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training\たし算暗算1桁トレーニング数指定バラ\"/>
    </mc:Choice>
  </mc:AlternateContent>
  <bookViews>
    <workbookView xWindow="0" yWindow="0" windowWidth="28800" windowHeight="12060"/>
  </bookViews>
  <sheets>
    <sheet name="①○＋たす数指定" sheetId="1" r:id="rId1"/>
  </sheets>
  <definedNames>
    <definedName name="_xlnm.Print_Area" localSheetId="0">'①○＋たす数指定'!$A$1:$O$28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110" i="1" l="1"/>
  <c r="AN109" i="1"/>
  <c r="AN108" i="1"/>
  <c r="AN107" i="1"/>
  <c r="AN106" i="1"/>
  <c r="AN105" i="1"/>
  <c r="AN104" i="1"/>
  <c r="AN103" i="1"/>
  <c r="AN102" i="1"/>
  <c r="AN101" i="1"/>
  <c r="AN100" i="1"/>
  <c r="AN99" i="1"/>
  <c r="AN98" i="1"/>
  <c r="AN97" i="1"/>
  <c r="AN96" i="1"/>
  <c r="AN95" i="1"/>
  <c r="AN94" i="1"/>
  <c r="AN93" i="1"/>
  <c r="AN92" i="1"/>
  <c r="AN91" i="1"/>
  <c r="AN90" i="1"/>
  <c r="AN89" i="1"/>
  <c r="AN88" i="1"/>
  <c r="AN87" i="1"/>
  <c r="AN86" i="1"/>
  <c r="AN85" i="1"/>
  <c r="AN84" i="1"/>
  <c r="AN83" i="1"/>
  <c r="AN82" i="1"/>
  <c r="AN81" i="1"/>
  <c r="AN80" i="1"/>
  <c r="AN79" i="1"/>
  <c r="AN78" i="1"/>
  <c r="AN77" i="1"/>
  <c r="AN76" i="1"/>
  <c r="AN75" i="1"/>
  <c r="AN74" i="1"/>
  <c r="AN73" i="1"/>
  <c r="AN72" i="1"/>
  <c r="AN71" i="1"/>
  <c r="AN70" i="1"/>
  <c r="AN69" i="1"/>
  <c r="AN68" i="1"/>
  <c r="AN67" i="1"/>
  <c r="AN66" i="1"/>
  <c r="AN65" i="1"/>
  <c r="AN64" i="1"/>
  <c r="AN63" i="1"/>
  <c r="AN62" i="1"/>
  <c r="AN61" i="1"/>
  <c r="AN60" i="1"/>
  <c r="AN59" i="1"/>
  <c r="AN58" i="1"/>
  <c r="AN57" i="1"/>
  <c r="AN56" i="1"/>
  <c r="AN55" i="1"/>
  <c r="AN54" i="1"/>
  <c r="AN53" i="1"/>
  <c r="AN52" i="1"/>
  <c r="AN51" i="1"/>
  <c r="AN50" i="1"/>
  <c r="AN49" i="1"/>
  <c r="AN48" i="1"/>
  <c r="AN47" i="1"/>
  <c r="AN46" i="1"/>
  <c r="AN45" i="1"/>
  <c r="AN44" i="1"/>
  <c r="AN43" i="1"/>
  <c r="AN42" i="1"/>
  <c r="AN41" i="1"/>
  <c r="AN40" i="1"/>
  <c r="AN39" i="1"/>
  <c r="AN38" i="1"/>
  <c r="AN37" i="1"/>
  <c r="AN36" i="1"/>
  <c r="AN35" i="1"/>
  <c r="AN34" i="1"/>
  <c r="AN33" i="1"/>
  <c r="AN32" i="1"/>
  <c r="AN31" i="1"/>
  <c r="AN30" i="1"/>
  <c r="AN29" i="1"/>
  <c r="AN28" i="1"/>
  <c r="N28" i="1"/>
  <c r="L28" i="1"/>
  <c r="J28" i="1"/>
  <c r="F28" i="1"/>
  <c r="D28" i="1"/>
  <c r="B28" i="1"/>
  <c r="AN27" i="1"/>
  <c r="N27" i="1"/>
  <c r="L27" i="1"/>
  <c r="J27" i="1"/>
  <c r="F27" i="1"/>
  <c r="D27" i="1"/>
  <c r="B27" i="1"/>
  <c r="AN26" i="1"/>
  <c r="N26" i="1"/>
  <c r="M26" i="1"/>
  <c r="L26" i="1"/>
  <c r="J26" i="1"/>
  <c r="F26" i="1"/>
  <c r="D26" i="1"/>
  <c r="B26" i="1"/>
  <c r="AN25" i="1"/>
  <c r="N25" i="1"/>
  <c r="L25" i="1"/>
  <c r="J25" i="1"/>
  <c r="F25" i="1"/>
  <c r="D25" i="1"/>
  <c r="B25" i="1"/>
  <c r="AN24" i="1"/>
  <c r="N24" i="1"/>
  <c r="L24" i="1"/>
  <c r="J24" i="1"/>
  <c r="F24" i="1"/>
  <c r="D24" i="1"/>
  <c r="B24" i="1"/>
  <c r="AN23" i="1"/>
  <c r="N23" i="1"/>
  <c r="L23" i="1"/>
  <c r="J23" i="1"/>
  <c r="F23" i="1"/>
  <c r="E23" i="1"/>
  <c r="D23" i="1"/>
  <c r="B23" i="1"/>
  <c r="AN22" i="1"/>
  <c r="N22" i="1"/>
  <c r="L22" i="1"/>
  <c r="J22" i="1"/>
  <c r="F22" i="1"/>
  <c r="D22" i="1"/>
  <c r="B22" i="1"/>
  <c r="AN21" i="1"/>
  <c r="N21" i="1"/>
  <c r="L21" i="1"/>
  <c r="J21" i="1"/>
  <c r="F21" i="1"/>
  <c r="D21" i="1"/>
  <c r="B21" i="1"/>
  <c r="AN20" i="1"/>
  <c r="N20" i="1"/>
  <c r="L20" i="1"/>
  <c r="J20" i="1"/>
  <c r="F20" i="1"/>
  <c r="D20" i="1"/>
  <c r="B20" i="1"/>
  <c r="AN19" i="1"/>
  <c r="N19" i="1"/>
  <c r="L19" i="1"/>
  <c r="J19" i="1"/>
  <c r="F19" i="1"/>
  <c r="E19" i="1"/>
  <c r="D19" i="1"/>
  <c r="B19" i="1"/>
  <c r="AN18" i="1"/>
  <c r="AN17" i="1"/>
  <c r="G17" i="1"/>
  <c r="E17" i="1"/>
  <c r="B17" i="1"/>
  <c r="AN16" i="1"/>
  <c r="AN15" i="1"/>
  <c r="N15" i="1"/>
  <c r="K15" i="1"/>
  <c r="A15" i="1"/>
  <c r="AN14" i="1"/>
  <c r="AE14" i="1"/>
  <c r="M14" i="1" s="1"/>
  <c r="M28" i="1" s="1"/>
  <c r="AA14" i="1"/>
  <c r="E14" i="1" s="1"/>
  <c r="Z14" i="1"/>
  <c r="C14" i="1" s="1"/>
  <c r="C28" i="1" s="1"/>
  <c r="AN13" i="1"/>
  <c r="AE13" i="1"/>
  <c r="M13" i="1" s="1"/>
  <c r="M27" i="1" s="1"/>
  <c r="AA13" i="1"/>
  <c r="Z13" i="1"/>
  <c r="C13" i="1" s="1"/>
  <c r="C27" i="1" s="1"/>
  <c r="E13" i="1"/>
  <c r="E27" i="1" s="1"/>
  <c r="AN12" i="1"/>
  <c r="AE12" i="1"/>
  <c r="M12" i="1" s="1"/>
  <c r="AA12" i="1"/>
  <c r="E12" i="1" s="1"/>
  <c r="Z12" i="1"/>
  <c r="C12" i="1"/>
  <c r="C26" i="1" s="1"/>
  <c r="AN11" i="1"/>
  <c r="AE11" i="1"/>
  <c r="AA11" i="1"/>
  <c r="Z11" i="1"/>
  <c r="C11" i="1" s="1"/>
  <c r="M11" i="1"/>
  <c r="M25" i="1" s="1"/>
  <c r="E11" i="1"/>
  <c r="E25" i="1" s="1"/>
  <c r="AN10" i="1"/>
  <c r="AG10" i="1"/>
  <c r="AE10" i="1"/>
  <c r="AA10" i="1"/>
  <c r="E10" i="1" s="1"/>
  <c r="E24" i="1" s="1"/>
  <c r="Z10" i="1"/>
  <c r="M10" i="1"/>
  <c r="M24" i="1" s="1"/>
  <c r="C10" i="1"/>
  <c r="AN9" i="1"/>
  <c r="AG9" i="1"/>
  <c r="AE9" i="1"/>
  <c r="AA9" i="1"/>
  <c r="Z9" i="1"/>
  <c r="C9" i="1" s="1"/>
  <c r="M9" i="1"/>
  <c r="M23" i="1" s="1"/>
  <c r="E9" i="1"/>
  <c r="AN8" i="1"/>
  <c r="AG8" i="1"/>
  <c r="AE8" i="1"/>
  <c r="AA8" i="1"/>
  <c r="E8" i="1" s="1"/>
  <c r="E22" i="1" s="1"/>
  <c r="Z8" i="1"/>
  <c r="M8" i="1"/>
  <c r="M22" i="1" s="1"/>
  <c r="C8" i="1"/>
  <c r="G8" i="1" s="1"/>
  <c r="G22" i="1" s="1"/>
  <c r="AN7" i="1"/>
  <c r="AG7" i="1"/>
  <c r="AE7" i="1"/>
  <c r="AA7" i="1"/>
  <c r="Z7" i="1"/>
  <c r="C7" i="1" s="1"/>
  <c r="M7" i="1"/>
  <c r="M21" i="1" s="1"/>
  <c r="E7" i="1"/>
  <c r="E21" i="1" s="1"/>
  <c r="AN6" i="1"/>
  <c r="AG6" i="1"/>
  <c r="AE6" i="1"/>
  <c r="AA6" i="1"/>
  <c r="E6" i="1" s="1"/>
  <c r="E20" i="1" s="1"/>
  <c r="Z6" i="1"/>
  <c r="M6" i="1"/>
  <c r="M20" i="1" s="1"/>
  <c r="C6" i="1"/>
  <c r="C20" i="1" s="1"/>
  <c r="AN5" i="1"/>
  <c r="AG5" i="1"/>
  <c r="AE5" i="1"/>
  <c r="AA5" i="1"/>
  <c r="Z5" i="1"/>
  <c r="C5" i="1" s="1"/>
  <c r="M5" i="1"/>
  <c r="M19" i="1" s="1"/>
  <c r="E5" i="1"/>
  <c r="AN4" i="1"/>
  <c r="AG4" i="1"/>
  <c r="AN3" i="1"/>
  <c r="AG3" i="1"/>
  <c r="AN2" i="1"/>
  <c r="AG2" i="1"/>
  <c r="AN1" i="1"/>
  <c r="AG1" i="1"/>
  <c r="K1" i="1"/>
  <c r="J1" i="1"/>
  <c r="J15" i="1" s="1"/>
  <c r="AO110" i="1" l="1"/>
  <c r="AH5" i="1"/>
  <c r="AD9" i="1" s="1"/>
  <c r="K9" i="1" s="1"/>
  <c r="K23" i="1" s="1"/>
  <c r="AO10" i="1"/>
  <c r="AH2" i="1"/>
  <c r="AD6" i="1" s="1"/>
  <c r="K6" i="1" s="1"/>
  <c r="K20" i="1" s="1"/>
  <c r="AO9" i="1"/>
  <c r="AO16" i="1"/>
  <c r="AO26" i="1"/>
  <c r="AO30" i="1"/>
  <c r="AO34" i="1"/>
  <c r="AO38" i="1"/>
  <c r="AO42" i="1"/>
  <c r="AO46" i="1"/>
  <c r="AO50" i="1"/>
  <c r="AO58" i="1"/>
  <c r="AO66" i="1"/>
  <c r="AO74" i="1"/>
  <c r="AO82" i="1"/>
  <c r="AO6" i="1"/>
  <c r="AO14" i="1"/>
  <c r="AH4" i="1"/>
  <c r="AD8" i="1" s="1"/>
  <c r="K8" i="1" s="1"/>
  <c r="O8" i="1" s="1"/>
  <c r="O22" i="1" s="1"/>
  <c r="AH8" i="1"/>
  <c r="AD12" i="1" s="1"/>
  <c r="K12" i="1" s="1"/>
  <c r="O12" i="1" s="1"/>
  <c r="O26" i="1" s="1"/>
  <c r="AO2" i="1"/>
  <c r="AO4" i="1"/>
  <c r="AH7" i="1"/>
  <c r="AD11" i="1" s="1"/>
  <c r="K11" i="1" s="1"/>
  <c r="O11" i="1" s="1"/>
  <c r="O25" i="1" s="1"/>
  <c r="AO8" i="1"/>
  <c r="AO11" i="1"/>
  <c r="AO18" i="1"/>
  <c r="AO3" i="1"/>
  <c r="AH9" i="1"/>
  <c r="AD13" i="1" s="1"/>
  <c r="K13" i="1" s="1"/>
  <c r="O13" i="1" s="1"/>
  <c r="O27" i="1" s="1"/>
  <c r="AO5" i="1"/>
  <c r="AH1" i="1"/>
  <c r="AD5" i="1" s="1"/>
  <c r="K5" i="1" s="1"/>
  <c r="O5" i="1" s="1"/>
  <c r="O19" i="1" s="1"/>
  <c r="AH3" i="1"/>
  <c r="AD7" i="1" s="1"/>
  <c r="K7" i="1" s="1"/>
  <c r="O7" i="1" s="1"/>
  <c r="O21" i="1" s="1"/>
  <c r="AH6" i="1"/>
  <c r="AD10" i="1" s="1"/>
  <c r="K10" i="1" s="1"/>
  <c r="K24" i="1" s="1"/>
  <c r="AO7" i="1"/>
  <c r="AH10" i="1"/>
  <c r="AD14" i="1" s="1"/>
  <c r="K14" i="1" s="1"/>
  <c r="K28" i="1" s="1"/>
  <c r="AO12" i="1"/>
  <c r="AO22" i="1"/>
  <c r="G10" i="1"/>
  <c r="G24" i="1" s="1"/>
  <c r="E28" i="1"/>
  <c r="G14" i="1"/>
  <c r="G28" i="1" s="1"/>
  <c r="O10" i="1"/>
  <c r="O24" i="1" s="1"/>
  <c r="C21" i="1"/>
  <c r="G7" i="1"/>
  <c r="G21" i="1" s="1"/>
  <c r="C25" i="1"/>
  <c r="G11" i="1"/>
  <c r="G25" i="1" s="1"/>
  <c r="K26" i="1"/>
  <c r="C23" i="1"/>
  <c r="G9" i="1"/>
  <c r="G23" i="1" s="1"/>
  <c r="E26" i="1"/>
  <c r="G12" i="1"/>
  <c r="G26" i="1" s="1"/>
  <c r="K27" i="1"/>
  <c r="C19" i="1"/>
  <c r="G5" i="1"/>
  <c r="G19" i="1" s="1"/>
  <c r="AO20" i="1"/>
  <c r="C22" i="1"/>
  <c r="AO25" i="1"/>
  <c r="AO28" i="1"/>
  <c r="AO36" i="1"/>
  <c r="AO39" i="1"/>
  <c r="AO47" i="1"/>
  <c r="AO52" i="1"/>
  <c r="AO55" i="1"/>
  <c r="AO60" i="1"/>
  <c r="AO63" i="1"/>
  <c r="AO68" i="1"/>
  <c r="AO71" i="1"/>
  <c r="AO76" i="1"/>
  <c r="AO79" i="1"/>
  <c r="AO84" i="1"/>
  <c r="AO87" i="1"/>
  <c r="AO92" i="1"/>
  <c r="AO95" i="1"/>
  <c r="AO100" i="1"/>
  <c r="AO103" i="1"/>
  <c r="AO108" i="1"/>
  <c r="AO13" i="1"/>
  <c r="AO31" i="1"/>
  <c r="AO44" i="1"/>
  <c r="AO1" i="1"/>
  <c r="G13" i="1"/>
  <c r="G27" i="1" s="1"/>
  <c r="AO17" i="1"/>
  <c r="AO19" i="1"/>
  <c r="C24" i="1"/>
  <c r="AO27" i="1"/>
  <c r="AO29" i="1"/>
  <c r="AO37" i="1"/>
  <c r="AO45" i="1"/>
  <c r="AO53" i="1"/>
  <c r="AO61" i="1"/>
  <c r="AO69" i="1"/>
  <c r="AO77" i="1"/>
  <c r="AO85" i="1"/>
  <c r="AO90" i="1"/>
  <c r="AO93" i="1"/>
  <c r="AO98" i="1"/>
  <c r="AO101" i="1"/>
  <c r="AO106" i="1"/>
  <c r="AO109" i="1"/>
  <c r="AO21" i="1"/>
  <c r="AO24" i="1"/>
  <c r="AO32" i="1"/>
  <c r="AO35" i="1"/>
  <c r="AO40" i="1"/>
  <c r="AO43" i="1"/>
  <c r="AO48" i="1"/>
  <c r="AO51" i="1"/>
  <c r="AO56" i="1"/>
  <c r="AO59" i="1"/>
  <c r="AO64" i="1"/>
  <c r="AO67" i="1"/>
  <c r="AO72" i="1"/>
  <c r="AO75" i="1"/>
  <c r="AO80" i="1"/>
  <c r="AO83" i="1"/>
  <c r="AO88" i="1"/>
  <c r="AO91" i="1"/>
  <c r="AO96" i="1"/>
  <c r="AO99" i="1"/>
  <c r="AO104" i="1"/>
  <c r="AO107" i="1"/>
  <c r="G6" i="1"/>
  <c r="G20" i="1" s="1"/>
  <c r="AO15" i="1"/>
  <c r="AO23" i="1"/>
  <c r="AO33" i="1"/>
  <c r="AO41" i="1"/>
  <c r="AO49" i="1"/>
  <c r="AO54" i="1"/>
  <c r="AO57" i="1"/>
  <c r="AO62" i="1"/>
  <c r="AO65" i="1"/>
  <c r="AO70" i="1"/>
  <c r="AO73" i="1"/>
  <c r="AO78" i="1"/>
  <c r="AO81" i="1"/>
  <c r="AO86" i="1"/>
  <c r="AO89" i="1"/>
  <c r="AO94" i="1"/>
  <c r="AO97" i="1"/>
  <c r="AO102" i="1"/>
  <c r="AO105" i="1"/>
  <c r="K25" i="1" l="1"/>
  <c r="K22" i="1"/>
  <c r="O9" i="1"/>
  <c r="O23" i="1" s="1"/>
  <c r="K21" i="1"/>
  <c r="O14" i="1"/>
  <c r="O28" i="1" s="1"/>
  <c r="K19" i="1"/>
  <c r="O6" i="1"/>
  <c r="O20" i="1" s="1"/>
</calcChain>
</file>

<file path=xl/sharedStrings.xml><?xml version="1.0" encoding="utf-8"?>
<sst xmlns="http://schemas.openxmlformats.org/spreadsheetml/2006/main" count="69" uniqueCount="43">
  <si>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>トレーニング</t>
    </r>
    <phoneticPr fontId="3"/>
  </si>
  <si>
    <r>
      <t>下の</t>
    </r>
    <r>
      <rPr>
        <u/>
        <sz val="20"/>
        <rFont val="UD デジタル 教科書体 N-R"/>
        <family val="1"/>
        <charset val="128"/>
      </rPr>
      <t>黄色のセル</t>
    </r>
    <r>
      <rPr>
        <sz val="20"/>
        <rFont val="UD デジタル 教科書体 N-R"/>
        <family val="1"/>
        <charset val="128"/>
      </rPr>
      <t xml:space="preserve">に指定する </t>
    </r>
    <r>
      <rPr>
        <b/>
        <sz val="20"/>
        <color rgb="FF0000FF"/>
        <rFont val="UD デジタル 教科書体 N-R"/>
        <family val="1"/>
        <charset val="128"/>
      </rPr>
      <t>たす数</t>
    </r>
    <r>
      <rPr>
        <sz val="20"/>
        <color rgb="FF0000FF"/>
        <rFont val="UD デジタル 教科書体 N-R"/>
        <family val="1"/>
        <charset val="128"/>
      </rPr>
      <t xml:space="preserve"> </t>
    </r>
    <r>
      <rPr>
        <sz val="20"/>
        <rFont val="UD デジタル 教科書体 N-R"/>
        <family val="1"/>
        <charset val="128"/>
      </rPr>
      <t>を入力します</t>
    </r>
    <rPh sb="0" eb="1">
      <t>シタ</t>
    </rPh>
    <rPh sb="2" eb="4">
      <t>キイロ</t>
    </rPh>
    <phoneticPr fontId="3"/>
  </si>
  <si>
    <r>
      <t>入力できる数字は</t>
    </r>
    <r>
      <rPr>
        <sz val="20"/>
        <color rgb="FFFF0000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0</t>
    </r>
    <r>
      <rPr>
        <sz val="20"/>
        <color rgb="FFFF0000"/>
        <rFont val="UD デジタル 教科書体 N-R"/>
        <family val="1"/>
        <charset val="128"/>
      </rPr>
      <t xml:space="preserve"> ～ </t>
    </r>
    <r>
      <rPr>
        <b/>
        <sz val="20"/>
        <color rgb="FFFF0000"/>
        <rFont val="UD デジタル 教科書体 N-R"/>
        <family val="1"/>
        <charset val="128"/>
      </rPr>
      <t>10</t>
    </r>
    <r>
      <rPr>
        <sz val="20"/>
        <color rgb="FFFF0000"/>
        <rFont val="UD デジタル 教科書体 N-R"/>
        <family val="1"/>
        <charset val="128"/>
      </rPr>
      <t xml:space="preserve"> </t>
    </r>
    <r>
      <rPr>
        <sz val="20"/>
        <rFont val="UD デジタル 教科書体 N-R"/>
        <family val="1"/>
        <charset val="128"/>
      </rPr>
      <t>です</t>
    </r>
    <rPh sb="0" eb="2">
      <t>ニュウリョク</t>
    </rPh>
    <rPh sb="5" eb="7">
      <t>スウジ</t>
    </rPh>
    <phoneticPr fontId="3"/>
  </si>
  <si>
    <t>がつ</t>
    <phoneticPr fontId="3"/>
  </si>
  <si>
    <t>にち</t>
    <phoneticPr fontId="3"/>
  </si>
  <si>
    <t>なまえ</t>
    <phoneticPr fontId="3"/>
  </si>
  <si>
    <t>(1)</t>
    <phoneticPr fontId="3"/>
  </si>
  <si>
    <t>＋</t>
    <phoneticPr fontId="3"/>
  </si>
  <si>
    <t>＝</t>
    <phoneticPr fontId="3"/>
  </si>
  <si>
    <t>(11)</t>
    <phoneticPr fontId="3"/>
  </si>
  <si>
    <t>＝</t>
    <phoneticPr fontId="3"/>
  </si>
  <si>
    <t>←ここに指定する数字を入力する</t>
    <rPh sb="4" eb="6">
      <t>シテイ</t>
    </rPh>
    <rPh sb="8" eb="10">
      <t>スウジ</t>
    </rPh>
    <rPh sb="11" eb="13">
      <t>ニュウリョク</t>
    </rPh>
    <phoneticPr fontId="3"/>
  </si>
  <si>
    <t>(2)</t>
  </si>
  <si>
    <t>＋</t>
    <phoneticPr fontId="3"/>
  </si>
  <si>
    <t>＝</t>
    <phoneticPr fontId="3"/>
  </si>
  <si>
    <t>(12)</t>
    <phoneticPr fontId="3"/>
  </si>
  <si>
    <t>＋</t>
    <phoneticPr fontId="3"/>
  </si>
  <si>
    <t>＝</t>
    <phoneticPr fontId="3"/>
  </si>
  <si>
    <t>おまけです。</t>
    <phoneticPr fontId="3"/>
  </si>
  <si>
    <t>(3)</t>
  </si>
  <si>
    <t>＝</t>
    <phoneticPr fontId="3"/>
  </si>
  <si>
    <t>(13)</t>
  </si>
  <si>
    <t>＋</t>
    <phoneticPr fontId="3"/>
  </si>
  <si>
    <t>＝</t>
    <phoneticPr fontId="3"/>
  </si>
  <si>
    <r>
      <rPr>
        <sz val="28"/>
        <color rgb="FFFF0000"/>
        <rFont val="UD デジタル 教科書体 N-R"/>
        <family val="1"/>
        <charset val="128"/>
      </rPr>
      <t>MIX</t>
    </r>
    <r>
      <rPr>
        <sz val="20"/>
        <rFont val="UD デジタル 教科書体 N-R"/>
        <family val="1"/>
        <charset val="128"/>
      </rPr>
      <t xml:space="preserve"> と入力すると、ミックスの問題になります</t>
    </r>
    <rPh sb="5" eb="7">
      <t>ニュウリョク</t>
    </rPh>
    <phoneticPr fontId="3"/>
  </si>
  <si>
    <t>(4)</t>
  </si>
  <si>
    <t>(14)</t>
  </si>
  <si>
    <t>(5)</t>
  </si>
  <si>
    <t>(15)</t>
  </si>
  <si>
    <t>(6)</t>
  </si>
  <si>
    <t>(16)</t>
  </si>
  <si>
    <t>(7)</t>
  </si>
  <si>
    <t>＋</t>
    <phoneticPr fontId="3"/>
  </si>
  <si>
    <t>(17)</t>
  </si>
  <si>
    <t>＋</t>
    <phoneticPr fontId="3"/>
  </si>
  <si>
    <t>＝</t>
    <phoneticPr fontId="3"/>
  </si>
  <si>
    <t>(8)</t>
  </si>
  <si>
    <t>(18)</t>
  </si>
  <si>
    <t>(9)</t>
  </si>
  <si>
    <t>(19)</t>
  </si>
  <si>
    <t>(10)</t>
  </si>
  <si>
    <t>(20)</t>
  </si>
  <si>
    <t>＝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</si>
</sst>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8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32"/>
      <color rgb="FFFF000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u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4" fillId="0" borderId="0" xfId="0" applyFont="1" applyAlignment="1" applyProtection="1">
      <alignment horizontal="right" vertical="center" shrinkToFit="1"/>
    </xf>
    <xf numFmtId="176" fontId="5" fillId="0" borderId="0" xfId="0" applyNumberFormat="1" applyFont="1" applyAlignment="1" applyProtection="1">
      <alignment horizontal="center" vertical="center" shrinkToFit="1"/>
    </xf>
    <xf numFmtId="176" fontId="5" fillId="0" borderId="0" xfId="0" applyNumberFormat="1" applyFont="1" applyAlignment="1" applyProtection="1">
      <alignment horizontal="left" vertical="center"/>
    </xf>
    <xf numFmtId="176" fontId="5" fillId="0" borderId="0" xfId="0" applyNumberFormat="1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9" fillId="0" borderId="0" xfId="0" applyFont="1" applyAlignment="1" applyProtection="1"/>
    <xf numFmtId="0" fontId="10" fillId="0" borderId="0" xfId="0" applyFont="1" applyAlignment="1" applyProtection="1">
      <alignment horizontal="center" vertical="center"/>
    </xf>
    <xf numFmtId="0" fontId="5" fillId="0" borderId="1" xfId="0" applyFont="1" applyBorder="1" applyProtection="1">
      <alignment vertical="center"/>
    </xf>
    <xf numFmtId="0" fontId="5" fillId="0" borderId="2" xfId="0" applyFont="1" applyBorder="1" applyProtection="1">
      <alignment vertical="center"/>
    </xf>
    <xf numFmtId="0" fontId="5" fillId="0" borderId="3" xfId="0" applyFont="1" applyBorder="1" applyProtection="1">
      <alignment vertical="center"/>
    </xf>
    <xf numFmtId="0" fontId="5" fillId="0" borderId="0" xfId="0" applyFont="1" applyProtection="1">
      <alignment vertical="center"/>
    </xf>
    <xf numFmtId="0" fontId="11" fillId="0" borderId="0" xfId="0" applyFo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12" fillId="0" borderId="0" xfId="0" applyFont="1" applyProtection="1">
      <alignment vertical="center"/>
    </xf>
    <xf numFmtId="49" fontId="9" fillId="0" borderId="0" xfId="0" applyNumberFormat="1" applyFo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5" fillId="0" borderId="4" xfId="0" applyFont="1" applyBorder="1" applyProtection="1">
      <alignment vertical="center"/>
    </xf>
    <xf numFmtId="0" fontId="5" fillId="0" borderId="0" xfId="0" applyFont="1" applyBorder="1" applyProtection="1">
      <alignment vertical="center"/>
    </xf>
    <xf numFmtId="0" fontId="5" fillId="0" borderId="5" xfId="0" applyFont="1" applyBorder="1" applyProtection="1">
      <alignment vertical="center"/>
    </xf>
    <xf numFmtId="0" fontId="5" fillId="0" borderId="6" xfId="0" applyFont="1" applyBorder="1" applyProtection="1">
      <alignment vertical="center"/>
    </xf>
    <xf numFmtId="0" fontId="5" fillId="0" borderId="6" xfId="0" applyFont="1" applyBorder="1" applyAlignment="1" applyProtection="1">
      <alignment horizontal="center" vertical="center"/>
    </xf>
    <xf numFmtId="0" fontId="9" fillId="0" borderId="6" xfId="0" applyFont="1" applyBorder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49" fontId="9" fillId="0" borderId="0" xfId="0" applyNumberFormat="1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49" fontId="15" fillId="0" borderId="0" xfId="0" applyNumberFormat="1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 shrinkToFit="1"/>
    </xf>
    <xf numFmtId="0" fontId="16" fillId="0" borderId="0" xfId="0" applyFont="1" applyAlignment="1" applyProtection="1">
      <alignment horizontal="center" vertical="center"/>
    </xf>
    <xf numFmtId="0" fontId="15" fillId="2" borderId="7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right" vertical="center"/>
    </xf>
    <xf numFmtId="0" fontId="5" fillId="2" borderId="8" xfId="0" applyFont="1" applyFill="1" applyBorder="1" applyProtection="1">
      <alignment vertical="center"/>
    </xf>
    <xf numFmtId="0" fontId="5" fillId="3" borderId="8" xfId="0" applyFont="1" applyFill="1" applyBorder="1" applyProtection="1">
      <alignment vertical="center"/>
    </xf>
    <xf numFmtId="0" fontId="5" fillId="0" borderId="0" xfId="0" applyFont="1" applyAlignment="1" applyProtection="1">
      <alignment horizontal="left"/>
    </xf>
    <xf numFmtId="0" fontId="5" fillId="0" borderId="9" xfId="0" applyFont="1" applyBorder="1" applyProtection="1">
      <alignment vertical="center"/>
    </xf>
    <xf numFmtId="0" fontId="5" fillId="0" borderId="10" xfId="0" applyFont="1" applyBorder="1" applyProtection="1">
      <alignment vertical="center"/>
    </xf>
    <xf numFmtId="0" fontId="5" fillId="0" borderId="11" xfId="0" applyFont="1" applyBorder="1" applyProtection="1">
      <alignment vertical="center"/>
    </xf>
    <xf numFmtId="0" fontId="15" fillId="0" borderId="0" xfId="0" applyFont="1" applyAlignment="1" applyProtection="1">
      <alignment vertical="center"/>
    </xf>
    <xf numFmtId="0" fontId="5" fillId="0" borderId="10" xfId="0" applyFont="1" applyBorder="1" applyAlignment="1" applyProtection="1">
      <alignment horizontal="center" vertical="center"/>
    </xf>
    <xf numFmtId="0" fontId="9" fillId="0" borderId="10" xfId="0" applyFont="1" applyBorder="1" applyProtection="1">
      <alignment vertical="center"/>
    </xf>
    <xf numFmtId="0" fontId="17" fillId="0" borderId="0" xfId="0" applyFont="1" applyAlignment="1" applyProtection="1">
      <alignment horizontal="center" vertical="center"/>
    </xf>
    <xf numFmtId="0" fontId="5" fillId="0" borderId="0" xfId="0" applyFont="1" applyFill="1" applyBorder="1" applyProtection="1">
      <alignment vertical="center"/>
    </xf>
    <xf numFmtId="0" fontId="9" fillId="0" borderId="0" xfId="0" applyFont="1" applyFill="1" applyBorder="1" applyProtection="1">
      <alignment vertical="center"/>
    </xf>
    <xf numFmtId="176" fontId="5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vertical="center" shrinkToFit="1"/>
    </xf>
    <xf numFmtId="0" fontId="4" fillId="0" borderId="0" xfId="0" applyFont="1" applyAlignment="1" applyProtection="1">
      <alignment horizontal="left"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76" fontId="5" fillId="0" borderId="0" xfId="0" applyNumberFormat="1" applyFont="1" applyAlignment="1" applyProtection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10"/>
  <sheetViews>
    <sheetView showGridLines="0" tabSelected="1" zoomScale="70" zoomScaleNormal="70" zoomScalePageLayoutView="90" workbookViewId="0">
      <selection activeCell="Q5" sqref="Q5"/>
    </sheetView>
  </sheetViews>
  <sheetFormatPr defaultRowHeight="15" x14ac:dyDescent="0.15"/>
  <cols>
    <col min="1" max="1" width="7" style="5" customWidth="1"/>
    <col min="2" max="2" width="6.25" style="5" bestFit="1" customWidth="1"/>
    <col min="3" max="3" width="6.625" style="13" customWidth="1"/>
    <col min="4" max="4" width="4.625" style="5" customWidth="1"/>
    <col min="5" max="5" width="6.625" style="13" customWidth="1"/>
    <col min="6" max="6" width="4.5" style="5" customWidth="1"/>
    <col min="7" max="7" width="10.625" style="13" customWidth="1"/>
    <col min="8" max="8" width="3.625" style="5" customWidth="1"/>
    <col min="9" max="9" width="7" style="5" customWidth="1"/>
    <col min="10" max="10" width="6.25" style="5" bestFit="1" customWidth="1"/>
    <col min="11" max="11" width="6.625" style="5" customWidth="1"/>
    <col min="12" max="12" width="4.625" style="5" customWidth="1"/>
    <col min="13" max="13" width="6.625" style="5" customWidth="1"/>
    <col min="14" max="14" width="4.5" style="5" customWidth="1"/>
    <col min="15" max="15" width="10.625" style="5" customWidth="1"/>
    <col min="16" max="16" width="3.625" style="5" customWidth="1"/>
    <col min="17" max="17" width="23.375" style="5" bestFit="1" customWidth="1"/>
    <col min="18" max="23" width="10.625" style="5" customWidth="1"/>
    <col min="24" max="24" width="7.5" style="5" hidden="1" customWidth="1"/>
    <col min="25" max="25" width="5" style="5" hidden="1" customWidth="1"/>
    <col min="26" max="27" width="6.625" style="5" hidden="1" customWidth="1"/>
    <col min="28" max="28" width="3.625" style="5" hidden="1" customWidth="1"/>
    <col min="29" max="29" width="5" style="5" hidden="1" customWidth="1"/>
    <col min="30" max="31" width="6.625" style="5" hidden="1" customWidth="1"/>
    <col min="32" max="39" width="9.125" style="5" hidden="1" customWidth="1"/>
    <col min="40" max="40" width="9" style="5" hidden="1" customWidth="1"/>
    <col min="41" max="41" width="8.75" style="5" hidden="1" customWidth="1"/>
    <col min="42" max="45" width="0" style="5" hidden="1" customWidth="1"/>
    <col min="46" max="16384" width="9" style="5"/>
  </cols>
  <sheetData>
    <row r="1" spans="1:47" ht="42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1" t="str">
        <f>IF(Q5="MIX","","＋")</f>
        <v>＋</v>
      </c>
      <c r="K1" s="48">
        <f>IF(Q5="MIX","ミックス",Q5)</f>
        <v>1</v>
      </c>
      <c r="L1" s="48"/>
      <c r="M1" s="48"/>
      <c r="N1" s="49">
        <v>1</v>
      </c>
      <c r="O1" s="49"/>
      <c r="P1" s="2"/>
      <c r="Q1" s="3" t="s">
        <v>1</v>
      </c>
      <c r="R1" s="4"/>
      <c r="S1" s="4"/>
      <c r="T1" s="4"/>
      <c r="U1" s="4"/>
      <c r="V1" s="4"/>
      <c r="W1" s="4"/>
      <c r="AG1" s="6">
        <f ca="1">RAND()</f>
        <v>9.4060991706522712E-2</v>
      </c>
      <c r="AH1" s="7">
        <f ca="1">RANK(AG1,$AG$1:$AG$10,)</f>
        <v>10</v>
      </c>
      <c r="AI1" s="7"/>
      <c r="AJ1" s="8">
        <v>1</v>
      </c>
      <c r="AK1" s="9">
        <v>1</v>
      </c>
      <c r="AL1" s="10">
        <v>1</v>
      </c>
      <c r="AM1" s="11"/>
      <c r="AN1" s="6">
        <f ca="1">RAND()</f>
        <v>0.37479430618985321</v>
      </c>
      <c r="AO1" s="7">
        <f ca="1">RANK(AN1,$AN$1:$AN$110,)</f>
        <v>71</v>
      </c>
      <c r="AQ1" s="11">
        <v>1</v>
      </c>
      <c r="AR1" s="11">
        <v>0</v>
      </c>
      <c r="AS1" s="11">
        <v>1</v>
      </c>
      <c r="AU1" s="11"/>
    </row>
    <row r="2" spans="1:47" ht="30" customHeight="1" x14ac:dyDescent="0.25">
      <c r="B2" s="12"/>
      <c r="H2" s="11"/>
      <c r="I2" s="11"/>
      <c r="L2" s="14"/>
      <c r="N2" s="15"/>
      <c r="Q2" s="16" t="s">
        <v>2</v>
      </c>
      <c r="R2" s="4"/>
      <c r="S2" s="17"/>
      <c r="T2" s="17"/>
      <c r="U2" s="17"/>
      <c r="V2" s="17"/>
      <c r="W2" s="17"/>
      <c r="AG2" s="6">
        <f t="shared" ref="AG2:AG10" ca="1" si="0">RAND()</f>
        <v>0.38192321543707486</v>
      </c>
      <c r="AH2" s="7">
        <f t="shared" ref="AH2:AH10" ca="1" si="1">RANK(AG2,$AG$1:$AG$10,)</f>
        <v>5</v>
      </c>
      <c r="AJ2" s="18">
        <v>2</v>
      </c>
      <c r="AK2" s="19">
        <v>2</v>
      </c>
      <c r="AL2" s="20">
        <v>1</v>
      </c>
      <c r="AM2" s="11"/>
      <c r="AN2" s="6">
        <f t="shared" ref="AN2:AN65" ca="1" si="2">RAND()</f>
        <v>0.40892461105350542</v>
      </c>
      <c r="AO2" s="7">
        <f t="shared" ref="AO2:AO65" ca="1" si="3">RANK(AN2,$AN$1:$AN$110,)</f>
        <v>66</v>
      </c>
      <c r="AQ2" s="11">
        <v>2</v>
      </c>
      <c r="AR2" s="11">
        <v>0</v>
      </c>
      <c r="AS2" s="11">
        <v>2</v>
      </c>
      <c r="AU2" s="11"/>
    </row>
    <row r="3" spans="1:47" ht="30" customHeight="1" thickBot="1" x14ac:dyDescent="0.3">
      <c r="A3" s="21"/>
      <c r="B3" s="11" t="s">
        <v>3</v>
      </c>
      <c r="C3" s="22"/>
      <c r="D3" s="23"/>
      <c r="E3" s="11" t="s">
        <v>4</v>
      </c>
      <c r="G3" s="24" t="s">
        <v>5</v>
      </c>
      <c r="H3" s="21"/>
      <c r="I3" s="21"/>
      <c r="J3" s="21"/>
      <c r="K3" s="21"/>
      <c r="L3" s="21"/>
      <c r="M3" s="21"/>
      <c r="N3" s="21"/>
      <c r="O3" s="21"/>
      <c r="P3" s="19"/>
      <c r="R3" s="25"/>
      <c r="S3" s="25"/>
      <c r="T3" s="25"/>
      <c r="U3" s="25"/>
      <c r="V3" s="25"/>
      <c r="W3" s="25"/>
      <c r="AG3" s="6">
        <f t="shared" ca="1" si="0"/>
        <v>0.59415670481899685</v>
      </c>
      <c r="AH3" s="7">
        <f t="shared" ca="1" si="1"/>
        <v>1</v>
      </c>
      <c r="AJ3" s="18">
        <v>3</v>
      </c>
      <c r="AK3" s="19">
        <v>3</v>
      </c>
      <c r="AL3" s="20">
        <v>1</v>
      </c>
      <c r="AM3" s="11"/>
      <c r="AN3" s="6">
        <f t="shared" ca="1" si="2"/>
        <v>0.67479200851111165</v>
      </c>
      <c r="AO3" s="7">
        <f t="shared" ca="1" si="3"/>
        <v>36</v>
      </c>
      <c r="AQ3" s="11">
        <v>3</v>
      </c>
      <c r="AR3" s="11">
        <v>0</v>
      </c>
      <c r="AS3" s="11">
        <v>3</v>
      </c>
      <c r="AU3" s="11"/>
    </row>
    <row r="4" spans="1:47" ht="24.75" customHeight="1" thickBot="1" x14ac:dyDescent="0.3">
      <c r="Q4" s="17"/>
      <c r="R4" s="17"/>
      <c r="S4" s="17"/>
      <c r="T4" s="17"/>
      <c r="U4" s="17"/>
      <c r="V4" s="17"/>
      <c r="W4" s="17"/>
      <c r="AG4" s="6">
        <f t="shared" ca="1" si="0"/>
        <v>0.1605592011600272</v>
      </c>
      <c r="AH4" s="7">
        <f t="shared" ca="1" si="1"/>
        <v>9</v>
      </c>
      <c r="AJ4" s="18">
        <v>4</v>
      </c>
      <c r="AK4" s="19">
        <v>4</v>
      </c>
      <c r="AL4" s="20">
        <v>1</v>
      </c>
      <c r="AM4" s="11"/>
      <c r="AN4" s="6">
        <f t="shared" ca="1" si="2"/>
        <v>0.97178769584647962</v>
      </c>
      <c r="AO4" s="7">
        <f t="shared" ca="1" si="3"/>
        <v>2</v>
      </c>
      <c r="AQ4" s="11">
        <v>4</v>
      </c>
      <c r="AR4" s="11">
        <v>0</v>
      </c>
      <c r="AS4" s="11">
        <v>4</v>
      </c>
      <c r="AU4" s="11"/>
    </row>
    <row r="5" spans="1:47" ht="69" customHeight="1" thickBot="1" x14ac:dyDescent="0.3">
      <c r="B5" s="26" t="s">
        <v>6</v>
      </c>
      <c r="C5" s="27">
        <f>Z5</f>
        <v>1</v>
      </c>
      <c r="D5" s="28" t="s">
        <v>7</v>
      </c>
      <c r="E5" s="29">
        <f>AA5</f>
        <v>1</v>
      </c>
      <c r="F5" s="28" t="s">
        <v>8</v>
      </c>
      <c r="G5" s="30">
        <f t="shared" ref="G5:G14" si="4">C5+E5</f>
        <v>2</v>
      </c>
      <c r="J5" s="26" t="s">
        <v>9</v>
      </c>
      <c r="K5" s="27">
        <f ca="1">AD5</f>
        <v>10</v>
      </c>
      <c r="L5" s="28" t="s">
        <v>7</v>
      </c>
      <c r="M5" s="29">
        <f t="shared" ref="M5:M14" si="5">AE5</f>
        <v>1</v>
      </c>
      <c r="N5" s="28" t="s">
        <v>10</v>
      </c>
      <c r="O5" s="30">
        <f t="shared" ref="O5:O14" ca="1" si="6">K5+M5</f>
        <v>11</v>
      </c>
      <c r="P5" s="30"/>
      <c r="Q5" s="31">
        <v>1</v>
      </c>
      <c r="R5" s="32" t="s">
        <v>11</v>
      </c>
      <c r="S5" s="30"/>
      <c r="T5" s="30"/>
      <c r="U5" s="30"/>
      <c r="V5" s="30"/>
      <c r="W5" s="30"/>
      <c r="X5" s="33"/>
      <c r="Y5" s="33">
        <v>1</v>
      </c>
      <c r="Z5" s="34">
        <f t="shared" ref="Z5:Z14" si="7">IF($Q$5="MIX",VLOOKUP(AO1,$AQ$1:$AS$110,2,FALSE),$Y5)</f>
        <v>1</v>
      </c>
      <c r="AA5" s="34">
        <f>IF($Q$5="MIX",VLOOKUP(AO1,$AQ$1:$AS$110,3,FALSE),$Q$5)</f>
        <v>1</v>
      </c>
      <c r="AC5" s="12">
        <v>11</v>
      </c>
      <c r="AD5" s="35">
        <f ca="1">IF($Q$5="MIX",VLOOKUP(AO11,$AQ$1:$AS$110,2,FALSE),VLOOKUP(AH1,$AJ$1:$AL$10,2,FALSE))</f>
        <v>10</v>
      </c>
      <c r="AE5" s="35">
        <f>IF($Q$5="MIX",VLOOKUP(AO11,$AQ$1:$AS$110,3,FALSE),$Q$5)</f>
        <v>1</v>
      </c>
      <c r="AG5" s="6">
        <f t="shared" ca="1" si="0"/>
        <v>0.2945037570287371</v>
      </c>
      <c r="AH5" s="7">
        <f t="shared" ca="1" si="1"/>
        <v>6</v>
      </c>
      <c r="AJ5" s="18">
        <v>5</v>
      </c>
      <c r="AK5" s="19">
        <v>5</v>
      </c>
      <c r="AL5" s="20">
        <v>1</v>
      </c>
      <c r="AM5" s="11"/>
      <c r="AN5" s="6">
        <f t="shared" ca="1" si="2"/>
        <v>0.94019002146650377</v>
      </c>
      <c r="AO5" s="7">
        <f t="shared" ca="1" si="3"/>
        <v>7</v>
      </c>
      <c r="AQ5" s="11">
        <v>5</v>
      </c>
      <c r="AR5" s="11">
        <v>0</v>
      </c>
      <c r="AS5" s="11">
        <v>5</v>
      </c>
      <c r="AU5" s="11"/>
    </row>
    <row r="6" spans="1:47" ht="69" customHeight="1" x14ac:dyDescent="0.4">
      <c r="B6" s="26" t="s">
        <v>12</v>
      </c>
      <c r="C6" s="27">
        <f t="shared" ref="C6:C14" si="8">Z6</f>
        <v>2</v>
      </c>
      <c r="D6" s="28" t="s">
        <v>13</v>
      </c>
      <c r="E6" s="29">
        <f t="shared" ref="E6:E14" si="9">AA6</f>
        <v>1</v>
      </c>
      <c r="F6" s="28" t="s">
        <v>14</v>
      </c>
      <c r="G6" s="30">
        <f t="shared" si="4"/>
        <v>3</v>
      </c>
      <c r="J6" s="26" t="s">
        <v>15</v>
      </c>
      <c r="K6" s="27">
        <f t="shared" ref="K6:K14" ca="1" si="10">AD6</f>
        <v>5</v>
      </c>
      <c r="L6" s="28" t="s">
        <v>16</v>
      </c>
      <c r="M6" s="29">
        <f t="shared" si="5"/>
        <v>1</v>
      </c>
      <c r="N6" s="28" t="s">
        <v>17</v>
      </c>
      <c r="O6" s="30">
        <f t="shared" ca="1" si="6"/>
        <v>6</v>
      </c>
      <c r="P6" s="30"/>
      <c r="Q6" s="36" t="s">
        <v>18</v>
      </c>
      <c r="R6" s="30"/>
      <c r="S6" s="30"/>
      <c r="T6" s="30"/>
      <c r="U6" s="30"/>
      <c r="V6" s="30"/>
      <c r="W6" s="30"/>
      <c r="X6" s="33"/>
      <c r="Y6" s="33">
        <v>2</v>
      </c>
      <c r="Z6" s="34">
        <f t="shared" si="7"/>
        <v>2</v>
      </c>
      <c r="AA6" s="34">
        <f t="shared" ref="AA6:AA13" si="11">IF($Q$5="MIX",VLOOKUP(AO2,$AQ$1:$AS$110,3,FALSE),$Q$5)</f>
        <v>1</v>
      </c>
      <c r="AC6" s="12">
        <v>12</v>
      </c>
      <c r="AD6" s="35">
        <f t="shared" ref="AD6:AD14" ca="1" si="12">IF($Q$5="MIX",VLOOKUP(AO12,$AQ$1:$AS$110,2,FALSE),VLOOKUP(AH2,$AJ$1:$AL$10,2,FALSE))</f>
        <v>5</v>
      </c>
      <c r="AE6" s="35">
        <f t="shared" ref="AE6:AE14" si="13">IF($Q$5="MIX",VLOOKUP(AO12,$AQ$1:$AS$110,3,FALSE),$Q$5)</f>
        <v>1</v>
      </c>
      <c r="AG6" s="6">
        <f t="shared" ca="1" si="0"/>
        <v>0.18539599729300549</v>
      </c>
      <c r="AH6" s="7">
        <f t="shared" ca="1" si="1"/>
        <v>8</v>
      </c>
      <c r="AJ6" s="18">
        <v>6</v>
      </c>
      <c r="AK6" s="19">
        <v>6</v>
      </c>
      <c r="AL6" s="20">
        <v>1</v>
      </c>
      <c r="AM6" s="11"/>
      <c r="AN6" s="6">
        <f t="shared" ca="1" si="2"/>
        <v>0.10941581003763989</v>
      </c>
      <c r="AO6" s="7">
        <f t="shared" ca="1" si="3"/>
        <v>97</v>
      </c>
      <c r="AQ6" s="11">
        <v>6</v>
      </c>
      <c r="AR6" s="11">
        <v>0</v>
      </c>
      <c r="AS6" s="11">
        <v>6</v>
      </c>
      <c r="AU6" s="11"/>
    </row>
    <row r="7" spans="1:47" ht="69" customHeight="1" x14ac:dyDescent="0.25">
      <c r="B7" s="26" t="s">
        <v>19</v>
      </c>
      <c r="C7" s="27">
        <f t="shared" si="8"/>
        <v>3</v>
      </c>
      <c r="D7" s="28" t="s">
        <v>7</v>
      </c>
      <c r="E7" s="29">
        <f t="shared" si="9"/>
        <v>1</v>
      </c>
      <c r="F7" s="28" t="s">
        <v>20</v>
      </c>
      <c r="G7" s="30">
        <f t="shared" si="4"/>
        <v>4</v>
      </c>
      <c r="J7" s="26" t="s">
        <v>21</v>
      </c>
      <c r="K7" s="27">
        <f t="shared" ca="1" si="10"/>
        <v>1</v>
      </c>
      <c r="L7" s="28" t="s">
        <v>22</v>
      </c>
      <c r="M7" s="29">
        <f t="shared" si="5"/>
        <v>1</v>
      </c>
      <c r="N7" s="28" t="s">
        <v>23</v>
      </c>
      <c r="O7" s="30">
        <f t="shared" ca="1" si="6"/>
        <v>2</v>
      </c>
      <c r="P7" s="30"/>
      <c r="Q7" s="16" t="s">
        <v>24</v>
      </c>
      <c r="R7" s="30"/>
      <c r="S7" s="30"/>
      <c r="T7" s="30"/>
      <c r="U7" s="30"/>
      <c r="V7" s="30"/>
      <c r="W7" s="30"/>
      <c r="X7" s="33"/>
      <c r="Y7" s="33">
        <v>3</v>
      </c>
      <c r="Z7" s="34">
        <f t="shared" si="7"/>
        <v>3</v>
      </c>
      <c r="AA7" s="34">
        <f>IF($Q$5="MIX",VLOOKUP(AO3,$AQ$1:$AS$110,3,FALSE),$Q$5)</f>
        <v>1</v>
      </c>
      <c r="AC7" s="12">
        <v>13</v>
      </c>
      <c r="AD7" s="35">
        <f t="shared" ca="1" si="12"/>
        <v>1</v>
      </c>
      <c r="AE7" s="35">
        <f t="shared" si="13"/>
        <v>1</v>
      </c>
      <c r="AG7" s="6">
        <f t="shared" ca="1" si="0"/>
        <v>0.48973546819182923</v>
      </c>
      <c r="AH7" s="7">
        <f t="shared" ca="1" si="1"/>
        <v>3</v>
      </c>
      <c r="AJ7" s="18">
        <v>7</v>
      </c>
      <c r="AK7" s="19">
        <v>7</v>
      </c>
      <c r="AL7" s="20">
        <v>1</v>
      </c>
      <c r="AM7" s="11"/>
      <c r="AN7" s="6">
        <f t="shared" ca="1" si="2"/>
        <v>0.72357474818532996</v>
      </c>
      <c r="AO7" s="7">
        <f t="shared" ca="1" si="3"/>
        <v>29</v>
      </c>
      <c r="AQ7" s="11">
        <v>7</v>
      </c>
      <c r="AR7" s="11">
        <v>0</v>
      </c>
      <c r="AS7" s="11">
        <v>7</v>
      </c>
      <c r="AU7" s="11"/>
    </row>
    <row r="8" spans="1:47" ht="69" customHeight="1" x14ac:dyDescent="0.25">
      <c r="B8" s="26" t="s">
        <v>25</v>
      </c>
      <c r="C8" s="27">
        <f t="shared" si="8"/>
        <v>4</v>
      </c>
      <c r="D8" s="28" t="s">
        <v>7</v>
      </c>
      <c r="E8" s="29">
        <f t="shared" si="9"/>
        <v>1</v>
      </c>
      <c r="F8" s="28" t="s">
        <v>20</v>
      </c>
      <c r="G8" s="30">
        <f t="shared" si="4"/>
        <v>5</v>
      </c>
      <c r="J8" s="26" t="s">
        <v>26</v>
      </c>
      <c r="K8" s="27">
        <f t="shared" ca="1" si="10"/>
        <v>9</v>
      </c>
      <c r="L8" s="28" t="s">
        <v>7</v>
      </c>
      <c r="M8" s="29">
        <f t="shared" si="5"/>
        <v>1</v>
      </c>
      <c r="N8" s="28" t="s">
        <v>23</v>
      </c>
      <c r="O8" s="30">
        <f t="shared" ca="1" si="6"/>
        <v>10</v>
      </c>
      <c r="P8" s="30"/>
      <c r="Q8" s="16"/>
      <c r="R8" s="30"/>
      <c r="S8" s="30"/>
      <c r="T8" s="30"/>
      <c r="U8" s="30"/>
      <c r="V8" s="30"/>
      <c r="W8" s="30"/>
      <c r="X8" s="33"/>
      <c r="Y8" s="33">
        <v>4</v>
      </c>
      <c r="Z8" s="34">
        <f t="shared" si="7"/>
        <v>4</v>
      </c>
      <c r="AA8" s="34">
        <f t="shared" si="11"/>
        <v>1</v>
      </c>
      <c r="AC8" s="12">
        <v>14</v>
      </c>
      <c r="AD8" s="35">
        <f t="shared" ca="1" si="12"/>
        <v>9</v>
      </c>
      <c r="AE8" s="35">
        <f t="shared" si="13"/>
        <v>1</v>
      </c>
      <c r="AG8" s="6">
        <f t="shared" ca="1" si="0"/>
        <v>0.26945499953402685</v>
      </c>
      <c r="AH8" s="7">
        <f t="shared" ca="1" si="1"/>
        <v>7</v>
      </c>
      <c r="AJ8" s="18">
        <v>8</v>
      </c>
      <c r="AK8" s="19">
        <v>8</v>
      </c>
      <c r="AL8" s="20">
        <v>1</v>
      </c>
      <c r="AM8" s="11"/>
      <c r="AN8" s="6">
        <f t="shared" ca="1" si="2"/>
        <v>0.66206349224130445</v>
      </c>
      <c r="AO8" s="7">
        <f t="shared" ca="1" si="3"/>
        <v>41</v>
      </c>
      <c r="AQ8" s="11">
        <v>8</v>
      </c>
      <c r="AR8" s="11">
        <v>0</v>
      </c>
      <c r="AS8" s="11">
        <v>8</v>
      </c>
      <c r="AU8" s="11"/>
    </row>
    <row r="9" spans="1:47" ht="69" customHeight="1" x14ac:dyDescent="0.25">
      <c r="B9" s="26" t="s">
        <v>27</v>
      </c>
      <c r="C9" s="27">
        <f t="shared" si="8"/>
        <v>5</v>
      </c>
      <c r="D9" s="28" t="s">
        <v>7</v>
      </c>
      <c r="E9" s="29">
        <f t="shared" si="9"/>
        <v>1</v>
      </c>
      <c r="F9" s="28" t="s">
        <v>23</v>
      </c>
      <c r="G9" s="30">
        <f t="shared" si="4"/>
        <v>6</v>
      </c>
      <c r="J9" s="26" t="s">
        <v>28</v>
      </c>
      <c r="K9" s="27">
        <f t="shared" ca="1" si="10"/>
        <v>6</v>
      </c>
      <c r="L9" s="28" t="s">
        <v>7</v>
      </c>
      <c r="M9" s="29">
        <f t="shared" si="5"/>
        <v>1</v>
      </c>
      <c r="N9" s="28" t="s">
        <v>23</v>
      </c>
      <c r="O9" s="30">
        <f t="shared" ca="1" si="6"/>
        <v>7</v>
      </c>
      <c r="P9" s="30"/>
      <c r="Q9" s="30"/>
      <c r="R9" s="30"/>
      <c r="S9" s="30"/>
      <c r="T9" s="30"/>
      <c r="U9" s="30"/>
      <c r="V9" s="30"/>
      <c r="W9" s="30"/>
      <c r="X9" s="33"/>
      <c r="Y9" s="33">
        <v>5</v>
      </c>
      <c r="Z9" s="34">
        <f t="shared" si="7"/>
        <v>5</v>
      </c>
      <c r="AA9" s="34">
        <f t="shared" si="11"/>
        <v>1</v>
      </c>
      <c r="AC9" s="12">
        <v>15</v>
      </c>
      <c r="AD9" s="35">
        <f t="shared" ca="1" si="12"/>
        <v>6</v>
      </c>
      <c r="AE9" s="35">
        <f t="shared" si="13"/>
        <v>1</v>
      </c>
      <c r="AG9" s="6">
        <f t="shared" ca="1" si="0"/>
        <v>0.51238902140525155</v>
      </c>
      <c r="AH9" s="7">
        <f t="shared" ca="1" si="1"/>
        <v>2</v>
      </c>
      <c r="AJ9" s="18">
        <v>9</v>
      </c>
      <c r="AK9" s="19">
        <v>9</v>
      </c>
      <c r="AL9" s="20">
        <v>1</v>
      </c>
      <c r="AM9" s="11"/>
      <c r="AN9" s="6">
        <f t="shared" ca="1" si="2"/>
        <v>0.4009320198789954</v>
      </c>
      <c r="AO9" s="7">
        <f t="shared" ca="1" si="3"/>
        <v>67</v>
      </c>
      <c r="AQ9" s="11">
        <v>9</v>
      </c>
      <c r="AR9" s="11">
        <v>0</v>
      </c>
      <c r="AS9" s="11">
        <v>9</v>
      </c>
      <c r="AU9" s="11"/>
    </row>
    <row r="10" spans="1:47" ht="69" customHeight="1" x14ac:dyDescent="0.25">
      <c r="B10" s="26" t="s">
        <v>29</v>
      </c>
      <c r="C10" s="27">
        <f t="shared" si="8"/>
        <v>6</v>
      </c>
      <c r="D10" s="28" t="s">
        <v>16</v>
      </c>
      <c r="E10" s="29">
        <f t="shared" si="9"/>
        <v>1</v>
      </c>
      <c r="F10" s="28" t="s">
        <v>23</v>
      </c>
      <c r="G10" s="30">
        <f t="shared" si="4"/>
        <v>7</v>
      </c>
      <c r="J10" s="26" t="s">
        <v>30</v>
      </c>
      <c r="K10" s="27">
        <f t="shared" ca="1" si="10"/>
        <v>8</v>
      </c>
      <c r="L10" s="28" t="s">
        <v>7</v>
      </c>
      <c r="M10" s="29">
        <f t="shared" si="5"/>
        <v>1</v>
      </c>
      <c r="N10" s="28" t="s">
        <v>23</v>
      </c>
      <c r="O10" s="30">
        <f t="shared" ca="1" si="6"/>
        <v>9</v>
      </c>
      <c r="P10" s="30"/>
      <c r="Q10" s="30"/>
      <c r="R10" s="30"/>
      <c r="S10" s="30"/>
      <c r="T10" s="30"/>
      <c r="U10" s="30"/>
      <c r="V10" s="30"/>
      <c r="W10" s="30"/>
      <c r="X10" s="33"/>
      <c r="Y10" s="33">
        <v>6</v>
      </c>
      <c r="Z10" s="34">
        <f t="shared" si="7"/>
        <v>6</v>
      </c>
      <c r="AA10" s="34">
        <f t="shared" si="11"/>
        <v>1</v>
      </c>
      <c r="AC10" s="12">
        <v>16</v>
      </c>
      <c r="AD10" s="35">
        <f t="shared" ca="1" si="12"/>
        <v>8</v>
      </c>
      <c r="AE10" s="35">
        <f t="shared" si="13"/>
        <v>1</v>
      </c>
      <c r="AG10" s="6">
        <f t="shared" ca="1" si="0"/>
        <v>0.39330260211066981</v>
      </c>
      <c r="AH10" s="7">
        <f t="shared" ca="1" si="1"/>
        <v>4</v>
      </c>
      <c r="AJ10" s="37">
        <v>10</v>
      </c>
      <c r="AK10" s="38">
        <v>10</v>
      </c>
      <c r="AL10" s="39">
        <v>1</v>
      </c>
      <c r="AM10" s="11"/>
      <c r="AN10" s="6">
        <f t="shared" ca="1" si="2"/>
        <v>0.72068473931848653</v>
      </c>
      <c r="AO10" s="7">
        <f t="shared" ca="1" si="3"/>
        <v>30</v>
      </c>
      <c r="AQ10" s="11">
        <v>10</v>
      </c>
      <c r="AR10" s="11">
        <v>0</v>
      </c>
      <c r="AS10" s="11">
        <v>10</v>
      </c>
      <c r="AU10" s="11"/>
    </row>
    <row r="11" spans="1:47" ht="69" customHeight="1" x14ac:dyDescent="0.25">
      <c r="B11" s="26" t="s">
        <v>31</v>
      </c>
      <c r="C11" s="27">
        <f t="shared" si="8"/>
        <v>7</v>
      </c>
      <c r="D11" s="28" t="s">
        <v>32</v>
      </c>
      <c r="E11" s="29">
        <f t="shared" si="9"/>
        <v>1</v>
      </c>
      <c r="F11" s="28" t="s">
        <v>17</v>
      </c>
      <c r="G11" s="30">
        <f t="shared" si="4"/>
        <v>8</v>
      </c>
      <c r="J11" s="26" t="s">
        <v>33</v>
      </c>
      <c r="K11" s="27">
        <f t="shared" ca="1" si="10"/>
        <v>3</v>
      </c>
      <c r="L11" s="28" t="s">
        <v>34</v>
      </c>
      <c r="M11" s="29">
        <f t="shared" si="5"/>
        <v>1</v>
      </c>
      <c r="N11" s="28" t="s">
        <v>35</v>
      </c>
      <c r="O11" s="30">
        <f t="shared" ca="1" si="6"/>
        <v>4</v>
      </c>
      <c r="P11" s="30"/>
      <c r="Q11" s="30"/>
      <c r="R11" s="30"/>
      <c r="S11" s="30"/>
      <c r="T11" s="30"/>
      <c r="U11" s="30"/>
      <c r="V11" s="30"/>
      <c r="W11" s="30"/>
      <c r="X11" s="33"/>
      <c r="Y11" s="33">
        <v>7</v>
      </c>
      <c r="Z11" s="34">
        <f t="shared" si="7"/>
        <v>7</v>
      </c>
      <c r="AA11" s="34">
        <f t="shared" si="11"/>
        <v>1</v>
      </c>
      <c r="AC11" s="12">
        <v>17</v>
      </c>
      <c r="AD11" s="35">
        <f t="shared" ca="1" si="12"/>
        <v>3</v>
      </c>
      <c r="AE11" s="35">
        <f t="shared" si="13"/>
        <v>1</v>
      </c>
      <c r="AN11" s="6">
        <f t="shared" ca="1" si="2"/>
        <v>0.59209421822396635</v>
      </c>
      <c r="AO11" s="7">
        <f t="shared" ca="1" si="3"/>
        <v>49</v>
      </c>
      <c r="AQ11" s="11">
        <v>11</v>
      </c>
      <c r="AR11" s="11">
        <v>1</v>
      </c>
      <c r="AS11" s="11">
        <v>1</v>
      </c>
      <c r="AU11" s="11"/>
    </row>
    <row r="12" spans="1:47" ht="69" customHeight="1" x14ac:dyDescent="0.25">
      <c r="B12" s="26" t="s">
        <v>36</v>
      </c>
      <c r="C12" s="27">
        <f t="shared" si="8"/>
        <v>8</v>
      </c>
      <c r="D12" s="28" t="s">
        <v>7</v>
      </c>
      <c r="E12" s="29">
        <f t="shared" si="9"/>
        <v>1</v>
      </c>
      <c r="F12" s="28" t="s">
        <v>23</v>
      </c>
      <c r="G12" s="30">
        <f t="shared" si="4"/>
        <v>9</v>
      </c>
      <c r="J12" s="26" t="s">
        <v>37</v>
      </c>
      <c r="K12" s="27">
        <f t="shared" ca="1" si="10"/>
        <v>7</v>
      </c>
      <c r="L12" s="28" t="s">
        <v>32</v>
      </c>
      <c r="M12" s="29">
        <f t="shared" si="5"/>
        <v>1</v>
      </c>
      <c r="N12" s="28" t="s">
        <v>23</v>
      </c>
      <c r="O12" s="30">
        <f t="shared" ca="1" si="6"/>
        <v>8</v>
      </c>
      <c r="P12" s="30"/>
      <c r="Q12" s="30"/>
      <c r="R12" s="30"/>
      <c r="S12" s="30"/>
      <c r="T12" s="30"/>
      <c r="U12" s="30"/>
      <c r="V12" s="30"/>
      <c r="W12" s="30"/>
      <c r="X12" s="33"/>
      <c r="Y12" s="33">
        <v>8</v>
      </c>
      <c r="Z12" s="34">
        <f t="shared" si="7"/>
        <v>8</v>
      </c>
      <c r="AA12" s="34">
        <f t="shared" si="11"/>
        <v>1</v>
      </c>
      <c r="AC12" s="12">
        <v>18</v>
      </c>
      <c r="AD12" s="35">
        <f t="shared" ca="1" si="12"/>
        <v>7</v>
      </c>
      <c r="AE12" s="35">
        <f t="shared" si="13"/>
        <v>1</v>
      </c>
      <c r="AN12" s="6">
        <f t="shared" ca="1" si="2"/>
        <v>0.31035196705238099</v>
      </c>
      <c r="AO12" s="7">
        <f t="shared" ca="1" si="3"/>
        <v>77</v>
      </c>
      <c r="AQ12" s="11">
        <v>12</v>
      </c>
      <c r="AR12" s="11">
        <v>1</v>
      </c>
      <c r="AS12" s="11">
        <v>2</v>
      </c>
      <c r="AU12" s="11"/>
    </row>
    <row r="13" spans="1:47" ht="69" customHeight="1" x14ac:dyDescent="0.25">
      <c r="B13" s="26" t="s">
        <v>38</v>
      </c>
      <c r="C13" s="27">
        <f t="shared" si="8"/>
        <v>9</v>
      </c>
      <c r="D13" s="28" t="s">
        <v>13</v>
      </c>
      <c r="E13" s="29">
        <f t="shared" si="9"/>
        <v>1</v>
      </c>
      <c r="F13" s="28" t="s">
        <v>23</v>
      </c>
      <c r="G13" s="30">
        <f t="shared" si="4"/>
        <v>10</v>
      </c>
      <c r="J13" s="26" t="s">
        <v>39</v>
      </c>
      <c r="K13" s="27">
        <f t="shared" ca="1" si="10"/>
        <v>2</v>
      </c>
      <c r="L13" s="28" t="s">
        <v>13</v>
      </c>
      <c r="M13" s="29">
        <f t="shared" si="5"/>
        <v>1</v>
      </c>
      <c r="N13" s="28" t="s">
        <v>20</v>
      </c>
      <c r="O13" s="30">
        <f t="shared" ca="1" si="6"/>
        <v>3</v>
      </c>
      <c r="P13" s="30"/>
      <c r="Q13" s="30"/>
      <c r="R13" s="30"/>
      <c r="S13" s="30"/>
      <c r="T13" s="30"/>
      <c r="U13" s="30"/>
      <c r="V13" s="30"/>
      <c r="W13" s="30"/>
      <c r="X13" s="33"/>
      <c r="Y13" s="33">
        <v>9</v>
      </c>
      <c r="Z13" s="34">
        <f t="shared" si="7"/>
        <v>9</v>
      </c>
      <c r="AA13" s="34">
        <f t="shared" si="11"/>
        <v>1</v>
      </c>
      <c r="AC13" s="12">
        <v>19</v>
      </c>
      <c r="AD13" s="35">
        <f t="shared" ca="1" si="12"/>
        <v>2</v>
      </c>
      <c r="AE13" s="35">
        <f t="shared" si="13"/>
        <v>1</v>
      </c>
      <c r="AN13" s="6">
        <f t="shared" ca="1" si="2"/>
        <v>0.32523103730353931</v>
      </c>
      <c r="AO13" s="7">
        <f t="shared" ca="1" si="3"/>
        <v>74</v>
      </c>
      <c r="AQ13" s="11">
        <v>13</v>
      </c>
      <c r="AR13" s="11">
        <v>1</v>
      </c>
      <c r="AS13" s="11">
        <v>3</v>
      </c>
      <c r="AU13" s="11"/>
    </row>
    <row r="14" spans="1:47" ht="69" customHeight="1" x14ac:dyDescent="0.25">
      <c r="B14" s="26" t="s">
        <v>40</v>
      </c>
      <c r="C14" s="27">
        <f t="shared" si="8"/>
        <v>10</v>
      </c>
      <c r="D14" s="28" t="s">
        <v>7</v>
      </c>
      <c r="E14" s="29">
        <f t="shared" si="9"/>
        <v>1</v>
      </c>
      <c r="F14" s="28" t="s">
        <v>23</v>
      </c>
      <c r="G14" s="30">
        <f t="shared" si="4"/>
        <v>11</v>
      </c>
      <c r="J14" s="26" t="s">
        <v>41</v>
      </c>
      <c r="K14" s="27">
        <f t="shared" ca="1" si="10"/>
        <v>4</v>
      </c>
      <c r="L14" s="28" t="s">
        <v>7</v>
      </c>
      <c r="M14" s="29">
        <f t="shared" si="5"/>
        <v>1</v>
      </c>
      <c r="N14" s="28" t="s">
        <v>42</v>
      </c>
      <c r="O14" s="30">
        <f t="shared" ca="1" si="6"/>
        <v>5</v>
      </c>
      <c r="P14" s="30"/>
      <c r="Q14" s="30"/>
      <c r="R14" s="30"/>
      <c r="S14" s="30"/>
      <c r="T14" s="30"/>
      <c r="U14" s="30"/>
      <c r="V14" s="30"/>
      <c r="W14" s="30"/>
      <c r="X14" s="33"/>
      <c r="Y14" s="33">
        <v>10</v>
      </c>
      <c r="Z14" s="34">
        <f t="shared" si="7"/>
        <v>10</v>
      </c>
      <c r="AA14" s="34">
        <f>IF($Q$5="MIX",VLOOKUP(AO10,$AQ$1:$AS$110,3,FALSE),$Q$5)</f>
        <v>1</v>
      </c>
      <c r="AC14" s="12">
        <v>20</v>
      </c>
      <c r="AD14" s="35">
        <f t="shared" ca="1" si="12"/>
        <v>4</v>
      </c>
      <c r="AE14" s="35">
        <f t="shared" si="13"/>
        <v>1</v>
      </c>
      <c r="AN14" s="6">
        <f t="shared" ca="1" si="2"/>
        <v>0.1715906916309119</v>
      </c>
      <c r="AO14" s="7">
        <f t="shared" ca="1" si="3"/>
        <v>90</v>
      </c>
      <c r="AQ14" s="11">
        <v>14</v>
      </c>
      <c r="AR14" s="11">
        <v>1</v>
      </c>
      <c r="AS14" s="11">
        <v>4</v>
      </c>
      <c r="AU14" s="11"/>
    </row>
    <row r="15" spans="1:47" ht="36" x14ac:dyDescent="0.25">
      <c r="A15" s="50" t="str">
        <f>A1</f>
        <v>たしざん トレーニング</v>
      </c>
      <c r="B15" s="50"/>
      <c r="C15" s="50"/>
      <c r="D15" s="50"/>
      <c r="E15" s="50"/>
      <c r="F15" s="50"/>
      <c r="G15" s="50"/>
      <c r="H15" s="50"/>
      <c r="I15" s="50"/>
      <c r="J15" s="40" t="str">
        <f>J1</f>
        <v>＋</v>
      </c>
      <c r="K15" s="51">
        <f>K1</f>
        <v>1</v>
      </c>
      <c r="L15" s="51"/>
      <c r="M15" s="51"/>
      <c r="N15" s="52">
        <f>N1</f>
        <v>1</v>
      </c>
      <c r="O15" s="52"/>
      <c r="P15" s="2"/>
      <c r="Q15" s="2"/>
      <c r="R15" s="2"/>
      <c r="S15" s="2"/>
      <c r="T15" s="2"/>
      <c r="U15" s="2"/>
      <c r="V15" s="2"/>
      <c r="W15" s="2"/>
      <c r="AN15" s="6">
        <f t="shared" ca="1" si="2"/>
        <v>0.84465836813947537</v>
      </c>
      <c r="AO15" s="7">
        <f t="shared" ca="1" si="3"/>
        <v>13</v>
      </c>
      <c r="AQ15" s="11">
        <v>15</v>
      </c>
      <c r="AR15" s="11">
        <v>1</v>
      </c>
      <c r="AS15" s="11">
        <v>5</v>
      </c>
      <c r="AU15" s="11"/>
    </row>
    <row r="16" spans="1:47" ht="30" customHeight="1" x14ac:dyDescent="0.25">
      <c r="B16" s="12"/>
      <c r="H16" s="11"/>
      <c r="I16" s="11"/>
      <c r="L16" s="14"/>
      <c r="N16" s="15"/>
      <c r="AN16" s="6">
        <f t="shared" ca="1" si="2"/>
        <v>0.80149705244685654</v>
      </c>
      <c r="AO16" s="7">
        <f t="shared" ca="1" si="3"/>
        <v>22</v>
      </c>
      <c r="AQ16" s="11">
        <v>16</v>
      </c>
      <c r="AR16" s="11">
        <v>1</v>
      </c>
      <c r="AS16" s="11">
        <v>6</v>
      </c>
      <c r="AU16" s="11"/>
    </row>
    <row r="17" spans="1:47" ht="30" customHeight="1" x14ac:dyDescent="0.25">
      <c r="A17" s="38"/>
      <c r="B17" s="11" t="str">
        <f>B3</f>
        <v>がつ</v>
      </c>
      <c r="C17" s="41"/>
      <c r="D17" s="42"/>
      <c r="E17" s="11" t="str">
        <f>E3</f>
        <v>にち</v>
      </c>
      <c r="G17" s="24" t="str">
        <f>G3</f>
        <v>なまえ</v>
      </c>
      <c r="H17" s="38"/>
      <c r="I17" s="38"/>
      <c r="J17" s="38"/>
      <c r="K17" s="38"/>
      <c r="L17" s="38"/>
      <c r="M17" s="38"/>
      <c r="N17" s="38"/>
      <c r="O17" s="38"/>
      <c r="P17" s="19"/>
      <c r="Q17" s="19"/>
      <c r="R17" s="19"/>
      <c r="S17" s="19"/>
      <c r="T17" s="19"/>
      <c r="U17" s="19"/>
      <c r="V17" s="19"/>
      <c r="W17" s="19"/>
      <c r="AN17" s="6">
        <f t="shared" ca="1" si="2"/>
        <v>0.48069646945109745</v>
      </c>
      <c r="AO17" s="7">
        <f t="shared" ca="1" si="3"/>
        <v>57</v>
      </c>
      <c r="AQ17" s="11">
        <v>17</v>
      </c>
      <c r="AR17" s="11">
        <v>1</v>
      </c>
      <c r="AS17" s="11">
        <v>7</v>
      </c>
      <c r="AU17" s="11"/>
    </row>
    <row r="18" spans="1:47" ht="24.75" customHeight="1" x14ac:dyDescent="0.25">
      <c r="AN18" s="6">
        <f t="shared" ca="1" si="2"/>
        <v>0.83125668808352993</v>
      </c>
      <c r="AO18" s="7">
        <f t="shared" ca="1" si="3"/>
        <v>15</v>
      </c>
      <c r="AQ18" s="11">
        <v>18</v>
      </c>
      <c r="AR18" s="11">
        <v>1</v>
      </c>
      <c r="AS18" s="11">
        <v>8</v>
      </c>
      <c r="AU18" s="11"/>
    </row>
    <row r="19" spans="1:47" ht="69" customHeight="1" x14ac:dyDescent="0.25">
      <c r="B19" s="26" t="str">
        <f t="shared" ref="B19:G28" si="14">B5</f>
        <v>(1)</v>
      </c>
      <c r="C19" s="27">
        <f t="shared" si="14"/>
        <v>1</v>
      </c>
      <c r="D19" s="28" t="str">
        <f t="shared" si="14"/>
        <v>＋</v>
      </c>
      <c r="E19" s="29">
        <f t="shared" si="14"/>
        <v>1</v>
      </c>
      <c r="F19" s="28" t="str">
        <f t="shared" si="14"/>
        <v>＝</v>
      </c>
      <c r="G19" s="43">
        <f t="shared" si="14"/>
        <v>2</v>
      </c>
      <c r="J19" s="26" t="str">
        <f t="shared" ref="J19:O28" si="15">J5</f>
        <v>(11)</v>
      </c>
      <c r="K19" s="27">
        <f t="shared" ca="1" si="15"/>
        <v>10</v>
      </c>
      <c r="L19" s="28" t="str">
        <f t="shared" si="15"/>
        <v>＋</v>
      </c>
      <c r="M19" s="29">
        <f t="shared" si="15"/>
        <v>1</v>
      </c>
      <c r="N19" s="28" t="str">
        <f t="shared" si="15"/>
        <v>＝</v>
      </c>
      <c r="O19" s="43">
        <f t="shared" ca="1" si="15"/>
        <v>11</v>
      </c>
      <c r="P19" s="43"/>
      <c r="Q19" s="43"/>
      <c r="R19" s="43"/>
      <c r="S19" s="43"/>
      <c r="T19" s="43"/>
      <c r="U19" s="43"/>
      <c r="V19" s="43"/>
      <c r="W19" s="43"/>
      <c r="AN19" s="6">
        <f t="shared" ca="1" si="2"/>
        <v>0.30329135181160882</v>
      </c>
      <c r="AO19" s="7">
        <f t="shared" ca="1" si="3"/>
        <v>78</v>
      </c>
      <c r="AQ19" s="11">
        <v>19</v>
      </c>
      <c r="AR19" s="11">
        <v>1</v>
      </c>
      <c r="AS19" s="11">
        <v>9</v>
      </c>
      <c r="AU19" s="11"/>
    </row>
    <row r="20" spans="1:47" ht="69" customHeight="1" x14ac:dyDescent="0.25">
      <c r="B20" s="26" t="str">
        <f t="shared" si="14"/>
        <v>(2)</v>
      </c>
      <c r="C20" s="27">
        <f t="shared" si="14"/>
        <v>2</v>
      </c>
      <c r="D20" s="28" t="str">
        <f t="shared" si="14"/>
        <v>＋</v>
      </c>
      <c r="E20" s="29">
        <f t="shared" si="14"/>
        <v>1</v>
      </c>
      <c r="F20" s="28" t="str">
        <f t="shared" si="14"/>
        <v>＝</v>
      </c>
      <c r="G20" s="43">
        <f t="shared" si="14"/>
        <v>3</v>
      </c>
      <c r="J20" s="26" t="str">
        <f t="shared" si="15"/>
        <v>(12)</v>
      </c>
      <c r="K20" s="27">
        <f t="shared" ca="1" si="15"/>
        <v>5</v>
      </c>
      <c r="L20" s="28" t="str">
        <f t="shared" si="15"/>
        <v>＋</v>
      </c>
      <c r="M20" s="29">
        <f t="shared" si="15"/>
        <v>1</v>
      </c>
      <c r="N20" s="28" t="str">
        <f t="shared" si="15"/>
        <v>＝</v>
      </c>
      <c r="O20" s="43">
        <f t="shared" ca="1" si="15"/>
        <v>6</v>
      </c>
      <c r="P20" s="43"/>
      <c r="Q20" s="43"/>
      <c r="R20" s="43"/>
      <c r="S20" s="43"/>
      <c r="T20" s="43"/>
      <c r="U20" s="43"/>
      <c r="V20" s="43"/>
      <c r="W20" s="43"/>
      <c r="AN20" s="6">
        <f t="shared" ca="1" si="2"/>
        <v>0.1799260473230857</v>
      </c>
      <c r="AO20" s="7">
        <f t="shared" ca="1" si="3"/>
        <v>89</v>
      </c>
      <c r="AQ20" s="11">
        <v>20</v>
      </c>
      <c r="AR20" s="11">
        <v>1</v>
      </c>
      <c r="AS20" s="11">
        <v>10</v>
      </c>
      <c r="AU20" s="11"/>
    </row>
    <row r="21" spans="1:47" ht="69" customHeight="1" x14ac:dyDescent="0.25">
      <c r="B21" s="26" t="str">
        <f t="shared" si="14"/>
        <v>(3)</v>
      </c>
      <c r="C21" s="27">
        <f t="shared" si="14"/>
        <v>3</v>
      </c>
      <c r="D21" s="28" t="str">
        <f t="shared" si="14"/>
        <v>＋</v>
      </c>
      <c r="E21" s="29">
        <f t="shared" si="14"/>
        <v>1</v>
      </c>
      <c r="F21" s="28" t="str">
        <f t="shared" si="14"/>
        <v>＝</v>
      </c>
      <c r="G21" s="43">
        <f t="shared" si="14"/>
        <v>4</v>
      </c>
      <c r="J21" s="26" t="str">
        <f t="shared" si="15"/>
        <v>(13)</v>
      </c>
      <c r="K21" s="27">
        <f t="shared" ca="1" si="15"/>
        <v>1</v>
      </c>
      <c r="L21" s="28" t="str">
        <f t="shared" si="15"/>
        <v>＋</v>
      </c>
      <c r="M21" s="29">
        <f t="shared" si="15"/>
        <v>1</v>
      </c>
      <c r="N21" s="28" t="str">
        <f t="shared" si="15"/>
        <v>＝</v>
      </c>
      <c r="O21" s="43">
        <f t="shared" ca="1" si="15"/>
        <v>2</v>
      </c>
      <c r="P21" s="43"/>
      <c r="Q21" s="43"/>
      <c r="R21" s="43"/>
      <c r="S21" s="43"/>
      <c r="T21" s="43"/>
      <c r="U21" s="43"/>
      <c r="V21" s="43"/>
      <c r="W21" s="43"/>
      <c r="AN21" s="6">
        <f t="shared" ca="1" si="2"/>
        <v>0.60070716150650472</v>
      </c>
      <c r="AO21" s="7">
        <f t="shared" ca="1" si="3"/>
        <v>48</v>
      </c>
      <c r="AQ21" s="11">
        <v>21</v>
      </c>
      <c r="AR21" s="11">
        <v>2</v>
      </c>
      <c r="AS21" s="11">
        <v>1</v>
      </c>
      <c r="AU21" s="11"/>
    </row>
    <row r="22" spans="1:47" ht="69" customHeight="1" x14ac:dyDescent="0.25">
      <c r="B22" s="26" t="str">
        <f t="shared" si="14"/>
        <v>(4)</v>
      </c>
      <c r="C22" s="27">
        <f t="shared" si="14"/>
        <v>4</v>
      </c>
      <c r="D22" s="28" t="str">
        <f t="shared" si="14"/>
        <v>＋</v>
      </c>
      <c r="E22" s="29">
        <f t="shared" si="14"/>
        <v>1</v>
      </c>
      <c r="F22" s="28" t="str">
        <f t="shared" si="14"/>
        <v>＝</v>
      </c>
      <c r="G22" s="43">
        <f t="shared" si="14"/>
        <v>5</v>
      </c>
      <c r="J22" s="26" t="str">
        <f t="shared" si="15"/>
        <v>(14)</v>
      </c>
      <c r="K22" s="27">
        <f t="shared" ca="1" si="15"/>
        <v>9</v>
      </c>
      <c r="L22" s="28" t="str">
        <f t="shared" si="15"/>
        <v>＋</v>
      </c>
      <c r="M22" s="29">
        <f t="shared" si="15"/>
        <v>1</v>
      </c>
      <c r="N22" s="28" t="str">
        <f t="shared" si="15"/>
        <v>＝</v>
      </c>
      <c r="O22" s="43">
        <f t="shared" ca="1" si="15"/>
        <v>10</v>
      </c>
      <c r="P22" s="43"/>
      <c r="Q22" s="43"/>
      <c r="R22" s="43"/>
      <c r="S22" s="43"/>
      <c r="T22" s="43"/>
      <c r="U22" s="43"/>
      <c r="V22" s="43"/>
      <c r="W22" s="43"/>
      <c r="AN22" s="6">
        <f t="shared" ca="1" si="2"/>
        <v>0.7102722832688515</v>
      </c>
      <c r="AO22" s="7">
        <f t="shared" ca="1" si="3"/>
        <v>31</v>
      </c>
      <c r="AQ22" s="11">
        <v>22</v>
      </c>
      <c r="AR22" s="11">
        <v>2</v>
      </c>
      <c r="AS22" s="11">
        <v>2</v>
      </c>
      <c r="AU22" s="11"/>
    </row>
    <row r="23" spans="1:47" ht="69" customHeight="1" x14ac:dyDescent="0.25">
      <c r="B23" s="26" t="str">
        <f t="shared" si="14"/>
        <v>(5)</v>
      </c>
      <c r="C23" s="27">
        <f t="shared" si="14"/>
        <v>5</v>
      </c>
      <c r="D23" s="28" t="str">
        <f t="shared" si="14"/>
        <v>＋</v>
      </c>
      <c r="E23" s="29">
        <f t="shared" si="14"/>
        <v>1</v>
      </c>
      <c r="F23" s="28" t="str">
        <f t="shared" si="14"/>
        <v>＝</v>
      </c>
      <c r="G23" s="43">
        <f t="shared" si="14"/>
        <v>6</v>
      </c>
      <c r="J23" s="26" t="str">
        <f t="shared" si="15"/>
        <v>(15)</v>
      </c>
      <c r="K23" s="27">
        <f t="shared" ca="1" si="15"/>
        <v>6</v>
      </c>
      <c r="L23" s="28" t="str">
        <f t="shared" si="15"/>
        <v>＋</v>
      </c>
      <c r="M23" s="29">
        <f t="shared" si="15"/>
        <v>1</v>
      </c>
      <c r="N23" s="28" t="str">
        <f t="shared" si="15"/>
        <v>＝</v>
      </c>
      <c r="O23" s="43">
        <f t="shared" ca="1" si="15"/>
        <v>7</v>
      </c>
      <c r="P23" s="43"/>
      <c r="Q23" s="43"/>
      <c r="R23" s="43"/>
      <c r="S23" s="43"/>
      <c r="T23" s="43"/>
      <c r="U23" s="43"/>
      <c r="V23" s="43"/>
      <c r="W23" s="43"/>
      <c r="AN23" s="6">
        <f t="shared" ca="1" si="2"/>
        <v>6.6862422236258379E-2</v>
      </c>
      <c r="AO23" s="7">
        <f t="shared" ca="1" si="3"/>
        <v>103</v>
      </c>
      <c r="AQ23" s="11">
        <v>23</v>
      </c>
      <c r="AR23" s="11">
        <v>2</v>
      </c>
      <c r="AS23" s="11">
        <v>3</v>
      </c>
      <c r="AU23" s="11"/>
    </row>
    <row r="24" spans="1:47" ht="69" customHeight="1" x14ac:dyDescent="0.25">
      <c r="B24" s="26" t="str">
        <f t="shared" si="14"/>
        <v>(6)</v>
      </c>
      <c r="C24" s="27">
        <f t="shared" si="14"/>
        <v>6</v>
      </c>
      <c r="D24" s="28" t="str">
        <f t="shared" si="14"/>
        <v>＋</v>
      </c>
      <c r="E24" s="29">
        <f t="shared" si="14"/>
        <v>1</v>
      </c>
      <c r="F24" s="28" t="str">
        <f t="shared" si="14"/>
        <v>＝</v>
      </c>
      <c r="G24" s="43">
        <f t="shared" si="14"/>
        <v>7</v>
      </c>
      <c r="J24" s="26" t="str">
        <f t="shared" si="15"/>
        <v>(16)</v>
      </c>
      <c r="K24" s="27">
        <f t="shared" ca="1" si="15"/>
        <v>8</v>
      </c>
      <c r="L24" s="28" t="str">
        <f t="shared" si="15"/>
        <v>＋</v>
      </c>
      <c r="M24" s="29">
        <f t="shared" si="15"/>
        <v>1</v>
      </c>
      <c r="N24" s="28" t="str">
        <f t="shared" si="15"/>
        <v>＝</v>
      </c>
      <c r="O24" s="43">
        <f t="shared" ca="1" si="15"/>
        <v>9</v>
      </c>
      <c r="P24" s="43"/>
      <c r="Q24" s="43"/>
      <c r="R24" s="43"/>
      <c r="S24" s="43"/>
      <c r="T24" s="43"/>
      <c r="U24" s="43"/>
      <c r="V24" s="43"/>
      <c r="W24" s="43"/>
      <c r="AN24" s="6">
        <f t="shared" ca="1" si="2"/>
        <v>0.41916148817787013</v>
      </c>
      <c r="AO24" s="7">
        <f t="shared" ca="1" si="3"/>
        <v>64</v>
      </c>
      <c r="AQ24" s="11">
        <v>24</v>
      </c>
      <c r="AR24" s="11">
        <v>2</v>
      </c>
      <c r="AS24" s="11">
        <v>4</v>
      </c>
      <c r="AU24" s="11"/>
    </row>
    <row r="25" spans="1:47" ht="69" customHeight="1" x14ac:dyDescent="0.25">
      <c r="B25" s="26" t="str">
        <f t="shared" si="14"/>
        <v>(7)</v>
      </c>
      <c r="C25" s="27">
        <f t="shared" si="14"/>
        <v>7</v>
      </c>
      <c r="D25" s="28" t="str">
        <f t="shared" si="14"/>
        <v>＋</v>
      </c>
      <c r="E25" s="29">
        <f t="shared" si="14"/>
        <v>1</v>
      </c>
      <c r="F25" s="28" t="str">
        <f t="shared" si="14"/>
        <v>＝</v>
      </c>
      <c r="G25" s="43">
        <f t="shared" si="14"/>
        <v>8</v>
      </c>
      <c r="J25" s="26" t="str">
        <f t="shared" si="15"/>
        <v>(17)</v>
      </c>
      <c r="K25" s="27">
        <f t="shared" ca="1" si="15"/>
        <v>3</v>
      </c>
      <c r="L25" s="28" t="str">
        <f t="shared" si="15"/>
        <v>＋</v>
      </c>
      <c r="M25" s="29">
        <f t="shared" si="15"/>
        <v>1</v>
      </c>
      <c r="N25" s="28" t="str">
        <f t="shared" si="15"/>
        <v>＝</v>
      </c>
      <c r="O25" s="43">
        <f t="shared" ca="1" si="15"/>
        <v>4</v>
      </c>
      <c r="P25" s="43"/>
      <c r="Q25" s="43"/>
      <c r="R25" s="43"/>
      <c r="S25" s="43"/>
      <c r="T25" s="43"/>
      <c r="U25" s="43"/>
      <c r="V25" s="43"/>
      <c r="W25" s="43"/>
      <c r="Z25" s="44"/>
      <c r="AA25" s="44"/>
      <c r="AN25" s="6">
        <f t="shared" ca="1" si="2"/>
        <v>0.15005901276554767</v>
      </c>
      <c r="AO25" s="7">
        <f t="shared" ca="1" si="3"/>
        <v>91</v>
      </c>
      <c r="AQ25" s="11">
        <v>25</v>
      </c>
      <c r="AR25" s="11">
        <v>2</v>
      </c>
      <c r="AS25" s="11">
        <v>5</v>
      </c>
      <c r="AU25" s="11"/>
    </row>
    <row r="26" spans="1:47" ht="69" customHeight="1" x14ac:dyDescent="0.25">
      <c r="B26" s="26" t="str">
        <f t="shared" si="14"/>
        <v>(8)</v>
      </c>
      <c r="C26" s="27">
        <f t="shared" si="14"/>
        <v>8</v>
      </c>
      <c r="D26" s="28" t="str">
        <f t="shared" si="14"/>
        <v>＋</v>
      </c>
      <c r="E26" s="29">
        <f t="shared" si="14"/>
        <v>1</v>
      </c>
      <c r="F26" s="28" t="str">
        <f t="shared" si="14"/>
        <v>＝</v>
      </c>
      <c r="G26" s="43">
        <f t="shared" si="14"/>
        <v>9</v>
      </c>
      <c r="J26" s="26" t="str">
        <f t="shared" si="15"/>
        <v>(18)</v>
      </c>
      <c r="K26" s="27">
        <f t="shared" ca="1" si="15"/>
        <v>7</v>
      </c>
      <c r="L26" s="28" t="str">
        <f t="shared" si="15"/>
        <v>＋</v>
      </c>
      <c r="M26" s="29">
        <f t="shared" si="15"/>
        <v>1</v>
      </c>
      <c r="N26" s="28" t="str">
        <f t="shared" si="15"/>
        <v>＝</v>
      </c>
      <c r="O26" s="43">
        <f t="shared" ca="1" si="15"/>
        <v>8</v>
      </c>
      <c r="P26" s="43"/>
      <c r="Q26" s="43"/>
      <c r="R26" s="43"/>
      <c r="S26" s="43"/>
      <c r="T26" s="43"/>
      <c r="U26" s="43"/>
      <c r="V26" s="43"/>
      <c r="W26" s="43"/>
      <c r="Z26" s="44"/>
      <c r="AA26" s="44"/>
      <c r="AN26" s="6">
        <f t="shared" ca="1" si="2"/>
        <v>0.83619002307213663</v>
      </c>
      <c r="AO26" s="7">
        <f t="shared" ca="1" si="3"/>
        <v>14</v>
      </c>
      <c r="AQ26" s="11">
        <v>26</v>
      </c>
      <c r="AR26" s="11">
        <v>2</v>
      </c>
      <c r="AS26" s="11">
        <v>6</v>
      </c>
      <c r="AU26" s="11"/>
    </row>
    <row r="27" spans="1:47" ht="69" customHeight="1" x14ac:dyDescent="0.25">
      <c r="B27" s="26" t="str">
        <f t="shared" si="14"/>
        <v>(9)</v>
      </c>
      <c r="C27" s="27">
        <f t="shared" si="14"/>
        <v>9</v>
      </c>
      <c r="D27" s="28" t="str">
        <f t="shared" si="14"/>
        <v>＋</v>
      </c>
      <c r="E27" s="29">
        <f t="shared" si="14"/>
        <v>1</v>
      </c>
      <c r="F27" s="28" t="str">
        <f t="shared" si="14"/>
        <v>＝</v>
      </c>
      <c r="G27" s="43">
        <f t="shared" si="14"/>
        <v>10</v>
      </c>
      <c r="J27" s="26" t="str">
        <f t="shared" si="15"/>
        <v>(19)</v>
      </c>
      <c r="K27" s="27">
        <f t="shared" ca="1" si="15"/>
        <v>2</v>
      </c>
      <c r="L27" s="28" t="str">
        <f t="shared" si="15"/>
        <v>＋</v>
      </c>
      <c r="M27" s="29">
        <f t="shared" si="15"/>
        <v>1</v>
      </c>
      <c r="N27" s="28" t="str">
        <f t="shared" si="15"/>
        <v>＝</v>
      </c>
      <c r="O27" s="43">
        <f t="shared" ca="1" si="15"/>
        <v>3</v>
      </c>
      <c r="P27" s="43"/>
      <c r="Q27" s="43"/>
      <c r="R27" s="43"/>
      <c r="S27" s="43"/>
      <c r="T27" s="43"/>
      <c r="U27" s="43"/>
      <c r="V27" s="43"/>
      <c r="W27" s="43"/>
      <c r="Z27" s="44"/>
      <c r="AA27" s="44"/>
      <c r="AN27" s="6">
        <f t="shared" ca="1" si="2"/>
        <v>0.14932229017469645</v>
      </c>
      <c r="AO27" s="7">
        <f t="shared" ca="1" si="3"/>
        <v>93</v>
      </c>
      <c r="AQ27" s="11">
        <v>27</v>
      </c>
      <c r="AR27" s="11">
        <v>2</v>
      </c>
      <c r="AS27" s="11">
        <v>7</v>
      </c>
      <c r="AU27" s="11"/>
    </row>
    <row r="28" spans="1:47" ht="69" customHeight="1" x14ac:dyDescent="0.25">
      <c r="B28" s="26" t="str">
        <f t="shared" si="14"/>
        <v>(10)</v>
      </c>
      <c r="C28" s="27">
        <f t="shared" si="14"/>
        <v>10</v>
      </c>
      <c r="D28" s="28" t="str">
        <f t="shared" si="14"/>
        <v>＋</v>
      </c>
      <c r="E28" s="29">
        <f t="shared" si="14"/>
        <v>1</v>
      </c>
      <c r="F28" s="28" t="str">
        <f t="shared" si="14"/>
        <v>＝</v>
      </c>
      <c r="G28" s="43">
        <f t="shared" si="14"/>
        <v>11</v>
      </c>
      <c r="J28" s="26" t="str">
        <f t="shared" si="15"/>
        <v>(20)</v>
      </c>
      <c r="K28" s="27">
        <f t="shared" ca="1" si="15"/>
        <v>4</v>
      </c>
      <c r="L28" s="28" t="str">
        <f t="shared" si="15"/>
        <v>＋</v>
      </c>
      <c r="M28" s="29">
        <f t="shared" si="15"/>
        <v>1</v>
      </c>
      <c r="N28" s="28" t="str">
        <f t="shared" si="15"/>
        <v>＝</v>
      </c>
      <c r="O28" s="43">
        <f t="shared" ca="1" si="15"/>
        <v>5</v>
      </c>
      <c r="P28" s="43"/>
      <c r="Q28" s="43"/>
      <c r="R28" s="43"/>
      <c r="S28" s="43"/>
      <c r="T28" s="43"/>
      <c r="U28" s="43"/>
      <c r="V28" s="43"/>
      <c r="W28" s="43"/>
      <c r="Z28" s="44"/>
      <c r="AA28" s="44"/>
      <c r="AN28" s="6">
        <f t="shared" ca="1" si="2"/>
        <v>0.19989832983408673</v>
      </c>
      <c r="AO28" s="7">
        <f t="shared" ca="1" si="3"/>
        <v>86</v>
      </c>
      <c r="AQ28" s="11">
        <v>28</v>
      </c>
      <c r="AR28" s="11">
        <v>2</v>
      </c>
      <c r="AS28" s="11">
        <v>8</v>
      </c>
      <c r="AU28" s="11"/>
    </row>
    <row r="29" spans="1:47" ht="36" x14ac:dyDescent="0.25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6"/>
      <c r="N29" s="46"/>
      <c r="Z29" s="44"/>
      <c r="AA29" s="44"/>
      <c r="AN29" s="6">
        <f t="shared" ca="1" si="2"/>
        <v>0.85397770705140419</v>
      </c>
      <c r="AO29" s="7">
        <f t="shared" ca="1" si="3"/>
        <v>11</v>
      </c>
      <c r="AQ29" s="11">
        <v>29</v>
      </c>
      <c r="AR29" s="11">
        <v>2</v>
      </c>
      <c r="AS29" s="11">
        <v>9</v>
      </c>
      <c r="AU29" s="11"/>
    </row>
    <row r="30" spans="1:47" ht="31.5" x14ac:dyDescent="0.25">
      <c r="Z30" s="44"/>
      <c r="AA30" s="44"/>
      <c r="AN30" s="6">
        <f t="shared" ca="1" si="2"/>
        <v>0.51954744343384807</v>
      </c>
      <c r="AO30" s="7">
        <f t="shared" ca="1" si="3"/>
        <v>54</v>
      </c>
      <c r="AQ30" s="11">
        <v>30</v>
      </c>
      <c r="AR30" s="11">
        <v>2</v>
      </c>
      <c r="AS30" s="11">
        <v>10</v>
      </c>
      <c r="AU30" s="11"/>
    </row>
    <row r="31" spans="1:47" ht="31.5" x14ac:dyDescent="0.25">
      <c r="Z31" s="44"/>
      <c r="AA31" s="44"/>
      <c r="AN31" s="6">
        <f t="shared" ca="1" si="2"/>
        <v>0.39377508388788807</v>
      </c>
      <c r="AO31" s="7">
        <f t="shared" ca="1" si="3"/>
        <v>68</v>
      </c>
      <c r="AQ31" s="11">
        <v>31</v>
      </c>
      <c r="AR31" s="11">
        <v>3</v>
      </c>
      <c r="AS31" s="11">
        <v>1</v>
      </c>
      <c r="AU31" s="11"/>
    </row>
    <row r="32" spans="1:47" ht="31.5" x14ac:dyDescent="0.25">
      <c r="Z32" s="45"/>
      <c r="AA32" s="45"/>
      <c r="AN32" s="6">
        <f t="shared" ca="1" si="2"/>
        <v>0.24290017095282901</v>
      </c>
      <c r="AO32" s="7">
        <f t="shared" ca="1" si="3"/>
        <v>82</v>
      </c>
      <c r="AQ32" s="11">
        <v>32</v>
      </c>
      <c r="AR32" s="11">
        <v>3</v>
      </c>
      <c r="AS32" s="11">
        <v>2</v>
      </c>
      <c r="AU32" s="11"/>
    </row>
    <row r="33" spans="40:47" ht="31.5" x14ac:dyDescent="0.25">
      <c r="AN33" s="6">
        <f t="shared" ca="1" si="2"/>
        <v>0.48122109890102471</v>
      </c>
      <c r="AO33" s="7">
        <f t="shared" ca="1" si="3"/>
        <v>56</v>
      </c>
      <c r="AQ33" s="11">
        <v>33</v>
      </c>
      <c r="AR33" s="11">
        <v>3</v>
      </c>
      <c r="AS33" s="11">
        <v>3</v>
      </c>
      <c r="AU33" s="11"/>
    </row>
    <row r="34" spans="40:47" ht="31.5" x14ac:dyDescent="0.25">
      <c r="AN34" s="6">
        <f t="shared" ca="1" si="2"/>
        <v>0.32276438246043249</v>
      </c>
      <c r="AO34" s="7">
        <f t="shared" ca="1" si="3"/>
        <v>75</v>
      </c>
      <c r="AQ34" s="11">
        <v>34</v>
      </c>
      <c r="AR34" s="11">
        <v>3</v>
      </c>
      <c r="AS34" s="11">
        <v>4</v>
      </c>
      <c r="AU34" s="11"/>
    </row>
    <row r="35" spans="40:47" ht="31.5" x14ac:dyDescent="0.25">
      <c r="AN35" s="6">
        <f t="shared" ca="1" si="2"/>
        <v>0.47408388854769012</v>
      </c>
      <c r="AO35" s="7">
        <f t="shared" ca="1" si="3"/>
        <v>58</v>
      </c>
      <c r="AQ35" s="11">
        <v>35</v>
      </c>
      <c r="AR35" s="11">
        <v>3</v>
      </c>
      <c r="AS35" s="11">
        <v>5</v>
      </c>
      <c r="AU35" s="11"/>
    </row>
    <row r="36" spans="40:47" ht="31.5" x14ac:dyDescent="0.25">
      <c r="AN36" s="6">
        <f t="shared" ca="1" si="2"/>
        <v>0.60430406993784591</v>
      </c>
      <c r="AO36" s="7">
        <f t="shared" ca="1" si="3"/>
        <v>47</v>
      </c>
      <c r="AQ36" s="11">
        <v>36</v>
      </c>
      <c r="AR36" s="11">
        <v>3</v>
      </c>
      <c r="AS36" s="11">
        <v>6</v>
      </c>
      <c r="AU36" s="11"/>
    </row>
    <row r="37" spans="40:47" ht="31.5" x14ac:dyDescent="0.25">
      <c r="AN37" s="6">
        <f t="shared" ca="1" si="2"/>
        <v>0.77722939415581671</v>
      </c>
      <c r="AO37" s="7">
        <f t="shared" ca="1" si="3"/>
        <v>24</v>
      </c>
      <c r="AQ37" s="11">
        <v>37</v>
      </c>
      <c r="AR37" s="11">
        <v>3</v>
      </c>
      <c r="AS37" s="11">
        <v>7</v>
      </c>
      <c r="AU37" s="11"/>
    </row>
    <row r="38" spans="40:47" ht="31.5" x14ac:dyDescent="0.25">
      <c r="AN38" s="6">
        <f t="shared" ca="1" si="2"/>
        <v>0.62272368619837992</v>
      </c>
      <c r="AO38" s="7">
        <f t="shared" ca="1" si="3"/>
        <v>45</v>
      </c>
      <c r="AQ38" s="11">
        <v>38</v>
      </c>
      <c r="AR38" s="11">
        <v>3</v>
      </c>
      <c r="AS38" s="11">
        <v>8</v>
      </c>
      <c r="AU38" s="11"/>
    </row>
    <row r="39" spans="40:47" ht="31.5" x14ac:dyDescent="0.25">
      <c r="AN39" s="6">
        <f t="shared" ca="1" si="2"/>
        <v>0.8077216117499032</v>
      </c>
      <c r="AO39" s="7">
        <f t="shared" ca="1" si="3"/>
        <v>20</v>
      </c>
      <c r="AQ39" s="11">
        <v>39</v>
      </c>
      <c r="AR39" s="11">
        <v>3</v>
      </c>
      <c r="AS39" s="11">
        <v>9</v>
      </c>
      <c r="AU39" s="11"/>
    </row>
    <row r="40" spans="40:47" ht="31.5" x14ac:dyDescent="0.25">
      <c r="AN40" s="6">
        <f t="shared" ca="1" si="2"/>
        <v>0.66754119030521786</v>
      </c>
      <c r="AO40" s="7">
        <f t="shared" ca="1" si="3"/>
        <v>39</v>
      </c>
      <c r="AQ40" s="11">
        <v>40</v>
      </c>
      <c r="AR40" s="11">
        <v>3</v>
      </c>
      <c r="AS40" s="11">
        <v>10</v>
      </c>
      <c r="AU40" s="11"/>
    </row>
    <row r="41" spans="40:47" ht="31.5" x14ac:dyDescent="0.25">
      <c r="AN41" s="6">
        <f t="shared" ca="1" si="2"/>
        <v>3.0798743064086365E-2</v>
      </c>
      <c r="AO41" s="7">
        <f t="shared" ca="1" si="3"/>
        <v>108</v>
      </c>
      <c r="AQ41" s="11">
        <v>41</v>
      </c>
      <c r="AR41" s="11">
        <v>4</v>
      </c>
      <c r="AS41" s="11">
        <v>1</v>
      </c>
      <c r="AU41" s="11"/>
    </row>
    <row r="42" spans="40:47" ht="31.5" x14ac:dyDescent="0.25">
      <c r="AN42" s="6">
        <f t="shared" ca="1" si="2"/>
        <v>0.31124084476301761</v>
      </c>
      <c r="AO42" s="7">
        <f t="shared" ca="1" si="3"/>
        <v>76</v>
      </c>
      <c r="AQ42" s="11">
        <v>42</v>
      </c>
      <c r="AR42" s="11">
        <v>4</v>
      </c>
      <c r="AS42" s="11">
        <v>2</v>
      </c>
      <c r="AU42" s="11"/>
    </row>
    <row r="43" spans="40:47" ht="31.5" x14ac:dyDescent="0.25">
      <c r="AN43" s="6">
        <f t="shared" ca="1" si="2"/>
        <v>0.86489398161484909</v>
      </c>
      <c r="AO43" s="7">
        <f t="shared" ca="1" si="3"/>
        <v>9</v>
      </c>
      <c r="AQ43" s="11">
        <v>43</v>
      </c>
      <c r="AR43" s="11">
        <v>4</v>
      </c>
      <c r="AS43" s="11">
        <v>3</v>
      </c>
      <c r="AU43" s="11"/>
    </row>
    <row r="44" spans="40:47" ht="31.5" x14ac:dyDescent="0.25">
      <c r="AN44" s="6">
        <f t="shared" ca="1" si="2"/>
        <v>0.64157165105557379</v>
      </c>
      <c r="AO44" s="7">
        <f t="shared" ca="1" si="3"/>
        <v>43</v>
      </c>
      <c r="AQ44" s="11">
        <v>44</v>
      </c>
      <c r="AR44" s="11">
        <v>4</v>
      </c>
      <c r="AS44" s="11">
        <v>4</v>
      </c>
      <c r="AU44" s="11"/>
    </row>
    <row r="45" spans="40:47" ht="31.5" x14ac:dyDescent="0.25">
      <c r="AN45" s="6">
        <f t="shared" ca="1" si="2"/>
        <v>5.7081692513533899E-2</v>
      </c>
      <c r="AO45" s="7">
        <f t="shared" ca="1" si="3"/>
        <v>105</v>
      </c>
      <c r="AQ45" s="11">
        <v>45</v>
      </c>
      <c r="AR45" s="11">
        <v>4</v>
      </c>
      <c r="AS45" s="11">
        <v>5</v>
      </c>
      <c r="AU45" s="11"/>
    </row>
    <row r="46" spans="40:47" ht="31.5" x14ac:dyDescent="0.25">
      <c r="AN46" s="6">
        <f t="shared" ca="1" si="2"/>
        <v>0.21668448341175184</v>
      </c>
      <c r="AO46" s="7">
        <f t="shared" ca="1" si="3"/>
        <v>83</v>
      </c>
      <c r="AQ46" s="11">
        <v>46</v>
      </c>
      <c r="AR46" s="11">
        <v>4</v>
      </c>
      <c r="AS46" s="11">
        <v>6</v>
      </c>
      <c r="AU46" s="11"/>
    </row>
    <row r="47" spans="40:47" ht="31.5" x14ac:dyDescent="0.25">
      <c r="AN47" s="6">
        <f t="shared" ca="1" si="2"/>
        <v>0.68046020277915409</v>
      </c>
      <c r="AO47" s="7">
        <f t="shared" ca="1" si="3"/>
        <v>35</v>
      </c>
      <c r="AQ47" s="11">
        <v>47</v>
      </c>
      <c r="AR47" s="11">
        <v>4</v>
      </c>
      <c r="AS47" s="11">
        <v>7</v>
      </c>
      <c r="AU47" s="11"/>
    </row>
    <row r="48" spans="40:47" ht="31.5" x14ac:dyDescent="0.25">
      <c r="AN48" s="6">
        <f t="shared" ca="1" si="2"/>
        <v>0.21462576176541004</v>
      </c>
      <c r="AO48" s="7">
        <f t="shared" ca="1" si="3"/>
        <v>85</v>
      </c>
      <c r="AQ48" s="11">
        <v>48</v>
      </c>
      <c r="AR48" s="11">
        <v>4</v>
      </c>
      <c r="AS48" s="11">
        <v>8</v>
      </c>
      <c r="AU48" s="11"/>
    </row>
    <row r="49" spans="40:47" ht="31.5" x14ac:dyDescent="0.25">
      <c r="AN49" s="6">
        <f t="shared" ca="1" si="2"/>
        <v>0.5415157635243173</v>
      </c>
      <c r="AO49" s="7">
        <f t="shared" ca="1" si="3"/>
        <v>52</v>
      </c>
      <c r="AQ49" s="11">
        <v>49</v>
      </c>
      <c r="AR49" s="11">
        <v>4</v>
      </c>
      <c r="AS49" s="11">
        <v>9</v>
      </c>
      <c r="AU49" s="11"/>
    </row>
    <row r="50" spans="40:47" ht="31.5" x14ac:dyDescent="0.25">
      <c r="AN50" s="6">
        <f t="shared" ca="1" si="2"/>
        <v>0.34363676321197856</v>
      </c>
      <c r="AO50" s="7">
        <f t="shared" ca="1" si="3"/>
        <v>73</v>
      </c>
      <c r="AQ50" s="11">
        <v>50</v>
      </c>
      <c r="AR50" s="11">
        <v>4</v>
      </c>
      <c r="AS50" s="11">
        <v>10</v>
      </c>
      <c r="AU50" s="11"/>
    </row>
    <row r="51" spans="40:47" ht="31.5" x14ac:dyDescent="0.25">
      <c r="AN51" s="6">
        <f t="shared" ca="1" si="2"/>
        <v>0.7470084396038672</v>
      </c>
      <c r="AO51" s="7">
        <f t="shared" ca="1" si="3"/>
        <v>28</v>
      </c>
      <c r="AQ51" s="11">
        <v>51</v>
      </c>
      <c r="AR51" s="11">
        <v>5</v>
      </c>
      <c r="AS51" s="11">
        <v>1</v>
      </c>
      <c r="AU51" s="11"/>
    </row>
    <row r="52" spans="40:47" ht="31.5" x14ac:dyDescent="0.25">
      <c r="AN52" s="6">
        <f t="shared" ca="1" si="2"/>
        <v>0.85703586342071525</v>
      </c>
      <c r="AO52" s="7">
        <f t="shared" ca="1" si="3"/>
        <v>10</v>
      </c>
      <c r="AQ52" s="11">
        <v>52</v>
      </c>
      <c r="AR52" s="11">
        <v>5</v>
      </c>
      <c r="AS52" s="11">
        <v>2</v>
      </c>
      <c r="AU52" s="11"/>
    </row>
    <row r="53" spans="40:47" ht="31.5" x14ac:dyDescent="0.25">
      <c r="AN53" s="6">
        <f t="shared" ca="1" si="2"/>
        <v>0.37545056082356121</v>
      </c>
      <c r="AO53" s="7">
        <f t="shared" ca="1" si="3"/>
        <v>70</v>
      </c>
      <c r="AQ53" s="11">
        <v>53</v>
      </c>
      <c r="AR53" s="11">
        <v>5</v>
      </c>
      <c r="AS53" s="11">
        <v>3</v>
      </c>
      <c r="AU53" s="11"/>
    </row>
    <row r="54" spans="40:47" ht="31.5" x14ac:dyDescent="0.25">
      <c r="AN54" s="6">
        <f t="shared" ca="1" si="2"/>
        <v>0.812270825199635</v>
      </c>
      <c r="AO54" s="7">
        <f t="shared" ca="1" si="3"/>
        <v>18</v>
      </c>
      <c r="AQ54" s="11">
        <v>54</v>
      </c>
      <c r="AR54" s="11">
        <v>5</v>
      </c>
      <c r="AS54" s="11">
        <v>4</v>
      </c>
      <c r="AU54" s="11"/>
    </row>
    <row r="55" spans="40:47" ht="31.5" x14ac:dyDescent="0.25">
      <c r="AN55" s="6">
        <f t="shared" ca="1" si="2"/>
        <v>0.47232778426057265</v>
      </c>
      <c r="AO55" s="7">
        <f t="shared" ca="1" si="3"/>
        <v>59</v>
      </c>
      <c r="AQ55" s="11">
        <v>55</v>
      </c>
      <c r="AR55" s="11">
        <v>5</v>
      </c>
      <c r="AS55" s="11">
        <v>5</v>
      </c>
      <c r="AU55" s="11"/>
    </row>
    <row r="56" spans="40:47" ht="31.5" x14ac:dyDescent="0.25">
      <c r="AN56" s="6">
        <f t="shared" ca="1" si="2"/>
        <v>1.8757171734409273E-2</v>
      </c>
      <c r="AO56" s="7">
        <f t="shared" ca="1" si="3"/>
        <v>109</v>
      </c>
      <c r="AQ56" s="11">
        <v>56</v>
      </c>
      <c r="AR56" s="11">
        <v>5</v>
      </c>
      <c r="AS56" s="11">
        <v>6</v>
      </c>
      <c r="AU56" s="11"/>
    </row>
    <row r="57" spans="40:47" ht="31.5" x14ac:dyDescent="0.25">
      <c r="AN57" s="6">
        <f t="shared" ca="1" si="2"/>
        <v>0.84607177679794165</v>
      </c>
      <c r="AO57" s="7">
        <f t="shared" ca="1" si="3"/>
        <v>12</v>
      </c>
      <c r="AQ57" s="11">
        <v>57</v>
      </c>
      <c r="AR57" s="11">
        <v>5</v>
      </c>
      <c r="AS57" s="11">
        <v>7</v>
      </c>
      <c r="AU57" s="11"/>
    </row>
    <row r="58" spans="40:47" ht="31.5" x14ac:dyDescent="0.25">
      <c r="AN58" s="6">
        <f t="shared" ca="1" si="2"/>
        <v>0.11257096491953356</v>
      </c>
      <c r="AO58" s="7">
        <f t="shared" ca="1" si="3"/>
        <v>96</v>
      </c>
      <c r="AQ58" s="11">
        <v>58</v>
      </c>
      <c r="AR58" s="11">
        <v>5</v>
      </c>
      <c r="AS58" s="11">
        <v>8</v>
      </c>
      <c r="AU58" s="11"/>
    </row>
    <row r="59" spans="40:47" ht="31.5" x14ac:dyDescent="0.25">
      <c r="AN59" s="6">
        <f t="shared" ca="1" si="2"/>
        <v>0.67110510213618013</v>
      </c>
      <c r="AO59" s="7">
        <f t="shared" ca="1" si="3"/>
        <v>38</v>
      </c>
      <c r="AQ59" s="11">
        <v>59</v>
      </c>
      <c r="AR59" s="11">
        <v>5</v>
      </c>
      <c r="AS59" s="11">
        <v>9</v>
      </c>
      <c r="AU59" s="11"/>
    </row>
    <row r="60" spans="40:47" ht="31.5" x14ac:dyDescent="0.25">
      <c r="AN60" s="6">
        <f t="shared" ca="1" si="2"/>
        <v>0.81079816567750074</v>
      </c>
      <c r="AO60" s="7">
        <f t="shared" ca="1" si="3"/>
        <v>19</v>
      </c>
      <c r="AQ60" s="11">
        <v>60</v>
      </c>
      <c r="AR60" s="11">
        <v>5</v>
      </c>
      <c r="AS60" s="11">
        <v>10</v>
      </c>
      <c r="AU60" s="11"/>
    </row>
    <row r="61" spans="40:47" ht="31.5" x14ac:dyDescent="0.25">
      <c r="AN61" s="6">
        <f t="shared" ca="1" si="2"/>
        <v>0.57079130223652075</v>
      </c>
      <c r="AO61" s="7">
        <f t="shared" ca="1" si="3"/>
        <v>50</v>
      </c>
      <c r="AQ61" s="11">
        <v>61</v>
      </c>
      <c r="AR61" s="11">
        <v>6</v>
      </c>
      <c r="AS61" s="11">
        <v>1</v>
      </c>
      <c r="AU61" s="11"/>
    </row>
    <row r="62" spans="40:47" ht="31.5" x14ac:dyDescent="0.25">
      <c r="AN62" s="6">
        <f t="shared" ca="1" si="2"/>
        <v>0.52996513892175579</v>
      </c>
      <c r="AO62" s="7">
        <f t="shared" ca="1" si="3"/>
        <v>53</v>
      </c>
      <c r="AQ62" s="11">
        <v>62</v>
      </c>
      <c r="AR62" s="11">
        <v>6</v>
      </c>
      <c r="AS62" s="11">
        <v>2</v>
      </c>
      <c r="AU62" s="11"/>
    </row>
    <row r="63" spans="40:47" ht="31.5" x14ac:dyDescent="0.25">
      <c r="AN63" s="6">
        <f t="shared" ca="1" si="2"/>
        <v>0.96781015423622352</v>
      </c>
      <c r="AO63" s="7">
        <f t="shared" ca="1" si="3"/>
        <v>4</v>
      </c>
      <c r="AQ63" s="11">
        <v>63</v>
      </c>
      <c r="AR63" s="11">
        <v>6</v>
      </c>
      <c r="AS63" s="11">
        <v>3</v>
      </c>
      <c r="AU63" s="11"/>
    </row>
    <row r="64" spans="40:47" ht="31.5" x14ac:dyDescent="0.25">
      <c r="AN64" s="6">
        <f t="shared" ca="1" si="2"/>
        <v>0.46497233138882532</v>
      </c>
      <c r="AO64" s="7">
        <f t="shared" ca="1" si="3"/>
        <v>60</v>
      </c>
      <c r="AQ64" s="11">
        <v>64</v>
      </c>
      <c r="AR64" s="11">
        <v>6</v>
      </c>
      <c r="AS64" s="11">
        <v>4</v>
      </c>
      <c r="AU64" s="11"/>
    </row>
    <row r="65" spans="40:47" ht="31.5" x14ac:dyDescent="0.25">
      <c r="AN65" s="6">
        <f t="shared" ca="1" si="2"/>
        <v>0.12140704378324896</v>
      </c>
      <c r="AO65" s="7">
        <f t="shared" ca="1" si="3"/>
        <v>95</v>
      </c>
      <c r="AQ65" s="11">
        <v>65</v>
      </c>
      <c r="AR65" s="11">
        <v>6</v>
      </c>
      <c r="AS65" s="11">
        <v>5</v>
      </c>
      <c r="AU65" s="11"/>
    </row>
    <row r="66" spans="40:47" ht="31.5" x14ac:dyDescent="0.25">
      <c r="AN66" s="6">
        <f t="shared" ref="AN66:AN110" ca="1" si="16">RAND()</f>
        <v>0.76120007433241854</v>
      </c>
      <c r="AO66" s="7">
        <f t="shared" ref="AO66:AO110" ca="1" si="17">RANK(AN66,$AN$1:$AN$110,)</f>
        <v>27</v>
      </c>
      <c r="AQ66" s="11">
        <v>66</v>
      </c>
      <c r="AR66" s="11">
        <v>6</v>
      </c>
      <c r="AS66" s="11">
        <v>6</v>
      </c>
      <c r="AU66" s="11"/>
    </row>
    <row r="67" spans="40:47" ht="31.5" x14ac:dyDescent="0.25">
      <c r="AN67" s="6">
        <f t="shared" ca="1" si="16"/>
        <v>0.46120257776652185</v>
      </c>
      <c r="AO67" s="7">
        <f t="shared" ca="1" si="17"/>
        <v>61</v>
      </c>
      <c r="AQ67" s="11">
        <v>67</v>
      </c>
      <c r="AR67" s="11">
        <v>6</v>
      </c>
      <c r="AS67" s="11">
        <v>7</v>
      </c>
      <c r="AU67" s="11"/>
    </row>
    <row r="68" spans="40:47" ht="31.5" x14ac:dyDescent="0.25">
      <c r="AN68" s="6">
        <f t="shared" ca="1" si="16"/>
        <v>0.66378205442759775</v>
      </c>
      <c r="AO68" s="7">
        <f t="shared" ca="1" si="17"/>
        <v>40</v>
      </c>
      <c r="AQ68" s="11">
        <v>68</v>
      </c>
      <c r="AR68" s="11">
        <v>6</v>
      </c>
      <c r="AS68" s="11">
        <v>8</v>
      </c>
      <c r="AU68" s="11"/>
    </row>
    <row r="69" spans="40:47" ht="31.5" x14ac:dyDescent="0.25">
      <c r="AN69" s="6">
        <f t="shared" ca="1" si="16"/>
        <v>0.12631758085255307</v>
      </c>
      <c r="AO69" s="7">
        <f t="shared" ca="1" si="17"/>
        <v>94</v>
      </c>
      <c r="AQ69" s="11">
        <v>69</v>
      </c>
      <c r="AR69" s="11">
        <v>6</v>
      </c>
      <c r="AS69" s="11">
        <v>9</v>
      </c>
      <c r="AU69" s="11"/>
    </row>
    <row r="70" spans="40:47" ht="31.5" x14ac:dyDescent="0.25">
      <c r="AN70" s="6">
        <f t="shared" ca="1" si="16"/>
        <v>0.51404722074828757</v>
      </c>
      <c r="AO70" s="7">
        <f t="shared" ca="1" si="17"/>
        <v>55</v>
      </c>
      <c r="AQ70" s="11">
        <v>70</v>
      </c>
      <c r="AR70" s="11">
        <v>6</v>
      </c>
      <c r="AS70" s="11">
        <v>10</v>
      </c>
      <c r="AU70" s="11"/>
    </row>
    <row r="71" spans="40:47" ht="31.5" x14ac:dyDescent="0.25">
      <c r="AN71" s="6">
        <f t="shared" ca="1" si="16"/>
        <v>9.7065261211722764E-2</v>
      </c>
      <c r="AO71" s="7">
        <f t="shared" ca="1" si="17"/>
        <v>99</v>
      </c>
      <c r="AQ71" s="11">
        <v>71</v>
      </c>
      <c r="AR71" s="11">
        <v>7</v>
      </c>
      <c r="AS71" s="11">
        <v>1</v>
      </c>
      <c r="AU71" s="11"/>
    </row>
    <row r="72" spans="40:47" ht="31.5" x14ac:dyDescent="0.25">
      <c r="AN72" s="6">
        <f t="shared" ca="1" si="16"/>
        <v>0.41470104766923443</v>
      </c>
      <c r="AO72" s="7">
        <f t="shared" ca="1" si="17"/>
        <v>65</v>
      </c>
      <c r="AQ72" s="11">
        <v>72</v>
      </c>
      <c r="AR72" s="11">
        <v>7</v>
      </c>
      <c r="AS72" s="11">
        <v>2</v>
      </c>
      <c r="AU72" s="11"/>
    </row>
    <row r="73" spans="40:47" ht="31.5" x14ac:dyDescent="0.25">
      <c r="AN73" s="6">
        <f t="shared" ca="1" si="16"/>
        <v>0.68074365750160382</v>
      </c>
      <c r="AO73" s="7">
        <f t="shared" ca="1" si="17"/>
        <v>34</v>
      </c>
      <c r="AQ73" s="11">
        <v>73</v>
      </c>
      <c r="AR73" s="11">
        <v>7</v>
      </c>
      <c r="AS73" s="11">
        <v>3</v>
      </c>
      <c r="AU73" s="11"/>
    </row>
    <row r="74" spans="40:47" ht="31.5" x14ac:dyDescent="0.25">
      <c r="AN74" s="6">
        <f t="shared" ca="1" si="16"/>
        <v>0.19082146965404101</v>
      </c>
      <c r="AO74" s="7">
        <f t="shared" ca="1" si="17"/>
        <v>88</v>
      </c>
      <c r="AQ74" s="11">
        <v>74</v>
      </c>
      <c r="AR74" s="11">
        <v>7</v>
      </c>
      <c r="AS74" s="11">
        <v>4</v>
      </c>
      <c r="AU74" s="11"/>
    </row>
    <row r="75" spans="40:47" ht="31.5" x14ac:dyDescent="0.25">
      <c r="AN75" s="6">
        <f t="shared" ca="1" si="16"/>
        <v>0.96591133942610885</v>
      </c>
      <c r="AO75" s="7">
        <f t="shared" ca="1" si="17"/>
        <v>5</v>
      </c>
      <c r="AQ75" s="11">
        <v>75</v>
      </c>
      <c r="AR75" s="11">
        <v>7</v>
      </c>
      <c r="AS75" s="11">
        <v>5</v>
      </c>
      <c r="AU75" s="11"/>
    </row>
    <row r="76" spans="40:47" ht="31.5" x14ac:dyDescent="0.25">
      <c r="AN76" s="6">
        <f t="shared" ca="1" si="16"/>
        <v>0.451138422175001</v>
      </c>
      <c r="AO76" s="7">
        <f t="shared" ca="1" si="17"/>
        <v>62</v>
      </c>
      <c r="AQ76" s="11">
        <v>76</v>
      </c>
      <c r="AR76" s="11">
        <v>7</v>
      </c>
      <c r="AS76" s="11">
        <v>6</v>
      </c>
      <c r="AU76" s="11"/>
    </row>
    <row r="77" spans="40:47" ht="31.5" x14ac:dyDescent="0.25">
      <c r="AN77" s="6">
        <f t="shared" ca="1" si="16"/>
        <v>0.97579593711424217</v>
      </c>
      <c r="AO77" s="7">
        <f t="shared" ca="1" si="17"/>
        <v>1</v>
      </c>
      <c r="AQ77" s="11">
        <v>77</v>
      </c>
      <c r="AR77" s="11">
        <v>7</v>
      </c>
      <c r="AS77" s="11">
        <v>7</v>
      </c>
      <c r="AU77" s="11"/>
    </row>
    <row r="78" spans="40:47" ht="31.5" x14ac:dyDescent="0.25">
      <c r="AN78" s="6">
        <f t="shared" ca="1" si="16"/>
        <v>0.658988701886423</v>
      </c>
      <c r="AO78" s="7">
        <f t="shared" ca="1" si="17"/>
        <v>42</v>
      </c>
      <c r="AQ78" s="11">
        <v>78</v>
      </c>
      <c r="AR78" s="11">
        <v>7</v>
      </c>
      <c r="AS78" s="11">
        <v>8</v>
      </c>
      <c r="AU78" s="11"/>
    </row>
    <row r="79" spans="40:47" ht="31.5" x14ac:dyDescent="0.25">
      <c r="AN79" s="6">
        <f t="shared" ca="1" si="16"/>
        <v>0.80463600675948888</v>
      </c>
      <c r="AO79" s="7">
        <f t="shared" ca="1" si="17"/>
        <v>21</v>
      </c>
      <c r="AQ79" s="11">
        <v>79</v>
      </c>
      <c r="AR79" s="11">
        <v>7</v>
      </c>
      <c r="AS79" s="11">
        <v>9</v>
      </c>
      <c r="AU79" s="11"/>
    </row>
    <row r="80" spans="40:47" ht="31.5" x14ac:dyDescent="0.25">
      <c r="AN80" s="6">
        <f t="shared" ca="1" si="16"/>
        <v>4.9571328558734029E-3</v>
      </c>
      <c r="AO80" s="7">
        <f t="shared" ca="1" si="17"/>
        <v>110</v>
      </c>
      <c r="AQ80" s="11">
        <v>80</v>
      </c>
      <c r="AR80" s="11">
        <v>7</v>
      </c>
      <c r="AS80" s="11">
        <v>10</v>
      </c>
      <c r="AU80" s="11"/>
    </row>
    <row r="81" spans="40:47" ht="31.5" x14ac:dyDescent="0.25">
      <c r="AN81" s="6">
        <f t="shared" ca="1" si="16"/>
        <v>0.19552660468773009</v>
      </c>
      <c r="AO81" s="7">
        <f t="shared" ca="1" si="17"/>
        <v>87</v>
      </c>
      <c r="AQ81" s="11">
        <v>81</v>
      </c>
      <c r="AR81" s="11">
        <v>8</v>
      </c>
      <c r="AS81" s="11">
        <v>1</v>
      </c>
      <c r="AU81" s="11"/>
    </row>
    <row r="82" spans="40:47" ht="31.5" x14ac:dyDescent="0.25">
      <c r="AN82" s="6">
        <f t="shared" ca="1" si="16"/>
        <v>0.55629967843336081</v>
      </c>
      <c r="AO82" s="7">
        <f t="shared" ca="1" si="17"/>
        <v>51</v>
      </c>
      <c r="AQ82" s="11">
        <v>82</v>
      </c>
      <c r="AR82" s="11">
        <v>8</v>
      </c>
      <c r="AS82" s="11">
        <v>2</v>
      </c>
      <c r="AU82" s="11"/>
    </row>
    <row r="83" spans="40:47" ht="31.5" x14ac:dyDescent="0.25">
      <c r="AN83" s="6">
        <f t="shared" ca="1" si="16"/>
        <v>0.79884972061439774</v>
      </c>
      <c r="AO83" s="7">
        <f t="shared" ca="1" si="17"/>
        <v>23</v>
      </c>
      <c r="AQ83" s="11">
        <v>83</v>
      </c>
      <c r="AR83" s="11">
        <v>8</v>
      </c>
      <c r="AS83" s="11">
        <v>3</v>
      </c>
      <c r="AU83" s="11"/>
    </row>
    <row r="84" spans="40:47" ht="31.5" x14ac:dyDescent="0.25">
      <c r="AN84" s="6">
        <f t="shared" ca="1" si="16"/>
        <v>7.2243195434915974E-2</v>
      </c>
      <c r="AO84" s="7">
        <f t="shared" ca="1" si="17"/>
        <v>102</v>
      </c>
      <c r="AQ84" s="11">
        <v>84</v>
      </c>
      <c r="AR84" s="11">
        <v>8</v>
      </c>
      <c r="AS84" s="11">
        <v>4</v>
      </c>
      <c r="AU84" s="11"/>
    </row>
    <row r="85" spans="40:47" ht="31.5" x14ac:dyDescent="0.25">
      <c r="AN85" s="6">
        <f t="shared" ca="1" si="16"/>
        <v>0.6724848075140587</v>
      </c>
      <c r="AO85" s="7">
        <f t="shared" ca="1" si="17"/>
        <v>37</v>
      </c>
      <c r="AQ85" s="11">
        <v>85</v>
      </c>
      <c r="AR85" s="11">
        <v>8</v>
      </c>
      <c r="AS85" s="11">
        <v>5</v>
      </c>
      <c r="AU85" s="11"/>
    </row>
    <row r="86" spans="40:47" ht="31.5" x14ac:dyDescent="0.25">
      <c r="AN86" s="6">
        <f t="shared" ca="1" si="16"/>
        <v>0.77580521045310991</v>
      </c>
      <c r="AO86" s="7">
        <f t="shared" ca="1" si="17"/>
        <v>25</v>
      </c>
      <c r="AQ86" s="11">
        <v>86</v>
      </c>
      <c r="AR86" s="11">
        <v>8</v>
      </c>
      <c r="AS86" s="11">
        <v>6</v>
      </c>
      <c r="AU86" s="11"/>
    </row>
    <row r="87" spans="40:47" ht="31.5" x14ac:dyDescent="0.25">
      <c r="AN87" s="6">
        <f t="shared" ca="1" si="16"/>
        <v>0.87486395336652678</v>
      </c>
      <c r="AO87" s="7">
        <f t="shared" ca="1" si="17"/>
        <v>8</v>
      </c>
      <c r="AQ87" s="11">
        <v>87</v>
      </c>
      <c r="AR87" s="11">
        <v>8</v>
      </c>
      <c r="AS87" s="11">
        <v>7</v>
      </c>
      <c r="AU87" s="11"/>
    </row>
    <row r="88" spans="40:47" ht="31.5" x14ac:dyDescent="0.25">
      <c r="AN88" s="6">
        <f t="shared" ca="1" si="16"/>
        <v>0.96980608829472492</v>
      </c>
      <c r="AO88" s="7">
        <f t="shared" ca="1" si="17"/>
        <v>3</v>
      </c>
      <c r="AQ88" s="11">
        <v>88</v>
      </c>
      <c r="AR88" s="11">
        <v>8</v>
      </c>
      <c r="AS88" s="11">
        <v>8</v>
      </c>
      <c r="AU88" s="11"/>
    </row>
    <row r="89" spans="40:47" ht="31.5" x14ac:dyDescent="0.25">
      <c r="AN89" s="6">
        <f t="shared" ca="1" si="16"/>
        <v>0.94502985382317817</v>
      </c>
      <c r="AO89" s="7">
        <f t="shared" ca="1" si="17"/>
        <v>6</v>
      </c>
      <c r="AQ89" s="11">
        <v>89</v>
      </c>
      <c r="AR89" s="11">
        <v>8</v>
      </c>
      <c r="AS89" s="11">
        <v>9</v>
      </c>
      <c r="AU89" s="11"/>
    </row>
    <row r="90" spans="40:47" ht="31.5" x14ac:dyDescent="0.25">
      <c r="AN90" s="6">
        <f t="shared" ca="1" si="16"/>
        <v>0.27147214381216311</v>
      </c>
      <c r="AO90" s="7">
        <f t="shared" ca="1" si="17"/>
        <v>80</v>
      </c>
      <c r="AQ90" s="11">
        <v>90</v>
      </c>
      <c r="AR90" s="11">
        <v>8</v>
      </c>
      <c r="AS90" s="11">
        <v>10</v>
      </c>
      <c r="AU90" s="11"/>
    </row>
    <row r="91" spans="40:47" ht="31.5" x14ac:dyDescent="0.25">
      <c r="AN91" s="6">
        <f t="shared" ca="1" si="16"/>
        <v>0.69148087022195881</v>
      </c>
      <c r="AO91" s="7">
        <f t="shared" ca="1" si="17"/>
        <v>33</v>
      </c>
      <c r="AQ91" s="11">
        <v>91</v>
      </c>
      <c r="AR91" s="11">
        <v>9</v>
      </c>
      <c r="AS91" s="11">
        <v>1</v>
      </c>
      <c r="AU91" s="11"/>
    </row>
    <row r="92" spans="40:47" ht="31.5" x14ac:dyDescent="0.25">
      <c r="AN92" s="6">
        <f t="shared" ca="1" si="16"/>
        <v>7.6685396749554768E-2</v>
      </c>
      <c r="AO92" s="7">
        <f t="shared" ca="1" si="17"/>
        <v>101</v>
      </c>
      <c r="AQ92" s="11">
        <v>92</v>
      </c>
      <c r="AR92" s="11">
        <v>9</v>
      </c>
      <c r="AS92" s="11">
        <v>2</v>
      </c>
      <c r="AU92" s="11"/>
    </row>
    <row r="93" spans="40:47" ht="31.5" x14ac:dyDescent="0.25">
      <c r="AN93" s="6">
        <f t="shared" ca="1" si="16"/>
        <v>0.6289638104605122</v>
      </c>
      <c r="AO93" s="7">
        <f t="shared" ca="1" si="17"/>
        <v>44</v>
      </c>
      <c r="AQ93" s="11">
        <v>93</v>
      </c>
      <c r="AR93" s="11">
        <v>9</v>
      </c>
      <c r="AS93" s="11">
        <v>3</v>
      </c>
      <c r="AU93" s="11"/>
    </row>
    <row r="94" spans="40:47" ht="31.5" x14ac:dyDescent="0.25">
      <c r="AN94" s="6">
        <f t="shared" ca="1" si="16"/>
        <v>0.15000032581543199</v>
      </c>
      <c r="AO94" s="7">
        <f t="shared" ca="1" si="17"/>
        <v>92</v>
      </c>
      <c r="AQ94" s="11">
        <v>94</v>
      </c>
      <c r="AR94" s="11">
        <v>9</v>
      </c>
      <c r="AS94" s="11">
        <v>4</v>
      </c>
      <c r="AU94" s="11"/>
    </row>
    <row r="95" spans="40:47" ht="31.5" x14ac:dyDescent="0.25">
      <c r="AN95" s="6">
        <f t="shared" ca="1" si="16"/>
        <v>8.2759439798345547E-2</v>
      </c>
      <c r="AO95" s="7">
        <f t="shared" ca="1" si="17"/>
        <v>100</v>
      </c>
      <c r="AQ95" s="11">
        <v>95</v>
      </c>
      <c r="AR95" s="11">
        <v>9</v>
      </c>
      <c r="AS95" s="11">
        <v>5</v>
      </c>
      <c r="AU95" s="11"/>
    </row>
    <row r="96" spans="40:47" ht="31.5" x14ac:dyDescent="0.25">
      <c r="AN96" s="6">
        <f t="shared" ca="1" si="16"/>
        <v>0.26858644577176749</v>
      </c>
      <c r="AO96" s="7">
        <f t="shared" ca="1" si="17"/>
        <v>81</v>
      </c>
      <c r="AQ96" s="11">
        <v>96</v>
      </c>
      <c r="AR96" s="11">
        <v>9</v>
      </c>
      <c r="AS96" s="11">
        <v>6</v>
      </c>
      <c r="AU96" s="11"/>
    </row>
    <row r="97" spans="40:47" ht="31.5" x14ac:dyDescent="0.25">
      <c r="AN97" s="6">
        <f t="shared" ca="1" si="16"/>
        <v>0.35082770311175604</v>
      </c>
      <c r="AO97" s="7">
        <f t="shared" ca="1" si="17"/>
        <v>72</v>
      </c>
      <c r="AQ97" s="11">
        <v>97</v>
      </c>
      <c r="AR97" s="11">
        <v>9</v>
      </c>
      <c r="AS97" s="11">
        <v>7</v>
      </c>
      <c r="AU97" s="11"/>
    </row>
    <row r="98" spans="40:47" ht="31.5" x14ac:dyDescent="0.25">
      <c r="AN98" s="6">
        <f t="shared" ca="1" si="16"/>
        <v>4.9237498387200151E-2</v>
      </c>
      <c r="AO98" s="7">
        <f t="shared" ca="1" si="17"/>
        <v>106</v>
      </c>
      <c r="AQ98" s="11">
        <v>98</v>
      </c>
      <c r="AR98" s="11">
        <v>9</v>
      </c>
      <c r="AS98" s="11">
        <v>8</v>
      </c>
      <c r="AU98" s="11"/>
    </row>
    <row r="99" spans="40:47" ht="31.5" x14ac:dyDescent="0.25">
      <c r="AN99" s="6">
        <f t="shared" ca="1" si="16"/>
        <v>0.69945835651752764</v>
      </c>
      <c r="AO99" s="7">
        <f t="shared" ca="1" si="17"/>
        <v>32</v>
      </c>
      <c r="AQ99" s="11">
        <v>99</v>
      </c>
      <c r="AR99" s="11">
        <v>9</v>
      </c>
      <c r="AS99" s="11">
        <v>9</v>
      </c>
      <c r="AU99" s="11"/>
    </row>
    <row r="100" spans="40:47" ht="31.5" x14ac:dyDescent="0.25">
      <c r="AN100" s="6">
        <f t="shared" ca="1" si="16"/>
        <v>3.1581450376342191E-2</v>
      </c>
      <c r="AO100" s="7">
        <f t="shared" ca="1" si="17"/>
        <v>107</v>
      </c>
      <c r="AQ100" s="11">
        <v>100</v>
      </c>
      <c r="AR100" s="11">
        <v>10</v>
      </c>
      <c r="AS100" s="11">
        <v>10</v>
      </c>
      <c r="AU100" s="11"/>
    </row>
    <row r="101" spans="40:47" ht="31.5" x14ac:dyDescent="0.25">
      <c r="AN101" s="6">
        <f t="shared" ca="1" si="16"/>
        <v>6.4100189315518308E-2</v>
      </c>
      <c r="AO101" s="7">
        <f t="shared" ca="1" si="17"/>
        <v>104</v>
      </c>
      <c r="AQ101" s="11">
        <v>101</v>
      </c>
      <c r="AR101" s="11">
        <v>10</v>
      </c>
      <c r="AS101" s="11">
        <v>1</v>
      </c>
    </row>
    <row r="102" spans="40:47" ht="31.5" x14ac:dyDescent="0.25">
      <c r="AN102" s="6">
        <f t="shared" ca="1" si="16"/>
        <v>0.39022294324572382</v>
      </c>
      <c r="AO102" s="7">
        <f t="shared" ca="1" si="17"/>
        <v>69</v>
      </c>
      <c r="AQ102" s="11">
        <v>102</v>
      </c>
      <c r="AR102" s="11">
        <v>10</v>
      </c>
      <c r="AS102" s="11">
        <v>2</v>
      </c>
    </row>
    <row r="103" spans="40:47" ht="31.5" x14ac:dyDescent="0.25">
      <c r="AN103" s="6">
        <f t="shared" ca="1" si="16"/>
        <v>0.21662751524141155</v>
      </c>
      <c r="AO103" s="7">
        <f t="shared" ca="1" si="17"/>
        <v>84</v>
      </c>
      <c r="AQ103" s="11">
        <v>103</v>
      </c>
      <c r="AR103" s="11">
        <v>10</v>
      </c>
      <c r="AS103" s="11">
        <v>3</v>
      </c>
    </row>
    <row r="104" spans="40:47" ht="31.5" x14ac:dyDescent="0.25">
      <c r="AN104" s="6">
        <f t="shared" ca="1" si="16"/>
        <v>0.45064860957388231</v>
      </c>
      <c r="AO104" s="7">
        <f t="shared" ca="1" si="17"/>
        <v>63</v>
      </c>
      <c r="AQ104" s="11">
        <v>104</v>
      </c>
      <c r="AR104" s="11">
        <v>10</v>
      </c>
      <c r="AS104" s="11">
        <v>4</v>
      </c>
    </row>
    <row r="105" spans="40:47" ht="31.5" x14ac:dyDescent="0.25">
      <c r="AN105" s="6">
        <f t="shared" ca="1" si="16"/>
        <v>0.28798476757809022</v>
      </c>
      <c r="AO105" s="7">
        <f t="shared" ca="1" si="17"/>
        <v>79</v>
      </c>
      <c r="AQ105" s="11">
        <v>105</v>
      </c>
      <c r="AR105" s="11">
        <v>10</v>
      </c>
      <c r="AS105" s="11">
        <v>5</v>
      </c>
    </row>
    <row r="106" spans="40:47" ht="31.5" x14ac:dyDescent="0.25">
      <c r="AN106" s="6">
        <f t="shared" ca="1" si="16"/>
        <v>0.60679116243564357</v>
      </c>
      <c r="AO106" s="7">
        <f t="shared" ca="1" si="17"/>
        <v>46</v>
      </c>
      <c r="AQ106" s="11">
        <v>106</v>
      </c>
      <c r="AR106" s="11">
        <v>10</v>
      </c>
      <c r="AS106" s="11">
        <v>6</v>
      </c>
    </row>
    <row r="107" spans="40:47" ht="31.5" x14ac:dyDescent="0.25">
      <c r="AN107" s="6">
        <f t="shared" ca="1" si="16"/>
        <v>0.76210996625013361</v>
      </c>
      <c r="AO107" s="7">
        <f t="shared" ca="1" si="17"/>
        <v>26</v>
      </c>
      <c r="AQ107" s="11">
        <v>107</v>
      </c>
      <c r="AR107" s="11">
        <v>10</v>
      </c>
      <c r="AS107" s="11">
        <v>7</v>
      </c>
    </row>
    <row r="108" spans="40:47" ht="31.5" x14ac:dyDescent="0.25">
      <c r="AN108" s="6">
        <f t="shared" ca="1" si="16"/>
        <v>0.81412142392405029</v>
      </c>
      <c r="AO108" s="7">
        <f t="shared" ca="1" si="17"/>
        <v>17</v>
      </c>
      <c r="AQ108" s="11">
        <v>108</v>
      </c>
      <c r="AR108" s="11">
        <v>10</v>
      </c>
      <c r="AS108" s="11">
        <v>8</v>
      </c>
    </row>
    <row r="109" spans="40:47" ht="31.5" x14ac:dyDescent="0.25">
      <c r="AN109" s="6">
        <f t="shared" ca="1" si="16"/>
        <v>9.9678393150475442E-2</v>
      </c>
      <c r="AO109" s="7">
        <f t="shared" ca="1" si="17"/>
        <v>98</v>
      </c>
      <c r="AQ109" s="11">
        <v>109</v>
      </c>
      <c r="AR109" s="11">
        <v>10</v>
      </c>
      <c r="AS109" s="11">
        <v>9</v>
      </c>
    </row>
    <row r="110" spans="40:47" ht="31.5" x14ac:dyDescent="0.25">
      <c r="AN110" s="6">
        <f t="shared" ca="1" si="16"/>
        <v>0.82993988604780644</v>
      </c>
      <c r="AO110" s="7">
        <f t="shared" ca="1" si="17"/>
        <v>16</v>
      </c>
      <c r="AQ110" s="11">
        <v>110</v>
      </c>
      <c r="AR110" s="11">
        <v>10</v>
      </c>
      <c r="AS110" s="11">
        <v>10</v>
      </c>
    </row>
  </sheetData>
  <sheetProtection algorithmName="SHA-512" hashValue="kURVPKrEM3+tQ84GoZDj9rN6Vo3P7EG/VGPPvZTPk4zlRIyGNq6aTND6p+0XUdGk9bF/2KONDOSZLIozsPaIQQ==" saltValue="e8DMOuP6xXkTaR7FpxYaMw==" spinCount="100000" sheet="1" objects="1" scenarios="1" selectLockedCells="1"/>
  <mergeCells count="7">
    <mergeCell ref="M29:N29"/>
    <mergeCell ref="A1:I1"/>
    <mergeCell ref="K1:M1"/>
    <mergeCell ref="N1:O1"/>
    <mergeCell ref="A15:I15"/>
    <mergeCell ref="K15:M15"/>
    <mergeCell ref="N15:O15"/>
  </mergeCells>
  <phoneticPr fontId="3"/>
  <dataValidations count="2">
    <dataValidation type="whole" imeMode="off" allowBlank="1" showInputMessage="1" showErrorMessage="1" sqref="X1">
      <formula1>1</formula1>
      <formula2>1000</formula2>
    </dataValidation>
    <dataValidation type="list" allowBlank="1" showInputMessage="1" showErrorMessage="1" sqref="Q5">
      <formula1>"0,1,2,3,4,5,6,7,8,9,10,MIX,"</formula1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①○＋たす数指定</vt:lpstr>
      <vt:lpstr>'①○＋たす数指定'!Print_Area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2022-07-13T01:46:33Z</dcterms:created>
  <dcterms:modified xsi:type="dcterms:W3CDTF">2022-07-13T02:34:15Z</dcterms:modified>
</cp:coreProperties>
</file>