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③減加法くり下がり" sheetId="1" r:id="rId1"/>
  </sheets>
  <definedNames>
    <definedName name="_xlnm.Print_Area" localSheetId="0">③減加法くり下がり!$A$1:$Y$64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2" i="1" l="1"/>
  <c r="AM6" i="1" s="1"/>
  <c r="AS14" i="1"/>
  <c r="AN18" i="1" s="1"/>
  <c r="U29" i="1" s="1"/>
  <c r="U61" i="1" s="1"/>
  <c r="T63" i="1" s="1"/>
  <c r="AS22" i="1"/>
  <c r="AS30" i="1"/>
  <c r="AS36" i="1"/>
  <c r="AS6" i="1"/>
  <c r="AN10" i="1" s="1"/>
  <c r="H25" i="1" s="1"/>
  <c r="H57" i="1" s="1"/>
  <c r="G59" i="1" s="1"/>
  <c r="AS10" i="1"/>
  <c r="AN14" i="1" s="1"/>
  <c r="U13" i="1" s="1"/>
  <c r="U45" i="1" s="1"/>
  <c r="T47" i="1" s="1"/>
  <c r="AS18" i="1"/>
  <c r="AS26" i="1"/>
  <c r="AS3" i="1"/>
  <c r="AM7" i="1" s="1"/>
  <c r="AS7" i="1"/>
  <c r="AN11" i="1" s="1"/>
  <c r="H29" i="1" s="1"/>
  <c r="H61" i="1" s="1"/>
  <c r="G63" i="1" s="1"/>
  <c r="AS15" i="1"/>
  <c r="AS19" i="1"/>
  <c r="AS23" i="1"/>
  <c r="AS27" i="1"/>
  <c r="AS31" i="1"/>
  <c r="AS33" i="1"/>
  <c r="AS4" i="1"/>
  <c r="AN8" i="1" s="1"/>
  <c r="H17" i="1" s="1"/>
  <c r="H49" i="1" s="1"/>
  <c r="G51" i="1" s="1"/>
  <c r="AS8" i="1"/>
  <c r="AN12" i="1" s="1"/>
  <c r="U5" i="1" s="1"/>
  <c r="U37" i="1" s="1"/>
  <c r="T39" i="1" s="1"/>
  <c r="AS12" i="1"/>
  <c r="AN16" i="1" s="1"/>
  <c r="U21" i="1" s="1"/>
  <c r="U53" i="1" s="1"/>
  <c r="T55" i="1" s="1"/>
  <c r="AS16" i="1"/>
  <c r="AS20" i="1"/>
  <c r="AS24" i="1"/>
  <c r="AS28" i="1"/>
  <c r="AS32" i="1"/>
  <c r="AS34" i="1"/>
  <c r="AS9" i="1"/>
  <c r="AN13" i="1" s="1"/>
  <c r="U9" i="1" s="1"/>
  <c r="U41" i="1" s="1"/>
  <c r="T43" i="1" s="1"/>
  <c r="AS17" i="1"/>
  <c r="AS21" i="1"/>
  <c r="AS25" i="1"/>
  <c r="AS29" i="1"/>
  <c r="AS35" i="1"/>
  <c r="AS1" i="1"/>
  <c r="AS5" i="1"/>
  <c r="AS11" i="1"/>
  <c r="AS13" i="1"/>
  <c r="AN6" i="1" l="1"/>
  <c r="H9" i="1" s="1"/>
  <c r="H41" i="1" s="1"/>
  <c r="G43" i="1" s="1"/>
  <c r="AM11" i="1"/>
  <c r="AO11" i="1" s="1"/>
  <c r="L29" i="1" s="1"/>
  <c r="L61" i="1" s="1"/>
  <c r="AM8" i="1"/>
  <c r="AM12" i="1"/>
  <c r="Q5" i="1" s="1"/>
  <c r="Q37" i="1" s="1"/>
  <c r="P39" i="1" s="1"/>
  <c r="AN7" i="1"/>
  <c r="H13" i="1" s="1"/>
  <c r="H45" i="1" s="1"/>
  <c r="AM18" i="1"/>
  <c r="AO18" i="1" s="1"/>
  <c r="Y29" i="1" s="1"/>
  <c r="Y61" i="1" s="1"/>
  <c r="AM13" i="1"/>
  <c r="AO13" i="1" s="1"/>
  <c r="Y9" i="1" s="1"/>
  <c r="Y41" i="1" s="1"/>
  <c r="AM14" i="1"/>
  <c r="Q13" i="1" s="1"/>
  <c r="Q45" i="1" s="1"/>
  <c r="P47" i="1" s="1"/>
  <c r="AM10" i="1"/>
  <c r="D25" i="1" s="1"/>
  <c r="D57" i="1" s="1"/>
  <c r="C59" i="1" s="1"/>
  <c r="AM16" i="1"/>
  <c r="Q21" i="1" s="1"/>
  <c r="Q53" i="1" s="1"/>
  <c r="P55" i="1" s="1"/>
  <c r="AM9" i="1"/>
  <c r="AN9" i="1"/>
  <c r="H21" i="1" s="1"/>
  <c r="H53" i="1" s="1"/>
  <c r="G55" i="1" s="1"/>
  <c r="AN5" i="1"/>
  <c r="H5" i="1" s="1"/>
  <c r="H37" i="1" s="1"/>
  <c r="G39" i="1" s="1"/>
  <c r="AM5" i="1"/>
  <c r="AO8" i="1"/>
  <c r="L17" i="1" s="1"/>
  <c r="L49" i="1" s="1"/>
  <c r="D17" i="1"/>
  <c r="D49" i="1" s="1"/>
  <c r="C51" i="1" s="1"/>
  <c r="D13" i="1"/>
  <c r="D45" i="1" s="1"/>
  <c r="E47" i="1" s="1"/>
  <c r="AO7" i="1"/>
  <c r="L13" i="1" s="1"/>
  <c r="L45" i="1" s="1"/>
  <c r="AM17" i="1"/>
  <c r="AN17" i="1"/>
  <c r="U25" i="1" s="1"/>
  <c r="U57" i="1" s="1"/>
  <c r="T59" i="1" s="1"/>
  <c r="D9" i="1"/>
  <c r="D41" i="1" s="1"/>
  <c r="C43" i="1" s="1"/>
  <c r="AO6" i="1"/>
  <c r="L9" i="1" s="1"/>
  <c r="L41" i="1" s="1"/>
  <c r="AM15" i="1"/>
  <c r="AN15" i="1"/>
  <c r="U17" i="1" s="1"/>
  <c r="U49" i="1" s="1"/>
  <c r="T51" i="1" s="1"/>
  <c r="AO12" i="1" l="1"/>
  <c r="Y5" i="1" s="1"/>
  <c r="Y37" i="1" s="1"/>
  <c r="D29" i="1"/>
  <c r="D61" i="1" s="1"/>
  <c r="C63" i="1" s="1"/>
  <c r="Q9" i="1"/>
  <c r="Q41" i="1" s="1"/>
  <c r="P43" i="1" s="1"/>
  <c r="AO16" i="1"/>
  <c r="Y21" i="1" s="1"/>
  <c r="Y53" i="1" s="1"/>
  <c r="AO10" i="1"/>
  <c r="L25" i="1" s="1"/>
  <c r="L57" i="1" s="1"/>
  <c r="AO14" i="1"/>
  <c r="Y13" i="1" s="1"/>
  <c r="Y45" i="1" s="1"/>
  <c r="Q29" i="1"/>
  <c r="Q61" i="1" s="1"/>
  <c r="P63" i="1" s="1"/>
  <c r="AO5" i="1"/>
  <c r="L5" i="1" s="1"/>
  <c r="L37" i="1" s="1"/>
  <c r="D5" i="1"/>
  <c r="D37" i="1" s="1"/>
  <c r="C39" i="1" s="1"/>
  <c r="AO15" i="1"/>
  <c r="Y17" i="1" s="1"/>
  <c r="Y49" i="1" s="1"/>
  <c r="Q17" i="1"/>
  <c r="Q49" i="1" s="1"/>
  <c r="P51" i="1" s="1"/>
  <c r="Q25" i="1"/>
  <c r="Q57" i="1" s="1"/>
  <c r="P59" i="1" s="1"/>
  <c r="AO17" i="1"/>
  <c r="Y25" i="1" s="1"/>
  <c r="Y57" i="1" s="1"/>
  <c r="D21" i="1"/>
  <c r="D53" i="1" s="1"/>
  <c r="C55" i="1" s="1"/>
  <c r="AO9" i="1"/>
  <c r="L21" i="1" s="1"/>
  <c r="L53" i="1" s="1"/>
</calcChain>
</file>

<file path=xl/sharedStrings.xml><?xml version="1.0" encoding="utf-8"?>
<sst xmlns="http://schemas.openxmlformats.org/spreadsheetml/2006/main" count="33" uniqueCount="9">
  <si>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くり下がり</t>
    </r>
    <rPh sb="12" eb="13">
      <t>サ</t>
    </rPh>
    <phoneticPr fontId="4"/>
  </si>
  <si>
    <r>
      <rPr>
        <sz val="16"/>
        <color rgb="FFFF0000"/>
        <rFont val="UD デジタル 教科書体 N-R"/>
        <family val="1"/>
        <charset val="128"/>
      </rPr>
      <t>さくらんぼ</t>
    </r>
    <r>
      <rPr>
        <sz val="16"/>
        <color rgb="FF0000FF"/>
        <rFont val="UD デジタル 教科書体 N-R"/>
        <family val="1"/>
        <charset val="128"/>
      </rPr>
      <t xml:space="preserve"> や </t>
    </r>
    <r>
      <rPr>
        <sz val="16"/>
        <color rgb="FFFF0000"/>
        <rFont val="UD デジタル 教科書体 N-R"/>
        <family val="1"/>
        <charset val="128"/>
      </rPr>
      <t>バナナ</t>
    </r>
    <r>
      <rPr>
        <sz val="16"/>
        <color rgb="FF0000FF"/>
        <rFont val="UD デジタル 教科書体 N-R"/>
        <family val="1"/>
        <charset val="128"/>
      </rPr>
      <t xml:space="preserve"> をつかいたいときは、じぶんでかいてね。</t>
    </r>
    <phoneticPr fontId="3"/>
  </si>
  <si>
    <t>がつ</t>
    <phoneticPr fontId="4"/>
  </si>
  <si>
    <t>にち</t>
    <phoneticPr fontId="4"/>
  </si>
  <si>
    <t>なまえ</t>
    <phoneticPr fontId="4"/>
  </si>
  <si>
    <t>-</t>
    <phoneticPr fontId="4"/>
  </si>
  <si>
    <t>＝</t>
    <phoneticPr fontId="4"/>
  </si>
  <si>
    <t>-</t>
    <phoneticPr fontId="4"/>
  </si>
  <si>
    <t>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</si>
</sst>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color rgb="FF0000FF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vertical="top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top"/>
    </xf>
    <xf numFmtId="0" fontId="5" fillId="0" borderId="0" xfId="0" applyFont="1" applyBorder="1" applyAlignment="1"/>
    <xf numFmtId="0" fontId="5" fillId="0" borderId="0" xfId="0" applyFont="1" applyBorder="1" applyAlignment="1"/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27</xdr:row>
      <xdr:rowOff>285750</xdr:rowOff>
    </xdr:from>
    <xdr:to>
      <xdr:col>26</xdr:col>
      <xdr:colOff>0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458200" y="10287000"/>
          <a:ext cx="0" cy="1152072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26</xdr:col>
      <xdr:colOff>91965</xdr:colOff>
      <xdr:row>19</xdr:row>
      <xdr:rowOff>243052</xdr:rowOff>
    </xdr:from>
    <xdr:to>
      <xdr:col>33</xdr:col>
      <xdr:colOff>256975</xdr:colOff>
      <xdr:row>23</xdr:row>
      <xdr:rowOff>82729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424902"/>
          <a:ext cx="0" cy="1249377"/>
        </a:xfrm>
        <a:prstGeom prst="rect">
          <a:avLst/>
        </a:prstGeom>
      </xdr:spPr>
    </xdr:pic>
    <xdr:clientData/>
  </xdr:twoCellAnchor>
  <xdr:twoCellAnchor editAs="oneCell">
    <xdr:from>
      <xdr:col>1</xdr:col>
      <xdr:colOff>111673</xdr:colOff>
      <xdr:row>35</xdr:row>
      <xdr:rowOff>249620</xdr:rowOff>
    </xdr:from>
    <xdr:to>
      <xdr:col>9</xdr:col>
      <xdr:colOff>786</xdr:colOff>
      <xdr:row>39</xdr:row>
      <xdr:rowOff>89297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073" y="13517945"/>
          <a:ext cx="1946513" cy="1249377"/>
        </a:xfrm>
        <a:prstGeom prst="rect">
          <a:avLst/>
        </a:prstGeom>
      </xdr:spPr>
    </xdr:pic>
    <xdr:clientData/>
  </xdr:twoCellAnchor>
  <xdr:twoCellAnchor editAs="oneCell">
    <xdr:from>
      <xdr:col>14</xdr:col>
      <xdr:colOff>111672</xdr:colOff>
      <xdr:row>35</xdr:row>
      <xdr:rowOff>256189</xdr:rowOff>
    </xdr:from>
    <xdr:to>
      <xdr:col>22</xdr:col>
      <xdr:colOff>785</xdr:colOff>
      <xdr:row>39</xdr:row>
      <xdr:rowOff>95866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4172" y="13524514"/>
          <a:ext cx="1946513" cy="1249377"/>
        </a:xfrm>
        <a:prstGeom prst="rect">
          <a:avLst/>
        </a:prstGeom>
      </xdr:spPr>
    </xdr:pic>
    <xdr:clientData/>
  </xdr:twoCellAnchor>
  <xdr:twoCellAnchor editAs="oneCell">
    <xdr:from>
      <xdr:col>1</xdr:col>
      <xdr:colOff>105104</xdr:colOff>
      <xdr:row>39</xdr:row>
      <xdr:rowOff>256191</xdr:rowOff>
    </xdr:from>
    <xdr:to>
      <xdr:col>9</xdr:col>
      <xdr:colOff>238</xdr:colOff>
      <xdr:row>43</xdr:row>
      <xdr:rowOff>95869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504" y="14934216"/>
          <a:ext cx="1952534" cy="1249378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105103</xdr:colOff>
      <xdr:row>39</xdr:row>
      <xdr:rowOff>249622</xdr:rowOff>
    </xdr:from>
    <xdr:to>
      <xdr:col>22</xdr:col>
      <xdr:colOff>237</xdr:colOff>
      <xdr:row>43</xdr:row>
      <xdr:rowOff>89300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603" y="14927647"/>
          <a:ext cx="1952534" cy="1249378"/>
        </a:xfrm>
        <a:prstGeom prst="rect">
          <a:avLst/>
        </a:prstGeom>
      </xdr:spPr>
    </xdr:pic>
    <xdr:clientData/>
  </xdr:twoCellAnchor>
  <xdr:twoCellAnchor editAs="oneCell">
    <xdr:from>
      <xdr:col>1</xdr:col>
      <xdr:colOff>105104</xdr:colOff>
      <xdr:row>43</xdr:row>
      <xdr:rowOff>256189</xdr:rowOff>
    </xdr:from>
    <xdr:to>
      <xdr:col>9</xdr:col>
      <xdr:colOff>238</xdr:colOff>
      <xdr:row>47</xdr:row>
      <xdr:rowOff>95866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504" y="16343914"/>
          <a:ext cx="1952534" cy="1249377"/>
        </a:xfrm>
        <a:prstGeom prst="rect">
          <a:avLst/>
        </a:prstGeom>
      </xdr:spPr>
    </xdr:pic>
    <xdr:clientData/>
  </xdr:twoCellAnchor>
  <xdr:twoCellAnchor editAs="oneCell">
    <xdr:from>
      <xdr:col>14</xdr:col>
      <xdr:colOff>111672</xdr:colOff>
      <xdr:row>43</xdr:row>
      <xdr:rowOff>262758</xdr:rowOff>
    </xdr:from>
    <xdr:to>
      <xdr:col>22</xdr:col>
      <xdr:colOff>785</xdr:colOff>
      <xdr:row>47</xdr:row>
      <xdr:rowOff>102435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4172" y="16350483"/>
          <a:ext cx="1946513" cy="1249377"/>
        </a:xfrm>
        <a:prstGeom prst="rect">
          <a:avLst/>
        </a:prstGeom>
      </xdr:spPr>
    </xdr:pic>
    <xdr:clientData/>
  </xdr:twoCellAnchor>
  <xdr:twoCellAnchor editAs="oneCell">
    <xdr:from>
      <xdr:col>1</xdr:col>
      <xdr:colOff>98535</xdr:colOff>
      <xdr:row>47</xdr:row>
      <xdr:rowOff>262759</xdr:rowOff>
    </xdr:from>
    <xdr:to>
      <xdr:col>8</xdr:col>
      <xdr:colOff>263544</xdr:colOff>
      <xdr:row>51</xdr:row>
      <xdr:rowOff>102436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935" y="17760184"/>
          <a:ext cx="1946184" cy="1249377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105103</xdr:colOff>
      <xdr:row>47</xdr:row>
      <xdr:rowOff>256190</xdr:rowOff>
    </xdr:from>
    <xdr:to>
      <xdr:col>22</xdr:col>
      <xdr:colOff>237</xdr:colOff>
      <xdr:row>51</xdr:row>
      <xdr:rowOff>95867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603" y="17753615"/>
          <a:ext cx="1952534" cy="1249377"/>
        </a:xfrm>
        <a:prstGeom prst="rect">
          <a:avLst/>
        </a:prstGeom>
      </xdr:spPr>
    </xdr:pic>
    <xdr:clientData/>
  </xdr:twoCellAnchor>
  <xdr:twoCellAnchor editAs="oneCell">
    <xdr:from>
      <xdr:col>1</xdr:col>
      <xdr:colOff>118240</xdr:colOff>
      <xdr:row>51</xdr:row>
      <xdr:rowOff>256190</xdr:rowOff>
    </xdr:from>
    <xdr:to>
      <xdr:col>9</xdr:col>
      <xdr:colOff>7353</xdr:colOff>
      <xdr:row>55</xdr:row>
      <xdr:rowOff>95868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640" y="19163315"/>
          <a:ext cx="1946513" cy="1249378"/>
        </a:xfrm>
        <a:prstGeom prst="rect">
          <a:avLst/>
        </a:prstGeom>
      </xdr:spPr>
    </xdr:pic>
    <xdr:clientData/>
  </xdr:twoCellAnchor>
  <xdr:twoCellAnchor editAs="oneCell">
    <xdr:from>
      <xdr:col>14</xdr:col>
      <xdr:colOff>118239</xdr:colOff>
      <xdr:row>51</xdr:row>
      <xdr:rowOff>262759</xdr:rowOff>
    </xdr:from>
    <xdr:to>
      <xdr:col>22</xdr:col>
      <xdr:colOff>7352</xdr:colOff>
      <xdr:row>55</xdr:row>
      <xdr:rowOff>102437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0739" y="19169884"/>
          <a:ext cx="1946513" cy="1249378"/>
        </a:xfrm>
        <a:prstGeom prst="rect">
          <a:avLst/>
        </a:prstGeom>
      </xdr:spPr>
    </xdr:pic>
    <xdr:clientData/>
  </xdr:twoCellAnchor>
  <xdr:twoCellAnchor editAs="oneCell">
    <xdr:from>
      <xdr:col>1</xdr:col>
      <xdr:colOff>98533</xdr:colOff>
      <xdr:row>55</xdr:row>
      <xdr:rowOff>256189</xdr:rowOff>
    </xdr:from>
    <xdr:to>
      <xdr:col>8</xdr:col>
      <xdr:colOff>263542</xdr:colOff>
      <xdr:row>59</xdr:row>
      <xdr:rowOff>95866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933" y="20573014"/>
          <a:ext cx="1946184" cy="1249377"/>
        </a:xfrm>
        <a:prstGeom prst="rect">
          <a:avLst/>
        </a:prstGeom>
      </xdr:spPr>
    </xdr:pic>
    <xdr:clientData/>
  </xdr:twoCellAnchor>
  <xdr:twoCellAnchor editAs="oneCell">
    <xdr:from>
      <xdr:col>14</xdr:col>
      <xdr:colOff>105101</xdr:colOff>
      <xdr:row>55</xdr:row>
      <xdr:rowOff>249620</xdr:rowOff>
    </xdr:from>
    <xdr:to>
      <xdr:col>22</xdr:col>
      <xdr:colOff>235</xdr:colOff>
      <xdr:row>59</xdr:row>
      <xdr:rowOff>89297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601" y="20566445"/>
          <a:ext cx="1952534" cy="1249377"/>
        </a:xfrm>
        <a:prstGeom prst="rect">
          <a:avLst/>
        </a:prstGeom>
      </xdr:spPr>
    </xdr:pic>
    <xdr:clientData/>
  </xdr:twoCellAnchor>
  <xdr:twoCellAnchor editAs="oneCell">
    <xdr:from>
      <xdr:col>1</xdr:col>
      <xdr:colOff>118238</xdr:colOff>
      <xdr:row>59</xdr:row>
      <xdr:rowOff>249620</xdr:rowOff>
    </xdr:from>
    <xdr:to>
      <xdr:col>9</xdr:col>
      <xdr:colOff>7351</xdr:colOff>
      <xdr:row>63</xdr:row>
      <xdr:rowOff>89298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638" y="21976145"/>
          <a:ext cx="1946513" cy="1249378"/>
        </a:xfrm>
        <a:prstGeom prst="rect">
          <a:avLst/>
        </a:prstGeom>
      </xdr:spPr>
    </xdr:pic>
    <xdr:clientData/>
  </xdr:twoCellAnchor>
  <xdr:twoCellAnchor editAs="oneCell">
    <xdr:from>
      <xdr:col>14</xdr:col>
      <xdr:colOff>118237</xdr:colOff>
      <xdr:row>59</xdr:row>
      <xdr:rowOff>256189</xdr:rowOff>
    </xdr:from>
    <xdr:to>
      <xdr:col>22</xdr:col>
      <xdr:colOff>7350</xdr:colOff>
      <xdr:row>63</xdr:row>
      <xdr:rowOff>95867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0737" y="21982714"/>
          <a:ext cx="1946513" cy="1249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1" customWidth="1"/>
    <col min="6" max="7" width="3.625" style="5" customWidth="1"/>
    <col min="8" max="9" width="3.625" style="11" customWidth="1"/>
    <col min="10" max="11" width="3.625" style="5" customWidth="1"/>
    <col min="12" max="12" width="10.625" style="11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6" width="0" style="5" hidden="1" customWidth="1"/>
    <col min="47" max="47" width="9" style="5" hidden="1" customWidth="1"/>
    <col min="48" max="49" width="0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0.2721823556424946</v>
      </c>
      <c r="AS1" s="7">
        <f ca="1">RANK(AR1,$AR$1:$AR$36,)</f>
        <v>25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A2" s="9" t="s">
        <v>1</v>
      </c>
      <c r="B2" s="10"/>
      <c r="C2" s="10"/>
      <c r="D2" s="5"/>
      <c r="E2" s="5"/>
      <c r="M2" s="8"/>
      <c r="N2" s="8"/>
      <c r="S2" s="12"/>
      <c r="T2" s="12"/>
      <c r="W2" s="13"/>
      <c r="X2" s="13"/>
      <c r="AR2" s="6">
        <f t="shared" ref="AR2:AR36" ca="1" si="0">RAND()</f>
        <v>0.29555004640963611</v>
      </c>
      <c r="AS2" s="7">
        <f t="shared" ref="AS2:AS36" ca="1" si="1">RANK(AR2,$AR$1:$AR$36,)</f>
        <v>21</v>
      </c>
      <c r="AT2" s="7"/>
      <c r="AU2" s="5">
        <v>2</v>
      </c>
      <c r="AV2" s="8">
        <v>11</v>
      </c>
      <c r="AW2" s="8">
        <v>3</v>
      </c>
    </row>
    <row r="3" spans="1:49" ht="50.1" customHeight="1" thickBot="1" x14ac:dyDescent="0.45">
      <c r="A3" s="14"/>
      <c r="B3" s="15" t="s">
        <v>2</v>
      </c>
      <c r="C3" s="15"/>
      <c r="D3" s="15"/>
      <c r="E3" s="14"/>
      <c r="F3" s="14"/>
      <c r="G3" s="16"/>
      <c r="H3" s="17" t="s">
        <v>3</v>
      </c>
      <c r="I3" s="17"/>
      <c r="L3" s="18" t="s">
        <v>4</v>
      </c>
      <c r="M3" s="14"/>
      <c r="N3" s="19"/>
      <c r="O3" s="19"/>
      <c r="P3" s="19"/>
      <c r="Q3" s="19"/>
      <c r="R3" s="19"/>
      <c r="S3" s="19"/>
      <c r="T3" s="19"/>
      <c r="U3" s="14"/>
      <c r="V3" s="14"/>
      <c r="W3" s="14"/>
      <c r="X3" s="14"/>
      <c r="Y3" s="20"/>
      <c r="Z3" s="20"/>
      <c r="AA3" s="16"/>
      <c r="AB3" s="16"/>
      <c r="AC3" s="16"/>
      <c r="AD3" s="16"/>
      <c r="AE3" s="16"/>
      <c r="AF3" s="16"/>
      <c r="AG3" s="16"/>
      <c r="AH3" s="16"/>
      <c r="AK3" s="16"/>
      <c r="AL3" s="16"/>
      <c r="AM3" s="20"/>
      <c r="AN3" s="20"/>
      <c r="AO3" s="20"/>
      <c r="AP3" s="20"/>
      <c r="AR3" s="6">
        <f t="shared" ca="1" si="0"/>
        <v>0.9654442352459347</v>
      </c>
      <c r="AS3" s="7">
        <f t="shared" ca="1" si="1"/>
        <v>2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6"/>
      <c r="Z4" s="16"/>
      <c r="AA4" s="21"/>
      <c r="AB4" s="22"/>
      <c r="AC4" s="22"/>
      <c r="AD4" s="22"/>
      <c r="AE4" s="22"/>
      <c r="AF4" s="22"/>
      <c r="AG4" s="22"/>
      <c r="AH4" s="22"/>
      <c r="AI4" s="23"/>
      <c r="AJ4" s="24"/>
      <c r="AR4" s="6">
        <f t="shared" ca="1" si="0"/>
        <v>0.81525030066181925</v>
      </c>
      <c r="AS4" s="7">
        <f t="shared" ca="1" si="1"/>
        <v>8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5">
        <v>1</v>
      </c>
      <c r="C5" s="25"/>
      <c r="D5" s="26">
        <f ca="1">VLOOKUP($B5,$AL$5:$AO$18,2,FALSE)</f>
        <v>14</v>
      </c>
      <c r="E5" s="26"/>
      <c r="F5" s="27" t="s">
        <v>5</v>
      </c>
      <c r="G5" s="27"/>
      <c r="H5" s="26">
        <f ca="1">VLOOKUP($B5,$AL$5:$AO$18,3,FALSE)</f>
        <v>8</v>
      </c>
      <c r="I5" s="26"/>
      <c r="J5" s="27" t="s">
        <v>6</v>
      </c>
      <c r="K5" s="27"/>
      <c r="L5" s="28">
        <f ca="1">VLOOKUP($B5,$AL$5:$AO$18,4,FALSE)</f>
        <v>6</v>
      </c>
      <c r="M5" s="29"/>
      <c r="O5" s="25">
        <v>8</v>
      </c>
      <c r="P5" s="25"/>
      <c r="Q5" s="26">
        <f ca="1">VLOOKUP($O5,$AL$5:$AO$18,2,FALSE)</f>
        <v>14</v>
      </c>
      <c r="R5" s="26"/>
      <c r="S5" s="27" t="s">
        <v>5</v>
      </c>
      <c r="T5" s="27"/>
      <c r="U5" s="26">
        <f ca="1">VLOOKUP($O5,$AL$5:$AO$18,3,FALSE)</f>
        <v>6</v>
      </c>
      <c r="V5" s="26"/>
      <c r="W5" s="27" t="s">
        <v>6</v>
      </c>
      <c r="X5" s="27"/>
      <c r="Y5" s="30">
        <f ca="1">VLOOKUP($O5,$AL$5:$AO$18,4,FALSE)</f>
        <v>8</v>
      </c>
      <c r="Z5" s="31"/>
      <c r="AA5" s="32"/>
      <c r="AB5" s="33"/>
      <c r="AC5" s="34"/>
      <c r="AD5" s="34"/>
      <c r="AE5" s="35"/>
      <c r="AF5" s="35"/>
      <c r="AG5" s="36"/>
      <c r="AH5" s="36"/>
      <c r="AI5" s="37"/>
      <c r="AJ5" s="38"/>
      <c r="AK5" s="11"/>
      <c r="AL5" s="11">
        <v>1</v>
      </c>
      <c r="AM5" s="39">
        <f ca="1">VLOOKUP($AS1,$AU$1:$AW$36,2,FALSE)</f>
        <v>14</v>
      </c>
      <c r="AN5" s="40">
        <f ca="1">VLOOKUP($AS1,$AU$1:$AW$36,3,FALSE)</f>
        <v>8</v>
      </c>
      <c r="AO5" s="40">
        <f ca="1">AM5-AN5</f>
        <v>6</v>
      </c>
      <c r="AP5" s="41"/>
      <c r="AR5" s="6">
        <f t="shared" ca="1" si="0"/>
        <v>0.75119090144610723</v>
      </c>
      <c r="AS5" s="7">
        <f t="shared" ca="1" si="1"/>
        <v>10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2"/>
      <c r="C6" s="43"/>
      <c r="D6" s="43"/>
      <c r="E6" s="44"/>
      <c r="F6" s="44"/>
      <c r="G6" s="45"/>
      <c r="H6" s="45"/>
      <c r="I6" s="46"/>
      <c r="J6" s="46"/>
      <c r="K6" s="47"/>
      <c r="L6" s="31"/>
      <c r="O6" s="42"/>
      <c r="P6" s="43"/>
      <c r="Q6" s="43"/>
      <c r="R6" s="44"/>
      <c r="S6" s="44"/>
      <c r="T6" s="45"/>
      <c r="U6" s="45"/>
      <c r="V6" s="46"/>
      <c r="W6" s="46"/>
      <c r="X6" s="47"/>
      <c r="Y6" s="31"/>
      <c r="Z6" s="31"/>
      <c r="AA6" s="48"/>
      <c r="AB6" s="49"/>
      <c r="AC6" s="49"/>
      <c r="AD6" s="49"/>
      <c r="AE6" s="49"/>
      <c r="AF6" s="49"/>
      <c r="AG6" s="49"/>
      <c r="AH6" s="49"/>
      <c r="AI6" s="16"/>
      <c r="AJ6" s="50"/>
      <c r="AK6" s="11"/>
      <c r="AL6" s="11">
        <v>2</v>
      </c>
      <c r="AM6" s="39">
        <f t="shared" ref="AM6:AM18" ca="1" si="2">VLOOKUP($AS2,$AU$1:$AW$36,2,FALSE)</f>
        <v>13</v>
      </c>
      <c r="AN6" s="40">
        <f t="shared" ref="AN6:AN18" ca="1" si="3">VLOOKUP($AS2,$AU$1:$AW$36,3,FALSE)</f>
        <v>9</v>
      </c>
      <c r="AO6" s="40">
        <f t="shared" ref="AO6:AO18" ca="1" si="4">AM6-AN6</f>
        <v>4</v>
      </c>
      <c r="AP6" s="41"/>
      <c r="AR6" s="6">
        <f t="shared" ca="1" si="0"/>
        <v>0.48727345248661336</v>
      </c>
      <c r="AS6" s="7">
        <f t="shared" ca="1" si="1"/>
        <v>16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2"/>
      <c r="C7" s="51"/>
      <c r="D7" s="51"/>
      <c r="E7" s="51"/>
      <c r="F7" s="51"/>
      <c r="G7" s="52"/>
      <c r="H7" s="52"/>
      <c r="I7" s="51"/>
      <c r="J7" s="51"/>
      <c r="K7" s="53"/>
      <c r="L7" s="31"/>
      <c r="O7" s="42"/>
      <c r="P7" s="51"/>
      <c r="Q7" s="51"/>
      <c r="R7" s="51"/>
      <c r="S7" s="51"/>
      <c r="T7" s="52"/>
      <c r="U7" s="52"/>
      <c r="V7" s="51"/>
      <c r="W7" s="51"/>
      <c r="X7" s="53"/>
      <c r="Y7" s="31"/>
      <c r="Z7" s="31"/>
      <c r="AA7" s="32"/>
      <c r="AB7" s="54"/>
      <c r="AC7" s="54"/>
      <c r="AD7" s="55"/>
      <c r="AE7" s="55"/>
      <c r="AF7" s="56"/>
      <c r="AG7" s="56"/>
      <c r="AH7" s="55"/>
      <c r="AI7" s="55"/>
      <c r="AJ7" s="57"/>
      <c r="AK7" s="11"/>
      <c r="AL7" s="11">
        <v>3</v>
      </c>
      <c r="AM7" s="39">
        <f t="shared" ca="1" si="2"/>
        <v>11</v>
      </c>
      <c r="AN7" s="40">
        <f t="shared" ca="1" si="3"/>
        <v>3</v>
      </c>
      <c r="AO7" s="40">
        <f t="shared" ca="1" si="4"/>
        <v>8</v>
      </c>
      <c r="AP7" s="41"/>
      <c r="AR7" s="6">
        <f t="shared" ca="1" si="0"/>
        <v>6.0007724009116692E-2</v>
      </c>
      <c r="AS7" s="7">
        <f t="shared" ca="1" si="1"/>
        <v>34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2"/>
      <c r="C8" s="43"/>
      <c r="D8" s="43"/>
      <c r="E8" s="58"/>
      <c r="F8" s="58"/>
      <c r="G8" s="59"/>
      <c r="H8" s="59"/>
      <c r="I8" s="58"/>
      <c r="J8" s="58"/>
      <c r="K8" s="53"/>
      <c r="L8" s="31"/>
      <c r="O8" s="42"/>
      <c r="P8" s="43"/>
      <c r="Q8" s="43"/>
      <c r="R8" s="58"/>
      <c r="S8" s="58"/>
      <c r="T8" s="59"/>
      <c r="U8" s="59"/>
      <c r="V8" s="58"/>
      <c r="W8" s="58"/>
      <c r="X8" s="53"/>
      <c r="Y8" s="31"/>
      <c r="Z8" s="31"/>
      <c r="AA8" s="60"/>
      <c r="AB8" s="61"/>
      <c r="AC8" s="61"/>
      <c r="AD8" s="61"/>
      <c r="AE8" s="61"/>
      <c r="AF8" s="61"/>
      <c r="AG8" s="61"/>
      <c r="AH8" s="61"/>
      <c r="AI8" s="62"/>
      <c r="AJ8" s="63"/>
      <c r="AK8" s="11"/>
      <c r="AL8" s="11">
        <v>4</v>
      </c>
      <c r="AM8" s="39">
        <f t="shared" ca="1" si="2"/>
        <v>11</v>
      </c>
      <c r="AN8" s="40">
        <f t="shared" ca="1" si="3"/>
        <v>9</v>
      </c>
      <c r="AO8" s="40">
        <f t="shared" ca="1" si="4"/>
        <v>2</v>
      </c>
      <c r="AP8" s="41"/>
      <c r="AR8" s="6">
        <f t="shared" ca="1" si="0"/>
        <v>0.29332537716379481</v>
      </c>
      <c r="AS8" s="7">
        <f t="shared" ca="1" si="1"/>
        <v>23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5">
        <v>2</v>
      </c>
      <c r="C9" s="25"/>
      <c r="D9" s="26">
        <f ca="1">VLOOKUP($B9,$AL$5:$AO$18,2,FALSE)</f>
        <v>13</v>
      </c>
      <c r="E9" s="26"/>
      <c r="F9" s="27" t="s">
        <v>7</v>
      </c>
      <c r="G9" s="27"/>
      <c r="H9" s="26">
        <f ca="1">VLOOKUP($B9,$AL$5:$AO$18,3,FALSE)</f>
        <v>9</v>
      </c>
      <c r="I9" s="26"/>
      <c r="J9" s="27" t="s">
        <v>8</v>
      </c>
      <c r="K9" s="27"/>
      <c r="L9" s="28">
        <f ca="1">VLOOKUP($B9,$AL$5:$AO$18,4,FALSE)</f>
        <v>4</v>
      </c>
      <c r="M9" s="29"/>
      <c r="O9" s="25">
        <v>9</v>
      </c>
      <c r="P9" s="25"/>
      <c r="Q9" s="26">
        <f ca="1">VLOOKUP($O9,$AL$5:$AO$18,2,FALSE)</f>
        <v>13</v>
      </c>
      <c r="R9" s="26"/>
      <c r="S9" s="27" t="s">
        <v>7</v>
      </c>
      <c r="T9" s="27"/>
      <c r="U9" s="26">
        <f ca="1">VLOOKUP($O9,$AL$5:$AO$18,3,FALSE)</f>
        <v>6</v>
      </c>
      <c r="V9" s="26"/>
      <c r="W9" s="27" t="s">
        <v>8</v>
      </c>
      <c r="X9" s="27"/>
      <c r="Y9" s="30">
        <f ca="1">VLOOKUP($O9,$AL$5:$AO$18,4,FALSE)</f>
        <v>7</v>
      </c>
      <c r="Z9" s="31"/>
      <c r="AK9" s="11"/>
      <c r="AL9" s="11">
        <v>5</v>
      </c>
      <c r="AM9" s="39">
        <f t="shared" ca="1" si="2"/>
        <v>12</v>
      </c>
      <c r="AN9" s="40">
        <f t="shared" ca="1" si="3"/>
        <v>4</v>
      </c>
      <c r="AO9" s="40">
        <f t="shared" ca="1" si="4"/>
        <v>8</v>
      </c>
      <c r="AP9" s="41"/>
      <c r="AR9" s="6">
        <f t="shared" ca="1" si="0"/>
        <v>0.3558902757543686</v>
      </c>
      <c r="AS9" s="7">
        <f t="shared" ca="1" si="1"/>
        <v>18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2"/>
      <c r="C10" s="43"/>
      <c r="D10" s="43"/>
      <c r="E10" s="44"/>
      <c r="F10" s="44"/>
      <c r="G10" s="45"/>
      <c r="H10" s="45"/>
      <c r="I10" s="46"/>
      <c r="J10" s="46"/>
      <c r="K10" s="47"/>
      <c r="L10" s="31"/>
      <c r="O10" s="42"/>
      <c r="P10" s="43"/>
      <c r="Q10" s="43"/>
      <c r="R10" s="44"/>
      <c r="S10" s="44"/>
      <c r="T10" s="45"/>
      <c r="U10" s="45"/>
      <c r="V10" s="46"/>
      <c r="W10" s="46"/>
      <c r="X10" s="47"/>
      <c r="Y10" s="31"/>
      <c r="Z10" s="31"/>
      <c r="AK10" s="11"/>
      <c r="AL10" s="11">
        <v>6</v>
      </c>
      <c r="AM10" s="39">
        <f t="shared" ca="1" si="2"/>
        <v>13</v>
      </c>
      <c r="AN10" s="40">
        <f t="shared" ca="1" si="3"/>
        <v>4</v>
      </c>
      <c r="AO10" s="40">
        <f t="shared" ca="1" si="4"/>
        <v>9</v>
      </c>
      <c r="AP10" s="41"/>
      <c r="AR10" s="6">
        <f t="shared" ca="1" si="0"/>
        <v>9.3578643472287948E-2</v>
      </c>
      <c r="AS10" s="7">
        <f t="shared" ca="1" si="1"/>
        <v>33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2"/>
      <c r="C11" s="51"/>
      <c r="D11" s="51"/>
      <c r="E11" s="51"/>
      <c r="F11" s="51"/>
      <c r="G11" s="52"/>
      <c r="H11" s="52"/>
      <c r="I11" s="51"/>
      <c r="J11" s="51"/>
      <c r="K11" s="53"/>
      <c r="L11" s="31"/>
      <c r="O11" s="42"/>
      <c r="P11" s="51"/>
      <c r="Q11" s="51"/>
      <c r="R11" s="51"/>
      <c r="S11" s="51"/>
      <c r="T11" s="52"/>
      <c r="U11" s="52"/>
      <c r="V11" s="51"/>
      <c r="W11" s="51"/>
      <c r="X11" s="53"/>
      <c r="Y11" s="31"/>
      <c r="Z11" s="31"/>
      <c r="AK11" s="11"/>
      <c r="AL11" s="11">
        <v>7</v>
      </c>
      <c r="AM11" s="39">
        <f t="shared" ca="1" si="2"/>
        <v>17</v>
      </c>
      <c r="AN11" s="40">
        <f t="shared" ca="1" si="3"/>
        <v>8</v>
      </c>
      <c r="AO11" s="40">
        <f t="shared" ca="1" si="4"/>
        <v>9</v>
      </c>
      <c r="AP11" s="41"/>
      <c r="AR11" s="6">
        <f t="shared" ca="1" si="0"/>
        <v>0.54137779829332844</v>
      </c>
      <c r="AS11" s="7">
        <f t="shared" ca="1" si="1"/>
        <v>15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2"/>
      <c r="C12" s="43"/>
      <c r="D12" s="43"/>
      <c r="E12" s="58"/>
      <c r="F12" s="58"/>
      <c r="G12" s="59"/>
      <c r="H12" s="59"/>
      <c r="I12" s="58"/>
      <c r="J12" s="58"/>
      <c r="K12" s="53"/>
      <c r="L12" s="31"/>
      <c r="O12" s="42"/>
      <c r="P12" s="43"/>
      <c r="Q12" s="43"/>
      <c r="R12" s="58"/>
      <c r="S12" s="58"/>
      <c r="T12" s="59"/>
      <c r="U12" s="59"/>
      <c r="V12" s="58"/>
      <c r="W12" s="58"/>
      <c r="X12" s="53"/>
      <c r="Y12" s="31"/>
      <c r="Z12" s="31"/>
      <c r="AA12" s="64"/>
      <c r="AB12" s="65"/>
      <c r="AC12" s="65"/>
      <c r="AD12" s="65"/>
      <c r="AE12" s="65"/>
      <c r="AF12" s="65"/>
      <c r="AG12" s="65"/>
      <c r="AH12" s="65"/>
      <c r="AI12" s="65"/>
      <c r="AJ12" s="66"/>
      <c r="AK12" s="11"/>
      <c r="AL12" s="11">
        <v>8</v>
      </c>
      <c r="AM12" s="39">
        <f t="shared" ca="1" si="2"/>
        <v>14</v>
      </c>
      <c r="AN12" s="40">
        <f t="shared" ca="1" si="3"/>
        <v>6</v>
      </c>
      <c r="AO12" s="40">
        <f t="shared" ca="1" si="4"/>
        <v>8</v>
      </c>
      <c r="AP12" s="41"/>
      <c r="AR12" s="6">
        <f t="shared" ca="1" si="0"/>
        <v>0.23336033873080397</v>
      </c>
      <c r="AS12" s="7">
        <f t="shared" ca="1" si="1"/>
        <v>28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5">
        <v>3</v>
      </c>
      <c r="C13" s="25"/>
      <c r="D13" s="26">
        <f ca="1">VLOOKUP($B13,$AL$5:$AO$18,2,FALSE)</f>
        <v>11</v>
      </c>
      <c r="E13" s="26"/>
      <c r="F13" s="27" t="s">
        <v>7</v>
      </c>
      <c r="G13" s="27"/>
      <c r="H13" s="26">
        <f ca="1">VLOOKUP($B13,$AL$5:$AO$18,3,FALSE)</f>
        <v>3</v>
      </c>
      <c r="I13" s="26"/>
      <c r="J13" s="27" t="s">
        <v>8</v>
      </c>
      <c r="K13" s="27"/>
      <c r="L13" s="28">
        <f ca="1">VLOOKUP($B13,$AL$5:$AO$18,4,FALSE)</f>
        <v>8</v>
      </c>
      <c r="M13" s="29"/>
      <c r="O13" s="25">
        <v>10</v>
      </c>
      <c r="P13" s="25"/>
      <c r="Q13" s="26">
        <f ca="1">VLOOKUP($O13,$AL$5:$AO$18,2,FALSE)</f>
        <v>16</v>
      </c>
      <c r="R13" s="26"/>
      <c r="S13" s="27" t="s">
        <v>7</v>
      </c>
      <c r="T13" s="27"/>
      <c r="U13" s="26">
        <f ca="1">VLOOKUP($O13,$AL$5:$AO$18,3,FALSE)</f>
        <v>9</v>
      </c>
      <c r="V13" s="26"/>
      <c r="W13" s="27" t="s">
        <v>8</v>
      </c>
      <c r="X13" s="27"/>
      <c r="Y13" s="30">
        <f ca="1">VLOOKUP($O13,$AL$5:$AO$18,4,FALSE)</f>
        <v>7</v>
      </c>
      <c r="Z13" s="31"/>
      <c r="AA13" s="32"/>
      <c r="AB13" s="33"/>
      <c r="AC13" s="34"/>
      <c r="AD13" s="34"/>
      <c r="AE13" s="35"/>
      <c r="AF13" s="35"/>
      <c r="AG13" s="36"/>
      <c r="AH13" s="36"/>
      <c r="AI13" s="37"/>
      <c r="AJ13" s="38"/>
      <c r="AK13" s="11"/>
      <c r="AL13" s="11">
        <v>9</v>
      </c>
      <c r="AM13" s="39">
        <f t="shared" ca="1" si="2"/>
        <v>13</v>
      </c>
      <c r="AN13" s="40">
        <f t="shared" ca="1" si="3"/>
        <v>6</v>
      </c>
      <c r="AO13" s="40">
        <f t="shared" ca="1" si="4"/>
        <v>7</v>
      </c>
      <c r="AP13" s="41"/>
      <c r="AR13" s="6">
        <f t="shared" ca="1" si="0"/>
        <v>0.9240873079945584</v>
      </c>
      <c r="AS13" s="7">
        <f t="shared" ca="1" si="1"/>
        <v>4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2"/>
      <c r="C14" s="43"/>
      <c r="D14" s="43"/>
      <c r="E14" s="44"/>
      <c r="F14" s="44"/>
      <c r="G14" s="45"/>
      <c r="H14" s="45"/>
      <c r="I14" s="46"/>
      <c r="J14" s="46"/>
      <c r="K14" s="47"/>
      <c r="L14" s="31"/>
      <c r="O14" s="42"/>
      <c r="P14" s="43"/>
      <c r="Q14" s="43"/>
      <c r="R14" s="44"/>
      <c r="S14" s="44"/>
      <c r="T14" s="45"/>
      <c r="U14" s="45"/>
      <c r="V14" s="46"/>
      <c r="W14" s="46"/>
      <c r="X14" s="47"/>
      <c r="Y14" s="31"/>
      <c r="Z14" s="31"/>
      <c r="AA14" s="32"/>
      <c r="AB14" s="67"/>
      <c r="AC14" s="67"/>
      <c r="AD14" s="68"/>
      <c r="AE14" s="68"/>
      <c r="AF14" s="69"/>
      <c r="AG14" s="69"/>
      <c r="AH14" s="70"/>
      <c r="AI14" s="70"/>
      <c r="AJ14" s="71"/>
      <c r="AK14" s="11"/>
      <c r="AL14" s="11">
        <v>10</v>
      </c>
      <c r="AM14" s="39">
        <f t="shared" ca="1" si="2"/>
        <v>16</v>
      </c>
      <c r="AN14" s="40">
        <f t="shared" ca="1" si="3"/>
        <v>9</v>
      </c>
      <c r="AO14" s="40">
        <f t="shared" ca="1" si="4"/>
        <v>7</v>
      </c>
      <c r="AP14" s="41"/>
      <c r="AR14" s="6">
        <f t="shared" ca="1" si="0"/>
        <v>0.17737448291707558</v>
      </c>
      <c r="AS14" s="7">
        <f t="shared" ca="1" si="1"/>
        <v>29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2"/>
      <c r="C15" s="51"/>
      <c r="D15" s="51"/>
      <c r="E15" s="51"/>
      <c r="F15" s="51"/>
      <c r="G15" s="52"/>
      <c r="H15" s="52"/>
      <c r="I15" s="51"/>
      <c r="J15" s="51"/>
      <c r="K15" s="53"/>
      <c r="L15" s="31"/>
      <c r="O15" s="42"/>
      <c r="P15" s="51"/>
      <c r="Q15" s="51"/>
      <c r="R15" s="51"/>
      <c r="S15" s="51"/>
      <c r="T15" s="52"/>
      <c r="U15" s="52"/>
      <c r="V15" s="51"/>
      <c r="W15" s="51"/>
      <c r="X15" s="53"/>
      <c r="Y15" s="31"/>
      <c r="Z15" s="31"/>
      <c r="AA15" s="32"/>
      <c r="AB15" s="55"/>
      <c r="AC15" s="55"/>
      <c r="AD15" s="55"/>
      <c r="AE15" s="55"/>
      <c r="AF15" s="56"/>
      <c r="AG15" s="56"/>
      <c r="AH15" s="54"/>
      <c r="AI15" s="54"/>
      <c r="AJ15" s="72"/>
      <c r="AK15" s="11"/>
      <c r="AL15" s="11">
        <v>11</v>
      </c>
      <c r="AM15" s="39">
        <f t="shared" ca="1" si="2"/>
        <v>12</v>
      </c>
      <c r="AN15" s="40">
        <f t="shared" ca="1" si="3"/>
        <v>9</v>
      </c>
      <c r="AO15" s="40">
        <f t="shared" ca="1" si="4"/>
        <v>3</v>
      </c>
      <c r="AP15" s="41"/>
      <c r="AR15" s="6">
        <f t="shared" ca="1" si="0"/>
        <v>4.6114744171296573E-2</v>
      </c>
      <c r="AS15" s="7">
        <f t="shared" ca="1" si="1"/>
        <v>35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2"/>
      <c r="C16" s="43"/>
      <c r="D16" s="43"/>
      <c r="E16" s="58"/>
      <c r="F16" s="58"/>
      <c r="G16" s="59"/>
      <c r="H16" s="59"/>
      <c r="I16" s="58"/>
      <c r="J16" s="58"/>
      <c r="K16" s="53"/>
      <c r="L16" s="31"/>
      <c r="O16" s="42"/>
      <c r="P16" s="43"/>
      <c r="Q16" s="43"/>
      <c r="R16" s="58"/>
      <c r="S16" s="58"/>
      <c r="T16" s="59"/>
      <c r="U16" s="59"/>
      <c r="V16" s="58"/>
      <c r="W16" s="58"/>
      <c r="X16" s="53"/>
      <c r="Y16" s="31"/>
      <c r="Z16" s="31"/>
      <c r="AA16" s="73"/>
      <c r="AB16" s="74"/>
      <c r="AC16" s="74"/>
      <c r="AD16" s="75"/>
      <c r="AE16" s="75"/>
      <c r="AF16" s="76"/>
      <c r="AG16" s="76"/>
      <c r="AH16" s="75"/>
      <c r="AI16" s="75"/>
      <c r="AJ16" s="77"/>
      <c r="AK16" s="11"/>
      <c r="AL16" s="11">
        <v>12</v>
      </c>
      <c r="AM16" s="39">
        <f t="shared" ca="1" si="2"/>
        <v>15</v>
      </c>
      <c r="AN16" s="40">
        <f t="shared" ca="1" si="3"/>
        <v>7</v>
      </c>
      <c r="AO16" s="40">
        <f t="shared" ca="1" si="4"/>
        <v>8</v>
      </c>
      <c r="AP16" s="41"/>
      <c r="AR16" s="6">
        <f t="shared" ca="1" si="0"/>
        <v>0.93386154152893708</v>
      </c>
      <c r="AS16" s="7">
        <f t="shared" ca="1" si="1"/>
        <v>3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5">
        <v>4</v>
      </c>
      <c r="C17" s="25"/>
      <c r="D17" s="26">
        <f ca="1">VLOOKUP($B17,$AL$5:$AO$18,2,FALSE)</f>
        <v>11</v>
      </c>
      <c r="E17" s="26"/>
      <c r="F17" s="27" t="s">
        <v>7</v>
      </c>
      <c r="G17" s="27"/>
      <c r="H17" s="26">
        <f ca="1">VLOOKUP($B17,$AL$5:$AO$18,3,FALSE)</f>
        <v>9</v>
      </c>
      <c r="I17" s="26"/>
      <c r="J17" s="27" t="s">
        <v>8</v>
      </c>
      <c r="K17" s="27"/>
      <c r="L17" s="28">
        <f ca="1">VLOOKUP($B17,$AL$5:$AO$18,4,FALSE)</f>
        <v>2</v>
      </c>
      <c r="M17" s="29"/>
      <c r="O17" s="25">
        <v>11</v>
      </c>
      <c r="P17" s="25"/>
      <c r="Q17" s="26">
        <f ca="1">VLOOKUP($O17,$AL$5:$AO$18,2,FALSE)</f>
        <v>12</v>
      </c>
      <c r="R17" s="26"/>
      <c r="S17" s="27" t="s">
        <v>7</v>
      </c>
      <c r="T17" s="27"/>
      <c r="U17" s="26">
        <f ca="1">VLOOKUP($O17,$AL$5:$AO$18,3,FALSE)</f>
        <v>9</v>
      </c>
      <c r="V17" s="26"/>
      <c r="W17" s="27" t="s">
        <v>8</v>
      </c>
      <c r="X17" s="27"/>
      <c r="Y17" s="30">
        <f ca="1">VLOOKUP($O17,$AL$5:$AO$18,4,FALSE)</f>
        <v>3</v>
      </c>
      <c r="Z17" s="31"/>
      <c r="AA17" s="11"/>
      <c r="AB17" s="11"/>
      <c r="AC17" s="11"/>
      <c r="AD17" s="11"/>
      <c r="AE17" s="11"/>
      <c r="AF17" s="11"/>
      <c r="AG17" s="11"/>
      <c r="AH17" s="11"/>
      <c r="AI17" s="78"/>
      <c r="AJ17" s="78"/>
      <c r="AK17" s="11"/>
      <c r="AL17" s="11">
        <v>13</v>
      </c>
      <c r="AM17" s="39">
        <f t="shared" ca="1" si="2"/>
        <v>11</v>
      </c>
      <c r="AN17" s="40">
        <f t="shared" ca="1" si="3"/>
        <v>5</v>
      </c>
      <c r="AO17" s="40">
        <f t="shared" ca="1" si="4"/>
        <v>6</v>
      </c>
      <c r="AP17" s="41"/>
      <c r="AR17" s="6">
        <f t="shared" ca="1" si="0"/>
        <v>0.54461461505396647</v>
      </c>
      <c r="AS17" s="7">
        <f t="shared" ca="1" si="1"/>
        <v>14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2"/>
      <c r="C18" s="43"/>
      <c r="D18" s="43"/>
      <c r="E18" s="44"/>
      <c r="F18" s="44"/>
      <c r="G18" s="45"/>
      <c r="H18" s="45"/>
      <c r="I18" s="46"/>
      <c r="J18" s="46"/>
      <c r="K18" s="47"/>
      <c r="L18" s="31"/>
      <c r="O18" s="42"/>
      <c r="P18" s="43"/>
      <c r="Q18" s="43"/>
      <c r="R18" s="44"/>
      <c r="S18" s="44"/>
      <c r="T18" s="45"/>
      <c r="U18" s="45"/>
      <c r="V18" s="46"/>
      <c r="W18" s="46"/>
      <c r="X18" s="47"/>
      <c r="Y18" s="31"/>
      <c r="Z18" s="31"/>
      <c r="AA18" s="11"/>
      <c r="AB18" s="11"/>
      <c r="AC18" s="11"/>
      <c r="AD18" s="11"/>
      <c r="AE18" s="11"/>
      <c r="AF18" s="11"/>
      <c r="AG18" s="11"/>
      <c r="AH18" s="11"/>
      <c r="AK18" s="11"/>
      <c r="AL18" s="11">
        <v>14</v>
      </c>
      <c r="AM18" s="39">
        <f t="shared" ca="1" si="2"/>
        <v>15</v>
      </c>
      <c r="AN18" s="40">
        <f t="shared" ca="1" si="3"/>
        <v>8</v>
      </c>
      <c r="AO18" s="40">
        <f t="shared" ca="1" si="4"/>
        <v>7</v>
      </c>
      <c r="AP18" s="41"/>
      <c r="AR18" s="6">
        <f t="shared" ca="1" si="0"/>
        <v>0.10662622390024645</v>
      </c>
      <c r="AS18" s="7">
        <f t="shared" ca="1" si="1"/>
        <v>32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2"/>
      <c r="C19" s="51"/>
      <c r="D19" s="51"/>
      <c r="E19" s="51"/>
      <c r="F19" s="51"/>
      <c r="G19" s="52"/>
      <c r="H19" s="52"/>
      <c r="I19" s="51"/>
      <c r="J19" s="51"/>
      <c r="K19" s="53"/>
      <c r="L19" s="31"/>
      <c r="O19" s="42"/>
      <c r="P19" s="51"/>
      <c r="Q19" s="51"/>
      <c r="R19" s="51"/>
      <c r="S19" s="51"/>
      <c r="T19" s="52"/>
      <c r="U19" s="52"/>
      <c r="V19" s="51"/>
      <c r="W19" s="51"/>
      <c r="X19" s="53"/>
      <c r="Y19" s="31"/>
      <c r="Z19" s="31"/>
      <c r="AA19" s="11"/>
      <c r="AB19" s="11"/>
      <c r="AC19" s="11"/>
      <c r="AD19" s="11"/>
      <c r="AE19" s="11"/>
      <c r="AF19" s="11"/>
      <c r="AG19" s="11"/>
      <c r="AH19" s="11"/>
      <c r="AI19" s="79"/>
      <c r="AJ19" s="79"/>
      <c r="AK19" s="11"/>
      <c r="AL19" s="11"/>
      <c r="AM19" s="7"/>
      <c r="AN19" s="41"/>
      <c r="AO19" s="41"/>
      <c r="AP19" s="41"/>
      <c r="AR19" s="6">
        <f t="shared" ca="1" si="0"/>
        <v>0.55527357163066604</v>
      </c>
      <c r="AS19" s="7">
        <f t="shared" ca="1" si="1"/>
        <v>13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2"/>
      <c r="C20" s="43"/>
      <c r="D20" s="43"/>
      <c r="E20" s="58"/>
      <c r="F20" s="58"/>
      <c r="G20" s="59"/>
      <c r="H20" s="59"/>
      <c r="I20" s="58"/>
      <c r="J20" s="58"/>
      <c r="K20" s="53"/>
      <c r="L20" s="31"/>
      <c r="O20" s="42"/>
      <c r="P20" s="43"/>
      <c r="Q20" s="43"/>
      <c r="R20" s="58"/>
      <c r="S20" s="58"/>
      <c r="T20" s="59"/>
      <c r="U20" s="59"/>
      <c r="V20" s="58"/>
      <c r="W20" s="58"/>
      <c r="X20" s="53"/>
      <c r="Y20" s="31"/>
      <c r="Z20" s="31"/>
      <c r="AA20" s="21"/>
      <c r="AB20" s="22"/>
      <c r="AC20" s="22"/>
      <c r="AD20" s="22"/>
      <c r="AE20" s="22"/>
      <c r="AF20" s="22"/>
      <c r="AG20" s="22"/>
      <c r="AH20" s="22"/>
      <c r="AI20" s="23"/>
      <c r="AJ20" s="24"/>
      <c r="AK20" s="11"/>
      <c r="AL20" s="11"/>
      <c r="AM20" s="7"/>
      <c r="AN20" s="41"/>
      <c r="AO20" s="41"/>
      <c r="AP20" s="41"/>
      <c r="AR20" s="6">
        <f t="shared" ca="1" si="0"/>
        <v>0.29988902598002709</v>
      </c>
      <c r="AS20" s="7">
        <f t="shared" ca="1" si="1"/>
        <v>20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5">
        <v>5</v>
      </c>
      <c r="C21" s="25"/>
      <c r="D21" s="26">
        <f ca="1">VLOOKUP($B21,$AL$5:$AO$18,2,FALSE)</f>
        <v>12</v>
      </c>
      <c r="E21" s="26"/>
      <c r="F21" s="27" t="s">
        <v>7</v>
      </c>
      <c r="G21" s="27"/>
      <c r="H21" s="26">
        <f ca="1">VLOOKUP($B21,$AL$5:$AO$18,3,FALSE)</f>
        <v>4</v>
      </c>
      <c r="I21" s="26"/>
      <c r="J21" s="27" t="s">
        <v>8</v>
      </c>
      <c r="K21" s="27"/>
      <c r="L21" s="28">
        <f ca="1">VLOOKUP($B21,$AL$5:$AO$18,4,FALSE)</f>
        <v>8</v>
      </c>
      <c r="M21" s="29"/>
      <c r="O21" s="25">
        <v>12</v>
      </c>
      <c r="P21" s="25"/>
      <c r="Q21" s="26">
        <f ca="1">VLOOKUP($O21,$AL$5:$AO$18,2,FALSE)</f>
        <v>15</v>
      </c>
      <c r="R21" s="26"/>
      <c r="S21" s="27" t="s">
        <v>7</v>
      </c>
      <c r="T21" s="27"/>
      <c r="U21" s="26">
        <f ca="1">VLOOKUP($O21,$AL$5:$AO$18,3,FALSE)</f>
        <v>7</v>
      </c>
      <c r="V21" s="26"/>
      <c r="W21" s="27" t="s">
        <v>8</v>
      </c>
      <c r="X21" s="27"/>
      <c r="Y21" s="30">
        <f ca="1">VLOOKUP($O21,$AL$5:$AO$18,4,FALSE)</f>
        <v>8</v>
      </c>
      <c r="Z21" s="31"/>
      <c r="AA21" s="32"/>
      <c r="AB21" s="33"/>
      <c r="AC21" s="34"/>
      <c r="AD21" s="34"/>
      <c r="AE21" s="35"/>
      <c r="AF21" s="35"/>
      <c r="AG21" s="36"/>
      <c r="AH21" s="36"/>
      <c r="AI21" s="37"/>
      <c r="AJ21" s="38"/>
      <c r="AK21" s="11"/>
      <c r="AL21" s="11"/>
      <c r="AM21" s="7"/>
      <c r="AN21" s="41"/>
      <c r="AO21" s="41"/>
      <c r="AP21" s="41"/>
      <c r="AR21" s="6">
        <f t="shared" ca="1" si="0"/>
        <v>0.85608512423015859</v>
      </c>
      <c r="AS21" s="7">
        <f t="shared" ca="1" si="1"/>
        <v>6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2"/>
      <c r="C22" s="43"/>
      <c r="D22" s="43"/>
      <c r="E22" s="44"/>
      <c r="F22" s="44"/>
      <c r="G22" s="45"/>
      <c r="H22" s="45"/>
      <c r="I22" s="46"/>
      <c r="J22" s="46"/>
      <c r="K22" s="47"/>
      <c r="L22" s="31"/>
      <c r="O22" s="42"/>
      <c r="P22" s="43"/>
      <c r="Q22" s="43"/>
      <c r="R22" s="44"/>
      <c r="S22" s="44"/>
      <c r="T22" s="45"/>
      <c r="U22" s="45"/>
      <c r="V22" s="46"/>
      <c r="W22" s="46"/>
      <c r="X22" s="47"/>
      <c r="Y22" s="31"/>
      <c r="Z22" s="31"/>
      <c r="AA22" s="48"/>
      <c r="AB22" s="49"/>
      <c r="AC22" s="49"/>
      <c r="AD22" s="49"/>
      <c r="AE22" s="49"/>
      <c r="AF22" s="49"/>
      <c r="AG22" s="49"/>
      <c r="AH22" s="49"/>
      <c r="AI22" s="16"/>
      <c r="AJ22" s="50"/>
      <c r="AK22" s="11"/>
      <c r="AL22" s="11"/>
      <c r="AM22" s="7"/>
      <c r="AN22" s="41"/>
      <c r="AO22" s="41"/>
      <c r="AP22" s="41"/>
      <c r="AR22" s="6">
        <f t="shared" ca="1" si="0"/>
        <v>0.28535473724333482</v>
      </c>
      <c r="AS22" s="7">
        <f t="shared" ca="1" si="1"/>
        <v>24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2"/>
      <c r="C23" s="51"/>
      <c r="D23" s="51"/>
      <c r="E23" s="51"/>
      <c r="F23" s="51"/>
      <c r="G23" s="52"/>
      <c r="H23" s="52"/>
      <c r="I23" s="51"/>
      <c r="J23" s="51"/>
      <c r="K23" s="53"/>
      <c r="L23" s="31"/>
      <c r="O23" s="42"/>
      <c r="P23" s="51"/>
      <c r="Q23" s="51"/>
      <c r="R23" s="51"/>
      <c r="S23" s="51"/>
      <c r="T23" s="52"/>
      <c r="U23" s="52"/>
      <c r="V23" s="51"/>
      <c r="W23" s="51"/>
      <c r="X23" s="53"/>
      <c r="Y23" s="31"/>
      <c r="Z23" s="31"/>
      <c r="AA23" s="32"/>
      <c r="AB23" s="54"/>
      <c r="AC23" s="54"/>
      <c r="AD23" s="55"/>
      <c r="AE23" s="55"/>
      <c r="AF23" s="56"/>
      <c r="AG23" s="56"/>
      <c r="AH23" s="55"/>
      <c r="AI23" s="55"/>
      <c r="AJ23" s="57"/>
      <c r="AK23" s="11"/>
      <c r="AL23" s="11"/>
      <c r="AM23" s="7"/>
      <c r="AN23" s="41"/>
      <c r="AO23" s="41"/>
      <c r="AP23" s="41"/>
      <c r="AR23" s="6">
        <f t="shared" ca="1" si="0"/>
        <v>0.76371674007485757</v>
      </c>
      <c r="AS23" s="7">
        <f t="shared" ca="1" si="1"/>
        <v>9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2"/>
      <c r="C24" s="43"/>
      <c r="D24" s="43"/>
      <c r="E24" s="58"/>
      <c r="F24" s="58"/>
      <c r="G24" s="59"/>
      <c r="H24" s="59"/>
      <c r="I24" s="58"/>
      <c r="J24" s="58"/>
      <c r="K24" s="53"/>
      <c r="L24" s="31"/>
      <c r="O24" s="42"/>
      <c r="P24" s="43"/>
      <c r="Q24" s="43"/>
      <c r="R24" s="58"/>
      <c r="S24" s="58"/>
      <c r="T24" s="59"/>
      <c r="U24" s="59"/>
      <c r="V24" s="58"/>
      <c r="W24" s="58"/>
      <c r="X24" s="53"/>
      <c r="Y24" s="31"/>
      <c r="Z24" s="31"/>
      <c r="AA24" s="60"/>
      <c r="AB24" s="61"/>
      <c r="AC24" s="61"/>
      <c r="AD24" s="61"/>
      <c r="AE24" s="61"/>
      <c r="AF24" s="61"/>
      <c r="AG24" s="61"/>
      <c r="AH24" s="61"/>
      <c r="AI24" s="62"/>
      <c r="AJ24" s="63"/>
      <c r="AK24" s="11"/>
      <c r="AL24" s="11"/>
      <c r="AM24" s="7"/>
      <c r="AN24" s="41"/>
      <c r="AO24" s="41"/>
      <c r="AP24" s="41"/>
      <c r="AR24" s="6">
        <f t="shared" ca="1" si="0"/>
        <v>0.12166539113266073</v>
      </c>
      <c r="AS24" s="7">
        <f t="shared" ca="1" si="1"/>
        <v>30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5">
        <v>6</v>
      </c>
      <c r="C25" s="25"/>
      <c r="D25" s="26">
        <f ca="1">VLOOKUP($B25,$AL$5:$AO$18,2,FALSE)</f>
        <v>13</v>
      </c>
      <c r="E25" s="26"/>
      <c r="F25" s="27" t="s">
        <v>7</v>
      </c>
      <c r="G25" s="27"/>
      <c r="H25" s="26">
        <f ca="1">VLOOKUP($B25,$AL$5:$AO$18,3,FALSE)</f>
        <v>4</v>
      </c>
      <c r="I25" s="26"/>
      <c r="J25" s="27" t="s">
        <v>8</v>
      </c>
      <c r="K25" s="27"/>
      <c r="L25" s="28">
        <f ca="1">VLOOKUP($B25,$AL$5:$AO$18,4,FALSE)</f>
        <v>9</v>
      </c>
      <c r="M25" s="29"/>
      <c r="O25" s="25">
        <v>13</v>
      </c>
      <c r="P25" s="25"/>
      <c r="Q25" s="26">
        <f ca="1">VLOOKUP($O25,$AL$5:$AO$18,2,FALSE)</f>
        <v>11</v>
      </c>
      <c r="R25" s="26"/>
      <c r="S25" s="27" t="s">
        <v>7</v>
      </c>
      <c r="T25" s="27"/>
      <c r="U25" s="26">
        <f ca="1">VLOOKUP($O25,$AL$5:$AO$18,3,FALSE)</f>
        <v>5</v>
      </c>
      <c r="V25" s="26"/>
      <c r="W25" s="27" t="s">
        <v>8</v>
      </c>
      <c r="X25" s="27"/>
      <c r="Y25" s="30">
        <f ca="1">VLOOKUP($O25,$AL$5:$AO$18,4,FALSE)</f>
        <v>6</v>
      </c>
      <c r="Z25" s="31"/>
      <c r="AK25" s="11"/>
      <c r="AL25" s="11"/>
      <c r="AM25" s="7"/>
      <c r="AN25" s="41"/>
      <c r="AO25" s="41"/>
      <c r="AP25" s="41"/>
      <c r="AR25" s="6">
        <f t="shared" ca="1" si="0"/>
        <v>0.35721671677472266</v>
      </c>
      <c r="AS25" s="7">
        <f t="shared" ca="1" si="1"/>
        <v>17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2"/>
      <c r="C26" s="43"/>
      <c r="D26" s="43"/>
      <c r="E26" s="44"/>
      <c r="F26" s="44"/>
      <c r="G26" s="45"/>
      <c r="H26" s="45"/>
      <c r="I26" s="46"/>
      <c r="J26" s="46"/>
      <c r="K26" s="47"/>
      <c r="L26" s="31"/>
      <c r="O26" s="42"/>
      <c r="P26" s="43"/>
      <c r="Q26" s="43"/>
      <c r="R26" s="44"/>
      <c r="S26" s="44"/>
      <c r="T26" s="45"/>
      <c r="U26" s="45"/>
      <c r="V26" s="46"/>
      <c r="W26" s="46"/>
      <c r="X26" s="47"/>
      <c r="Y26" s="31"/>
      <c r="Z26" s="31"/>
      <c r="AK26" s="11"/>
      <c r="AL26" s="11"/>
      <c r="AM26" s="7"/>
      <c r="AN26" s="41"/>
      <c r="AO26" s="41"/>
      <c r="AP26" s="41"/>
      <c r="AR26" s="6">
        <f t="shared" ca="1" si="0"/>
        <v>0.23726402742939512</v>
      </c>
      <c r="AS26" s="7">
        <f t="shared" ca="1" si="1"/>
        <v>27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2"/>
      <c r="C27" s="51"/>
      <c r="D27" s="51"/>
      <c r="E27" s="51"/>
      <c r="F27" s="51"/>
      <c r="G27" s="52"/>
      <c r="H27" s="52"/>
      <c r="I27" s="51"/>
      <c r="J27" s="51"/>
      <c r="K27" s="53"/>
      <c r="L27" s="31"/>
      <c r="O27" s="42"/>
      <c r="P27" s="51"/>
      <c r="Q27" s="51"/>
      <c r="R27" s="51"/>
      <c r="S27" s="51"/>
      <c r="T27" s="52"/>
      <c r="U27" s="52"/>
      <c r="V27" s="51"/>
      <c r="W27" s="51"/>
      <c r="X27" s="53"/>
      <c r="Y27" s="31"/>
      <c r="Z27" s="31"/>
      <c r="AK27" s="11"/>
      <c r="AR27" s="6">
        <f t="shared" ca="1" si="0"/>
        <v>0.82181237445501609</v>
      </c>
      <c r="AS27" s="7">
        <f t="shared" ca="1" si="1"/>
        <v>7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2"/>
      <c r="C28" s="43"/>
      <c r="D28" s="43"/>
      <c r="E28" s="58"/>
      <c r="F28" s="58"/>
      <c r="G28" s="59"/>
      <c r="H28" s="59"/>
      <c r="I28" s="58"/>
      <c r="J28" s="58"/>
      <c r="K28" s="53"/>
      <c r="L28" s="31"/>
      <c r="O28" s="42"/>
      <c r="P28" s="43"/>
      <c r="Q28" s="43"/>
      <c r="R28" s="58"/>
      <c r="S28" s="58"/>
      <c r="T28" s="59"/>
      <c r="U28" s="59"/>
      <c r="V28" s="58"/>
      <c r="W28" s="58"/>
      <c r="X28" s="53"/>
      <c r="Y28" s="31"/>
      <c r="Z28" s="31"/>
      <c r="AA28" s="64"/>
      <c r="AB28" s="65"/>
      <c r="AC28" s="65"/>
      <c r="AD28" s="65"/>
      <c r="AE28" s="65"/>
      <c r="AF28" s="65"/>
      <c r="AG28" s="65"/>
      <c r="AH28" s="65"/>
      <c r="AI28" s="65"/>
      <c r="AJ28" s="66"/>
      <c r="AK28" s="11"/>
      <c r="AR28" s="6">
        <f t="shared" ca="1" si="0"/>
        <v>0.60641191987967336</v>
      </c>
      <c r="AS28" s="7">
        <f t="shared" ca="1" si="1"/>
        <v>12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5">
        <v>7</v>
      </c>
      <c r="C29" s="25"/>
      <c r="D29" s="26">
        <f ca="1">VLOOKUP($B29,$AL$5:$AO$18,2,FALSE)</f>
        <v>17</v>
      </c>
      <c r="E29" s="26"/>
      <c r="F29" s="27" t="s">
        <v>7</v>
      </c>
      <c r="G29" s="27"/>
      <c r="H29" s="26">
        <f ca="1">VLOOKUP($B29,$AL$5:$AO$18,3,FALSE)</f>
        <v>8</v>
      </c>
      <c r="I29" s="26"/>
      <c r="J29" s="27" t="s">
        <v>8</v>
      </c>
      <c r="K29" s="27"/>
      <c r="L29" s="28">
        <f ca="1">VLOOKUP($B29,$AL$5:$AO$18,4,FALSE)</f>
        <v>9</v>
      </c>
      <c r="M29" s="29"/>
      <c r="O29" s="25">
        <v>14</v>
      </c>
      <c r="P29" s="25"/>
      <c r="Q29" s="26">
        <f ca="1">VLOOKUP($O29,$AL$5:$AO$18,2,FALSE)</f>
        <v>15</v>
      </c>
      <c r="R29" s="26"/>
      <c r="S29" s="27" t="s">
        <v>7</v>
      </c>
      <c r="T29" s="27"/>
      <c r="U29" s="26">
        <f ca="1">VLOOKUP($O29,$AL$5:$AO$18,3,FALSE)</f>
        <v>8</v>
      </c>
      <c r="V29" s="26"/>
      <c r="W29" s="27" t="s">
        <v>8</v>
      </c>
      <c r="X29" s="27"/>
      <c r="Y29" s="30">
        <f ca="1">VLOOKUP($O29,$AL$5:$AO$18,4,FALSE)</f>
        <v>7</v>
      </c>
      <c r="Z29" s="31"/>
      <c r="AA29" s="32"/>
      <c r="AB29" s="33"/>
      <c r="AC29" s="34"/>
      <c r="AD29" s="34"/>
      <c r="AE29" s="35"/>
      <c r="AF29" s="35"/>
      <c r="AG29" s="36"/>
      <c r="AH29" s="36"/>
      <c r="AI29" s="37"/>
      <c r="AJ29" s="38"/>
      <c r="AK29" s="11"/>
      <c r="AL29" s="16"/>
      <c r="AM29" s="20"/>
      <c r="AN29" s="20"/>
      <c r="AO29" s="20"/>
      <c r="AP29" s="20"/>
      <c r="AR29" s="6">
        <f t="shared" ca="1" si="0"/>
        <v>0.87998834512183044</v>
      </c>
      <c r="AS29" s="7">
        <f t="shared" ca="1" si="1"/>
        <v>5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2"/>
      <c r="C30" s="43"/>
      <c r="D30" s="43"/>
      <c r="E30" s="44"/>
      <c r="F30" s="44"/>
      <c r="G30" s="45"/>
      <c r="H30" s="45"/>
      <c r="I30" s="46"/>
      <c r="J30" s="46"/>
      <c r="K30" s="47"/>
      <c r="L30" s="31"/>
      <c r="O30" s="42"/>
      <c r="P30" s="43"/>
      <c r="Q30" s="43"/>
      <c r="R30" s="44"/>
      <c r="S30" s="44"/>
      <c r="T30" s="45"/>
      <c r="U30" s="45"/>
      <c r="V30" s="46"/>
      <c r="W30" s="46"/>
      <c r="X30" s="47"/>
      <c r="Y30" s="31"/>
      <c r="Z30" s="31"/>
      <c r="AA30" s="32"/>
      <c r="AB30" s="67"/>
      <c r="AC30" s="67"/>
      <c r="AD30" s="68"/>
      <c r="AE30" s="68"/>
      <c r="AF30" s="69"/>
      <c r="AG30" s="69"/>
      <c r="AH30" s="70"/>
      <c r="AI30" s="70"/>
      <c r="AJ30" s="71"/>
      <c r="AK30" s="11"/>
      <c r="AR30" s="6">
        <f t="shared" ca="1" si="0"/>
        <v>0.99118771023204133</v>
      </c>
      <c r="AS30" s="7">
        <f t="shared" ca="1" si="1"/>
        <v>1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2"/>
      <c r="C31" s="51"/>
      <c r="D31" s="51"/>
      <c r="E31" s="51"/>
      <c r="F31" s="51"/>
      <c r="G31" s="52"/>
      <c r="H31" s="52"/>
      <c r="I31" s="51"/>
      <c r="J31" s="51"/>
      <c r="K31" s="53"/>
      <c r="L31" s="31"/>
      <c r="O31" s="42"/>
      <c r="P31" s="51"/>
      <c r="Q31" s="51"/>
      <c r="R31" s="51"/>
      <c r="S31" s="51"/>
      <c r="T31" s="52"/>
      <c r="U31" s="52"/>
      <c r="V31" s="51"/>
      <c r="W31" s="51"/>
      <c r="X31" s="53"/>
      <c r="Y31" s="31"/>
      <c r="Z31" s="31"/>
      <c r="AA31" s="32"/>
      <c r="AB31" s="55"/>
      <c r="AC31" s="55"/>
      <c r="AD31" s="55"/>
      <c r="AE31" s="55"/>
      <c r="AF31" s="56"/>
      <c r="AG31" s="56"/>
      <c r="AH31" s="54"/>
      <c r="AI31" s="54"/>
      <c r="AJ31" s="72"/>
      <c r="AK31" s="11"/>
      <c r="AL31" s="11"/>
      <c r="AM31" s="7"/>
      <c r="AN31" s="41"/>
      <c r="AO31" s="41"/>
      <c r="AP31" s="41"/>
      <c r="AR31" s="6">
        <f t="shared" ca="1" si="0"/>
        <v>0.29525504611689923</v>
      </c>
      <c r="AS31" s="7">
        <f t="shared" ca="1" si="1"/>
        <v>22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2"/>
      <c r="C32" s="43"/>
      <c r="D32" s="43"/>
      <c r="E32" s="58"/>
      <c r="F32" s="58"/>
      <c r="G32" s="59"/>
      <c r="H32" s="59"/>
      <c r="I32" s="58"/>
      <c r="J32" s="58"/>
      <c r="K32" s="53"/>
      <c r="L32" s="31"/>
      <c r="O32" s="42"/>
      <c r="P32" s="43"/>
      <c r="Q32" s="43"/>
      <c r="R32" s="58"/>
      <c r="S32" s="58"/>
      <c r="T32" s="59"/>
      <c r="U32" s="59"/>
      <c r="V32" s="58"/>
      <c r="W32" s="58"/>
      <c r="X32" s="53"/>
      <c r="Y32" s="31"/>
      <c r="Z32" s="31"/>
      <c r="AA32" s="73"/>
      <c r="AB32" s="74"/>
      <c r="AC32" s="74"/>
      <c r="AD32" s="75"/>
      <c r="AE32" s="75"/>
      <c r="AF32" s="76"/>
      <c r="AG32" s="76"/>
      <c r="AH32" s="75"/>
      <c r="AI32" s="75"/>
      <c r="AJ32" s="77"/>
      <c r="AK32" s="11"/>
      <c r="AL32" s="11"/>
      <c r="AM32" s="7"/>
      <c r="AN32" s="41"/>
      <c r="AO32" s="41"/>
      <c r="AP32" s="41"/>
      <c r="AR32" s="6">
        <f t="shared" ca="1" si="0"/>
        <v>4.3367575090792476E-2</v>
      </c>
      <c r="AS32" s="7">
        <f t="shared" ca="1" si="1"/>
        <v>36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くり下がり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1"/>
      <c r="AM33" s="7"/>
      <c r="AN33" s="41"/>
      <c r="AO33" s="41"/>
      <c r="AP33" s="41"/>
      <c r="AR33" s="6">
        <f t="shared" ca="1" si="0"/>
        <v>0.26184149782431465</v>
      </c>
      <c r="AS33" s="7">
        <f t="shared" ca="1" si="1"/>
        <v>26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A34" s="80" t="str">
        <f>A2</f>
        <v>さくらんぼ や バナナ をつかいたいときは、じぶんでかいてね。</v>
      </c>
      <c r="B34" s="10"/>
      <c r="C34" s="10"/>
      <c r="D34" s="5"/>
      <c r="E34" s="5"/>
      <c r="M34" s="8"/>
      <c r="N34" s="8"/>
      <c r="S34" s="12"/>
      <c r="T34" s="12"/>
      <c r="W34" s="13"/>
      <c r="X34" s="13"/>
      <c r="AL34" s="11"/>
      <c r="AM34" s="7"/>
      <c r="AN34" s="41"/>
      <c r="AO34" s="41"/>
      <c r="AP34" s="41"/>
      <c r="AR34" s="6">
        <f t="shared" ca="1" si="0"/>
        <v>0.6273481680417059</v>
      </c>
      <c r="AS34" s="7">
        <f t="shared" ca="1" si="1"/>
        <v>11</v>
      </c>
      <c r="AT34" s="7"/>
      <c r="AU34" s="5">
        <v>34</v>
      </c>
      <c r="AV34" s="8">
        <v>17</v>
      </c>
      <c r="AW34" s="8">
        <v>8</v>
      </c>
    </row>
    <row r="35" spans="1:49" ht="50.1" customHeight="1" thickBot="1" x14ac:dyDescent="0.45">
      <c r="A35" s="14"/>
      <c r="B35" s="15" t="str">
        <f t="shared" ref="B35:L35" si="6">B3</f>
        <v>がつ</v>
      </c>
      <c r="C35" s="15"/>
      <c r="D35" s="15"/>
      <c r="E35" s="14"/>
      <c r="F35" s="14"/>
      <c r="G35" s="16"/>
      <c r="H35" s="81" t="str">
        <f t="shared" si="6"/>
        <v>にち</v>
      </c>
      <c r="I35" s="81"/>
      <c r="L35" s="82" t="str">
        <f t="shared" si="6"/>
        <v>なまえ</v>
      </c>
      <c r="M35" s="14"/>
      <c r="N35" s="19"/>
      <c r="O35" s="19"/>
      <c r="P35" s="19"/>
      <c r="Q35" s="19"/>
      <c r="R35" s="19"/>
      <c r="S35" s="19"/>
      <c r="T35" s="19"/>
      <c r="U35" s="14"/>
      <c r="V35" s="14"/>
      <c r="W35" s="14"/>
      <c r="X35" s="14"/>
      <c r="Y35" s="20"/>
      <c r="Z35" s="20"/>
      <c r="AA35" s="16"/>
      <c r="AB35" s="16"/>
      <c r="AC35" s="16"/>
      <c r="AD35" s="16"/>
      <c r="AE35" s="16"/>
      <c r="AF35" s="16"/>
      <c r="AG35" s="16"/>
      <c r="AH35" s="16"/>
      <c r="AK35" s="16"/>
      <c r="AL35" s="11"/>
      <c r="AM35" s="7"/>
      <c r="AN35" s="41"/>
      <c r="AO35" s="41"/>
      <c r="AP35" s="41"/>
      <c r="AR35" s="6">
        <f t="shared" ca="1" si="0"/>
        <v>0.33167997923358594</v>
      </c>
      <c r="AS35" s="7">
        <f t="shared" ca="1" si="1"/>
        <v>19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6"/>
      <c r="Z36" s="16"/>
      <c r="AL36" s="11"/>
      <c r="AM36" s="7"/>
      <c r="AN36" s="41"/>
      <c r="AO36" s="41"/>
      <c r="AP36" s="41"/>
      <c r="AR36" s="6">
        <f t="shared" ca="1" si="0"/>
        <v>0.11641449034423579</v>
      </c>
      <c r="AS36" s="7">
        <f t="shared" ca="1" si="1"/>
        <v>31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5">
        <f t="shared" ref="B37:W37" si="7">B5</f>
        <v>1</v>
      </c>
      <c r="C37" s="25"/>
      <c r="D37" s="26">
        <f t="shared" ca="1" si="7"/>
        <v>14</v>
      </c>
      <c r="E37" s="26"/>
      <c r="F37" s="27" t="str">
        <f t="shared" si="7"/>
        <v>-</v>
      </c>
      <c r="G37" s="27"/>
      <c r="H37" s="26">
        <f t="shared" ca="1" si="7"/>
        <v>8</v>
      </c>
      <c r="I37" s="26"/>
      <c r="J37" s="27" t="str">
        <f t="shared" si="7"/>
        <v>＝</v>
      </c>
      <c r="K37" s="27"/>
      <c r="L37" s="83">
        <f t="shared" ref="L37:L61" ca="1" si="8">L5</f>
        <v>6</v>
      </c>
      <c r="O37" s="25">
        <f t="shared" si="7"/>
        <v>8</v>
      </c>
      <c r="P37" s="25"/>
      <c r="Q37" s="26">
        <f t="shared" ca="1" si="7"/>
        <v>14</v>
      </c>
      <c r="R37" s="26"/>
      <c r="S37" s="27" t="str">
        <f t="shared" si="7"/>
        <v>-</v>
      </c>
      <c r="T37" s="27"/>
      <c r="U37" s="26">
        <f t="shared" ca="1" si="7"/>
        <v>6</v>
      </c>
      <c r="V37" s="26"/>
      <c r="W37" s="27" t="str">
        <f t="shared" si="7"/>
        <v>＝</v>
      </c>
      <c r="X37" s="27"/>
      <c r="Y37" s="83">
        <f t="shared" ref="Y37" ca="1" si="9">Y5</f>
        <v>8</v>
      </c>
      <c r="Z37" s="31"/>
      <c r="AA37" s="11"/>
      <c r="AB37" s="11"/>
      <c r="AC37" s="11"/>
      <c r="AD37" s="11"/>
      <c r="AE37" s="11"/>
      <c r="AF37" s="11"/>
      <c r="AG37" s="11"/>
      <c r="AH37" s="11"/>
      <c r="AI37" s="78"/>
      <c r="AJ37" s="78"/>
      <c r="AK37" s="11"/>
      <c r="AL37" s="11"/>
      <c r="AM37" s="7"/>
      <c r="AN37" s="41"/>
      <c r="AO37" s="7"/>
      <c r="AP37" s="41"/>
      <c r="AR37" s="6"/>
      <c r="AS37" s="7"/>
      <c r="AT37" s="7"/>
      <c r="AV37" s="8"/>
      <c r="AW37" s="8"/>
    </row>
    <row r="38" spans="1:49" ht="20.100000000000001" customHeight="1" x14ac:dyDescent="0.25">
      <c r="B38" s="42"/>
      <c r="C38" s="43"/>
      <c r="D38" s="43"/>
      <c r="E38" s="44"/>
      <c r="F38" s="44"/>
      <c r="G38" s="45"/>
      <c r="H38" s="45"/>
      <c r="I38" s="46"/>
      <c r="J38" s="46"/>
      <c r="K38" s="47"/>
      <c r="L38" s="83"/>
      <c r="O38" s="42"/>
      <c r="P38" s="43"/>
      <c r="Q38" s="43"/>
      <c r="R38" s="44"/>
      <c r="S38" s="44"/>
      <c r="T38" s="45"/>
      <c r="U38" s="45"/>
      <c r="V38" s="46"/>
      <c r="W38" s="46"/>
      <c r="X38" s="47"/>
      <c r="Y38" s="83"/>
      <c r="Z38" s="31"/>
      <c r="AA38" s="11"/>
      <c r="AB38" s="11"/>
      <c r="AC38" s="11"/>
      <c r="AD38" s="11"/>
      <c r="AE38" s="11"/>
      <c r="AF38" s="11"/>
      <c r="AG38" s="11"/>
      <c r="AH38" s="11"/>
      <c r="AK38" s="11"/>
      <c r="AL38" s="11"/>
      <c r="AM38" s="7"/>
      <c r="AN38" s="41"/>
      <c r="AO38" s="41"/>
      <c r="AP38" s="41"/>
      <c r="AR38" s="6"/>
      <c r="AS38" s="7"/>
      <c r="AT38" s="7"/>
      <c r="AV38" s="8"/>
      <c r="AW38" s="8"/>
    </row>
    <row r="39" spans="1:49" ht="35.450000000000003" customHeight="1" x14ac:dyDescent="0.25">
      <c r="B39" s="42"/>
      <c r="C39" s="51">
        <f ca="1">D37-10</f>
        <v>4</v>
      </c>
      <c r="D39" s="51"/>
      <c r="E39" s="51">
        <v>10</v>
      </c>
      <c r="F39" s="51"/>
      <c r="G39" s="52">
        <f ca="1">E39-H37</f>
        <v>2</v>
      </c>
      <c r="H39" s="52"/>
      <c r="I39" s="51"/>
      <c r="J39" s="51"/>
      <c r="K39" s="53"/>
      <c r="L39" s="83"/>
      <c r="O39" s="42"/>
      <c r="P39" s="51">
        <f ca="1">Q37-10</f>
        <v>4</v>
      </c>
      <c r="Q39" s="51"/>
      <c r="R39" s="51">
        <v>10</v>
      </c>
      <c r="S39" s="51"/>
      <c r="T39" s="52">
        <f ca="1">R39-U37</f>
        <v>4</v>
      </c>
      <c r="U39" s="52"/>
      <c r="V39" s="51"/>
      <c r="W39" s="51"/>
      <c r="X39" s="53"/>
      <c r="Y39" s="83"/>
      <c r="Z39" s="31"/>
      <c r="AA39" s="11"/>
      <c r="AB39" s="11"/>
      <c r="AC39" s="11"/>
      <c r="AD39" s="11"/>
      <c r="AE39" s="11"/>
      <c r="AF39" s="11"/>
      <c r="AG39" s="11"/>
      <c r="AH39" s="11"/>
      <c r="AI39" s="79"/>
      <c r="AJ39" s="79"/>
      <c r="AK39" s="11"/>
      <c r="AL39" s="11"/>
      <c r="AM39" s="7"/>
      <c r="AN39" s="41"/>
      <c r="AO39" s="41"/>
      <c r="AP39" s="41"/>
      <c r="AR39" s="6"/>
      <c r="AS39" s="7"/>
      <c r="AT39" s="7"/>
      <c r="AV39" s="8"/>
      <c r="AW39" s="8"/>
    </row>
    <row r="40" spans="1:49" ht="24.95" customHeight="1" x14ac:dyDescent="0.25">
      <c r="B40" s="42"/>
      <c r="C40" s="43"/>
      <c r="D40" s="43"/>
      <c r="E40" s="58"/>
      <c r="F40" s="58"/>
      <c r="G40" s="59"/>
      <c r="H40" s="59"/>
      <c r="I40" s="58"/>
      <c r="J40" s="58"/>
      <c r="K40" s="53"/>
      <c r="L40" s="83"/>
      <c r="O40" s="42"/>
      <c r="P40" s="43"/>
      <c r="Q40" s="43"/>
      <c r="R40" s="58"/>
      <c r="S40" s="58"/>
      <c r="T40" s="59"/>
      <c r="U40" s="59"/>
      <c r="V40" s="58"/>
      <c r="W40" s="58"/>
      <c r="X40" s="53"/>
      <c r="Y40" s="83"/>
      <c r="Z40" s="31"/>
      <c r="AA40" s="11"/>
      <c r="AB40" s="11"/>
      <c r="AC40" s="11"/>
      <c r="AD40" s="11"/>
      <c r="AE40" s="11"/>
      <c r="AF40" s="11"/>
      <c r="AG40" s="11"/>
      <c r="AH40" s="11"/>
      <c r="AI40" s="79"/>
      <c r="AJ40" s="79"/>
      <c r="AK40" s="11"/>
      <c r="AL40" s="11"/>
      <c r="AM40" s="7"/>
      <c r="AN40" s="41"/>
      <c r="AO40" s="41"/>
      <c r="AP40" s="41"/>
      <c r="AR40" s="6"/>
      <c r="AS40" s="7"/>
      <c r="AT40" s="7"/>
      <c r="AV40" s="8"/>
      <c r="AW40" s="8"/>
    </row>
    <row r="41" spans="1:49" ht="32.1" customHeight="1" x14ac:dyDescent="0.25">
      <c r="B41" s="25">
        <f t="shared" ref="B41:W41" si="10">B9</f>
        <v>2</v>
      </c>
      <c r="C41" s="25"/>
      <c r="D41" s="26">
        <f t="shared" ca="1" si="10"/>
        <v>13</v>
      </c>
      <c r="E41" s="26"/>
      <c r="F41" s="27" t="str">
        <f t="shared" si="10"/>
        <v>-</v>
      </c>
      <c r="G41" s="27"/>
      <c r="H41" s="26">
        <f t="shared" ca="1" si="10"/>
        <v>9</v>
      </c>
      <c r="I41" s="26"/>
      <c r="J41" s="27" t="str">
        <f t="shared" si="10"/>
        <v>＝</v>
      </c>
      <c r="K41" s="27"/>
      <c r="L41" s="83">
        <f t="shared" ca="1" si="8"/>
        <v>4</v>
      </c>
      <c r="O41" s="25">
        <f t="shared" si="10"/>
        <v>9</v>
      </c>
      <c r="P41" s="25"/>
      <c r="Q41" s="26">
        <f t="shared" ca="1" si="10"/>
        <v>13</v>
      </c>
      <c r="R41" s="26"/>
      <c r="S41" s="27" t="str">
        <f t="shared" si="10"/>
        <v>-</v>
      </c>
      <c r="T41" s="27"/>
      <c r="U41" s="26">
        <f t="shared" ca="1" si="10"/>
        <v>6</v>
      </c>
      <c r="V41" s="26"/>
      <c r="W41" s="27" t="str">
        <f t="shared" si="10"/>
        <v>＝</v>
      </c>
      <c r="X41" s="27"/>
      <c r="Y41" s="83">
        <f t="shared" ref="Y41" ca="1" si="11">Y9</f>
        <v>7</v>
      </c>
      <c r="Z41" s="31"/>
      <c r="AA41" s="11"/>
      <c r="AB41" s="11"/>
      <c r="AC41" s="11"/>
      <c r="AD41" s="11"/>
      <c r="AE41" s="11"/>
      <c r="AF41" s="11"/>
      <c r="AG41" s="11"/>
      <c r="AH41" s="11"/>
      <c r="AI41" s="78"/>
      <c r="AJ41" s="78"/>
      <c r="AK41" s="11"/>
      <c r="AL41" s="11"/>
      <c r="AM41" s="7"/>
      <c r="AN41" s="41"/>
      <c r="AO41" s="41"/>
      <c r="AP41" s="41"/>
      <c r="AR41" s="6"/>
      <c r="AS41" s="7"/>
      <c r="AT41" s="7"/>
      <c r="AV41" s="8"/>
      <c r="AW41" s="8"/>
    </row>
    <row r="42" spans="1:49" ht="20.100000000000001" customHeight="1" x14ac:dyDescent="0.25">
      <c r="B42" s="42"/>
      <c r="C42" s="43"/>
      <c r="D42" s="43"/>
      <c r="E42" s="44"/>
      <c r="F42" s="44"/>
      <c r="G42" s="45"/>
      <c r="H42" s="45"/>
      <c r="I42" s="46"/>
      <c r="J42" s="46"/>
      <c r="K42" s="47"/>
      <c r="L42" s="83"/>
      <c r="O42" s="42"/>
      <c r="P42" s="43"/>
      <c r="Q42" s="43"/>
      <c r="R42" s="44"/>
      <c r="S42" s="44"/>
      <c r="T42" s="45"/>
      <c r="U42" s="45"/>
      <c r="V42" s="46"/>
      <c r="W42" s="46"/>
      <c r="X42" s="47"/>
      <c r="Y42" s="83"/>
      <c r="Z42" s="31"/>
      <c r="AA42" s="11"/>
      <c r="AB42" s="11"/>
      <c r="AC42" s="11"/>
      <c r="AD42" s="11"/>
      <c r="AE42" s="11"/>
      <c r="AF42" s="11"/>
      <c r="AG42" s="11"/>
      <c r="AH42" s="11"/>
      <c r="AK42" s="11"/>
      <c r="AR42" s="6"/>
      <c r="AS42" s="7"/>
      <c r="AT42" s="7"/>
      <c r="AV42" s="8"/>
      <c r="AW42" s="8"/>
    </row>
    <row r="43" spans="1:49" ht="35.450000000000003" customHeight="1" x14ac:dyDescent="0.25">
      <c r="B43" s="42"/>
      <c r="C43" s="51">
        <f ca="1">D41-10</f>
        <v>3</v>
      </c>
      <c r="D43" s="51"/>
      <c r="E43" s="51">
        <v>10</v>
      </c>
      <c r="F43" s="51"/>
      <c r="G43" s="52">
        <f ca="1">E43-H41</f>
        <v>1</v>
      </c>
      <c r="H43" s="52"/>
      <c r="I43" s="51"/>
      <c r="J43" s="51"/>
      <c r="K43" s="53"/>
      <c r="L43" s="83"/>
      <c r="O43" s="42"/>
      <c r="P43" s="51">
        <f ca="1">Q41-10</f>
        <v>3</v>
      </c>
      <c r="Q43" s="51"/>
      <c r="R43" s="51">
        <v>10</v>
      </c>
      <c r="S43" s="51"/>
      <c r="T43" s="52">
        <f ca="1">R43-U41</f>
        <v>4</v>
      </c>
      <c r="U43" s="52"/>
      <c r="V43" s="51"/>
      <c r="W43" s="51"/>
      <c r="X43" s="53"/>
      <c r="Y43" s="83"/>
      <c r="Z43" s="31"/>
      <c r="AA43" s="11"/>
      <c r="AB43" s="11"/>
      <c r="AC43" s="11"/>
      <c r="AD43" s="11"/>
      <c r="AE43" s="11"/>
      <c r="AF43" s="11"/>
      <c r="AG43" s="11"/>
      <c r="AH43" s="11"/>
      <c r="AI43" s="79"/>
      <c r="AJ43" s="79"/>
      <c r="AK43" s="11"/>
      <c r="AR43" s="6"/>
      <c r="AS43" s="7"/>
      <c r="AT43" s="7"/>
      <c r="AV43" s="8"/>
      <c r="AW43" s="8"/>
    </row>
    <row r="44" spans="1:49" ht="24.95" customHeight="1" x14ac:dyDescent="0.25">
      <c r="B44" s="42"/>
      <c r="C44" s="43"/>
      <c r="D44" s="43"/>
      <c r="E44" s="58"/>
      <c r="F44" s="58"/>
      <c r="G44" s="59"/>
      <c r="H44" s="59"/>
      <c r="I44" s="58"/>
      <c r="J44" s="58"/>
      <c r="K44" s="53"/>
      <c r="L44" s="83"/>
      <c r="O44" s="42"/>
      <c r="P44" s="43"/>
      <c r="Q44" s="43"/>
      <c r="R44" s="58"/>
      <c r="S44" s="58"/>
      <c r="T44" s="59"/>
      <c r="U44" s="59"/>
      <c r="V44" s="58"/>
      <c r="W44" s="58"/>
      <c r="X44" s="53"/>
      <c r="Y44" s="83"/>
      <c r="Z44" s="31"/>
      <c r="AA44" s="11"/>
      <c r="AB44" s="11"/>
      <c r="AC44" s="11"/>
      <c r="AD44" s="11"/>
      <c r="AE44" s="11"/>
      <c r="AF44" s="11"/>
      <c r="AG44" s="11"/>
      <c r="AH44" s="11"/>
      <c r="AI44" s="79"/>
      <c r="AJ44" s="79"/>
      <c r="AK44" s="11"/>
      <c r="AR44" s="6"/>
      <c r="AS44" s="7"/>
      <c r="AT44" s="7"/>
      <c r="AV44" s="8"/>
      <c r="AW44" s="8"/>
    </row>
    <row r="45" spans="1:49" ht="32.1" customHeight="1" x14ac:dyDescent="0.25">
      <c r="B45" s="25">
        <f t="shared" ref="B45:W45" si="12">B13</f>
        <v>3</v>
      </c>
      <c r="C45" s="25"/>
      <c r="D45" s="26">
        <f t="shared" ca="1" si="12"/>
        <v>11</v>
      </c>
      <c r="E45" s="26"/>
      <c r="F45" s="27" t="str">
        <f t="shared" si="12"/>
        <v>-</v>
      </c>
      <c r="G45" s="27"/>
      <c r="H45" s="26">
        <f t="shared" ca="1" si="12"/>
        <v>3</v>
      </c>
      <c r="I45" s="26"/>
      <c r="J45" s="27" t="str">
        <f t="shared" si="12"/>
        <v>＝</v>
      </c>
      <c r="K45" s="27"/>
      <c r="L45" s="83">
        <f t="shared" ca="1" si="8"/>
        <v>8</v>
      </c>
      <c r="O45" s="25">
        <f t="shared" si="12"/>
        <v>10</v>
      </c>
      <c r="P45" s="25"/>
      <c r="Q45" s="26">
        <f t="shared" ca="1" si="12"/>
        <v>16</v>
      </c>
      <c r="R45" s="26"/>
      <c r="S45" s="27" t="str">
        <f t="shared" si="12"/>
        <v>-</v>
      </c>
      <c r="T45" s="27"/>
      <c r="U45" s="26">
        <f t="shared" ca="1" si="12"/>
        <v>9</v>
      </c>
      <c r="V45" s="26"/>
      <c r="W45" s="27" t="str">
        <f t="shared" si="12"/>
        <v>＝</v>
      </c>
      <c r="X45" s="27"/>
      <c r="Y45" s="83">
        <f t="shared" ref="Y45" ca="1" si="13">Y13</f>
        <v>7</v>
      </c>
      <c r="Z45" s="31"/>
      <c r="AA45" s="11"/>
      <c r="AB45" s="11"/>
      <c r="AC45" s="11"/>
      <c r="AD45" s="11"/>
      <c r="AE45" s="11"/>
      <c r="AF45" s="11"/>
      <c r="AG45" s="11"/>
      <c r="AH45" s="11"/>
      <c r="AI45" s="78"/>
      <c r="AJ45" s="78"/>
      <c r="AK45" s="11"/>
      <c r="AR45" s="6"/>
      <c r="AS45" s="7"/>
      <c r="AT45" s="7"/>
      <c r="AV45" s="8"/>
      <c r="AW45" s="8"/>
    </row>
    <row r="46" spans="1:49" ht="20.100000000000001" customHeight="1" x14ac:dyDescent="0.25">
      <c r="B46" s="42"/>
      <c r="C46" s="43"/>
      <c r="D46" s="43"/>
      <c r="E46" s="44"/>
      <c r="F46" s="44"/>
      <c r="G46" s="45"/>
      <c r="H46" s="45"/>
      <c r="I46" s="46"/>
      <c r="J46" s="46"/>
      <c r="K46" s="47"/>
      <c r="L46" s="83"/>
      <c r="O46" s="42"/>
      <c r="P46" s="43"/>
      <c r="Q46" s="43"/>
      <c r="R46" s="44"/>
      <c r="S46" s="44"/>
      <c r="T46" s="45"/>
      <c r="U46" s="45"/>
      <c r="V46" s="46"/>
      <c r="W46" s="46"/>
      <c r="X46" s="47"/>
      <c r="Y46" s="83"/>
      <c r="Z46" s="31"/>
      <c r="AA46" s="11"/>
      <c r="AB46" s="11"/>
      <c r="AC46" s="11"/>
      <c r="AD46" s="11"/>
      <c r="AE46" s="11"/>
      <c r="AF46" s="11"/>
      <c r="AG46" s="11"/>
      <c r="AH46" s="11"/>
      <c r="AK46" s="11"/>
      <c r="AR46" s="6"/>
      <c r="AS46" s="7"/>
      <c r="AT46" s="7"/>
      <c r="AV46" s="8"/>
      <c r="AW46" s="8"/>
    </row>
    <row r="47" spans="1:49" ht="35.450000000000003" customHeight="1" x14ac:dyDescent="0.25">
      <c r="B47" s="42"/>
      <c r="C47" s="51">
        <v>10</v>
      </c>
      <c r="D47" s="51"/>
      <c r="E47" s="51">
        <f ca="1">D45-10</f>
        <v>1</v>
      </c>
      <c r="F47" s="51"/>
      <c r="G47" s="52"/>
      <c r="H47" s="52"/>
      <c r="I47" s="51"/>
      <c r="J47" s="51"/>
      <c r="K47" s="53"/>
      <c r="L47" s="83"/>
      <c r="O47" s="42"/>
      <c r="P47" s="51">
        <f ca="1">Q45-10</f>
        <v>6</v>
      </c>
      <c r="Q47" s="51"/>
      <c r="R47" s="51">
        <v>10</v>
      </c>
      <c r="S47" s="51"/>
      <c r="T47" s="52">
        <f ca="1">R47-U45</f>
        <v>1</v>
      </c>
      <c r="U47" s="52"/>
      <c r="V47" s="51"/>
      <c r="W47" s="51"/>
      <c r="X47" s="53"/>
      <c r="Y47" s="83"/>
      <c r="Z47" s="31"/>
      <c r="AA47" s="11"/>
      <c r="AB47" s="11"/>
      <c r="AC47" s="11"/>
      <c r="AD47" s="11"/>
      <c r="AE47" s="11"/>
      <c r="AF47" s="11"/>
      <c r="AG47" s="11"/>
      <c r="AH47" s="11"/>
      <c r="AI47" s="79"/>
      <c r="AJ47" s="79"/>
      <c r="AK47" s="11"/>
      <c r="AR47" s="6"/>
      <c r="AS47" s="7"/>
      <c r="AT47" s="7"/>
      <c r="AV47" s="8"/>
      <c r="AW47" s="8"/>
    </row>
    <row r="48" spans="1:49" ht="24.95" customHeight="1" x14ac:dyDescent="0.25">
      <c r="B48" s="42"/>
      <c r="C48" s="43"/>
      <c r="D48" s="43"/>
      <c r="E48" s="58"/>
      <c r="F48" s="58"/>
      <c r="G48" s="59"/>
      <c r="H48" s="59"/>
      <c r="I48" s="58"/>
      <c r="J48" s="58"/>
      <c r="K48" s="53"/>
      <c r="L48" s="83"/>
      <c r="O48" s="42"/>
      <c r="P48" s="43"/>
      <c r="Q48" s="43"/>
      <c r="R48" s="58"/>
      <c r="S48" s="58"/>
      <c r="T48" s="59"/>
      <c r="U48" s="59"/>
      <c r="V48" s="58"/>
      <c r="W48" s="58"/>
      <c r="X48" s="53"/>
      <c r="Y48" s="83"/>
      <c r="Z48" s="31"/>
      <c r="AA48" s="11"/>
      <c r="AB48" s="11"/>
      <c r="AC48" s="11"/>
      <c r="AD48" s="11"/>
      <c r="AE48" s="11"/>
      <c r="AF48" s="11"/>
      <c r="AG48" s="11"/>
      <c r="AH48" s="11"/>
      <c r="AI48" s="79"/>
      <c r="AJ48" s="79"/>
      <c r="AK48" s="11"/>
      <c r="AR48" s="6"/>
      <c r="AS48" s="7"/>
      <c r="AT48" s="7"/>
      <c r="AV48" s="8"/>
      <c r="AW48" s="8"/>
    </row>
    <row r="49" spans="2:49" ht="32.1" customHeight="1" x14ac:dyDescent="0.25">
      <c r="B49" s="25">
        <f t="shared" ref="B49:W49" si="14">B17</f>
        <v>4</v>
      </c>
      <c r="C49" s="25"/>
      <c r="D49" s="26">
        <f t="shared" ca="1" si="14"/>
        <v>11</v>
      </c>
      <c r="E49" s="26"/>
      <c r="F49" s="27" t="str">
        <f t="shared" si="14"/>
        <v>-</v>
      </c>
      <c r="G49" s="27"/>
      <c r="H49" s="26">
        <f t="shared" ca="1" si="14"/>
        <v>9</v>
      </c>
      <c r="I49" s="26"/>
      <c r="J49" s="27" t="str">
        <f t="shared" si="14"/>
        <v>＝</v>
      </c>
      <c r="K49" s="27"/>
      <c r="L49" s="83">
        <f t="shared" ca="1" si="8"/>
        <v>2</v>
      </c>
      <c r="O49" s="25">
        <f t="shared" si="14"/>
        <v>11</v>
      </c>
      <c r="P49" s="25"/>
      <c r="Q49" s="26">
        <f t="shared" ca="1" si="14"/>
        <v>12</v>
      </c>
      <c r="R49" s="26"/>
      <c r="S49" s="27" t="str">
        <f t="shared" si="14"/>
        <v>-</v>
      </c>
      <c r="T49" s="27"/>
      <c r="U49" s="26">
        <f t="shared" ca="1" si="14"/>
        <v>9</v>
      </c>
      <c r="V49" s="26"/>
      <c r="W49" s="27" t="str">
        <f t="shared" si="14"/>
        <v>＝</v>
      </c>
      <c r="X49" s="27"/>
      <c r="Y49" s="83">
        <f t="shared" ref="Y49" ca="1" si="15">Y17</f>
        <v>3</v>
      </c>
      <c r="Z49" s="31"/>
      <c r="AA49" s="11"/>
      <c r="AB49" s="11"/>
      <c r="AC49" s="11"/>
      <c r="AD49" s="11"/>
      <c r="AE49" s="11"/>
      <c r="AF49" s="11"/>
      <c r="AG49" s="11"/>
      <c r="AH49" s="11"/>
      <c r="AI49" s="78"/>
      <c r="AJ49" s="78"/>
      <c r="AK49" s="11"/>
      <c r="AR49" s="6"/>
      <c r="AS49" s="7"/>
      <c r="AT49" s="7"/>
      <c r="AV49" s="8"/>
      <c r="AW49" s="8"/>
    </row>
    <row r="50" spans="2:49" ht="20.100000000000001" customHeight="1" x14ac:dyDescent="0.25">
      <c r="B50" s="42"/>
      <c r="C50" s="43"/>
      <c r="D50" s="43"/>
      <c r="E50" s="44"/>
      <c r="F50" s="44"/>
      <c r="G50" s="45"/>
      <c r="H50" s="45"/>
      <c r="I50" s="46"/>
      <c r="J50" s="46"/>
      <c r="K50" s="47"/>
      <c r="L50" s="83"/>
      <c r="O50" s="42"/>
      <c r="P50" s="43"/>
      <c r="Q50" s="43"/>
      <c r="R50" s="44"/>
      <c r="S50" s="44"/>
      <c r="T50" s="45"/>
      <c r="U50" s="45"/>
      <c r="V50" s="46"/>
      <c r="W50" s="46"/>
      <c r="X50" s="47"/>
      <c r="Y50" s="83"/>
      <c r="Z50" s="31"/>
      <c r="AA50" s="11"/>
      <c r="AB50" s="11"/>
      <c r="AC50" s="11"/>
      <c r="AD50" s="11"/>
      <c r="AE50" s="11"/>
      <c r="AF50" s="11"/>
      <c r="AG50" s="11"/>
      <c r="AH50" s="11"/>
      <c r="AK50" s="11"/>
      <c r="AR50" s="6"/>
      <c r="AS50" s="7"/>
      <c r="AT50" s="7"/>
      <c r="AV50" s="8"/>
      <c r="AW50" s="8"/>
    </row>
    <row r="51" spans="2:49" ht="35.450000000000003" customHeight="1" x14ac:dyDescent="0.25">
      <c r="B51" s="42"/>
      <c r="C51" s="51">
        <f ca="1">D49-10</f>
        <v>1</v>
      </c>
      <c r="D51" s="51"/>
      <c r="E51" s="51">
        <v>10</v>
      </c>
      <c r="F51" s="51"/>
      <c r="G51" s="52">
        <f ca="1">E51-H49</f>
        <v>1</v>
      </c>
      <c r="H51" s="52"/>
      <c r="I51" s="51"/>
      <c r="J51" s="51"/>
      <c r="K51" s="53"/>
      <c r="L51" s="83"/>
      <c r="O51" s="42"/>
      <c r="P51" s="51">
        <f ca="1">Q49-10</f>
        <v>2</v>
      </c>
      <c r="Q51" s="51"/>
      <c r="R51" s="51">
        <v>10</v>
      </c>
      <c r="S51" s="51"/>
      <c r="T51" s="52">
        <f ca="1">R51-U49</f>
        <v>1</v>
      </c>
      <c r="U51" s="52"/>
      <c r="V51" s="51"/>
      <c r="W51" s="51"/>
      <c r="X51" s="53"/>
      <c r="Y51" s="83"/>
      <c r="Z51" s="31"/>
      <c r="AA51" s="11"/>
      <c r="AB51" s="11"/>
      <c r="AC51" s="11"/>
      <c r="AD51" s="11"/>
      <c r="AE51" s="11"/>
      <c r="AF51" s="11"/>
      <c r="AG51" s="11"/>
      <c r="AH51" s="11"/>
      <c r="AI51" s="79"/>
      <c r="AJ51" s="79"/>
      <c r="AK51" s="11"/>
      <c r="AL51" s="11"/>
      <c r="AM51" s="7"/>
      <c r="AN51" s="41"/>
      <c r="AO51" s="84"/>
      <c r="AP51" s="7"/>
      <c r="AR51" s="6"/>
      <c r="AS51" s="7"/>
      <c r="AT51" s="7"/>
      <c r="AV51" s="8"/>
      <c r="AW51" s="8"/>
    </row>
    <row r="52" spans="2:49" ht="24.95" customHeight="1" x14ac:dyDescent="0.25">
      <c r="B52" s="42"/>
      <c r="C52" s="43"/>
      <c r="D52" s="43"/>
      <c r="E52" s="58"/>
      <c r="F52" s="58"/>
      <c r="G52" s="59"/>
      <c r="H52" s="59"/>
      <c r="I52" s="58"/>
      <c r="J52" s="58"/>
      <c r="K52" s="53"/>
      <c r="L52" s="83"/>
      <c r="O52" s="42"/>
      <c r="P52" s="43"/>
      <c r="Q52" s="43"/>
      <c r="R52" s="58"/>
      <c r="S52" s="58"/>
      <c r="T52" s="59"/>
      <c r="U52" s="59"/>
      <c r="V52" s="58"/>
      <c r="W52" s="58"/>
      <c r="X52" s="53"/>
      <c r="Y52" s="83"/>
      <c r="Z52" s="31"/>
      <c r="AA52" s="11"/>
      <c r="AB52" s="11"/>
      <c r="AC52" s="11"/>
      <c r="AD52" s="11"/>
      <c r="AE52" s="11"/>
      <c r="AF52" s="11"/>
      <c r="AG52" s="11"/>
      <c r="AH52" s="11"/>
      <c r="AI52" s="79"/>
      <c r="AJ52" s="79"/>
      <c r="AK52" s="11"/>
      <c r="AL52" s="11"/>
      <c r="AM52" s="7"/>
      <c r="AP52" s="84"/>
      <c r="AR52" s="6"/>
      <c r="AS52" s="7"/>
      <c r="AT52" s="7"/>
      <c r="AV52" s="8"/>
      <c r="AW52" s="8"/>
    </row>
    <row r="53" spans="2:49" ht="32.1" customHeight="1" x14ac:dyDescent="0.25">
      <c r="B53" s="25">
        <f t="shared" ref="B53:W53" si="16">B21</f>
        <v>5</v>
      </c>
      <c r="C53" s="25"/>
      <c r="D53" s="26">
        <f t="shared" ca="1" si="16"/>
        <v>12</v>
      </c>
      <c r="E53" s="26"/>
      <c r="F53" s="27" t="str">
        <f t="shared" si="16"/>
        <v>-</v>
      </c>
      <c r="G53" s="27"/>
      <c r="H53" s="26">
        <f t="shared" ca="1" si="16"/>
        <v>4</v>
      </c>
      <c r="I53" s="26"/>
      <c r="J53" s="27" t="str">
        <f t="shared" si="16"/>
        <v>＝</v>
      </c>
      <c r="K53" s="27"/>
      <c r="L53" s="83">
        <f t="shared" ca="1" si="8"/>
        <v>8</v>
      </c>
      <c r="O53" s="25">
        <f t="shared" si="16"/>
        <v>12</v>
      </c>
      <c r="P53" s="25"/>
      <c r="Q53" s="26">
        <f t="shared" ca="1" si="16"/>
        <v>15</v>
      </c>
      <c r="R53" s="26"/>
      <c r="S53" s="27" t="str">
        <f t="shared" si="16"/>
        <v>-</v>
      </c>
      <c r="T53" s="27"/>
      <c r="U53" s="26">
        <f t="shared" ca="1" si="16"/>
        <v>7</v>
      </c>
      <c r="V53" s="26"/>
      <c r="W53" s="27" t="str">
        <f t="shared" si="16"/>
        <v>＝</v>
      </c>
      <c r="X53" s="27"/>
      <c r="Y53" s="83">
        <f t="shared" ref="Y53" ca="1" si="17">Y21</f>
        <v>8</v>
      </c>
      <c r="Z53" s="31"/>
      <c r="AA53" s="11"/>
      <c r="AB53" s="11"/>
      <c r="AC53" s="11"/>
      <c r="AD53" s="11"/>
      <c r="AE53" s="11"/>
      <c r="AF53" s="11"/>
      <c r="AG53" s="11"/>
      <c r="AH53" s="11"/>
      <c r="AI53" s="78"/>
      <c r="AJ53" s="78"/>
      <c r="AK53" s="11"/>
      <c r="AL53" s="11"/>
      <c r="AM53" s="7"/>
      <c r="AN53" s="41"/>
      <c r="AO53" s="41"/>
      <c r="AP53" s="41"/>
      <c r="AR53" s="6"/>
      <c r="AS53" s="7"/>
      <c r="AT53" s="7"/>
      <c r="AV53" s="8"/>
      <c r="AW53" s="8"/>
    </row>
    <row r="54" spans="2:49" ht="20.100000000000001" customHeight="1" x14ac:dyDescent="0.25">
      <c r="B54" s="42"/>
      <c r="C54" s="43"/>
      <c r="D54" s="43"/>
      <c r="E54" s="44"/>
      <c r="F54" s="44"/>
      <c r="G54" s="45"/>
      <c r="H54" s="45"/>
      <c r="I54" s="46"/>
      <c r="J54" s="46"/>
      <c r="K54" s="47"/>
      <c r="L54" s="83"/>
      <c r="O54" s="42"/>
      <c r="P54" s="43"/>
      <c r="Q54" s="43"/>
      <c r="R54" s="44"/>
      <c r="S54" s="44"/>
      <c r="T54" s="45"/>
      <c r="U54" s="45"/>
      <c r="V54" s="46"/>
      <c r="W54" s="46"/>
      <c r="X54" s="47"/>
      <c r="Y54" s="83"/>
      <c r="Z54" s="31"/>
      <c r="AA54" s="11"/>
      <c r="AB54" s="11"/>
      <c r="AC54" s="11"/>
      <c r="AD54" s="11"/>
      <c r="AE54" s="11"/>
      <c r="AF54" s="11"/>
      <c r="AG54" s="11"/>
      <c r="AH54" s="11"/>
      <c r="AK54" s="11"/>
      <c r="AL54" s="11"/>
      <c r="AM54" s="7"/>
      <c r="AN54" s="41"/>
      <c r="AO54" s="7"/>
      <c r="AP54" s="41"/>
      <c r="AR54" s="6"/>
      <c r="AS54" s="7"/>
      <c r="AT54" s="7"/>
      <c r="AV54" s="8"/>
      <c r="AW54" s="8"/>
    </row>
    <row r="55" spans="2:49" ht="35.450000000000003" customHeight="1" x14ac:dyDescent="0.25">
      <c r="B55" s="42"/>
      <c r="C55" s="51">
        <f ca="1">D53-10</f>
        <v>2</v>
      </c>
      <c r="D55" s="51"/>
      <c r="E55" s="51">
        <v>10</v>
      </c>
      <c r="F55" s="51"/>
      <c r="G55" s="52">
        <f ca="1">E55-H53</f>
        <v>6</v>
      </c>
      <c r="H55" s="52"/>
      <c r="I55" s="51"/>
      <c r="J55" s="51"/>
      <c r="K55" s="53"/>
      <c r="L55" s="83"/>
      <c r="O55" s="42"/>
      <c r="P55" s="51">
        <f ca="1">Q53-10</f>
        <v>5</v>
      </c>
      <c r="Q55" s="51"/>
      <c r="R55" s="51">
        <v>10</v>
      </c>
      <c r="S55" s="51"/>
      <c r="T55" s="52">
        <f ca="1">R55-U53</f>
        <v>3</v>
      </c>
      <c r="U55" s="52"/>
      <c r="V55" s="51"/>
      <c r="W55" s="51"/>
      <c r="X55" s="53"/>
      <c r="Y55" s="83"/>
      <c r="Z55" s="31"/>
      <c r="AA55" s="11"/>
      <c r="AB55" s="11"/>
      <c r="AC55" s="11"/>
      <c r="AD55" s="11"/>
      <c r="AE55" s="11"/>
      <c r="AF55" s="11"/>
      <c r="AG55" s="11"/>
      <c r="AH55" s="11"/>
      <c r="AI55" s="79"/>
      <c r="AJ55" s="79"/>
      <c r="AK55" s="11"/>
      <c r="AL55" s="11"/>
      <c r="AM55" s="7"/>
      <c r="AN55" s="41"/>
      <c r="AO55" s="41"/>
      <c r="AP55" s="41"/>
      <c r="AR55" s="6"/>
      <c r="AS55" s="7"/>
      <c r="AT55" s="7"/>
      <c r="AV55" s="8"/>
      <c r="AW55" s="8"/>
    </row>
    <row r="56" spans="2:49" ht="24.95" customHeight="1" x14ac:dyDescent="0.25">
      <c r="B56" s="42"/>
      <c r="C56" s="43"/>
      <c r="D56" s="43"/>
      <c r="E56" s="58"/>
      <c r="F56" s="58"/>
      <c r="G56" s="59"/>
      <c r="H56" s="59"/>
      <c r="I56" s="58"/>
      <c r="J56" s="58"/>
      <c r="K56" s="53"/>
      <c r="L56" s="83"/>
      <c r="O56" s="42"/>
      <c r="P56" s="43"/>
      <c r="Q56" s="43"/>
      <c r="R56" s="58"/>
      <c r="S56" s="58"/>
      <c r="T56" s="59"/>
      <c r="U56" s="59"/>
      <c r="V56" s="58"/>
      <c r="W56" s="58"/>
      <c r="X56" s="53"/>
      <c r="Y56" s="83"/>
      <c r="Z56" s="31"/>
      <c r="AA56" s="11"/>
      <c r="AB56" s="11"/>
      <c r="AC56" s="11"/>
      <c r="AD56" s="11"/>
      <c r="AE56" s="11"/>
      <c r="AF56" s="11"/>
      <c r="AG56" s="11"/>
      <c r="AH56" s="11"/>
      <c r="AI56" s="79"/>
      <c r="AJ56" s="79"/>
      <c r="AK56" s="11"/>
      <c r="AL56" s="11"/>
      <c r="AM56" s="7"/>
      <c r="AN56" s="41"/>
      <c r="AO56" s="41"/>
      <c r="AP56" s="41"/>
      <c r="AR56" s="6"/>
      <c r="AS56" s="7"/>
      <c r="AT56" s="7"/>
      <c r="AV56" s="8"/>
      <c r="AW56" s="8"/>
    </row>
    <row r="57" spans="2:49" ht="32.1" customHeight="1" x14ac:dyDescent="0.25">
      <c r="B57" s="25">
        <f t="shared" ref="B57:W57" si="18">B25</f>
        <v>6</v>
      </c>
      <c r="C57" s="25"/>
      <c r="D57" s="26">
        <f t="shared" ca="1" si="18"/>
        <v>13</v>
      </c>
      <c r="E57" s="26"/>
      <c r="F57" s="27" t="str">
        <f t="shared" si="18"/>
        <v>-</v>
      </c>
      <c r="G57" s="27"/>
      <c r="H57" s="26">
        <f t="shared" ca="1" si="18"/>
        <v>4</v>
      </c>
      <c r="I57" s="26"/>
      <c r="J57" s="27" t="str">
        <f t="shared" si="18"/>
        <v>＝</v>
      </c>
      <c r="K57" s="27"/>
      <c r="L57" s="83">
        <f t="shared" ca="1" si="8"/>
        <v>9</v>
      </c>
      <c r="O57" s="25">
        <f t="shared" si="18"/>
        <v>13</v>
      </c>
      <c r="P57" s="25"/>
      <c r="Q57" s="26">
        <f t="shared" ca="1" si="18"/>
        <v>11</v>
      </c>
      <c r="R57" s="26"/>
      <c r="S57" s="27" t="str">
        <f t="shared" si="18"/>
        <v>-</v>
      </c>
      <c r="T57" s="27"/>
      <c r="U57" s="26">
        <f t="shared" ca="1" si="18"/>
        <v>5</v>
      </c>
      <c r="V57" s="26"/>
      <c r="W57" s="27" t="str">
        <f t="shared" si="18"/>
        <v>＝</v>
      </c>
      <c r="X57" s="27"/>
      <c r="Y57" s="83">
        <f t="shared" ref="Y57" ca="1" si="19">Y25</f>
        <v>6</v>
      </c>
      <c r="Z57" s="31"/>
      <c r="AA57" s="11"/>
      <c r="AB57" s="11"/>
      <c r="AC57" s="11"/>
      <c r="AD57" s="11"/>
      <c r="AE57" s="11"/>
      <c r="AF57" s="11"/>
      <c r="AG57" s="11"/>
      <c r="AH57" s="11"/>
      <c r="AI57" s="78"/>
      <c r="AJ57" s="78"/>
      <c r="AK57" s="11"/>
      <c r="AL57" s="11"/>
      <c r="AM57" s="7"/>
      <c r="AN57" s="41"/>
      <c r="AO57" s="41"/>
      <c r="AP57" s="41"/>
      <c r="AR57" s="6"/>
      <c r="AS57" s="7"/>
      <c r="AT57" s="7"/>
      <c r="AV57" s="8"/>
      <c r="AW57" s="8"/>
    </row>
    <row r="58" spans="2:49" ht="20.100000000000001" customHeight="1" x14ac:dyDescent="0.25">
      <c r="B58" s="42"/>
      <c r="C58" s="43"/>
      <c r="D58" s="43"/>
      <c r="E58" s="44"/>
      <c r="F58" s="44"/>
      <c r="G58" s="45"/>
      <c r="H58" s="45"/>
      <c r="I58" s="46"/>
      <c r="J58" s="46"/>
      <c r="K58" s="47"/>
      <c r="L58" s="83"/>
      <c r="O58" s="42"/>
      <c r="P58" s="43"/>
      <c r="Q58" s="43"/>
      <c r="R58" s="44"/>
      <c r="S58" s="44"/>
      <c r="T58" s="45"/>
      <c r="U58" s="45"/>
      <c r="V58" s="46"/>
      <c r="W58" s="46"/>
      <c r="X58" s="47"/>
      <c r="Y58" s="83"/>
      <c r="Z58" s="31"/>
      <c r="AA58" s="11"/>
      <c r="AB58" s="11"/>
      <c r="AC58" s="11"/>
      <c r="AD58" s="11"/>
      <c r="AE58" s="11"/>
      <c r="AF58" s="11"/>
      <c r="AG58" s="11"/>
      <c r="AH58" s="11"/>
      <c r="AK58" s="11"/>
      <c r="AL58" s="11"/>
      <c r="AM58" s="7"/>
      <c r="AN58" s="41"/>
      <c r="AO58" s="41"/>
      <c r="AP58" s="41"/>
      <c r="AR58" s="6"/>
      <c r="AS58" s="7"/>
      <c r="AT58" s="7"/>
      <c r="AV58" s="8"/>
      <c r="AW58" s="8"/>
    </row>
    <row r="59" spans="2:49" ht="35.450000000000003" customHeight="1" x14ac:dyDescent="0.25">
      <c r="B59" s="42"/>
      <c r="C59" s="51">
        <f ca="1">D57-10</f>
        <v>3</v>
      </c>
      <c r="D59" s="51"/>
      <c r="E59" s="51">
        <v>10</v>
      </c>
      <c r="F59" s="51"/>
      <c r="G59" s="52">
        <f ca="1">E59-H57</f>
        <v>6</v>
      </c>
      <c r="H59" s="52"/>
      <c r="I59" s="51"/>
      <c r="J59" s="51"/>
      <c r="K59" s="53"/>
      <c r="L59" s="83"/>
      <c r="O59" s="42"/>
      <c r="P59" s="51">
        <f ca="1">Q57-10</f>
        <v>1</v>
      </c>
      <c r="Q59" s="51"/>
      <c r="R59" s="51">
        <v>10</v>
      </c>
      <c r="S59" s="51"/>
      <c r="T59" s="52">
        <f ca="1">R59-U57</f>
        <v>5</v>
      </c>
      <c r="U59" s="52"/>
      <c r="V59" s="51"/>
      <c r="W59" s="51"/>
      <c r="X59" s="53"/>
      <c r="Y59" s="83"/>
      <c r="Z59" s="31"/>
      <c r="AA59" s="11"/>
      <c r="AB59" s="11"/>
      <c r="AC59" s="11"/>
      <c r="AD59" s="11"/>
      <c r="AE59" s="11"/>
      <c r="AF59" s="11"/>
      <c r="AG59" s="11"/>
      <c r="AH59" s="11"/>
      <c r="AI59" s="79"/>
      <c r="AJ59" s="79"/>
      <c r="AK59" s="11"/>
      <c r="AR59" s="6"/>
      <c r="AS59" s="7"/>
    </row>
    <row r="60" spans="2:49" ht="24.95" customHeight="1" x14ac:dyDescent="0.25">
      <c r="B60" s="42"/>
      <c r="C60" s="43"/>
      <c r="D60" s="43"/>
      <c r="E60" s="58"/>
      <c r="F60" s="58"/>
      <c r="G60" s="59"/>
      <c r="H60" s="59"/>
      <c r="I60" s="58"/>
      <c r="J60" s="58"/>
      <c r="K60" s="53"/>
      <c r="L60" s="83"/>
      <c r="O60" s="42"/>
      <c r="P60" s="43"/>
      <c r="Q60" s="43"/>
      <c r="R60" s="58"/>
      <c r="S60" s="58"/>
      <c r="T60" s="59"/>
      <c r="U60" s="59"/>
      <c r="V60" s="58"/>
      <c r="W60" s="58"/>
      <c r="X60" s="53"/>
      <c r="Y60" s="83"/>
      <c r="Z60" s="31"/>
      <c r="AA60" s="11"/>
      <c r="AB60" s="11"/>
      <c r="AC60" s="11"/>
      <c r="AD60" s="11"/>
      <c r="AE60" s="11"/>
      <c r="AF60" s="11"/>
      <c r="AG60" s="11"/>
      <c r="AH60" s="11"/>
      <c r="AI60" s="79"/>
      <c r="AJ60" s="79"/>
      <c r="AK60" s="11"/>
      <c r="AR60" s="6"/>
      <c r="AS60" s="7"/>
    </row>
    <row r="61" spans="2:49" ht="32.1" customHeight="1" x14ac:dyDescent="0.25">
      <c r="B61" s="25">
        <f t="shared" ref="B61:W61" si="20">B29</f>
        <v>7</v>
      </c>
      <c r="C61" s="25"/>
      <c r="D61" s="26">
        <f t="shared" ca="1" si="20"/>
        <v>17</v>
      </c>
      <c r="E61" s="26"/>
      <c r="F61" s="27" t="str">
        <f t="shared" si="20"/>
        <v>-</v>
      </c>
      <c r="G61" s="27"/>
      <c r="H61" s="26">
        <f t="shared" ca="1" si="20"/>
        <v>8</v>
      </c>
      <c r="I61" s="26"/>
      <c r="J61" s="27" t="str">
        <f t="shared" si="20"/>
        <v>＝</v>
      </c>
      <c r="K61" s="27"/>
      <c r="L61" s="83">
        <f t="shared" ca="1" si="8"/>
        <v>9</v>
      </c>
      <c r="O61" s="25">
        <f t="shared" si="20"/>
        <v>14</v>
      </c>
      <c r="P61" s="25"/>
      <c r="Q61" s="26">
        <f t="shared" ca="1" si="20"/>
        <v>15</v>
      </c>
      <c r="R61" s="26"/>
      <c r="S61" s="27" t="str">
        <f t="shared" si="20"/>
        <v>-</v>
      </c>
      <c r="T61" s="27"/>
      <c r="U61" s="26">
        <f t="shared" ca="1" si="20"/>
        <v>8</v>
      </c>
      <c r="V61" s="26"/>
      <c r="W61" s="27" t="str">
        <f t="shared" si="20"/>
        <v>＝</v>
      </c>
      <c r="X61" s="27"/>
      <c r="Y61" s="83">
        <f t="shared" ref="Y61" ca="1" si="21">Y29</f>
        <v>7</v>
      </c>
      <c r="Z61" s="31"/>
      <c r="AA61" s="11"/>
      <c r="AB61" s="11"/>
      <c r="AC61" s="11"/>
      <c r="AD61" s="11"/>
      <c r="AE61" s="11"/>
      <c r="AF61" s="11"/>
      <c r="AG61" s="11"/>
      <c r="AH61" s="11"/>
      <c r="AI61" s="78"/>
      <c r="AJ61" s="78"/>
      <c r="AK61" s="11"/>
      <c r="AR61" s="6"/>
      <c r="AS61" s="7"/>
    </row>
    <row r="62" spans="2:49" ht="20.100000000000001" customHeight="1" x14ac:dyDescent="0.25">
      <c r="B62" s="42"/>
      <c r="C62" s="43"/>
      <c r="D62" s="43"/>
      <c r="E62" s="44"/>
      <c r="F62" s="44"/>
      <c r="G62" s="45"/>
      <c r="H62" s="45"/>
      <c r="I62" s="46"/>
      <c r="J62" s="46"/>
      <c r="K62" s="47"/>
      <c r="L62" s="83"/>
      <c r="O62" s="42"/>
      <c r="P62" s="43"/>
      <c r="Q62" s="43"/>
      <c r="R62" s="44"/>
      <c r="S62" s="44"/>
      <c r="T62" s="45"/>
      <c r="U62" s="45"/>
      <c r="V62" s="46"/>
      <c r="W62" s="46"/>
      <c r="X62" s="47"/>
      <c r="Y62" s="31"/>
      <c r="Z62" s="31"/>
      <c r="AA62" s="11"/>
      <c r="AB62" s="11"/>
      <c r="AC62" s="11"/>
      <c r="AD62" s="11"/>
      <c r="AE62" s="11"/>
      <c r="AF62" s="11"/>
      <c r="AG62" s="11"/>
      <c r="AH62" s="11"/>
      <c r="AK62" s="11"/>
      <c r="AR62" s="6"/>
      <c r="AS62" s="7"/>
    </row>
    <row r="63" spans="2:49" ht="35.450000000000003" customHeight="1" x14ac:dyDescent="0.25">
      <c r="B63" s="42"/>
      <c r="C63" s="51">
        <f ca="1">D61-10</f>
        <v>7</v>
      </c>
      <c r="D63" s="51"/>
      <c r="E63" s="51">
        <v>10</v>
      </c>
      <c r="F63" s="51"/>
      <c r="G63" s="52">
        <f ca="1">E63-H61</f>
        <v>2</v>
      </c>
      <c r="H63" s="52"/>
      <c r="I63" s="51"/>
      <c r="J63" s="51"/>
      <c r="K63" s="53"/>
      <c r="L63" s="83"/>
      <c r="O63" s="42"/>
      <c r="P63" s="51">
        <f ca="1">Q61-10</f>
        <v>5</v>
      </c>
      <c r="Q63" s="51"/>
      <c r="R63" s="51">
        <v>10</v>
      </c>
      <c r="S63" s="51"/>
      <c r="T63" s="52">
        <f ca="1">R63-U61</f>
        <v>2</v>
      </c>
      <c r="U63" s="52"/>
      <c r="V63" s="51"/>
      <c r="W63" s="51"/>
      <c r="X63" s="53"/>
      <c r="Y63" s="31"/>
      <c r="Z63" s="31"/>
      <c r="AA63" s="11"/>
      <c r="AB63" s="11"/>
      <c r="AC63" s="11"/>
      <c r="AD63" s="11"/>
      <c r="AE63" s="11"/>
      <c r="AF63" s="11"/>
      <c r="AG63" s="11"/>
      <c r="AH63" s="11"/>
      <c r="AI63" s="79"/>
      <c r="AJ63" s="79"/>
      <c r="AK63" s="11"/>
      <c r="AR63" s="6"/>
      <c r="AS63" s="7"/>
    </row>
    <row r="64" spans="2:49" ht="24.95" customHeight="1" x14ac:dyDescent="0.25">
      <c r="B64" s="42"/>
      <c r="C64" s="43"/>
      <c r="D64" s="43"/>
      <c r="E64" s="58"/>
      <c r="F64" s="58"/>
      <c r="G64" s="59"/>
      <c r="H64" s="59"/>
      <c r="I64" s="58"/>
      <c r="J64" s="58"/>
      <c r="K64" s="53"/>
      <c r="L64" s="83"/>
      <c r="O64" s="42"/>
      <c r="P64" s="43"/>
      <c r="Q64" s="43"/>
      <c r="R64" s="58"/>
      <c r="S64" s="58"/>
      <c r="T64" s="59"/>
      <c r="U64" s="59"/>
      <c r="V64" s="58"/>
      <c r="W64" s="58"/>
      <c r="X64" s="53"/>
      <c r="Y64" s="31"/>
      <c r="Z64" s="31"/>
      <c r="AA64" s="11"/>
      <c r="AB64" s="11"/>
      <c r="AC64" s="11"/>
      <c r="AD64" s="11"/>
      <c r="AE64" s="11"/>
      <c r="AF64" s="11"/>
      <c r="AG64" s="11"/>
      <c r="AH64" s="11"/>
      <c r="AI64" s="79"/>
      <c r="AJ64" s="79"/>
      <c r="AK64" s="11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Doj4xSQU6nIYExxHAb0Wffn4hbIzYg3qTx2KXIJXzuVPWXXWC9lP5bc5K4ZO2NQfhAuv1/HZfSKDseI/u/MpuQ==" saltValue="ngIvjHGdgY9OJFM2DZHkqg==" spinCount="100000" sheet="1" objects="1" scenarios="1" selectLockedCells="1"/>
  <mergeCells count="282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③減加法くり下がり</vt:lpstr>
      <vt:lpstr>③減加法くり下がり!Print_Area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2022-07-14T14:00:58Z</dcterms:created>
  <dcterms:modified xsi:type="dcterms:W3CDTF">2022-07-14T14:03:27Z</dcterms:modified>
</cp:coreProperties>
</file>