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workbookProtection workbookAlgorithmName="SHA-512" workbookHashValue="pvKA1E/w610OKPlUiKGwvkHB9wYgQ8nc0kr4+bqhc6jGXDyMdWtoszuJLv6ZlCwe7QWG/vrLpWgGVZfs0wVQlQ==" workbookSaltValue="b9faU+z++h46Rr3XV2VZzQ==" workbookSpinCount="100000" lockStructure="1"/>
  <bookViews>
    <workbookView xWindow="120" yWindow="90" windowWidth="13995" windowHeight="11640"/>
  </bookViews>
  <sheets>
    <sheet name="①１桁－１桁" sheetId="18" r:id="rId1"/>
    <sheet name="②2桁－2桁" sheetId="17" r:id="rId2"/>
    <sheet name="③特殊・一位同数" sheetId="19" r:id="rId3"/>
    <sheet name="④特殊・－何十" sheetId="22" r:id="rId4"/>
    <sheet name="⑤十位同数" sheetId="20" r:id="rId5"/>
    <sheet name="⑥特殊・何十－何十" sheetId="21" r:id="rId6"/>
    <sheet name="⑦特殊・－１桁" sheetId="23" r:id="rId7"/>
    <sheet name="⑧特殊・－１桁一位同数" sheetId="27" r:id="rId8"/>
    <sheet name="⑨特殊・ミックス" sheetId="26" r:id="rId9"/>
    <sheet name="⑩くり下がりなしミックス" sheetId="25" r:id="rId10"/>
  </sheets>
  <definedNames>
    <definedName name="_xlnm.Print_Area" localSheetId="0">'①１桁－１桁'!$A$1:$O$46</definedName>
    <definedName name="_xlnm.Print_Area" localSheetId="1">'②2桁－2桁'!$A$1:$O$46</definedName>
    <definedName name="_xlnm.Print_Area" localSheetId="2">③特殊・一位同数!$A$1:$O$46</definedName>
    <definedName name="_xlnm.Print_Area" localSheetId="3">'④特殊・－何十'!$A$1:$O$46</definedName>
    <definedName name="_xlnm.Print_Area" localSheetId="4">⑤十位同数!$A$1:$O$46</definedName>
    <definedName name="_xlnm.Print_Area" localSheetId="5">'⑥特殊・何十－何十'!$A$1:$O$46</definedName>
    <definedName name="_xlnm.Print_Area" localSheetId="6">'⑦特殊・－１桁'!$A$1:$O$46</definedName>
    <definedName name="_xlnm.Print_Area" localSheetId="7">'⑧特殊・－１桁一位同数'!$A$1:$O$46</definedName>
    <definedName name="_xlnm.Print_Area" localSheetId="8">⑨特殊・ミックス!$A$1:$O$46</definedName>
    <definedName name="_xlnm.Print_Area" localSheetId="9">⑩くり下がりなしミックス!$A$1:$O$46</definedName>
  </definedNames>
  <calcPr calcId="152511"/>
</workbook>
</file>

<file path=xl/calcChain.xml><?xml version="1.0" encoding="utf-8"?>
<calcChain xmlns="http://schemas.openxmlformats.org/spreadsheetml/2006/main">
  <c r="AS2" i="27" l="1"/>
  <c r="AS3" i="27"/>
  <c r="AS4" i="27"/>
  <c r="AS5" i="27"/>
  <c r="AS6" i="27"/>
  <c r="AS7" i="27"/>
  <c r="AS8" i="27"/>
  <c r="AS9" i="27"/>
  <c r="AS10" i="27"/>
  <c r="AS11" i="27"/>
  <c r="AS12" i="27"/>
  <c r="AS13" i="27"/>
  <c r="AS14" i="27"/>
  <c r="AS15" i="27"/>
  <c r="AS16" i="27"/>
  <c r="AS17" i="27"/>
  <c r="AS18" i="27"/>
  <c r="L44" i="27"/>
  <c r="G44" i="27"/>
  <c r="B44" i="27"/>
  <c r="L39" i="27"/>
  <c r="G39" i="27"/>
  <c r="B39" i="27"/>
  <c r="U35" i="27"/>
  <c r="S35" i="27"/>
  <c r="Q35" i="27"/>
  <c r="U34" i="27"/>
  <c r="S34" i="27"/>
  <c r="Q34" i="27"/>
  <c r="L34" i="27"/>
  <c r="G34" i="27"/>
  <c r="B34" i="27"/>
  <c r="U33" i="27"/>
  <c r="S33" i="27"/>
  <c r="Q33" i="27"/>
  <c r="U32" i="27"/>
  <c r="S32" i="27"/>
  <c r="Q32" i="27"/>
  <c r="U31" i="27"/>
  <c r="S31" i="27"/>
  <c r="Q31" i="27"/>
  <c r="U30" i="27"/>
  <c r="S30" i="27"/>
  <c r="Q30" i="27"/>
  <c r="U29" i="27"/>
  <c r="S29" i="27"/>
  <c r="Q29" i="27"/>
  <c r="L29" i="27"/>
  <c r="G29" i="27"/>
  <c r="B29" i="27"/>
  <c r="U28" i="27"/>
  <c r="S28" i="27"/>
  <c r="Q28" i="27"/>
  <c r="U27" i="27"/>
  <c r="S27" i="27"/>
  <c r="Q27" i="27"/>
  <c r="U26" i="27"/>
  <c r="S26" i="27"/>
  <c r="Q26" i="27"/>
  <c r="U25" i="27"/>
  <c r="S25" i="27"/>
  <c r="Q25" i="27"/>
  <c r="E25" i="27"/>
  <c r="B25" i="27"/>
  <c r="U24" i="27"/>
  <c r="S24" i="27"/>
  <c r="Q24" i="27"/>
  <c r="N24" i="27"/>
  <c r="M24" i="27"/>
  <c r="B24" i="27"/>
  <c r="AK18" i="27"/>
  <c r="AK17" i="27"/>
  <c r="AK16" i="27"/>
  <c r="AK15" i="27"/>
  <c r="AK14" i="27"/>
  <c r="AK13" i="27"/>
  <c r="AK12" i="27"/>
  <c r="AK11" i="27"/>
  <c r="AK10" i="27"/>
  <c r="AK9" i="27"/>
  <c r="AK8" i="27"/>
  <c r="AK7" i="27"/>
  <c r="AK6" i="27"/>
  <c r="AK5" i="27"/>
  <c r="AK4" i="27"/>
  <c r="AK3" i="27"/>
  <c r="AK2" i="27"/>
  <c r="AS1" i="27"/>
  <c r="AK1" i="27"/>
  <c r="DA18" i="26"/>
  <c r="DA17" i="26"/>
  <c r="DA16" i="26"/>
  <c r="DA15" i="26"/>
  <c r="DA14" i="26"/>
  <c r="DA13" i="26"/>
  <c r="DA12" i="26"/>
  <c r="DA11" i="26"/>
  <c r="DA10" i="26"/>
  <c r="DI9" i="26"/>
  <c r="DA9" i="26"/>
  <c r="DI8" i="26"/>
  <c r="DA8" i="26"/>
  <c r="DI7" i="26"/>
  <c r="DA7" i="26"/>
  <c r="DI6" i="26"/>
  <c r="DA6" i="26"/>
  <c r="DI5" i="26"/>
  <c r="DA5" i="26"/>
  <c r="DI4" i="26"/>
  <c r="DA4" i="26"/>
  <c r="DI3" i="26"/>
  <c r="DA3" i="26"/>
  <c r="DI2" i="26"/>
  <c r="DA2" i="26"/>
  <c r="DI1" i="26"/>
  <c r="DA1" i="26"/>
  <c r="CT37" i="26"/>
  <c r="CT36" i="26"/>
  <c r="CT35" i="26"/>
  <c r="CT34" i="26"/>
  <c r="CT33" i="26"/>
  <c r="CT32" i="26"/>
  <c r="CT31" i="26"/>
  <c r="CT30" i="26"/>
  <c r="CT29" i="26"/>
  <c r="CT28" i="26"/>
  <c r="CT27" i="26"/>
  <c r="CT26" i="26"/>
  <c r="CT25" i="26"/>
  <c r="CT24" i="26"/>
  <c r="CT23" i="26"/>
  <c r="CT22" i="26"/>
  <c r="CT21" i="26"/>
  <c r="CT20" i="26"/>
  <c r="CT19" i="26"/>
  <c r="CT18" i="26"/>
  <c r="CL18" i="26"/>
  <c r="CT17" i="26"/>
  <c r="CL17" i="26"/>
  <c r="CT16" i="26"/>
  <c r="CL16" i="26"/>
  <c r="CT15" i="26"/>
  <c r="CL15" i="26"/>
  <c r="CT14" i="26"/>
  <c r="CL14" i="26"/>
  <c r="CT13" i="26"/>
  <c r="CL13" i="26"/>
  <c r="CT12" i="26"/>
  <c r="CL12" i="26"/>
  <c r="CT11" i="26"/>
  <c r="CL11" i="26"/>
  <c r="CT10" i="26"/>
  <c r="CL10" i="26"/>
  <c r="CT9" i="26"/>
  <c r="CL9" i="26"/>
  <c r="CT8" i="26"/>
  <c r="CL8" i="26"/>
  <c r="CT7" i="26"/>
  <c r="CL7" i="26"/>
  <c r="CT6" i="26"/>
  <c r="CL6" i="26"/>
  <c r="CT5" i="26"/>
  <c r="CL5" i="26"/>
  <c r="CT4" i="26"/>
  <c r="CL4" i="26"/>
  <c r="CT3" i="26"/>
  <c r="CL3" i="26"/>
  <c r="CT2" i="26"/>
  <c r="CL2" i="26"/>
  <c r="CT1" i="26"/>
  <c r="CL1" i="26"/>
  <c r="BW35" i="26"/>
  <c r="BW34" i="26"/>
  <c r="BW33" i="26"/>
  <c r="BW32" i="26"/>
  <c r="BW31" i="26"/>
  <c r="BW30" i="26"/>
  <c r="BW29" i="26"/>
  <c r="BW28" i="26"/>
  <c r="BW27" i="26"/>
  <c r="BW26" i="26"/>
  <c r="BW25" i="26"/>
  <c r="BW24" i="26"/>
  <c r="BW23" i="26"/>
  <c r="BW22" i="26"/>
  <c r="BW21" i="26"/>
  <c r="BW20" i="26"/>
  <c r="BW19" i="26"/>
  <c r="CE18" i="26"/>
  <c r="BW18" i="26"/>
  <c r="CE17" i="26"/>
  <c r="BW17" i="26"/>
  <c r="CE16" i="26"/>
  <c r="BW16" i="26"/>
  <c r="CE15" i="26"/>
  <c r="BW15" i="26"/>
  <c r="CE14" i="26"/>
  <c r="BW14" i="26"/>
  <c r="CE13" i="26"/>
  <c r="BW13" i="26"/>
  <c r="CE12" i="26"/>
  <c r="BW12" i="26"/>
  <c r="CE11" i="26"/>
  <c r="BW11" i="26"/>
  <c r="CE10" i="26"/>
  <c r="BW10" i="26"/>
  <c r="CE9" i="26"/>
  <c r="BW9" i="26"/>
  <c r="CE8" i="26"/>
  <c r="BW8" i="26"/>
  <c r="CE7" i="26"/>
  <c r="BW7" i="26"/>
  <c r="CE6" i="26"/>
  <c r="BW6" i="26"/>
  <c r="CE5" i="26"/>
  <c r="BW5" i="26"/>
  <c r="CE4" i="26"/>
  <c r="BW4" i="26"/>
  <c r="CE3" i="26"/>
  <c r="BW3" i="26"/>
  <c r="CE2" i="26"/>
  <c r="BW2" i="26"/>
  <c r="CE1" i="26"/>
  <c r="BW1" i="26"/>
  <c r="BP35" i="26"/>
  <c r="BP34" i="26"/>
  <c r="BP33" i="26"/>
  <c r="BP32" i="26"/>
  <c r="BP31" i="26"/>
  <c r="BP30" i="26"/>
  <c r="BP29" i="26"/>
  <c r="BP28" i="26"/>
  <c r="BP27" i="26"/>
  <c r="BP26" i="26"/>
  <c r="BP25" i="26"/>
  <c r="BP24" i="26"/>
  <c r="BP23" i="26"/>
  <c r="BP22" i="26"/>
  <c r="BP21" i="26"/>
  <c r="BP20" i="26"/>
  <c r="BP19" i="26"/>
  <c r="BP18" i="26"/>
  <c r="BH18" i="26"/>
  <c r="BP17" i="26"/>
  <c r="BH17" i="26"/>
  <c r="BP16" i="26"/>
  <c r="BH16" i="26"/>
  <c r="BP15" i="26"/>
  <c r="BH15" i="26"/>
  <c r="BP14" i="26"/>
  <c r="BH14" i="26"/>
  <c r="BP13" i="26"/>
  <c r="BH13" i="26"/>
  <c r="BP12" i="26"/>
  <c r="BH12" i="26"/>
  <c r="BP11" i="26"/>
  <c r="BH11" i="26"/>
  <c r="BP10" i="26"/>
  <c r="BH10" i="26"/>
  <c r="BP9" i="26"/>
  <c r="BH9" i="26"/>
  <c r="BP8" i="26"/>
  <c r="BH8" i="26"/>
  <c r="BP7" i="26"/>
  <c r="BH7" i="26"/>
  <c r="BP6" i="26"/>
  <c r="BH6" i="26"/>
  <c r="BP5" i="26"/>
  <c r="BH5" i="26"/>
  <c r="BP4" i="26"/>
  <c r="BH4" i="26"/>
  <c r="BP3" i="26"/>
  <c r="BH3" i="26"/>
  <c r="BP2" i="26"/>
  <c r="BH2" i="26"/>
  <c r="BP1" i="26"/>
  <c r="BH1" i="26"/>
  <c r="AT35" i="26"/>
  <c r="AT34" i="26"/>
  <c r="AT33" i="26"/>
  <c r="AT32" i="26"/>
  <c r="AT31" i="26"/>
  <c r="AT30" i="26"/>
  <c r="AT29" i="26"/>
  <c r="AT28" i="26"/>
  <c r="AT27" i="26"/>
  <c r="AT26" i="26"/>
  <c r="AT25" i="26"/>
  <c r="AT24" i="26"/>
  <c r="AT23" i="26"/>
  <c r="AT22" i="26"/>
  <c r="AT21" i="26"/>
  <c r="AT20" i="26"/>
  <c r="AT19" i="26"/>
  <c r="BA18" i="26"/>
  <c r="AT18" i="26"/>
  <c r="BA17" i="26"/>
  <c r="AT17" i="26"/>
  <c r="BA16" i="26"/>
  <c r="AT16" i="26"/>
  <c r="BA15" i="26"/>
  <c r="AT15" i="26"/>
  <c r="BA14" i="26"/>
  <c r="AT14" i="26"/>
  <c r="BA13" i="26"/>
  <c r="AT13" i="26"/>
  <c r="BA12" i="26"/>
  <c r="AT12" i="26"/>
  <c r="BA11" i="26"/>
  <c r="AT11" i="26"/>
  <c r="BA10" i="26"/>
  <c r="AT10" i="26"/>
  <c r="BA9" i="26"/>
  <c r="AT9" i="26"/>
  <c r="BA8" i="26"/>
  <c r="AT8" i="26"/>
  <c r="BA7" i="26"/>
  <c r="AT7" i="26"/>
  <c r="BA6" i="26"/>
  <c r="AT6" i="26"/>
  <c r="BA5" i="26"/>
  <c r="AT5" i="26"/>
  <c r="BA4" i="26"/>
  <c r="AT4" i="26"/>
  <c r="BA3" i="26"/>
  <c r="AT3" i="26"/>
  <c r="BA2" i="26"/>
  <c r="AT2" i="26"/>
  <c r="BA1" i="26"/>
  <c r="AT1" i="26"/>
  <c r="AT17" i="27" l="1"/>
  <c r="AT3" i="27"/>
  <c r="AT15" i="27"/>
  <c r="AT7" i="27"/>
  <c r="AT13" i="27"/>
  <c r="AT5" i="27"/>
  <c r="AT12" i="27"/>
  <c r="AT14" i="27"/>
  <c r="AT11" i="27"/>
  <c r="AT6" i="27"/>
  <c r="AT4" i="27"/>
  <c r="AT16" i="27"/>
  <c r="AT8" i="27"/>
  <c r="AT9" i="27"/>
  <c r="AT18" i="27"/>
  <c r="AT10" i="27"/>
  <c r="Z10" i="27" s="1"/>
  <c r="D20" i="27" s="1"/>
  <c r="D43" i="27" s="1"/>
  <c r="AT2" i="27"/>
  <c r="AL2" i="27"/>
  <c r="Y2" i="27" s="1"/>
  <c r="AL6" i="27"/>
  <c r="AB6" i="27" s="1"/>
  <c r="AL9" i="27"/>
  <c r="AB9" i="27" s="1"/>
  <c r="M16" i="27" s="1"/>
  <c r="M39" i="27" s="1"/>
  <c r="AL7" i="27"/>
  <c r="Y7" i="27" s="1"/>
  <c r="C15" i="27" s="1"/>
  <c r="C38" i="27" s="1"/>
  <c r="AT1" i="27"/>
  <c r="Z1" i="27" s="1"/>
  <c r="D5" i="27" s="1"/>
  <c r="D28" i="27" s="1"/>
  <c r="AL3" i="27"/>
  <c r="Y3" i="27" s="1"/>
  <c r="M5" i="27" s="1"/>
  <c r="M28" i="27" s="1"/>
  <c r="AL11" i="27"/>
  <c r="AL5" i="27"/>
  <c r="AL18" i="27"/>
  <c r="AL17" i="27"/>
  <c r="AL16" i="27"/>
  <c r="AL14" i="27"/>
  <c r="AL13" i="27"/>
  <c r="AL12" i="27"/>
  <c r="AL10" i="27"/>
  <c r="AL8" i="27"/>
  <c r="AL4" i="27"/>
  <c r="AL1" i="27"/>
  <c r="AL15" i="27"/>
  <c r="DB19" i="26"/>
  <c r="DJ2" i="26"/>
  <c r="DJ8" i="26"/>
  <c r="DJ4" i="26"/>
  <c r="DJ6" i="26"/>
  <c r="DJ3" i="26"/>
  <c r="DJ7" i="26"/>
  <c r="DJ9" i="26"/>
  <c r="DJ5" i="26"/>
  <c r="DB3" i="26"/>
  <c r="DB5" i="26"/>
  <c r="DB9" i="26"/>
  <c r="DB13" i="26"/>
  <c r="DB17" i="26"/>
  <c r="DJ1" i="26"/>
  <c r="DB7" i="26"/>
  <c r="DB11" i="26"/>
  <c r="DB2" i="26"/>
  <c r="DB4" i="26"/>
  <c r="DB6" i="26"/>
  <c r="DB8" i="26"/>
  <c r="DB10" i="26"/>
  <c r="DB12" i="26"/>
  <c r="DB14" i="26"/>
  <c r="DB16" i="26"/>
  <c r="DB18" i="26"/>
  <c r="DB15" i="26"/>
  <c r="DB1" i="26"/>
  <c r="CU19" i="26"/>
  <c r="CU23" i="26"/>
  <c r="CU27" i="26"/>
  <c r="CU35" i="26"/>
  <c r="CU3" i="26"/>
  <c r="CU7" i="26"/>
  <c r="CU11" i="26"/>
  <c r="CU15" i="26"/>
  <c r="CU20" i="26"/>
  <c r="CU24" i="26"/>
  <c r="CU28" i="26"/>
  <c r="CU32" i="26"/>
  <c r="CU36" i="26"/>
  <c r="CU31" i="26"/>
  <c r="CU2" i="26"/>
  <c r="CU4" i="26"/>
  <c r="CU6" i="26"/>
  <c r="CU8" i="26"/>
  <c r="CU10" i="26"/>
  <c r="CU12" i="26"/>
  <c r="CU14" i="26"/>
  <c r="CU16" i="26"/>
  <c r="CU18" i="26"/>
  <c r="CU22" i="26"/>
  <c r="CU26" i="26"/>
  <c r="CU30" i="26"/>
  <c r="CU34" i="26"/>
  <c r="CU33" i="26"/>
  <c r="CU17" i="26"/>
  <c r="CU5" i="26"/>
  <c r="CU29" i="26"/>
  <c r="CU21" i="26"/>
  <c r="CU9" i="26"/>
  <c r="CU37" i="26"/>
  <c r="CU25" i="26"/>
  <c r="CU13" i="26"/>
  <c r="CM1" i="26"/>
  <c r="CM3" i="26"/>
  <c r="CM7" i="26"/>
  <c r="CM11" i="26"/>
  <c r="CM17" i="26"/>
  <c r="CU1" i="26"/>
  <c r="CM5" i="26"/>
  <c r="CM9" i="26"/>
  <c r="CM13" i="26"/>
  <c r="CM15" i="26"/>
  <c r="CM2" i="26"/>
  <c r="CM4" i="26"/>
  <c r="CM6" i="26"/>
  <c r="CM8" i="26"/>
  <c r="CM10" i="26"/>
  <c r="CM12" i="26"/>
  <c r="CM14" i="26"/>
  <c r="CM16" i="26"/>
  <c r="CM18" i="26"/>
  <c r="CM19" i="26"/>
  <c r="BX4" i="26"/>
  <c r="BX2" i="26"/>
  <c r="BX8" i="26"/>
  <c r="BX12" i="26"/>
  <c r="BX16" i="26"/>
  <c r="CF2" i="26"/>
  <c r="CF4" i="26"/>
  <c r="BX22" i="26"/>
  <c r="BX26" i="26"/>
  <c r="BX30" i="26"/>
  <c r="BX34" i="26"/>
  <c r="BX6" i="26"/>
  <c r="BX10" i="26"/>
  <c r="BX14" i="26"/>
  <c r="BX18" i="26"/>
  <c r="BX3" i="26"/>
  <c r="BX7" i="26"/>
  <c r="BX11" i="26"/>
  <c r="BX15" i="26"/>
  <c r="BX19" i="26"/>
  <c r="BX23" i="26"/>
  <c r="CF5" i="26"/>
  <c r="CF13" i="26"/>
  <c r="CF17" i="26"/>
  <c r="BX20" i="26"/>
  <c r="BX24" i="26"/>
  <c r="BX28" i="26"/>
  <c r="BX32" i="26"/>
  <c r="CF12" i="26"/>
  <c r="CF18" i="26"/>
  <c r="BX29" i="26"/>
  <c r="BX21" i="26"/>
  <c r="BX9" i="26"/>
  <c r="BX5" i="26"/>
  <c r="CF6" i="26"/>
  <c r="CF10" i="26"/>
  <c r="CF14" i="26"/>
  <c r="CF9" i="26"/>
  <c r="BX25" i="26"/>
  <c r="BX17" i="26"/>
  <c r="CF1" i="26"/>
  <c r="CF3" i="26"/>
  <c r="CF7" i="26"/>
  <c r="CF11" i="26"/>
  <c r="CF15" i="26"/>
  <c r="BX35" i="26"/>
  <c r="BX31" i="26"/>
  <c r="BX27" i="26"/>
  <c r="CF8" i="26"/>
  <c r="CF16" i="26"/>
  <c r="BX33" i="26"/>
  <c r="BX13" i="26"/>
  <c r="BX1" i="26"/>
  <c r="BQ2" i="26"/>
  <c r="BQ4" i="26"/>
  <c r="BQ6" i="26"/>
  <c r="BQ8" i="26"/>
  <c r="BQ10" i="26"/>
  <c r="BQ12" i="26"/>
  <c r="BQ14" i="26"/>
  <c r="BQ16" i="26"/>
  <c r="BQ18" i="26"/>
  <c r="BQ22" i="26"/>
  <c r="BQ26" i="26"/>
  <c r="BQ30" i="26"/>
  <c r="BQ34" i="26"/>
  <c r="BQ19" i="26"/>
  <c r="BQ23" i="26"/>
  <c r="BQ27" i="26"/>
  <c r="BQ31" i="26"/>
  <c r="BQ35" i="26"/>
  <c r="BQ3" i="26"/>
  <c r="BQ7" i="26"/>
  <c r="BQ11" i="26"/>
  <c r="BQ15" i="26"/>
  <c r="BQ20" i="26"/>
  <c r="BQ24" i="26"/>
  <c r="BQ28" i="26"/>
  <c r="BQ32" i="26"/>
  <c r="BQ33" i="26"/>
  <c r="BQ21" i="26"/>
  <c r="BQ13" i="26"/>
  <c r="BI5" i="26"/>
  <c r="BI9" i="26"/>
  <c r="BI17" i="26"/>
  <c r="BQ29" i="26"/>
  <c r="BQ17" i="26"/>
  <c r="BQ9" i="26"/>
  <c r="BQ1" i="26"/>
  <c r="BQ25" i="26"/>
  <c r="BQ5" i="26"/>
  <c r="BI2" i="26"/>
  <c r="BI6" i="26"/>
  <c r="BI18" i="26"/>
  <c r="BI14" i="26"/>
  <c r="BI1" i="26"/>
  <c r="BI3" i="26"/>
  <c r="BI7" i="26"/>
  <c r="BI11" i="26"/>
  <c r="BI15" i="26"/>
  <c r="BI10" i="26"/>
  <c r="BI13" i="26"/>
  <c r="BI12" i="26"/>
  <c r="BI8" i="26"/>
  <c r="BI19" i="26"/>
  <c r="BI16" i="26"/>
  <c r="BI4" i="26"/>
  <c r="BB19" i="26"/>
  <c r="BB3" i="26"/>
  <c r="BB11" i="26"/>
  <c r="BB15" i="26"/>
  <c r="BB7" i="26"/>
  <c r="BB2" i="26"/>
  <c r="BB6" i="26"/>
  <c r="BB10" i="26"/>
  <c r="BB14" i="26"/>
  <c r="BB16" i="26"/>
  <c r="AU26" i="26"/>
  <c r="BB4" i="26"/>
  <c r="BB8" i="26"/>
  <c r="BB12" i="26"/>
  <c r="BB18" i="26"/>
  <c r="AU22" i="26"/>
  <c r="AU30" i="26"/>
  <c r="BB13" i="26"/>
  <c r="BB5" i="26"/>
  <c r="AU3" i="26"/>
  <c r="AU7" i="26"/>
  <c r="AU11" i="26"/>
  <c r="AU15" i="26"/>
  <c r="AU19" i="26"/>
  <c r="AU23" i="26"/>
  <c r="AU27" i="26"/>
  <c r="AU34" i="26"/>
  <c r="BB9" i="26"/>
  <c r="AU35" i="26"/>
  <c r="AU24" i="26"/>
  <c r="AU28" i="26"/>
  <c r="AU32" i="26"/>
  <c r="BB17" i="26"/>
  <c r="AU2" i="26"/>
  <c r="AU4" i="26"/>
  <c r="AU6" i="26"/>
  <c r="AU8" i="26"/>
  <c r="AU10" i="26"/>
  <c r="AU12" i="26"/>
  <c r="AU14" i="26"/>
  <c r="AU16" i="26"/>
  <c r="AU18" i="26"/>
  <c r="AU33" i="26"/>
  <c r="AU29" i="26"/>
  <c r="AU25" i="26"/>
  <c r="AU21" i="26"/>
  <c r="AU17" i="26"/>
  <c r="AU13" i="26"/>
  <c r="AU9" i="26"/>
  <c r="AU5" i="26"/>
  <c r="AU20" i="26"/>
  <c r="BB1" i="26"/>
  <c r="AU31" i="26"/>
  <c r="AU1" i="26"/>
  <c r="AB3" i="26" s="1"/>
  <c r="L44" i="26"/>
  <c r="G44" i="26"/>
  <c r="B44" i="26"/>
  <c r="L39" i="26"/>
  <c r="G39" i="26"/>
  <c r="B39" i="26"/>
  <c r="AF35" i="26"/>
  <c r="U35" i="26"/>
  <c r="S35" i="26"/>
  <c r="Q35" i="26"/>
  <c r="AF34" i="26"/>
  <c r="U34" i="26"/>
  <c r="S34" i="26"/>
  <c r="Q34" i="26"/>
  <c r="L34" i="26"/>
  <c r="G34" i="26"/>
  <c r="B34" i="26"/>
  <c r="AF33" i="26"/>
  <c r="U33" i="26"/>
  <c r="S33" i="26"/>
  <c r="Q33" i="26"/>
  <c r="AF32" i="26"/>
  <c r="U32" i="26"/>
  <c r="S32" i="26"/>
  <c r="Q32" i="26"/>
  <c r="AF31" i="26"/>
  <c r="U31" i="26"/>
  <c r="S31" i="26"/>
  <c r="Q31" i="26"/>
  <c r="AF30" i="26"/>
  <c r="U30" i="26"/>
  <c r="S30" i="26"/>
  <c r="Q30" i="26"/>
  <c r="AF29" i="26"/>
  <c r="U29" i="26"/>
  <c r="S29" i="26"/>
  <c r="Q29" i="26"/>
  <c r="L29" i="26"/>
  <c r="G29" i="26"/>
  <c r="B29" i="26"/>
  <c r="AF28" i="26"/>
  <c r="U28" i="26"/>
  <c r="S28" i="26"/>
  <c r="Q28" i="26"/>
  <c r="AF27" i="26"/>
  <c r="U27" i="26"/>
  <c r="S27" i="26"/>
  <c r="Q27" i="26"/>
  <c r="AF26" i="26"/>
  <c r="U26" i="26"/>
  <c r="S26" i="26"/>
  <c r="Q26" i="26"/>
  <c r="AF25" i="26"/>
  <c r="U25" i="26"/>
  <c r="S25" i="26"/>
  <c r="Q25" i="26"/>
  <c r="E25" i="26"/>
  <c r="B25" i="26"/>
  <c r="AF24" i="26"/>
  <c r="U24" i="26"/>
  <c r="S24" i="26"/>
  <c r="Q24" i="26"/>
  <c r="N24" i="26"/>
  <c r="M24" i="26"/>
  <c r="B24" i="26"/>
  <c r="AF23" i="26"/>
  <c r="AF22" i="26"/>
  <c r="AF21" i="26"/>
  <c r="AF20" i="26"/>
  <c r="AF19" i="26"/>
  <c r="AM18" i="26"/>
  <c r="AF18" i="26"/>
  <c r="AM17" i="26"/>
  <c r="AF17" i="26"/>
  <c r="AM16" i="26"/>
  <c r="AF16" i="26"/>
  <c r="AM15" i="26"/>
  <c r="AF15" i="26"/>
  <c r="AM14" i="26"/>
  <c r="AF14" i="26"/>
  <c r="AM13" i="26"/>
  <c r="AF13" i="26"/>
  <c r="AM12" i="26"/>
  <c r="AF12" i="26"/>
  <c r="AM11" i="26"/>
  <c r="AF11" i="26"/>
  <c r="AM10" i="26"/>
  <c r="AF10" i="26"/>
  <c r="AM9" i="26"/>
  <c r="AF9" i="26"/>
  <c r="AM8" i="26"/>
  <c r="AF8" i="26"/>
  <c r="AM7" i="26"/>
  <c r="AF7" i="26"/>
  <c r="AM6" i="26"/>
  <c r="AF6" i="26"/>
  <c r="AM5" i="26"/>
  <c r="AF5" i="26"/>
  <c r="AM4" i="26"/>
  <c r="AF4" i="26"/>
  <c r="AM3" i="26"/>
  <c r="AF3" i="26"/>
  <c r="AM2" i="26"/>
  <c r="AF2" i="26"/>
  <c r="AM1" i="26"/>
  <c r="AF1" i="26"/>
  <c r="Y6" i="27" l="1"/>
  <c r="M10" i="27" s="1"/>
  <c r="M33" i="27" s="1"/>
  <c r="AB2" i="27"/>
  <c r="H6" i="27" s="1"/>
  <c r="H29" i="27" s="1"/>
  <c r="AC1" i="27"/>
  <c r="D6" i="27" s="1"/>
  <c r="D29" i="27" s="1"/>
  <c r="AB3" i="27"/>
  <c r="M6" i="27" s="1"/>
  <c r="M29" i="27" s="1"/>
  <c r="Y9" i="27"/>
  <c r="M15" i="27" s="1"/>
  <c r="M38" i="27" s="1"/>
  <c r="AB7" i="27"/>
  <c r="C16" i="27" s="1"/>
  <c r="C39" i="27" s="1"/>
  <c r="AC10" i="27"/>
  <c r="D21" i="27" s="1"/>
  <c r="D44" i="27" s="1"/>
  <c r="AB12" i="27"/>
  <c r="Y12" i="27"/>
  <c r="Z8" i="27"/>
  <c r="I15" i="27" s="1"/>
  <c r="I38" i="27" s="1"/>
  <c r="AC8" i="27"/>
  <c r="I16" i="27" s="1"/>
  <c r="I39" i="27" s="1"/>
  <c r="Y11" i="27"/>
  <c r="AB11" i="27"/>
  <c r="AC6" i="27"/>
  <c r="N11" i="27" s="1"/>
  <c r="N34" i="27" s="1"/>
  <c r="Z6" i="27"/>
  <c r="N10" i="27" s="1"/>
  <c r="N33" i="27" s="1"/>
  <c r="AC2" i="27"/>
  <c r="I6" i="27" s="1"/>
  <c r="I29" i="27" s="1"/>
  <c r="Z2" i="27"/>
  <c r="I5" i="27" s="1"/>
  <c r="I28" i="27" s="1"/>
  <c r="AB4" i="27"/>
  <c r="Y4" i="27"/>
  <c r="Y5" i="27"/>
  <c r="AB5" i="27"/>
  <c r="Z7" i="27"/>
  <c r="AC7" i="27"/>
  <c r="D16" i="27" s="1"/>
  <c r="D39" i="27" s="1"/>
  <c r="AB1" i="27"/>
  <c r="Y1" i="27"/>
  <c r="H5" i="27"/>
  <c r="H28" i="27" s="1"/>
  <c r="Z5" i="27"/>
  <c r="I10" i="27" s="1"/>
  <c r="I33" i="27" s="1"/>
  <c r="AC5" i="27"/>
  <c r="I11" i="27" s="1"/>
  <c r="I34" i="27" s="1"/>
  <c r="AB8" i="27"/>
  <c r="Y8" i="27"/>
  <c r="Z4" i="27"/>
  <c r="D10" i="27" s="1"/>
  <c r="D33" i="27" s="1"/>
  <c r="AC4" i="27"/>
  <c r="D11" i="27" s="1"/>
  <c r="D34" i="27" s="1"/>
  <c r="Z3" i="27"/>
  <c r="AC3" i="27"/>
  <c r="N6" i="27" s="1"/>
  <c r="N29" i="27" s="1"/>
  <c r="AB10" i="27"/>
  <c r="Y10" i="27"/>
  <c r="M11" i="27"/>
  <c r="M34" i="27" s="1"/>
  <c r="Z12" i="27"/>
  <c r="N20" i="27" s="1"/>
  <c r="N43" i="27" s="1"/>
  <c r="AC12" i="27"/>
  <c r="N21" i="27" s="1"/>
  <c r="N44" i="27" s="1"/>
  <c r="AC9" i="27"/>
  <c r="Z9" i="27"/>
  <c r="N15" i="27" s="1"/>
  <c r="N38" i="27" s="1"/>
  <c r="Z11" i="27"/>
  <c r="I20" i="27" s="1"/>
  <c r="I43" i="27" s="1"/>
  <c r="AC11" i="27"/>
  <c r="I21" i="27" s="1"/>
  <c r="I44" i="27" s="1"/>
  <c r="Z10" i="26"/>
  <c r="AC10" i="26"/>
  <c r="Y10" i="26"/>
  <c r="AB10" i="26"/>
  <c r="Z9" i="26"/>
  <c r="AC9" i="26"/>
  <c r="Y9" i="26"/>
  <c r="M15" i="26" s="1"/>
  <c r="AB9" i="26"/>
  <c r="Z8" i="26"/>
  <c r="AC8" i="26"/>
  <c r="Y8" i="26"/>
  <c r="AB8" i="26"/>
  <c r="Z7" i="26"/>
  <c r="AC7" i="26"/>
  <c r="Y7" i="26"/>
  <c r="AB7" i="26"/>
  <c r="AC11" i="26"/>
  <c r="Z11" i="26"/>
  <c r="Y11" i="26"/>
  <c r="AB11" i="26"/>
  <c r="Z12" i="26"/>
  <c r="AC12" i="26"/>
  <c r="Y12" i="26"/>
  <c r="AB12" i="26"/>
  <c r="Z6" i="26"/>
  <c r="AC6" i="26"/>
  <c r="Y6" i="26"/>
  <c r="AB6" i="26"/>
  <c r="Z5" i="26"/>
  <c r="AC5" i="26"/>
  <c r="Y5" i="26"/>
  <c r="AB5" i="26"/>
  <c r="Z4" i="26"/>
  <c r="AC4" i="26"/>
  <c r="Y4" i="26"/>
  <c r="AB4" i="26"/>
  <c r="Z3" i="26"/>
  <c r="AC3" i="26"/>
  <c r="Y3" i="26"/>
  <c r="AN18" i="26"/>
  <c r="AG2" i="26"/>
  <c r="Y2" i="26" s="1"/>
  <c r="AG6" i="26"/>
  <c r="AG15" i="26"/>
  <c r="AG35" i="26"/>
  <c r="AN9" i="26"/>
  <c r="AG30" i="26"/>
  <c r="AG31" i="26"/>
  <c r="AG32" i="26"/>
  <c r="AG34" i="26"/>
  <c r="AG25" i="26"/>
  <c r="AG26" i="26"/>
  <c r="AG27" i="26"/>
  <c r="AG10" i="26"/>
  <c r="AG12" i="26"/>
  <c r="AG13" i="26"/>
  <c r="AG14" i="26"/>
  <c r="AN16" i="26"/>
  <c r="AN17" i="26"/>
  <c r="AG29" i="26"/>
  <c r="AG21" i="26"/>
  <c r="AG33" i="26"/>
  <c r="AG28" i="26"/>
  <c r="AG23" i="26"/>
  <c r="AG20" i="26"/>
  <c r="AG19" i="26"/>
  <c r="AG1" i="26"/>
  <c r="AG4" i="26"/>
  <c r="AG8" i="26"/>
  <c r="AN1" i="26"/>
  <c r="AN2" i="26"/>
  <c r="AG3" i="26"/>
  <c r="AG5" i="26"/>
  <c r="AN6" i="26"/>
  <c r="AG7" i="26"/>
  <c r="AG11" i="26"/>
  <c r="AN15" i="26"/>
  <c r="AG22" i="26"/>
  <c r="AG24" i="26"/>
  <c r="AN3" i="26"/>
  <c r="AN4" i="26"/>
  <c r="AN5" i="26"/>
  <c r="AN7" i="26"/>
  <c r="AN8" i="26"/>
  <c r="AG9" i="26"/>
  <c r="AN10" i="26"/>
  <c r="AN11" i="26"/>
  <c r="AN12" i="26"/>
  <c r="AN13" i="26"/>
  <c r="AN14" i="26"/>
  <c r="AG16" i="26"/>
  <c r="AG17" i="26"/>
  <c r="AG18" i="26"/>
  <c r="AS55" i="25"/>
  <c r="AK55" i="25"/>
  <c r="AS54" i="25"/>
  <c r="AK54" i="25"/>
  <c r="AS53" i="25"/>
  <c r="AK53" i="25"/>
  <c r="AS52" i="25"/>
  <c r="AK52" i="25"/>
  <c r="AS51" i="25"/>
  <c r="AK51" i="25"/>
  <c r="AS50" i="25"/>
  <c r="AK50" i="25"/>
  <c r="AS49" i="25"/>
  <c r="AK49" i="25"/>
  <c r="AS48" i="25"/>
  <c r="AK48" i="25"/>
  <c r="AS47" i="25"/>
  <c r="AK47" i="25"/>
  <c r="AS46" i="25"/>
  <c r="AK46" i="25"/>
  <c r="AS45" i="25"/>
  <c r="AK45" i="25"/>
  <c r="AS44" i="25"/>
  <c r="AK44" i="25"/>
  <c r="L44" i="25"/>
  <c r="G44" i="25"/>
  <c r="B44" i="25"/>
  <c r="AS43" i="25"/>
  <c r="AK43" i="25"/>
  <c r="AS42" i="25"/>
  <c r="AK42" i="25"/>
  <c r="AS41" i="25"/>
  <c r="AK41" i="25"/>
  <c r="AS40" i="25"/>
  <c r="AK40" i="25"/>
  <c r="AS39" i="25"/>
  <c r="AK39" i="25"/>
  <c r="L39" i="25"/>
  <c r="G39" i="25"/>
  <c r="B39" i="25"/>
  <c r="AS38" i="25"/>
  <c r="AK38" i="25"/>
  <c r="AS37" i="25"/>
  <c r="AK37" i="25"/>
  <c r="AS36" i="25"/>
  <c r="AK36" i="25"/>
  <c r="AS35" i="25"/>
  <c r="AK35" i="25"/>
  <c r="U35" i="25"/>
  <c r="S35" i="25"/>
  <c r="Q35" i="25"/>
  <c r="AS34" i="25"/>
  <c r="AK34" i="25"/>
  <c r="U34" i="25"/>
  <c r="S34" i="25"/>
  <c r="Q34" i="25"/>
  <c r="L34" i="25"/>
  <c r="G34" i="25"/>
  <c r="B34" i="25"/>
  <c r="AS33" i="25"/>
  <c r="AK33" i="25"/>
  <c r="U33" i="25"/>
  <c r="S33" i="25"/>
  <c r="Q33" i="25"/>
  <c r="AS32" i="25"/>
  <c r="AK32" i="25"/>
  <c r="U32" i="25"/>
  <c r="S32" i="25"/>
  <c r="Q32" i="25"/>
  <c r="AS31" i="25"/>
  <c r="AK31" i="25"/>
  <c r="U31" i="25"/>
  <c r="S31" i="25"/>
  <c r="Q31" i="25"/>
  <c r="AS30" i="25"/>
  <c r="AK30" i="25"/>
  <c r="U30" i="25"/>
  <c r="S30" i="25"/>
  <c r="Q30" i="25"/>
  <c r="AS29" i="25"/>
  <c r="AK29" i="25"/>
  <c r="U29" i="25"/>
  <c r="S29" i="25"/>
  <c r="Q29" i="25"/>
  <c r="L29" i="25"/>
  <c r="G29" i="25"/>
  <c r="B29" i="25"/>
  <c r="AS28" i="25"/>
  <c r="AK28" i="25"/>
  <c r="U28" i="25"/>
  <c r="S28" i="25"/>
  <c r="Q28" i="25"/>
  <c r="AS27" i="25"/>
  <c r="AK27" i="25"/>
  <c r="U27" i="25"/>
  <c r="S27" i="25"/>
  <c r="Q27" i="25"/>
  <c r="AS26" i="25"/>
  <c r="AK26" i="25"/>
  <c r="U26" i="25"/>
  <c r="S26" i="25"/>
  <c r="Q26" i="25"/>
  <c r="AS25" i="25"/>
  <c r="AK25" i="25"/>
  <c r="U25" i="25"/>
  <c r="S25" i="25"/>
  <c r="Q25" i="25"/>
  <c r="E25" i="25"/>
  <c r="B25" i="25"/>
  <c r="AS24" i="25"/>
  <c r="AK24" i="25"/>
  <c r="U24" i="25"/>
  <c r="S24" i="25"/>
  <c r="Q24" i="25"/>
  <c r="N24" i="25"/>
  <c r="M24" i="25"/>
  <c r="B24" i="25"/>
  <c r="AS23" i="25"/>
  <c r="AK23" i="25"/>
  <c r="AS22" i="25"/>
  <c r="AK22" i="25"/>
  <c r="AS21" i="25"/>
  <c r="AK21" i="25"/>
  <c r="AS20" i="25"/>
  <c r="AK20" i="25"/>
  <c r="AS19" i="25"/>
  <c r="AK19" i="25"/>
  <c r="AS18" i="25"/>
  <c r="AK18" i="25"/>
  <c r="AS17" i="25"/>
  <c r="AK17" i="25"/>
  <c r="AS16" i="25"/>
  <c r="AK16" i="25"/>
  <c r="AS15" i="25"/>
  <c r="AK15" i="25"/>
  <c r="AS14" i="25"/>
  <c r="AK14" i="25"/>
  <c r="AS13" i="25"/>
  <c r="AK13" i="25"/>
  <c r="AS12" i="25"/>
  <c r="AK12" i="25"/>
  <c r="AS11" i="25"/>
  <c r="AK11" i="25"/>
  <c r="AS10" i="25"/>
  <c r="AK10" i="25"/>
  <c r="AS9" i="25"/>
  <c r="AK9" i="25"/>
  <c r="AS8" i="25"/>
  <c r="AK8" i="25"/>
  <c r="AS7" i="25"/>
  <c r="AK7" i="25"/>
  <c r="AS6" i="25"/>
  <c r="AK6" i="25"/>
  <c r="AS5" i="25"/>
  <c r="AK5" i="25"/>
  <c r="AS4" i="25"/>
  <c r="AK4" i="25"/>
  <c r="AS3" i="25"/>
  <c r="AK3" i="25"/>
  <c r="AS2" i="25"/>
  <c r="AK2" i="25"/>
  <c r="AS1" i="25"/>
  <c r="AK1" i="25"/>
  <c r="T3" i="27" l="1"/>
  <c r="T26" i="27" s="1"/>
  <c r="T2" i="27"/>
  <c r="T25" i="27" s="1"/>
  <c r="R2" i="27"/>
  <c r="R25" i="27" s="1"/>
  <c r="T6" i="27"/>
  <c r="T29" i="27" s="1"/>
  <c r="T7" i="27"/>
  <c r="T30" i="27" s="1"/>
  <c r="H11" i="27"/>
  <c r="H34" i="27" s="1"/>
  <c r="T5" i="27"/>
  <c r="T28" i="27" s="1"/>
  <c r="N16" i="27"/>
  <c r="N39" i="27" s="1"/>
  <c r="T9" i="27"/>
  <c r="T32" i="27" s="1"/>
  <c r="T1" i="27"/>
  <c r="T24" i="27" s="1"/>
  <c r="C6" i="27"/>
  <c r="C29" i="27" s="1"/>
  <c r="R5" i="27"/>
  <c r="H10" i="27"/>
  <c r="H33" i="27" s="1"/>
  <c r="C5" i="27"/>
  <c r="C28" i="27" s="1"/>
  <c r="R1" i="27"/>
  <c r="C20" i="27"/>
  <c r="C43" i="27" s="1"/>
  <c r="R10" i="27"/>
  <c r="R6" i="27"/>
  <c r="H15" i="27"/>
  <c r="H38" i="27" s="1"/>
  <c r="R8" i="27"/>
  <c r="R4" i="27"/>
  <c r="C10" i="27"/>
  <c r="C33" i="27" s="1"/>
  <c r="H21" i="27"/>
  <c r="H44" i="27" s="1"/>
  <c r="T11" i="27"/>
  <c r="T34" i="27" s="1"/>
  <c r="M20" i="27"/>
  <c r="M43" i="27" s="1"/>
  <c r="R12" i="27"/>
  <c r="R9" i="27"/>
  <c r="C21" i="27"/>
  <c r="C44" i="27" s="1"/>
  <c r="T10" i="27"/>
  <c r="T33" i="27" s="1"/>
  <c r="N5" i="27"/>
  <c r="N28" i="27" s="1"/>
  <c r="R3" i="27"/>
  <c r="T8" i="27"/>
  <c r="T31" i="27" s="1"/>
  <c r="H16" i="27"/>
  <c r="H39" i="27" s="1"/>
  <c r="D15" i="27"/>
  <c r="D38" i="27" s="1"/>
  <c r="R7" i="27"/>
  <c r="T4" i="27"/>
  <c r="T27" i="27" s="1"/>
  <c r="C11" i="27"/>
  <c r="C34" i="27" s="1"/>
  <c r="R11" i="27"/>
  <c r="H20" i="27"/>
  <c r="H43" i="27" s="1"/>
  <c r="M21" i="27"/>
  <c r="M44" i="27" s="1"/>
  <c r="T12" i="27"/>
  <c r="T35" i="27" s="1"/>
  <c r="N21" i="26"/>
  <c r="N44" i="26" s="1"/>
  <c r="N16" i="26"/>
  <c r="N39" i="26" s="1"/>
  <c r="N15" i="26"/>
  <c r="N38" i="26" s="1"/>
  <c r="AB2" i="26"/>
  <c r="H6" i="26" s="1"/>
  <c r="H29" i="26" s="1"/>
  <c r="M11" i="26"/>
  <c r="M34" i="26" s="1"/>
  <c r="Z1" i="26"/>
  <c r="D5" i="26" s="1"/>
  <c r="D28" i="26" s="1"/>
  <c r="AC1" i="26"/>
  <c r="D6" i="26" s="1"/>
  <c r="D29" i="26" s="1"/>
  <c r="Y1" i="26"/>
  <c r="AB1" i="26"/>
  <c r="I20" i="26"/>
  <c r="I43" i="26" s="1"/>
  <c r="I21" i="26"/>
  <c r="I44" i="26" s="1"/>
  <c r="D21" i="26"/>
  <c r="D44" i="26" s="1"/>
  <c r="D20" i="26"/>
  <c r="D43" i="26" s="1"/>
  <c r="I10" i="26"/>
  <c r="I33" i="26" s="1"/>
  <c r="I11" i="26"/>
  <c r="I34" i="26" s="1"/>
  <c r="D15" i="26"/>
  <c r="D38" i="26" s="1"/>
  <c r="D16" i="26"/>
  <c r="D39" i="26" s="1"/>
  <c r="D11" i="26"/>
  <c r="D34" i="26" s="1"/>
  <c r="D10" i="26"/>
  <c r="D33" i="26" s="1"/>
  <c r="AC2" i="26"/>
  <c r="I6" i="26" s="1"/>
  <c r="I29" i="26" s="1"/>
  <c r="Z2" i="26"/>
  <c r="I5" i="26" s="1"/>
  <c r="I28" i="26" s="1"/>
  <c r="M10" i="26"/>
  <c r="M33" i="26" s="1"/>
  <c r="N20" i="26"/>
  <c r="N43" i="26" s="1"/>
  <c r="I16" i="26"/>
  <c r="I39" i="26" s="1"/>
  <c r="I15" i="26"/>
  <c r="I38" i="26" s="1"/>
  <c r="N5" i="26"/>
  <c r="N28" i="26" s="1"/>
  <c r="N6" i="26"/>
  <c r="N29" i="26" s="1"/>
  <c r="N11" i="26"/>
  <c r="N34" i="26" s="1"/>
  <c r="N10" i="26"/>
  <c r="N33" i="26" s="1"/>
  <c r="H5" i="26"/>
  <c r="H28" i="26" s="1"/>
  <c r="AL2" i="25"/>
  <c r="AB2" i="25" s="1"/>
  <c r="H6" i="25" s="1"/>
  <c r="H29" i="25" s="1"/>
  <c r="AL12" i="25"/>
  <c r="AB12" i="25" s="1"/>
  <c r="AL4" i="25"/>
  <c r="Y4" i="25" s="1"/>
  <c r="AL8" i="25"/>
  <c r="Y8" i="25" s="1"/>
  <c r="AL9" i="25"/>
  <c r="Y9" i="25" s="1"/>
  <c r="AL50" i="25"/>
  <c r="AL52" i="25"/>
  <c r="AL6" i="25"/>
  <c r="AL24" i="25"/>
  <c r="AL40" i="25"/>
  <c r="AL42" i="25"/>
  <c r="AL46" i="25"/>
  <c r="AT4" i="25"/>
  <c r="Z4" i="25" s="1"/>
  <c r="D10" i="25" s="1"/>
  <c r="D33" i="25" s="1"/>
  <c r="AL35" i="25"/>
  <c r="AL48" i="25"/>
  <c r="AL54" i="25"/>
  <c r="AT39" i="25"/>
  <c r="AT3" i="25"/>
  <c r="Z3" i="25" s="1"/>
  <c r="N5" i="25" s="1"/>
  <c r="N28" i="25" s="1"/>
  <c r="AT2" i="25"/>
  <c r="AT7" i="25"/>
  <c r="AT19" i="25"/>
  <c r="AT26" i="25"/>
  <c r="AL27" i="25"/>
  <c r="AL36" i="25"/>
  <c r="AL47" i="25"/>
  <c r="AL51" i="25"/>
  <c r="AL55" i="25"/>
  <c r="AT11" i="25"/>
  <c r="AT30" i="25"/>
  <c r="AL30" i="25"/>
  <c r="AL26" i="25"/>
  <c r="AL11" i="25"/>
  <c r="AL7" i="25"/>
  <c r="AL38" i="25"/>
  <c r="AL21" i="25"/>
  <c r="AL19" i="25"/>
  <c r="AL13" i="25"/>
  <c r="AL23" i="25"/>
  <c r="AL17" i="25"/>
  <c r="AL3" i="25"/>
  <c r="AL1" i="25"/>
  <c r="AL53" i="25"/>
  <c r="AL49" i="25"/>
  <c r="AL45" i="25"/>
  <c r="AL43" i="25"/>
  <c r="AL37" i="25"/>
  <c r="AL34" i="25"/>
  <c r="AL31" i="25"/>
  <c r="AL25" i="25"/>
  <c r="AL33" i="25"/>
  <c r="AL22" i="25"/>
  <c r="AL16" i="25"/>
  <c r="AL14" i="25"/>
  <c r="AL10" i="25"/>
  <c r="AL5" i="25"/>
  <c r="AT5" i="25"/>
  <c r="AT6" i="25"/>
  <c r="AT13" i="25"/>
  <c r="AL18" i="25"/>
  <c r="AL20" i="25"/>
  <c r="AT32" i="25"/>
  <c r="AL41" i="25"/>
  <c r="AT17" i="25"/>
  <c r="AT20" i="25"/>
  <c r="AT23" i="25"/>
  <c r="AL28" i="25"/>
  <c r="AT29" i="25"/>
  <c r="AT36" i="25"/>
  <c r="AT42" i="25"/>
  <c r="AT48" i="25"/>
  <c r="AT52" i="25"/>
  <c r="AT21" i="25"/>
  <c r="AT28" i="25"/>
  <c r="AL29" i="25"/>
  <c r="AT38" i="25"/>
  <c r="AL39" i="25"/>
  <c r="AT40" i="25"/>
  <c r="AT46" i="25"/>
  <c r="AT50" i="25"/>
  <c r="AT54" i="25"/>
  <c r="AT8" i="25"/>
  <c r="AT12" i="25"/>
  <c r="AT15" i="25"/>
  <c r="AT18" i="25"/>
  <c r="AT34" i="25"/>
  <c r="AT37" i="25"/>
  <c r="AT43" i="25"/>
  <c r="AL44" i="25"/>
  <c r="AT45" i="25"/>
  <c r="AT49" i="25"/>
  <c r="AT53" i="25"/>
  <c r="AT31" i="25"/>
  <c r="AT27" i="25"/>
  <c r="AT25" i="25"/>
  <c r="AT24" i="25"/>
  <c r="AT9" i="25"/>
  <c r="AT1" i="25"/>
  <c r="AT10" i="25"/>
  <c r="AT14" i="25"/>
  <c r="AL15" i="25"/>
  <c r="AT16" i="25"/>
  <c r="AT22" i="25"/>
  <c r="AL32" i="25"/>
  <c r="AT33" i="25"/>
  <c r="AT35" i="25"/>
  <c r="AT41" i="25"/>
  <c r="AT44" i="25"/>
  <c r="AT47" i="25"/>
  <c r="AT51" i="25"/>
  <c r="AT55" i="25"/>
  <c r="AS36" i="23"/>
  <c r="AS37" i="23"/>
  <c r="AS38" i="23"/>
  <c r="AS39" i="23"/>
  <c r="AS40" i="23"/>
  <c r="AS41" i="23"/>
  <c r="AS42" i="23"/>
  <c r="AS43" i="23"/>
  <c r="AS44" i="23"/>
  <c r="AS45" i="23"/>
  <c r="AS19" i="23"/>
  <c r="AS20" i="23"/>
  <c r="AS21" i="23"/>
  <c r="AS22" i="23"/>
  <c r="AS23" i="23"/>
  <c r="AS24" i="23"/>
  <c r="AS25" i="23"/>
  <c r="AS26" i="23"/>
  <c r="AS27" i="23"/>
  <c r="AS28" i="23"/>
  <c r="AS29" i="23"/>
  <c r="AS30" i="23"/>
  <c r="AS31" i="23"/>
  <c r="AS32" i="23"/>
  <c r="AS33" i="23"/>
  <c r="AS34" i="23"/>
  <c r="AS35" i="23"/>
  <c r="L44" i="23"/>
  <c r="G44" i="23"/>
  <c r="B44" i="23"/>
  <c r="L39" i="23"/>
  <c r="G39" i="23"/>
  <c r="B39" i="23"/>
  <c r="U35" i="23"/>
  <c r="S35" i="23"/>
  <c r="Q35" i="23"/>
  <c r="U34" i="23"/>
  <c r="S34" i="23"/>
  <c r="Q34" i="23"/>
  <c r="L34" i="23"/>
  <c r="G34" i="23"/>
  <c r="B34" i="23"/>
  <c r="U33" i="23"/>
  <c r="S33" i="23"/>
  <c r="Q33" i="23"/>
  <c r="U32" i="23"/>
  <c r="S32" i="23"/>
  <c r="Q32" i="23"/>
  <c r="U31" i="23"/>
  <c r="S31" i="23"/>
  <c r="Q31" i="23"/>
  <c r="U30" i="23"/>
  <c r="S30" i="23"/>
  <c r="Q30" i="23"/>
  <c r="U29" i="23"/>
  <c r="S29" i="23"/>
  <c r="Q29" i="23"/>
  <c r="L29" i="23"/>
  <c r="G29" i="23"/>
  <c r="B29" i="23"/>
  <c r="U28" i="23"/>
  <c r="S28" i="23"/>
  <c r="Q28" i="23"/>
  <c r="U27" i="23"/>
  <c r="S27" i="23"/>
  <c r="Q27" i="23"/>
  <c r="U26" i="23"/>
  <c r="S26" i="23"/>
  <c r="Q26" i="23"/>
  <c r="U25" i="23"/>
  <c r="S25" i="23"/>
  <c r="Q25" i="23"/>
  <c r="E25" i="23"/>
  <c r="B25" i="23"/>
  <c r="U24" i="23"/>
  <c r="S24" i="23"/>
  <c r="Q24" i="23"/>
  <c r="N24" i="23"/>
  <c r="M24" i="23"/>
  <c r="B24" i="23"/>
  <c r="AS18" i="23"/>
  <c r="AK18" i="23"/>
  <c r="AS17" i="23"/>
  <c r="AK17" i="23"/>
  <c r="AS16" i="23"/>
  <c r="AK16" i="23"/>
  <c r="AS15" i="23"/>
  <c r="AK15" i="23"/>
  <c r="AS14" i="23"/>
  <c r="AK14" i="23"/>
  <c r="AS13" i="23"/>
  <c r="AK13" i="23"/>
  <c r="AS12" i="23"/>
  <c r="AK12" i="23"/>
  <c r="AS11" i="23"/>
  <c r="AK11" i="23"/>
  <c r="AS10" i="23"/>
  <c r="AK10" i="23"/>
  <c r="AS9" i="23"/>
  <c r="AK9" i="23"/>
  <c r="AS8" i="23"/>
  <c r="AK8" i="23"/>
  <c r="AS7" i="23"/>
  <c r="AK7" i="23"/>
  <c r="AS6" i="23"/>
  <c r="AK6" i="23"/>
  <c r="AS5" i="23"/>
  <c r="AK5" i="23"/>
  <c r="AS4" i="23"/>
  <c r="AK4" i="23"/>
  <c r="AS3" i="23"/>
  <c r="AK3" i="23"/>
  <c r="AS2" i="23"/>
  <c r="AK2" i="23"/>
  <c r="AS1" i="23"/>
  <c r="AK1" i="23"/>
  <c r="AK19" i="21"/>
  <c r="AK20" i="21"/>
  <c r="AK21" i="21"/>
  <c r="AK22" i="21"/>
  <c r="AK23" i="21"/>
  <c r="AK24" i="21"/>
  <c r="AK25" i="21"/>
  <c r="AK26" i="21"/>
  <c r="AK27" i="21"/>
  <c r="AK28" i="21"/>
  <c r="AK29" i="21"/>
  <c r="AK30" i="21"/>
  <c r="AK31" i="21"/>
  <c r="AK32" i="21"/>
  <c r="AK33" i="21"/>
  <c r="AK34" i="21"/>
  <c r="AK35" i="21"/>
  <c r="L44" i="22"/>
  <c r="G44" i="22"/>
  <c r="B44" i="22"/>
  <c r="L39" i="22"/>
  <c r="G39" i="22"/>
  <c r="B39" i="22"/>
  <c r="AK35" i="22"/>
  <c r="U35" i="22"/>
  <c r="S35" i="22"/>
  <c r="Q35" i="22"/>
  <c r="AK34" i="22"/>
  <c r="U34" i="22"/>
  <c r="S34" i="22"/>
  <c r="Q34" i="22"/>
  <c r="L34" i="22"/>
  <c r="G34" i="22"/>
  <c r="B34" i="22"/>
  <c r="AK33" i="22"/>
  <c r="U33" i="22"/>
  <c r="S33" i="22"/>
  <c r="Q33" i="22"/>
  <c r="AK32" i="22"/>
  <c r="U32" i="22"/>
  <c r="S32" i="22"/>
  <c r="Q32" i="22"/>
  <c r="AK31" i="22"/>
  <c r="U31" i="22"/>
  <c r="S31" i="22"/>
  <c r="Q31" i="22"/>
  <c r="AK30" i="22"/>
  <c r="U30" i="22"/>
  <c r="S30" i="22"/>
  <c r="Q30" i="22"/>
  <c r="AK29" i="22"/>
  <c r="U29" i="22"/>
  <c r="S29" i="22"/>
  <c r="Q29" i="22"/>
  <c r="L29" i="22"/>
  <c r="G29" i="22"/>
  <c r="B29" i="22"/>
  <c r="AK28" i="22"/>
  <c r="U28" i="22"/>
  <c r="S28" i="22"/>
  <c r="Q28" i="22"/>
  <c r="AK27" i="22"/>
  <c r="U27" i="22"/>
  <c r="S27" i="22"/>
  <c r="Q27" i="22"/>
  <c r="AK26" i="22"/>
  <c r="U26" i="22"/>
  <c r="S26" i="22"/>
  <c r="Q26" i="22"/>
  <c r="AK25" i="22"/>
  <c r="U25" i="22"/>
  <c r="S25" i="22"/>
  <c r="Q25" i="22"/>
  <c r="E25" i="22"/>
  <c r="B25" i="22"/>
  <c r="AK24" i="22"/>
  <c r="U24" i="22"/>
  <c r="S24" i="22"/>
  <c r="Q24" i="22"/>
  <c r="N24" i="22"/>
  <c r="M24" i="22"/>
  <c r="B24" i="22"/>
  <c r="AK23" i="22"/>
  <c r="AK22" i="22"/>
  <c r="AK21" i="22"/>
  <c r="AK20" i="22"/>
  <c r="AK19" i="22"/>
  <c r="AS18" i="22"/>
  <c r="AK18" i="22"/>
  <c r="AS17" i="22"/>
  <c r="AK17" i="22"/>
  <c r="AS16" i="22"/>
  <c r="AK16" i="22"/>
  <c r="AS15" i="22"/>
  <c r="AK15" i="22"/>
  <c r="AS14" i="22"/>
  <c r="AK14" i="22"/>
  <c r="AS13" i="22"/>
  <c r="AK13" i="22"/>
  <c r="AS12" i="22"/>
  <c r="AK12" i="22"/>
  <c r="AS11" i="22"/>
  <c r="AK11" i="22"/>
  <c r="AS10" i="22"/>
  <c r="AK10" i="22"/>
  <c r="AS9" i="22"/>
  <c r="AK9" i="22"/>
  <c r="AS8" i="22"/>
  <c r="AK8" i="22"/>
  <c r="AS7" i="22"/>
  <c r="AK7" i="22"/>
  <c r="AS6" i="22"/>
  <c r="AK6" i="22"/>
  <c r="AS5" i="22"/>
  <c r="AK5" i="22"/>
  <c r="AS4" i="22"/>
  <c r="AK4" i="22"/>
  <c r="AS3" i="22"/>
  <c r="AK3" i="22"/>
  <c r="AS2" i="22"/>
  <c r="AK2" i="22"/>
  <c r="AS1" i="22"/>
  <c r="AK1" i="22"/>
  <c r="L44" i="21"/>
  <c r="G44" i="21"/>
  <c r="B44" i="21"/>
  <c r="L39" i="21"/>
  <c r="G39" i="21"/>
  <c r="B39" i="21"/>
  <c r="U35" i="21"/>
  <c r="S35" i="21"/>
  <c r="Q35" i="21"/>
  <c r="U34" i="21"/>
  <c r="S34" i="21"/>
  <c r="Q34" i="21"/>
  <c r="L34" i="21"/>
  <c r="G34" i="21"/>
  <c r="B34" i="21"/>
  <c r="U33" i="21"/>
  <c r="S33" i="21"/>
  <c r="Q33" i="21"/>
  <c r="U32" i="21"/>
  <c r="S32" i="21"/>
  <c r="Q32" i="21"/>
  <c r="U31" i="21"/>
  <c r="S31" i="21"/>
  <c r="Q31" i="21"/>
  <c r="U30" i="21"/>
  <c r="S30" i="21"/>
  <c r="Q30" i="21"/>
  <c r="U29" i="21"/>
  <c r="S29" i="21"/>
  <c r="Q29" i="21"/>
  <c r="L29" i="21"/>
  <c r="G29" i="21"/>
  <c r="B29" i="21"/>
  <c r="U28" i="21"/>
  <c r="S28" i="21"/>
  <c r="Q28" i="21"/>
  <c r="U27" i="21"/>
  <c r="S27" i="21"/>
  <c r="Q27" i="21"/>
  <c r="U26" i="21"/>
  <c r="S26" i="21"/>
  <c r="Q26" i="21"/>
  <c r="U25" i="21"/>
  <c r="S25" i="21"/>
  <c r="Q25" i="21"/>
  <c r="E25" i="21"/>
  <c r="B25" i="21"/>
  <c r="U24" i="21"/>
  <c r="S24" i="21"/>
  <c r="Q24" i="21"/>
  <c r="N24" i="21"/>
  <c r="M24" i="21"/>
  <c r="B24" i="21"/>
  <c r="AS18" i="21"/>
  <c r="AK18" i="21"/>
  <c r="AS17" i="21"/>
  <c r="AK17" i="21"/>
  <c r="AS16" i="21"/>
  <c r="AK16" i="21"/>
  <c r="AS15" i="21"/>
  <c r="AK15" i="21"/>
  <c r="AS14" i="21"/>
  <c r="AK14" i="21"/>
  <c r="AS13" i="21"/>
  <c r="AK13" i="21"/>
  <c r="AS12" i="21"/>
  <c r="AK12" i="21"/>
  <c r="AS11" i="21"/>
  <c r="AK11" i="21"/>
  <c r="AS10" i="21"/>
  <c r="AK10" i="21"/>
  <c r="AS9" i="21"/>
  <c r="AK9" i="21"/>
  <c r="AS8" i="21"/>
  <c r="AK8" i="21"/>
  <c r="AS7" i="21"/>
  <c r="AK7" i="21"/>
  <c r="AS6" i="21"/>
  <c r="AK6" i="21"/>
  <c r="AS5" i="21"/>
  <c r="AK5" i="21"/>
  <c r="AS4" i="21"/>
  <c r="AK4" i="21"/>
  <c r="AS3" i="21"/>
  <c r="AK3" i="21"/>
  <c r="AS2" i="21"/>
  <c r="AK2" i="21"/>
  <c r="AS1" i="21"/>
  <c r="AK1" i="21"/>
  <c r="AS19" i="20"/>
  <c r="AS20" i="20"/>
  <c r="AS21" i="20"/>
  <c r="AS22" i="20"/>
  <c r="AS23" i="20"/>
  <c r="AS24" i="20"/>
  <c r="AS25" i="20"/>
  <c r="AS26" i="20"/>
  <c r="AS27" i="20"/>
  <c r="AS28" i="20"/>
  <c r="AS29" i="20"/>
  <c r="AS30" i="20"/>
  <c r="AS31" i="20"/>
  <c r="AS32" i="20"/>
  <c r="AS33" i="20"/>
  <c r="AS34" i="20"/>
  <c r="AS35" i="20"/>
  <c r="AK1" i="19"/>
  <c r="AK2" i="19"/>
  <c r="AK3" i="19"/>
  <c r="AK4" i="19"/>
  <c r="AK5" i="19"/>
  <c r="AK6" i="19"/>
  <c r="AK7" i="19"/>
  <c r="AK8" i="19"/>
  <c r="AK9" i="19"/>
  <c r="AK10" i="19"/>
  <c r="AK11" i="19"/>
  <c r="AK12" i="19"/>
  <c r="AK13" i="19"/>
  <c r="AK14" i="19"/>
  <c r="AK15" i="19"/>
  <c r="AK16" i="19"/>
  <c r="AK17" i="19"/>
  <c r="AK18" i="19"/>
  <c r="AK19" i="19"/>
  <c r="AK20" i="19"/>
  <c r="AK21" i="19"/>
  <c r="AK22" i="19"/>
  <c r="AK23" i="19"/>
  <c r="AK24" i="19"/>
  <c r="AK25" i="19"/>
  <c r="AK26" i="19"/>
  <c r="AK27" i="19"/>
  <c r="AK28" i="19"/>
  <c r="AK29" i="19"/>
  <c r="AK30" i="19"/>
  <c r="AK31" i="19"/>
  <c r="AK32" i="19"/>
  <c r="AK33" i="19"/>
  <c r="AK34" i="19"/>
  <c r="AK35" i="19"/>
  <c r="L44" i="20"/>
  <c r="G44" i="20"/>
  <c r="B44" i="20"/>
  <c r="L39" i="20"/>
  <c r="G39" i="20"/>
  <c r="B39" i="20"/>
  <c r="U35" i="20"/>
  <c r="S35" i="20"/>
  <c r="Q35" i="20"/>
  <c r="U34" i="20"/>
  <c r="S34" i="20"/>
  <c r="Q34" i="20"/>
  <c r="L34" i="20"/>
  <c r="G34" i="20"/>
  <c r="B34" i="20"/>
  <c r="U33" i="20"/>
  <c r="S33" i="20"/>
  <c r="Q33" i="20"/>
  <c r="U32" i="20"/>
  <c r="S32" i="20"/>
  <c r="Q32" i="20"/>
  <c r="U31" i="20"/>
  <c r="S31" i="20"/>
  <c r="Q31" i="20"/>
  <c r="U30" i="20"/>
  <c r="S30" i="20"/>
  <c r="Q30" i="20"/>
  <c r="U29" i="20"/>
  <c r="S29" i="20"/>
  <c r="Q29" i="20"/>
  <c r="L29" i="20"/>
  <c r="G29" i="20"/>
  <c r="B29" i="20"/>
  <c r="U28" i="20"/>
  <c r="S28" i="20"/>
  <c r="Q28" i="20"/>
  <c r="U27" i="20"/>
  <c r="S27" i="20"/>
  <c r="Q27" i="20"/>
  <c r="U26" i="20"/>
  <c r="S26" i="20"/>
  <c r="Q26" i="20"/>
  <c r="U25" i="20"/>
  <c r="S25" i="20"/>
  <c r="Q25" i="20"/>
  <c r="E25" i="20"/>
  <c r="B25" i="20"/>
  <c r="U24" i="20"/>
  <c r="S24" i="20"/>
  <c r="Q24" i="20"/>
  <c r="N24" i="20"/>
  <c r="M24" i="20"/>
  <c r="B24" i="20"/>
  <c r="AS18" i="20"/>
  <c r="AK18" i="20"/>
  <c r="AS17" i="20"/>
  <c r="AK17" i="20"/>
  <c r="AS16" i="20"/>
  <c r="AK16" i="20"/>
  <c r="AS15" i="20"/>
  <c r="AK15" i="20"/>
  <c r="AS14" i="20"/>
  <c r="AK14" i="20"/>
  <c r="AS13" i="20"/>
  <c r="AK13" i="20"/>
  <c r="AS12" i="20"/>
  <c r="AK12" i="20"/>
  <c r="AS11" i="20"/>
  <c r="AK11" i="20"/>
  <c r="AS10" i="20"/>
  <c r="AK10" i="20"/>
  <c r="AS9" i="20"/>
  <c r="AK9" i="20"/>
  <c r="AS8" i="20"/>
  <c r="AK8" i="20"/>
  <c r="AS7" i="20"/>
  <c r="AK7" i="20"/>
  <c r="AS6" i="20"/>
  <c r="AK6" i="20"/>
  <c r="AS5" i="20"/>
  <c r="AK5" i="20"/>
  <c r="AS4" i="20"/>
  <c r="AK4" i="20"/>
  <c r="AS3" i="20"/>
  <c r="AK3" i="20"/>
  <c r="AS2" i="20"/>
  <c r="AK2" i="20"/>
  <c r="AS1" i="20"/>
  <c r="AK1" i="20"/>
  <c r="AS19" i="18"/>
  <c r="AS20" i="18"/>
  <c r="AS21" i="18"/>
  <c r="AS22" i="18"/>
  <c r="AS23" i="18"/>
  <c r="AS24" i="18"/>
  <c r="AS25" i="18"/>
  <c r="AS26" i="18"/>
  <c r="AS27" i="18"/>
  <c r="AS28" i="18"/>
  <c r="AS29" i="18"/>
  <c r="AS30" i="18"/>
  <c r="AS31" i="18"/>
  <c r="AS32" i="18"/>
  <c r="AS33" i="18"/>
  <c r="AS34" i="18"/>
  <c r="AS35" i="18"/>
  <c r="L44" i="19"/>
  <c r="G44" i="19"/>
  <c r="B44" i="19"/>
  <c r="L39" i="19"/>
  <c r="G39" i="19"/>
  <c r="B39" i="19"/>
  <c r="U35" i="19"/>
  <c r="S35" i="19"/>
  <c r="Q35" i="19"/>
  <c r="U34" i="19"/>
  <c r="S34" i="19"/>
  <c r="Q34" i="19"/>
  <c r="L34" i="19"/>
  <c r="G34" i="19"/>
  <c r="B34" i="19"/>
  <c r="U33" i="19"/>
  <c r="S33" i="19"/>
  <c r="Q33" i="19"/>
  <c r="U32" i="19"/>
  <c r="S32" i="19"/>
  <c r="Q32" i="19"/>
  <c r="U31" i="19"/>
  <c r="S31" i="19"/>
  <c r="Q31" i="19"/>
  <c r="U30" i="19"/>
  <c r="S30" i="19"/>
  <c r="Q30" i="19"/>
  <c r="U29" i="19"/>
  <c r="S29" i="19"/>
  <c r="Q29" i="19"/>
  <c r="L29" i="19"/>
  <c r="G29" i="19"/>
  <c r="B29" i="19"/>
  <c r="U28" i="19"/>
  <c r="S28" i="19"/>
  <c r="Q28" i="19"/>
  <c r="U27" i="19"/>
  <c r="S27" i="19"/>
  <c r="Q27" i="19"/>
  <c r="U26" i="19"/>
  <c r="S26" i="19"/>
  <c r="Q26" i="19"/>
  <c r="U25" i="19"/>
  <c r="S25" i="19"/>
  <c r="Q25" i="19"/>
  <c r="E25" i="19"/>
  <c r="B25" i="19"/>
  <c r="U24" i="19"/>
  <c r="S24" i="19"/>
  <c r="Q24" i="19"/>
  <c r="N24" i="19"/>
  <c r="M24" i="19"/>
  <c r="B24" i="19"/>
  <c r="AS18" i="19"/>
  <c r="AS17" i="19"/>
  <c r="AS16" i="19"/>
  <c r="AS15" i="19"/>
  <c r="AS14" i="19"/>
  <c r="AS13" i="19"/>
  <c r="AS12" i="19"/>
  <c r="AS11" i="19"/>
  <c r="AS10" i="19"/>
  <c r="AS9" i="19"/>
  <c r="AS8" i="19"/>
  <c r="AS7" i="19"/>
  <c r="AS6" i="19"/>
  <c r="AS5" i="19"/>
  <c r="AS4" i="19"/>
  <c r="AS3" i="19"/>
  <c r="AS2" i="19"/>
  <c r="AS1" i="19"/>
  <c r="V2" i="27" l="1"/>
  <c r="V25" i="27" s="1"/>
  <c r="I30" i="27" s="1"/>
  <c r="V10" i="27"/>
  <c r="V33" i="27" s="1"/>
  <c r="R33" i="27"/>
  <c r="R34" i="27"/>
  <c r="V11" i="27"/>
  <c r="V34" i="27" s="1"/>
  <c r="R35" i="27"/>
  <c r="V12" i="27"/>
  <c r="V35" i="27" s="1"/>
  <c r="R31" i="27"/>
  <c r="V8" i="27"/>
  <c r="V31" i="27" s="1"/>
  <c r="R28" i="27"/>
  <c r="V5" i="27"/>
  <c r="V28" i="27" s="1"/>
  <c r="R30" i="27"/>
  <c r="V7" i="27"/>
  <c r="V30" i="27" s="1"/>
  <c r="V9" i="27"/>
  <c r="V32" i="27" s="1"/>
  <c r="R32" i="27"/>
  <c r="R27" i="27"/>
  <c r="V4" i="27"/>
  <c r="V27" i="27" s="1"/>
  <c r="R24" i="27"/>
  <c r="V1" i="27"/>
  <c r="V24" i="27" s="1"/>
  <c r="R26" i="27"/>
  <c r="V3" i="27"/>
  <c r="V26" i="27" s="1"/>
  <c r="V6" i="27"/>
  <c r="V29" i="27" s="1"/>
  <c r="R29" i="27"/>
  <c r="AL1" i="23"/>
  <c r="T2" i="26"/>
  <c r="T25" i="26" s="1"/>
  <c r="R2" i="26"/>
  <c r="T6" i="26"/>
  <c r="T29" i="26" s="1"/>
  <c r="R3" i="26"/>
  <c r="M5" i="26"/>
  <c r="M28" i="26" s="1"/>
  <c r="C5" i="26"/>
  <c r="C28" i="26" s="1"/>
  <c r="R1" i="26"/>
  <c r="C16" i="26"/>
  <c r="C39" i="26" s="1"/>
  <c r="T7" i="26"/>
  <c r="T30" i="26" s="1"/>
  <c r="M16" i="26"/>
  <c r="M39" i="26" s="1"/>
  <c r="T9" i="26"/>
  <c r="T32" i="26" s="1"/>
  <c r="T3" i="26"/>
  <c r="T26" i="26" s="1"/>
  <c r="M6" i="26"/>
  <c r="M29" i="26" s="1"/>
  <c r="M21" i="26"/>
  <c r="M44" i="26" s="1"/>
  <c r="T12" i="26"/>
  <c r="T35" i="26" s="1"/>
  <c r="T1" i="26"/>
  <c r="T24" i="26" s="1"/>
  <c r="C6" i="26"/>
  <c r="C29" i="26" s="1"/>
  <c r="M38" i="26"/>
  <c r="R9" i="26"/>
  <c r="M20" i="26"/>
  <c r="M43" i="26" s="1"/>
  <c r="R12" i="26"/>
  <c r="R25" i="26"/>
  <c r="H15" i="26"/>
  <c r="H38" i="26" s="1"/>
  <c r="R8" i="26"/>
  <c r="R6" i="26"/>
  <c r="R5" i="26"/>
  <c r="H10" i="26"/>
  <c r="H33" i="26" s="1"/>
  <c r="C20" i="26"/>
  <c r="C43" i="26" s="1"/>
  <c r="R10" i="26"/>
  <c r="C10" i="26"/>
  <c r="C33" i="26" s="1"/>
  <c r="R4" i="26"/>
  <c r="R11" i="26"/>
  <c r="H20" i="26"/>
  <c r="H43" i="26" s="1"/>
  <c r="R7" i="26"/>
  <c r="C15" i="26"/>
  <c r="C38" i="26" s="1"/>
  <c r="T8" i="26"/>
  <c r="T31" i="26" s="1"/>
  <c r="H16" i="26"/>
  <c r="H39" i="26" s="1"/>
  <c r="H11" i="26"/>
  <c r="H34" i="26" s="1"/>
  <c r="T5" i="26"/>
  <c r="T28" i="26" s="1"/>
  <c r="C21" i="26"/>
  <c r="C44" i="26" s="1"/>
  <c r="T10" i="26"/>
  <c r="T33" i="26" s="1"/>
  <c r="T4" i="26"/>
  <c r="T27" i="26" s="1"/>
  <c r="C11" i="26"/>
  <c r="C34" i="26" s="1"/>
  <c r="H21" i="26"/>
  <c r="H44" i="26" s="1"/>
  <c r="T11" i="26"/>
  <c r="T34" i="26" s="1"/>
  <c r="Y12" i="25"/>
  <c r="AE12" i="25" s="1"/>
  <c r="Y2" i="25"/>
  <c r="W2" i="25" s="1"/>
  <c r="AC3" i="25"/>
  <c r="N6" i="25" s="1"/>
  <c r="N29" i="25" s="1"/>
  <c r="AB4" i="25"/>
  <c r="W4" i="25" s="1"/>
  <c r="R4" i="25" s="1"/>
  <c r="AB8" i="25"/>
  <c r="H16" i="25" s="1"/>
  <c r="H39" i="25" s="1"/>
  <c r="AC4" i="25"/>
  <c r="D11" i="25" s="1"/>
  <c r="D34" i="25" s="1"/>
  <c r="AB9" i="25"/>
  <c r="AE9" i="25" s="1"/>
  <c r="AB6" i="25"/>
  <c r="M11" i="25" s="1"/>
  <c r="M34" i="25" s="1"/>
  <c r="Y6" i="25"/>
  <c r="Z10" i="25"/>
  <c r="D20" i="25" s="1"/>
  <c r="D43" i="25" s="1"/>
  <c r="AC10" i="25"/>
  <c r="D21" i="25" s="1"/>
  <c r="D44" i="25" s="1"/>
  <c r="AC9" i="25"/>
  <c r="N16" i="25" s="1"/>
  <c r="N39" i="25" s="1"/>
  <c r="Z9" i="25"/>
  <c r="N15" i="25" s="1"/>
  <c r="N38" i="25" s="1"/>
  <c r="Z5" i="25"/>
  <c r="I10" i="25" s="1"/>
  <c r="I33" i="25" s="1"/>
  <c r="AC5" i="25"/>
  <c r="I11" i="25" s="1"/>
  <c r="I34" i="25" s="1"/>
  <c r="Y1" i="25"/>
  <c r="AB1" i="25"/>
  <c r="AB7" i="25"/>
  <c r="Y7" i="25"/>
  <c r="M21" i="25"/>
  <c r="M44" i="25" s="1"/>
  <c r="AC2" i="25"/>
  <c r="Z2" i="25"/>
  <c r="I5" i="25" s="1"/>
  <c r="I28" i="25" s="1"/>
  <c r="Z12" i="25"/>
  <c r="N20" i="25" s="1"/>
  <c r="N43" i="25" s="1"/>
  <c r="AC12" i="25"/>
  <c r="N21" i="25" s="1"/>
  <c r="N44" i="25" s="1"/>
  <c r="Y5" i="25"/>
  <c r="AB5" i="25"/>
  <c r="AC1" i="25"/>
  <c r="D6" i="25" s="1"/>
  <c r="D29" i="25" s="1"/>
  <c r="Z1" i="25"/>
  <c r="D5" i="25" s="1"/>
  <c r="D28" i="25" s="1"/>
  <c r="Z8" i="25"/>
  <c r="I15" i="25" s="1"/>
  <c r="I38" i="25" s="1"/>
  <c r="AC8" i="25"/>
  <c r="I16" i="25" s="1"/>
  <c r="I39" i="25" s="1"/>
  <c r="Z6" i="25"/>
  <c r="N10" i="25" s="1"/>
  <c r="N33" i="25" s="1"/>
  <c r="AC6" i="25"/>
  <c r="Y10" i="25"/>
  <c r="AB10" i="25"/>
  <c r="Z11" i="25"/>
  <c r="I20" i="25" s="1"/>
  <c r="I43" i="25" s="1"/>
  <c r="AC11" i="25"/>
  <c r="I21" i="25" s="1"/>
  <c r="I44" i="25" s="1"/>
  <c r="Z7" i="25"/>
  <c r="D15" i="25" s="1"/>
  <c r="D38" i="25" s="1"/>
  <c r="AC7" i="25"/>
  <c r="D16" i="25" s="1"/>
  <c r="D39" i="25" s="1"/>
  <c r="AB3" i="25"/>
  <c r="Y3" i="25"/>
  <c r="AB11" i="25"/>
  <c r="Y11" i="25"/>
  <c r="AT43" i="23"/>
  <c r="AT45" i="23"/>
  <c r="AT42" i="23"/>
  <c r="AT44" i="23"/>
  <c r="AT40" i="23"/>
  <c r="AT36" i="23"/>
  <c r="AT38" i="23"/>
  <c r="AT39" i="23"/>
  <c r="AT37" i="23"/>
  <c r="AT41" i="23"/>
  <c r="AT22" i="23"/>
  <c r="AT21" i="23"/>
  <c r="AT29" i="23"/>
  <c r="AT27" i="23"/>
  <c r="AT25" i="23"/>
  <c r="AT24" i="23"/>
  <c r="AT23" i="23"/>
  <c r="AT19" i="23"/>
  <c r="AT32" i="23"/>
  <c r="AT28" i="23"/>
  <c r="AT20" i="23"/>
  <c r="AT34" i="23"/>
  <c r="AT30" i="23"/>
  <c r="AT26" i="23"/>
  <c r="AT35" i="23"/>
  <c r="AT33" i="23"/>
  <c r="AT31" i="23"/>
  <c r="AL28" i="21"/>
  <c r="AL24" i="21"/>
  <c r="AT17" i="23"/>
  <c r="AT5" i="23"/>
  <c r="Z5" i="23" s="1"/>
  <c r="I10" i="23" s="1"/>
  <c r="I33" i="23" s="1"/>
  <c r="AL15" i="23"/>
  <c r="AT18" i="23"/>
  <c r="AL34" i="21"/>
  <c r="AL27" i="21"/>
  <c r="AL20" i="21"/>
  <c r="AT15" i="23"/>
  <c r="AL2" i="23"/>
  <c r="AL6" i="23"/>
  <c r="AL9" i="23"/>
  <c r="AT10" i="23"/>
  <c r="AT14" i="23"/>
  <c r="AL26" i="21"/>
  <c r="AL19" i="21"/>
  <c r="AT9" i="23"/>
  <c r="AT1" i="23"/>
  <c r="AT3" i="23"/>
  <c r="AT7" i="23"/>
  <c r="AT11" i="23"/>
  <c r="AT13" i="23"/>
  <c r="AT16" i="23"/>
  <c r="AL11" i="23"/>
  <c r="AL7" i="23"/>
  <c r="AL5" i="23"/>
  <c r="AL3" i="23"/>
  <c r="AL18" i="23"/>
  <c r="AL17" i="23"/>
  <c r="AL16" i="23"/>
  <c r="AL14" i="23"/>
  <c r="AL13" i="23"/>
  <c r="AL12" i="23"/>
  <c r="AL10" i="23"/>
  <c r="AL8" i="23"/>
  <c r="AL4" i="23"/>
  <c r="AL30" i="21"/>
  <c r="AL32" i="21"/>
  <c r="AL22" i="21"/>
  <c r="AT4" i="23"/>
  <c r="AT8" i="23"/>
  <c r="AT12" i="23"/>
  <c r="AL35" i="21"/>
  <c r="AL29" i="21"/>
  <c r="AL21" i="21"/>
  <c r="AL31" i="21"/>
  <c r="AL23" i="21"/>
  <c r="AT2" i="23"/>
  <c r="AT6" i="23"/>
  <c r="AL33" i="21"/>
  <c r="AL25" i="21"/>
  <c r="AT4" i="22"/>
  <c r="Z4" i="22" s="1"/>
  <c r="D10" i="22" s="1"/>
  <c r="D33" i="22" s="1"/>
  <c r="AT8" i="22"/>
  <c r="Z8" i="22" s="1"/>
  <c r="I15" i="22" s="1"/>
  <c r="I38" i="22" s="1"/>
  <c r="AT12" i="22"/>
  <c r="Z12" i="22" s="1"/>
  <c r="N20" i="22" s="1"/>
  <c r="N43" i="22" s="1"/>
  <c r="AT3" i="22"/>
  <c r="Z3" i="22" s="1"/>
  <c r="N5" i="22" s="1"/>
  <c r="N28" i="22" s="1"/>
  <c r="AL2" i="22"/>
  <c r="AB2" i="22" s="1"/>
  <c r="AL35" i="22"/>
  <c r="AL5" i="22"/>
  <c r="Y5" i="22" s="1"/>
  <c r="H10" i="22" s="1"/>
  <c r="H33" i="22" s="1"/>
  <c r="AL30" i="22"/>
  <c r="AL31" i="22"/>
  <c r="AL32" i="22"/>
  <c r="AT1" i="22"/>
  <c r="AC1" i="22" s="1"/>
  <c r="D6" i="22" s="1"/>
  <c r="D29" i="22" s="1"/>
  <c r="AL3" i="22"/>
  <c r="Y3" i="22" s="1"/>
  <c r="M5" i="22" s="1"/>
  <c r="M28" i="22" s="1"/>
  <c r="AL25" i="22"/>
  <c r="AL26" i="22"/>
  <c r="AL27" i="22"/>
  <c r="AL23" i="22"/>
  <c r="AL21" i="22"/>
  <c r="AL20" i="22"/>
  <c r="AL19" i="22"/>
  <c r="AL18" i="22"/>
  <c r="AL17" i="22"/>
  <c r="AL16" i="22"/>
  <c r="AL14" i="22"/>
  <c r="AL13" i="22"/>
  <c r="AL12" i="22"/>
  <c r="AL10" i="22"/>
  <c r="AL8" i="22"/>
  <c r="AL4" i="22"/>
  <c r="AL34" i="22"/>
  <c r="AL1" i="22"/>
  <c r="AT5" i="22"/>
  <c r="AL15" i="22"/>
  <c r="AT18" i="22"/>
  <c r="AL29" i="22"/>
  <c r="AL6" i="22"/>
  <c r="AL7" i="22"/>
  <c r="AL9" i="22"/>
  <c r="AT10" i="22"/>
  <c r="AL11" i="22"/>
  <c r="AT14" i="22"/>
  <c r="AT17" i="22"/>
  <c r="AL22" i="22"/>
  <c r="AL24" i="22"/>
  <c r="AT7" i="22"/>
  <c r="AT9" i="22"/>
  <c r="AT11" i="22"/>
  <c r="AT13" i="22"/>
  <c r="AT16" i="22"/>
  <c r="AL28" i="22"/>
  <c r="AL33" i="22"/>
  <c r="AT2" i="22"/>
  <c r="AT6" i="22"/>
  <c r="AT15" i="22"/>
  <c r="AT24" i="20"/>
  <c r="AT35" i="20"/>
  <c r="AT5" i="21"/>
  <c r="AC5" i="21" s="1"/>
  <c r="I11" i="21" s="1"/>
  <c r="I34" i="21" s="1"/>
  <c r="AL18" i="21"/>
  <c r="AL17" i="21"/>
  <c r="AL16" i="21"/>
  <c r="AL14" i="21"/>
  <c r="AL13" i="21"/>
  <c r="AL12" i="21"/>
  <c r="AL10" i="21"/>
  <c r="AL8" i="21"/>
  <c r="AL4" i="21"/>
  <c r="AL1" i="21"/>
  <c r="AT18" i="21"/>
  <c r="AT20" i="20"/>
  <c r="AT34" i="20"/>
  <c r="AT27" i="20"/>
  <c r="AT1" i="21"/>
  <c r="AL2" i="21"/>
  <c r="AL3" i="21"/>
  <c r="AL6" i="21"/>
  <c r="AL7" i="21"/>
  <c r="AL9" i="21"/>
  <c r="AT10" i="21"/>
  <c r="AL11" i="21"/>
  <c r="AT14" i="21"/>
  <c r="AT17" i="21"/>
  <c r="AT30" i="20"/>
  <c r="AT26" i="20"/>
  <c r="AT19" i="20"/>
  <c r="AT3" i="21"/>
  <c r="AT7" i="21"/>
  <c r="AT9" i="21"/>
  <c r="AT11" i="21"/>
  <c r="AT13" i="21"/>
  <c r="AT16" i="21"/>
  <c r="AL15" i="21"/>
  <c r="AT32" i="20"/>
  <c r="AT22" i="20"/>
  <c r="AT4" i="21"/>
  <c r="AL5" i="21"/>
  <c r="AT8" i="21"/>
  <c r="AT12" i="21"/>
  <c r="AT29" i="20"/>
  <c r="AT21" i="20"/>
  <c r="AT31" i="20"/>
  <c r="AT28" i="20"/>
  <c r="AT23" i="20"/>
  <c r="AT2" i="21"/>
  <c r="AT6" i="21"/>
  <c r="AT15" i="21"/>
  <c r="AT33" i="20"/>
  <c r="AT25" i="20"/>
  <c r="AL35" i="19"/>
  <c r="AL31" i="19"/>
  <c r="AL27" i="19"/>
  <c r="AL23" i="19"/>
  <c r="AL19" i="19"/>
  <c r="AL15" i="19"/>
  <c r="AL11" i="19"/>
  <c r="AL7" i="19"/>
  <c r="AL3" i="19"/>
  <c r="AL33" i="19"/>
  <c r="AL29" i="19"/>
  <c r="AL25" i="19"/>
  <c r="AL21" i="19"/>
  <c r="AL17" i="19"/>
  <c r="AL13" i="19"/>
  <c r="AL9" i="19"/>
  <c r="AB9" i="19" s="1"/>
  <c r="M16" i="19" s="1"/>
  <c r="M39" i="19" s="1"/>
  <c r="AL5" i="19"/>
  <c r="AL34" i="19"/>
  <c r="AL32" i="19"/>
  <c r="AL30" i="19"/>
  <c r="AL28" i="19"/>
  <c r="AL26" i="19"/>
  <c r="AL24" i="19"/>
  <c r="AL22" i="19"/>
  <c r="AL20" i="19"/>
  <c r="AL18" i="19"/>
  <c r="AL16" i="19"/>
  <c r="AL14" i="19"/>
  <c r="AL12" i="19"/>
  <c r="AL10" i="19"/>
  <c r="AL8" i="19"/>
  <c r="AL6" i="19"/>
  <c r="AL4" i="19"/>
  <c r="AL2" i="19"/>
  <c r="AL1" i="19"/>
  <c r="AT4" i="20"/>
  <c r="AT2" i="20"/>
  <c r="AT1" i="20"/>
  <c r="AT6" i="20"/>
  <c r="AT8" i="20"/>
  <c r="AT10" i="20"/>
  <c r="AT12" i="20"/>
  <c r="AT14" i="20"/>
  <c r="AT16" i="20"/>
  <c r="AT18" i="20"/>
  <c r="AT5" i="20"/>
  <c r="Z5" i="20" s="1"/>
  <c r="I10" i="20" s="1"/>
  <c r="I33" i="20" s="1"/>
  <c r="AT3" i="20"/>
  <c r="AT7" i="20"/>
  <c r="AT11" i="20"/>
  <c r="AT15" i="20"/>
  <c r="AT13" i="20"/>
  <c r="AT9" i="20"/>
  <c r="AL3" i="20"/>
  <c r="Y3" i="20" s="1"/>
  <c r="AL7" i="20"/>
  <c r="AL11" i="20"/>
  <c r="AL15" i="20"/>
  <c r="AT17" i="20"/>
  <c r="AL1" i="20"/>
  <c r="AL5" i="20"/>
  <c r="AL9" i="20"/>
  <c r="AL13" i="20"/>
  <c r="AL17" i="20"/>
  <c r="AL2" i="20"/>
  <c r="AL6" i="20"/>
  <c r="AL10" i="20"/>
  <c r="AL14" i="20"/>
  <c r="AL18" i="20"/>
  <c r="AL16" i="20"/>
  <c r="AL12" i="20"/>
  <c r="AL8" i="20"/>
  <c r="AL4" i="20"/>
  <c r="AT3" i="19"/>
  <c r="AC3" i="19" s="1"/>
  <c r="N6" i="19" s="1"/>
  <c r="N29" i="19" s="1"/>
  <c r="AT4" i="19"/>
  <c r="AT7" i="19"/>
  <c r="AT10" i="19"/>
  <c r="AT12" i="19"/>
  <c r="AT9" i="19"/>
  <c r="AT13" i="19"/>
  <c r="AT16" i="19"/>
  <c r="AT17" i="19"/>
  <c r="AT18" i="19"/>
  <c r="AT5" i="19"/>
  <c r="AT8" i="19"/>
  <c r="AT11" i="19"/>
  <c r="AT14" i="19"/>
  <c r="AT1" i="19"/>
  <c r="AT2" i="19"/>
  <c r="AT6" i="19"/>
  <c r="AT15" i="19"/>
  <c r="L44" i="18"/>
  <c r="G44" i="18"/>
  <c r="B44" i="18"/>
  <c r="L39" i="18"/>
  <c r="G39" i="18"/>
  <c r="B39" i="18"/>
  <c r="AK35" i="18"/>
  <c r="U35" i="18"/>
  <c r="S35" i="18"/>
  <c r="Q35" i="18"/>
  <c r="AK34" i="18"/>
  <c r="U34" i="18"/>
  <c r="S34" i="18"/>
  <c r="Q34" i="18"/>
  <c r="L34" i="18"/>
  <c r="G34" i="18"/>
  <c r="B34" i="18"/>
  <c r="AK33" i="18"/>
  <c r="U33" i="18"/>
  <c r="S33" i="18"/>
  <c r="Q33" i="18"/>
  <c r="AK32" i="18"/>
  <c r="U32" i="18"/>
  <c r="S32" i="18"/>
  <c r="Q32" i="18"/>
  <c r="AK31" i="18"/>
  <c r="U31" i="18"/>
  <c r="S31" i="18"/>
  <c r="Q31" i="18"/>
  <c r="AK30" i="18"/>
  <c r="U30" i="18"/>
  <c r="S30" i="18"/>
  <c r="Q30" i="18"/>
  <c r="AK29" i="18"/>
  <c r="U29" i="18"/>
  <c r="S29" i="18"/>
  <c r="Q29" i="18"/>
  <c r="L29" i="18"/>
  <c r="G29" i="18"/>
  <c r="B29" i="18"/>
  <c r="AK28" i="18"/>
  <c r="U28" i="18"/>
  <c r="S28" i="18"/>
  <c r="Q28" i="18"/>
  <c r="AK27" i="18"/>
  <c r="U27" i="18"/>
  <c r="S27" i="18"/>
  <c r="Q27" i="18"/>
  <c r="AK26" i="18"/>
  <c r="U26" i="18"/>
  <c r="S26" i="18"/>
  <c r="Q26" i="18"/>
  <c r="AK25" i="18"/>
  <c r="U25" i="18"/>
  <c r="S25" i="18"/>
  <c r="Q25" i="18"/>
  <c r="E25" i="18"/>
  <c r="B25" i="18"/>
  <c r="AK24" i="18"/>
  <c r="U24" i="18"/>
  <c r="S24" i="18"/>
  <c r="Q24" i="18"/>
  <c r="N24" i="18"/>
  <c r="M24" i="18"/>
  <c r="B24" i="18"/>
  <c r="AK23" i="18"/>
  <c r="AK22" i="18"/>
  <c r="AK21" i="18"/>
  <c r="AK20" i="18"/>
  <c r="AK19" i="18"/>
  <c r="AS18" i="18"/>
  <c r="AK18" i="18"/>
  <c r="AS17" i="18"/>
  <c r="AK17" i="18"/>
  <c r="AS16" i="18"/>
  <c r="AK16" i="18"/>
  <c r="AS15" i="18"/>
  <c r="AK15" i="18"/>
  <c r="AS14" i="18"/>
  <c r="AK14" i="18"/>
  <c r="AS13" i="18"/>
  <c r="AK13" i="18"/>
  <c r="AS12" i="18"/>
  <c r="AK12" i="18"/>
  <c r="AS11" i="18"/>
  <c r="AK11" i="18"/>
  <c r="AS10" i="18"/>
  <c r="AK10" i="18"/>
  <c r="AS9" i="18"/>
  <c r="AK9" i="18"/>
  <c r="AS8" i="18"/>
  <c r="AK8" i="18"/>
  <c r="AS7" i="18"/>
  <c r="AK7" i="18"/>
  <c r="AS6" i="18"/>
  <c r="AK6" i="18"/>
  <c r="AS5" i="18"/>
  <c r="AK5" i="18"/>
  <c r="AS4" i="18"/>
  <c r="AK4" i="18"/>
  <c r="AS3" i="18"/>
  <c r="AK3" i="18"/>
  <c r="AS2" i="18"/>
  <c r="AK2" i="18"/>
  <c r="AS1" i="18"/>
  <c r="AK1" i="18"/>
  <c r="L44" i="17"/>
  <c r="G44" i="17"/>
  <c r="B44" i="17"/>
  <c r="L39" i="17"/>
  <c r="G39" i="17"/>
  <c r="B39" i="17"/>
  <c r="AS35" i="17"/>
  <c r="AK35" i="17"/>
  <c r="U35" i="17"/>
  <c r="S35" i="17"/>
  <c r="Q35" i="17"/>
  <c r="AS34" i="17"/>
  <c r="AK34" i="17"/>
  <c r="U34" i="17"/>
  <c r="S34" i="17"/>
  <c r="Q34" i="17"/>
  <c r="L34" i="17"/>
  <c r="G34" i="17"/>
  <c r="B34" i="17"/>
  <c r="AS33" i="17"/>
  <c r="AK33" i="17"/>
  <c r="U33" i="17"/>
  <c r="S33" i="17"/>
  <c r="Q33" i="17"/>
  <c r="AS32" i="17"/>
  <c r="AK32" i="17"/>
  <c r="U32" i="17"/>
  <c r="S32" i="17"/>
  <c r="Q32" i="17"/>
  <c r="AS31" i="17"/>
  <c r="AK31" i="17"/>
  <c r="U31" i="17"/>
  <c r="S31" i="17"/>
  <c r="Q31" i="17"/>
  <c r="AS30" i="17"/>
  <c r="AK30" i="17"/>
  <c r="U30" i="17"/>
  <c r="S30" i="17"/>
  <c r="Q30" i="17"/>
  <c r="AS29" i="17"/>
  <c r="AK29" i="17"/>
  <c r="U29" i="17"/>
  <c r="S29" i="17"/>
  <c r="Q29" i="17"/>
  <c r="L29" i="17"/>
  <c r="G29" i="17"/>
  <c r="B29" i="17"/>
  <c r="AS28" i="17"/>
  <c r="AK28" i="17"/>
  <c r="U28" i="17"/>
  <c r="S28" i="17"/>
  <c r="Q28" i="17"/>
  <c r="AS27" i="17"/>
  <c r="AK27" i="17"/>
  <c r="U27" i="17"/>
  <c r="S27" i="17"/>
  <c r="Q27" i="17"/>
  <c r="AS26" i="17"/>
  <c r="AK26" i="17"/>
  <c r="U26" i="17"/>
  <c r="S26" i="17"/>
  <c r="Q26" i="17"/>
  <c r="AS25" i="17"/>
  <c r="AK25" i="17"/>
  <c r="U25" i="17"/>
  <c r="S25" i="17"/>
  <c r="Q25" i="17"/>
  <c r="E25" i="17"/>
  <c r="B25" i="17"/>
  <c r="AS24" i="17"/>
  <c r="AK24" i="17"/>
  <c r="U24" i="17"/>
  <c r="S24" i="17"/>
  <c r="Q24" i="17"/>
  <c r="N24" i="17"/>
  <c r="M24" i="17"/>
  <c r="B24" i="17"/>
  <c r="AS23" i="17"/>
  <c r="AK23" i="17"/>
  <c r="AS22" i="17"/>
  <c r="AK22" i="17"/>
  <c r="AS21" i="17"/>
  <c r="AK21" i="17"/>
  <c r="AS20" i="17"/>
  <c r="AK20" i="17"/>
  <c r="AS19" i="17"/>
  <c r="AK19" i="17"/>
  <c r="AS18" i="17"/>
  <c r="AK18" i="17"/>
  <c r="AS17" i="17"/>
  <c r="AK17" i="17"/>
  <c r="AS16" i="17"/>
  <c r="AK16" i="17"/>
  <c r="AS15" i="17"/>
  <c r="AK15" i="17"/>
  <c r="AS14" i="17"/>
  <c r="AK14" i="17"/>
  <c r="AS13" i="17"/>
  <c r="AK13" i="17"/>
  <c r="AS12" i="17"/>
  <c r="AK12" i="17"/>
  <c r="AS11" i="17"/>
  <c r="AK11" i="17"/>
  <c r="AS10" i="17"/>
  <c r="AK10" i="17"/>
  <c r="AS9" i="17"/>
  <c r="AK9" i="17"/>
  <c r="AS8" i="17"/>
  <c r="AK8" i="17"/>
  <c r="AS7" i="17"/>
  <c r="AK7" i="17"/>
  <c r="AS6" i="17"/>
  <c r="AK6" i="17"/>
  <c r="AS5" i="17"/>
  <c r="AK5" i="17"/>
  <c r="AS4" i="17"/>
  <c r="AK4" i="17"/>
  <c r="AS3" i="17"/>
  <c r="AK3" i="17"/>
  <c r="AS2" i="17"/>
  <c r="AK2" i="17"/>
  <c r="AS1" i="17"/>
  <c r="AK1" i="17"/>
  <c r="H30" i="27" l="1"/>
  <c r="C30" i="27"/>
  <c r="D30" i="27"/>
  <c r="D40" i="27"/>
  <c r="C40" i="27"/>
  <c r="H40" i="27"/>
  <c r="I40" i="27"/>
  <c r="I45" i="27"/>
  <c r="H45" i="27"/>
  <c r="N35" i="27"/>
  <c r="M35" i="27"/>
  <c r="M30" i="27"/>
  <c r="N30" i="27"/>
  <c r="D35" i="27"/>
  <c r="C35" i="27"/>
  <c r="I35" i="27"/>
  <c r="H35" i="27"/>
  <c r="N45" i="27"/>
  <c r="M45" i="27"/>
  <c r="N40" i="27"/>
  <c r="M40" i="27"/>
  <c r="D45" i="27"/>
  <c r="C45" i="27"/>
  <c r="V2" i="26"/>
  <c r="V25" i="26" s="1"/>
  <c r="H30" i="26" s="1"/>
  <c r="AE2" i="25"/>
  <c r="R27" i="26"/>
  <c r="V4" i="26"/>
  <c r="V27" i="26" s="1"/>
  <c r="W12" i="25"/>
  <c r="M20" i="25" s="1"/>
  <c r="M43" i="25" s="1"/>
  <c r="V7" i="26"/>
  <c r="V30" i="26" s="1"/>
  <c r="R30" i="26"/>
  <c r="R28" i="26"/>
  <c r="V5" i="26"/>
  <c r="V28" i="26" s="1"/>
  <c r="V9" i="26"/>
  <c r="V32" i="26" s="1"/>
  <c r="R32" i="26"/>
  <c r="R33" i="26"/>
  <c r="V10" i="26"/>
  <c r="V33" i="26" s="1"/>
  <c r="R29" i="26"/>
  <c r="V6" i="26"/>
  <c r="V29" i="26" s="1"/>
  <c r="R34" i="26"/>
  <c r="V11" i="26"/>
  <c r="V34" i="26" s="1"/>
  <c r="R31" i="26"/>
  <c r="V8" i="26"/>
  <c r="V31" i="26" s="1"/>
  <c r="V12" i="26"/>
  <c r="V35" i="26" s="1"/>
  <c r="R35" i="26"/>
  <c r="R24" i="26"/>
  <c r="V1" i="26"/>
  <c r="V24" i="26" s="1"/>
  <c r="R26" i="26"/>
  <c r="V3" i="26"/>
  <c r="V26" i="26" s="1"/>
  <c r="W8" i="25"/>
  <c r="R8" i="25" s="1"/>
  <c r="AE8" i="25"/>
  <c r="AE4" i="25"/>
  <c r="T4" i="25"/>
  <c r="T27" i="25" s="1"/>
  <c r="C10" i="25"/>
  <c r="C33" i="25" s="1"/>
  <c r="C11" i="25"/>
  <c r="C34" i="25" s="1"/>
  <c r="W9" i="25"/>
  <c r="M15" i="25" s="1"/>
  <c r="M38" i="25" s="1"/>
  <c r="M16" i="25"/>
  <c r="M39" i="25" s="1"/>
  <c r="T8" i="25"/>
  <c r="T31" i="25" s="1"/>
  <c r="AE6" i="25"/>
  <c r="W6" i="25"/>
  <c r="M6" i="25"/>
  <c r="M29" i="25" s="1"/>
  <c r="T3" i="25"/>
  <c r="T26" i="25" s="1"/>
  <c r="N11" i="25"/>
  <c r="N34" i="25" s="1"/>
  <c r="T6" i="25"/>
  <c r="T29" i="25" s="1"/>
  <c r="C6" i="25"/>
  <c r="C29" i="25" s="1"/>
  <c r="T1" i="25"/>
  <c r="T24" i="25" s="1"/>
  <c r="AE11" i="25"/>
  <c r="W11" i="25"/>
  <c r="R27" i="25"/>
  <c r="AE1" i="25"/>
  <c r="W1" i="25"/>
  <c r="H5" i="25"/>
  <c r="H28" i="25" s="1"/>
  <c r="R2" i="25"/>
  <c r="H21" i="25"/>
  <c r="H44" i="25" s="1"/>
  <c r="T11" i="25"/>
  <c r="T34" i="25" s="1"/>
  <c r="T10" i="25"/>
  <c r="T33" i="25" s="1"/>
  <c r="C21" i="25"/>
  <c r="C44" i="25" s="1"/>
  <c r="T5" i="25"/>
  <c r="T28" i="25" s="1"/>
  <c r="H11" i="25"/>
  <c r="H34" i="25" s="1"/>
  <c r="AE7" i="25"/>
  <c r="W7" i="25"/>
  <c r="AE3" i="25"/>
  <c r="W3" i="25"/>
  <c r="AE10" i="25"/>
  <c r="W10" i="25"/>
  <c r="T9" i="25"/>
  <c r="T32" i="25" s="1"/>
  <c r="W5" i="25"/>
  <c r="AE5" i="25"/>
  <c r="I6" i="25"/>
  <c r="I29" i="25" s="1"/>
  <c r="T2" i="25"/>
  <c r="T25" i="25" s="1"/>
  <c r="T12" i="25"/>
  <c r="T35" i="25" s="1"/>
  <c r="T7" i="25"/>
  <c r="T30" i="25" s="1"/>
  <c r="C16" i="25"/>
  <c r="C39" i="25" s="1"/>
  <c r="Z5" i="21"/>
  <c r="I10" i="21" s="1"/>
  <c r="I33" i="21" s="1"/>
  <c r="AF34" i="21" s="1"/>
  <c r="Y2" i="22"/>
  <c r="H5" i="22" s="1"/>
  <c r="H28" i="22" s="1"/>
  <c r="AC8" i="22"/>
  <c r="I16" i="22" s="1"/>
  <c r="I39" i="22" s="1"/>
  <c r="AF39" i="22" s="1"/>
  <c r="AC5" i="23"/>
  <c r="I11" i="23" s="1"/>
  <c r="I34" i="23" s="1"/>
  <c r="AC2" i="23"/>
  <c r="I6" i="23" s="1"/>
  <c r="I29" i="23" s="1"/>
  <c r="Z2" i="23"/>
  <c r="I5" i="23" s="1"/>
  <c r="I28" i="23" s="1"/>
  <c r="Z4" i="23"/>
  <c r="D10" i="23" s="1"/>
  <c r="D33" i="23" s="1"/>
  <c r="AC4" i="23"/>
  <c r="D11" i="23" s="1"/>
  <c r="D34" i="23" s="1"/>
  <c r="Y3" i="23"/>
  <c r="AB3" i="23"/>
  <c r="AB4" i="23"/>
  <c r="Y4" i="23"/>
  <c r="Y5" i="23"/>
  <c r="AB5" i="23"/>
  <c r="Z11" i="23"/>
  <c r="I20" i="23" s="1"/>
  <c r="I43" i="23" s="1"/>
  <c r="AC11" i="23"/>
  <c r="I21" i="23" s="1"/>
  <c r="I44" i="23" s="1"/>
  <c r="AC9" i="23"/>
  <c r="N16" i="23" s="1"/>
  <c r="N39" i="23" s="1"/>
  <c r="Z9" i="23"/>
  <c r="N15" i="23" s="1"/>
  <c r="N38" i="23" s="1"/>
  <c r="Y2" i="23"/>
  <c r="AB2" i="23"/>
  <c r="AB1" i="23"/>
  <c r="Y1" i="23"/>
  <c r="AC4" i="22"/>
  <c r="D11" i="22" s="1"/>
  <c r="D34" i="22" s="1"/>
  <c r="AF33" i="22" s="1"/>
  <c r="Z12" i="23"/>
  <c r="N20" i="23" s="1"/>
  <c r="N43" i="23" s="1"/>
  <c r="AC12" i="23"/>
  <c r="N21" i="23" s="1"/>
  <c r="N44" i="23" s="1"/>
  <c r="AB8" i="23"/>
  <c r="Y8" i="23"/>
  <c r="Y7" i="23"/>
  <c r="AB7" i="23"/>
  <c r="Z7" i="23"/>
  <c r="D15" i="23" s="1"/>
  <c r="D38" i="23" s="1"/>
  <c r="AC7" i="23"/>
  <c r="D16" i="23" s="1"/>
  <c r="D39" i="23" s="1"/>
  <c r="Z10" i="23"/>
  <c r="D20" i="23" s="1"/>
  <c r="D43" i="23" s="1"/>
  <c r="AC10" i="23"/>
  <c r="D21" i="23" s="1"/>
  <c r="D44" i="23" s="1"/>
  <c r="AB12" i="23"/>
  <c r="Y12" i="23"/>
  <c r="AC1" i="23"/>
  <c r="D6" i="23" s="1"/>
  <c r="D29" i="23" s="1"/>
  <c r="Z1" i="23"/>
  <c r="D5" i="23" s="1"/>
  <c r="D28" i="23" s="1"/>
  <c r="Y6" i="23"/>
  <c r="AB6" i="23"/>
  <c r="AC6" i="23"/>
  <c r="N11" i="23" s="1"/>
  <c r="N34" i="23" s="1"/>
  <c r="Z6" i="23"/>
  <c r="N10" i="23" s="1"/>
  <c r="N33" i="23" s="1"/>
  <c r="Z8" i="23"/>
  <c r="I15" i="23" s="1"/>
  <c r="I38" i="23" s="1"/>
  <c r="AC8" i="23"/>
  <c r="I16" i="23" s="1"/>
  <c r="I39" i="23" s="1"/>
  <c r="AB10" i="23"/>
  <c r="Y10" i="23"/>
  <c r="Y11" i="23"/>
  <c r="AB11" i="23"/>
  <c r="Z3" i="23"/>
  <c r="N5" i="23" s="1"/>
  <c r="N28" i="23" s="1"/>
  <c r="AC3" i="23"/>
  <c r="N6" i="23" s="1"/>
  <c r="N29" i="23" s="1"/>
  <c r="AB9" i="23"/>
  <c r="Y9" i="23"/>
  <c r="Z1" i="22"/>
  <c r="D5" i="22" s="1"/>
  <c r="D28" i="22" s="1"/>
  <c r="AF28" i="22" s="1"/>
  <c r="AB5" i="22"/>
  <c r="H11" i="22" s="1"/>
  <c r="H34" i="22" s="1"/>
  <c r="AC12" i="22"/>
  <c r="N21" i="22" s="1"/>
  <c r="N44" i="22" s="1"/>
  <c r="AF45" i="22" s="1"/>
  <c r="AB3" i="22"/>
  <c r="M6" i="22" s="1"/>
  <c r="M29" i="22" s="1"/>
  <c r="AC3" i="22"/>
  <c r="N6" i="22" s="1"/>
  <c r="N29" i="22" s="1"/>
  <c r="AF30" i="22" s="1"/>
  <c r="H6" i="22"/>
  <c r="H29" i="22" s="1"/>
  <c r="AB4" i="22"/>
  <c r="Y4" i="22"/>
  <c r="AC6" i="22"/>
  <c r="N11" i="22" s="1"/>
  <c r="N34" i="22" s="1"/>
  <c r="Z6" i="22"/>
  <c r="N10" i="22" s="1"/>
  <c r="N33" i="22" s="1"/>
  <c r="Z7" i="22"/>
  <c r="D15" i="22" s="1"/>
  <c r="D38" i="22" s="1"/>
  <c r="AC7" i="22"/>
  <c r="D16" i="22" s="1"/>
  <c r="D39" i="22" s="1"/>
  <c r="Y11" i="22"/>
  <c r="AB11" i="22"/>
  <c r="Y6" i="22"/>
  <c r="AB6" i="22"/>
  <c r="AB8" i="22"/>
  <c r="Y8" i="22"/>
  <c r="AC9" i="22"/>
  <c r="N16" i="22" s="1"/>
  <c r="N39" i="22" s="1"/>
  <c r="Z9" i="22"/>
  <c r="N15" i="22" s="1"/>
  <c r="N38" i="22" s="1"/>
  <c r="Y7" i="22"/>
  <c r="AB7" i="22"/>
  <c r="AC2" i="22"/>
  <c r="I6" i="22" s="1"/>
  <c r="I29" i="22" s="1"/>
  <c r="Z2" i="22"/>
  <c r="I5" i="22" s="1"/>
  <c r="I28" i="22" s="1"/>
  <c r="Z10" i="22"/>
  <c r="D20" i="22" s="1"/>
  <c r="D43" i="22" s="1"/>
  <c r="AC10" i="22"/>
  <c r="D21" i="22" s="1"/>
  <c r="D44" i="22" s="1"/>
  <c r="AB1" i="22"/>
  <c r="Y1" i="22"/>
  <c r="AB10" i="22"/>
  <c r="Y10" i="22"/>
  <c r="Z11" i="22"/>
  <c r="I20" i="22" s="1"/>
  <c r="I43" i="22" s="1"/>
  <c r="AC11" i="22"/>
  <c r="I21" i="22" s="1"/>
  <c r="I44" i="22" s="1"/>
  <c r="AB9" i="22"/>
  <c r="Y9" i="22"/>
  <c r="R3" i="22"/>
  <c r="Z5" i="22"/>
  <c r="AC5" i="22"/>
  <c r="I11" i="22" s="1"/>
  <c r="I34" i="22" s="1"/>
  <c r="AB12" i="22"/>
  <c r="Y12" i="22"/>
  <c r="Y7" i="21"/>
  <c r="AB7" i="21"/>
  <c r="AC6" i="21"/>
  <c r="N11" i="21" s="1"/>
  <c r="N34" i="21" s="1"/>
  <c r="Z6" i="21"/>
  <c r="N10" i="21" s="1"/>
  <c r="N33" i="21" s="1"/>
  <c r="Y5" i="21"/>
  <c r="AB5" i="21"/>
  <c r="Z7" i="21"/>
  <c r="D15" i="21" s="1"/>
  <c r="D38" i="21" s="1"/>
  <c r="AC7" i="21"/>
  <c r="D16" i="21" s="1"/>
  <c r="D39" i="21" s="1"/>
  <c r="Y11" i="21"/>
  <c r="AB11" i="21"/>
  <c r="Y6" i="21"/>
  <c r="AB6" i="21"/>
  <c r="AB10" i="21"/>
  <c r="Y10" i="21"/>
  <c r="Z8" i="21"/>
  <c r="I15" i="21" s="1"/>
  <c r="I38" i="21" s="1"/>
  <c r="AC8" i="21"/>
  <c r="I16" i="21" s="1"/>
  <c r="I39" i="21" s="1"/>
  <c r="AC9" i="21"/>
  <c r="N16" i="21" s="1"/>
  <c r="N39" i="21" s="1"/>
  <c r="Z9" i="21"/>
  <c r="N15" i="21" s="1"/>
  <c r="N38" i="21" s="1"/>
  <c r="AC1" i="21"/>
  <c r="D6" i="21" s="1"/>
  <c r="D29" i="21" s="1"/>
  <c r="Z1" i="21"/>
  <c r="D5" i="21" s="1"/>
  <c r="D28" i="21" s="1"/>
  <c r="AB8" i="21"/>
  <c r="Y8" i="21"/>
  <c r="AC2" i="21"/>
  <c r="I6" i="21" s="1"/>
  <c r="I29" i="21" s="1"/>
  <c r="Z2" i="21"/>
  <c r="I5" i="21" s="1"/>
  <c r="I28" i="21" s="1"/>
  <c r="Z4" i="21"/>
  <c r="D10" i="21" s="1"/>
  <c r="D33" i="21" s="1"/>
  <c r="AC4" i="21"/>
  <c r="D11" i="21" s="1"/>
  <c r="D34" i="21" s="1"/>
  <c r="Z3" i="21"/>
  <c r="N5" i="21" s="1"/>
  <c r="N28" i="21" s="1"/>
  <c r="AC3" i="21"/>
  <c r="N6" i="21" s="1"/>
  <c r="N29" i="21" s="1"/>
  <c r="Z10" i="21"/>
  <c r="D20" i="21" s="1"/>
  <c r="D43" i="21" s="1"/>
  <c r="AC10" i="21"/>
  <c r="D21" i="21" s="1"/>
  <c r="D44" i="21" s="1"/>
  <c r="Y3" i="21"/>
  <c r="AB3" i="21"/>
  <c r="AB1" i="21"/>
  <c r="Y1" i="21"/>
  <c r="AB12" i="21"/>
  <c r="Y12" i="21"/>
  <c r="Z12" i="21"/>
  <c r="N20" i="21" s="1"/>
  <c r="N43" i="21" s="1"/>
  <c r="AC12" i="21"/>
  <c r="N21" i="21" s="1"/>
  <c r="N44" i="21" s="1"/>
  <c r="Z11" i="21"/>
  <c r="I20" i="21" s="1"/>
  <c r="I43" i="21" s="1"/>
  <c r="AC11" i="21"/>
  <c r="I21" i="21" s="1"/>
  <c r="I44" i="21" s="1"/>
  <c r="AB9" i="21"/>
  <c r="Y9" i="21"/>
  <c r="Y2" i="21"/>
  <c r="AB2" i="21"/>
  <c r="AB4" i="21"/>
  <c r="Y4" i="21"/>
  <c r="Y9" i="19"/>
  <c r="AB3" i="20"/>
  <c r="M6" i="20" s="1"/>
  <c r="M29" i="20" s="1"/>
  <c r="AC5" i="20"/>
  <c r="I11" i="20" s="1"/>
  <c r="I34" i="20" s="1"/>
  <c r="AF34" i="20" s="1"/>
  <c r="AC6" i="20"/>
  <c r="N11" i="20" s="1"/>
  <c r="N34" i="20" s="1"/>
  <c r="Z6" i="20"/>
  <c r="N10" i="20" s="1"/>
  <c r="N33" i="20" s="1"/>
  <c r="AB10" i="20"/>
  <c r="Y10" i="20"/>
  <c r="Y5" i="20"/>
  <c r="AB5" i="20"/>
  <c r="AC9" i="20"/>
  <c r="N16" i="20" s="1"/>
  <c r="N39" i="20" s="1"/>
  <c r="Z9" i="20"/>
  <c r="N15" i="20" s="1"/>
  <c r="N38" i="20" s="1"/>
  <c r="AC1" i="20"/>
  <c r="D6" i="20" s="1"/>
  <c r="D29" i="20" s="1"/>
  <c r="Z1" i="20"/>
  <c r="D5" i="20" s="1"/>
  <c r="D28" i="20" s="1"/>
  <c r="AB1" i="20"/>
  <c r="Y1" i="20"/>
  <c r="AB8" i="20"/>
  <c r="Y8" i="20"/>
  <c r="Z8" i="20"/>
  <c r="I15" i="20" s="1"/>
  <c r="I38" i="20" s="1"/>
  <c r="AC8" i="20"/>
  <c r="I16" i="20" s="1"/>
  <c r="I39" i="20" s="1"/>
  <c r="Z10" i="20"/>
  <c r="D20" i="20" s="1"/>
  <c r="D43" i="20" s="1"/>
  <c r="AC10" i="20"/>
  <c r="D21" i="20" s="1"/>
  <c r="D44" i="20" s="1"/>
  <c r="AB4" i="20"/>
  <c r="Y4" i="20"/>
  <c r="Z12" i="20"/>
  <c r="N20" i="20" s="1"/>
  <c r="N43" i="20" s="1"/>
  <c r="AC12" i="20"/>
  <c r="N21" i="20" s="1"/>
  <c r="N44" i="20" s="1"/>
  <c r="Z4" i="20"/>
  <c r="D10" i="20" s="1"/>
  <c r="D33" i="20" s="1"/>
  <c r="AC4" i="20"/>
  <c r="D11" i="20" s="1"/>
  <c r="D34" i="20" s="1"/>
  <c r="AC2" i="20"/>
  <c r="I6" i="20" s="1"/>
  <c r="I29" i="20" s="1"/>
  <c r="Z2" i="20"/>
  <c r="I5" i="20" s="1"/>
  <c r="I28" i="20" s="1"/>
  <c r="Y2" i="20"/>
  <c r="AB2" i="20"/>
  <c r="Z3" i="20"/>
  <c r="N5" i="20" s="1"/>
  <c r="N28" i="20" s="1"/>
  <c r="AC3" i="20"/>
  <c r="N6" i="20" s="1"/>
  <c r="N29" i="20" s="1"/>
  <c r="AB9" i="20"/>
  <c r="Y9" i="20"/>
  <c r="AB12" i="20"/>
  <c r="Y12" i="20"/>
  <c r="Y6" i="20"/>
  <c r="AB6" i="20"/>
  <c r="Z7" i="20"/>
  <c r="D15" i="20" s="1"/>
  <c r="D38" i="20" s="1"/>
  <c r="AC7" i="20"/>
  <c r="D16" i="20" s="1"/>
  <c r="D39" i="20" s="1"/>
  <c r="M5" i="20"/>
  <c r="M28" i="20" s="1"/>
  <c r="Y7" i="20"/>
  <c r="AB7" i="20"/>
  <c r="Z11" i="20"/>
  <c r="I20" i="20" s="1"/>
  <c r="I43" i="20" s="1"/>
  <c r="AC11" i="20"/>
  <c r="I21" i="20" s="1"/>
  <c r="I44" i="20" s="1"/>
  <c r="Y11" i="20"/>
  <c r="AB11" i="20"/>
  <c r="AT19" i="18"/>
  <c r="AT21" i="18"/>
  <c r="AT23" i="18"/>
  <c r="AT25" i="18"/>
  <c r="AT27" i="18"/>
  <c r="AT29" i="18"/>
  <c r="AT31" i="18"/>
  <c r="AT33" i="18"/>
  <c r="AT35" i="18"/>
  <c r="AT20" i="18"/>
  <c r="AT22" i="18"/>
  <c r="AT24" i="18"/>
  <c r="AT26" i="18"/>
  <c r="AT28" i="18"/>
  <c r="AT30" i="18"/>
  <c r="AT32" i="18"/>
  <c r="AT34" i="18"/>
  <c r="Z3" i="19"/>
  <c r="N5" i="19" s="1"/>
  <c r="N28" i="19" s="1"/>
  <c r="AF30" i="19" s="1"/>
  <c r="Y12" i="19"/>
  <c r="AB12" i="19"/>
  <c r="AC6" i="19"/>
  <c r="N11" i="19" s="1"/>
  <c r="N34" i="19" s="1"/>
  <c r="Z6" i="19"/>
  <c r="N10" i="19" s="1"/>
  <c r="N33" i="19" s="1"/>
  <c r="Z1" i="19"/>
  <c r="D5" i="19" s="1"/>
  <c r="D28" i="19" s="1"/>
  <c r="AC1" i="19"/>
  <c r="D6" i="19" s="1"/>
  <c r="D29" i="19" s="1"/>
  <c r="Y10" i="19"/>
  <c r="AB10" i="19"/>
  <c r="AC11" i="19"/>
  <c r="I21" i="19" s="1"/>
  <c r="I44" i="19" s="1"/>
  <c r="Z11" i="19"/>
  <c r="I20" i="19" s="1"/>
  <c r="I43" i="19" s="1"/>
  <c r="AB2" i="19"/>
  <c r="Y2" i="19"/>
  <c r="Z10" i="19"/>
  <c r="D20" i="19" s="1"/>
  <c r="D43" i="19" s="1"/>
  <c r="AC10" i="19"/>
  <c r="D21" i="19" s="1"/>
  <c r="D44" i="19" s="1"/>
  <c r="AC2" i="19"/>
  <c r="I6" i="19" s="1"/>
  <c r="I29" i="19" s="1"/>
  <c r="Z2" i="19"/>
  <c r="I5" i="19" s="1"/>
  <c r="I28" i="19" s="1"/>
  <c r="AB5" i="19"/>
  <c r="Y5" i="19"/>
  <c r="M15" i="19"/>
  <c r="M38" i="19" s="1"/>
  <c r="Y1" i="19"/>
  <c r="AB1" i="19"/>
  <c r="Z8" i="19"/>
  <c r="I15" i="19" s="1"/>
  <c r="I38" i="19" s="1"/>
  <c r="AC8" i="19"/>
  <c r="I16" i="19" s="1"/>
  <c r="I39" i="19" s="1"/>
  <c r="AC7" i="19"/>
  <c r="D16" i="19" s="1"/>
  <c r="D39" i="19" s="1"/>
  <c r="Z7" i="19"/>
  <c r="D15" i="19" s="1"/>
  <c r="D38" i="19" s="1"/>
  <c r="AB7" i="19"/>
  <c r="Y7" i="19"/>
  <c r="Y4" i="19"/>
  <c r="C10" i="19" s="1"/>
  <c r="AB4" i="19"/>
  <c r="AB6" i="19"/>
  <c r="Y6" i="19"/>
  <c r="Z12" i="19"/>
  <c r="N20" i="19" s="1"/>
  <c r="N43" i="19" s="1"/>
  <c r="AC12" i="19"/>
  <c r="N21" i="19" s="1"/>
  <c r="N44" i="19" s="1"/>
  <c r="AB11" i="19"/>
  <c r="Y11" i="19"/>
  <c r="AB3" i="19"/>
  <c r="Y3" i="19"/>
  <c r="Y8" i="19"/>
  <c r="AB8" i="19"/>
  <c r="AC5" i="19"/>
  <c r="I11" i="19" s="1"/>
  <c r="I34" i="19" s="1"/>
  <c r="Z5" i="19"/>
  <c r="I10" i="19" s="1"/>
  <c r="I33" i="19" s="1"/>
  <c r="Z9" i="19"/>
  <c r="N15" i="19" s="1"/>
  <c r="N38" i="19" s="1"/>
  <c r="AC9" i="19"/>
  <c r="Z4" i="19"/>
  <c r="D10" i="19" s="1"/>
  <c r="D33" i="19" s="1"/>
  <c r="AC4" i="19"/>
  <c r="D11" i="19" s="1"/>
  <c r="D34" i="19" s="1"/>
  <c r="AL19" i="18"/>
  <c r="AL17" i="18"/>
  <c r="AL4" i="18"/>
  <c r="AB4" i="18" s="1"/>
  <c r="AL8" i="18"/>
  <c r="AB8" i="18" s="1"/>
  <c r="AL12" i="18"/>
  <c r="Y12" i="18" s="1"/>
  <c r="AL22" i="18"/>
  <c r="AL9" i="18"/>
  <c r="Y9" i="18" s="1"/>
  <c r="M15" i="18" s="1"/>
  <c r="M38" i="18" s="1"/>
  <c r="AL27" i="18"/>
  <c r="AT11" i="18"/>
  <c r="AL30" i="18"/>
  <c r="AL34" i="18"/>
  <c r="AL35" i="18"/>
  <c r="AT2" i="18"/>
  <c r="AL5" i="18"/>
  <c r="AT6" i="18"/>
  <c r="AT9" i="18"/>
  <c r="AL18" i="18"/>
  <c r="AL21" i="18"/>
  <c r="AL31" i="18"/>
  <c r="AL33" i="18"/>
  <c r="AT18" i="18"/>
  <c r="AT17" i="18"/>
  <c r="AT16" i="18"/>
  <c r="AT14" i="18"/>
  <c r="AT13" i="18"/>
  <c r="AT12" i="18"/>
  <c r="AT10" i="18"/>
  <c r="AT8" i="18"/>
  <c r="AT4" i="18"/>
  <c r="AT1" i="18"/>
  <c r="AT3" i="18"/>
  <c r="AT7" i="18"/>
  <c r="AT15" i="18"/>
  <c r="AT5" i="18"/>
  <c r="AL10" i="18"/>
  <c r="AL14" i="18"/>
  <c r="AL25" i="18"/>
  <c r="AL32" i="18"/>
  <c r="AL1" i="18"/>
  <c r="AL3" i="18"/>
  <c r="AL7" i="18"/>
  <c r="AL11" i="18"/>
  <c r="AL13" i="18"/>
  <c r="AL16" i="18"/>
  <c r="AL23" i="18"/>
  <c r="AL24" i="18"/>
  <c r="AL26" i="18"/>
  <c r="AL2" i="18"/>
  <c r="AL6" i="18"/>
  <c r="AL15" i="18"/>
  <c r="AL20" i="18"/>
  <c r="AL28" i="18"/>
  <c r="AL29" i="18"/>
  <c r="AT1" i="17"/>
  <c r="Z1" i="17" s="1"/>
  <c r="D5" i="17" s="1"/>
  <c r="D28" i="17" s="1"/>
  <c r="AL3" i="17"/>
  <c r="AB3" i="17" s="1"/>
  <c r="AL5" i="17"/>
  <c r="AB5" i="17" s="1"/>
  <c r="AL7" i="17"/>
  <c r="AB7" i="17" s="1"/>
  <c r="AL11" i="17"/>
  <c r="Y11" i="17" s="1"/>
  <c r="AT9" i="17"/>
  <c r="Z9" i="17" s="1"/>
  <c r="N15" i="17" s="1"/>
  <c r="N38" i="17" s="1"/>
  <c r="AT15" i="17"/>
  <c r="AT3" i="17"/>
  <c r="AL24" i="17"/>
  <c r="AT20" i="17"/>
  <c r="AL9" i="17"/>
  <c r="AB9" i="17" s="1"/>
  <c r="AT4" i="17"/>
  <c r="AT7" i="17"/>
  <c r="AT8" i="17"/>
  <c r="AT25" i="17"/>
  <c r="AL26" i="17"/>
  <c r="AL4" i="17"/>
  <c r="AL2" i="17"/>
  <c r="AT5" i="17"/>
  <c r="AL6" i="17"/>
  <c r="AT10" i="17"/>
  <c r="AL20" i="17"/>
  <c r="AT11" i="17"/>
  <c r="AT12" i="17"/>
  <c r="AT13" i="17"/>
  <c r="AT14" i="17"/>
  <c r="AL16" i="17"/>
  <c r="AL17" i="17"/>
  <c r="AL18" i="17"/>
  <c r="AL19" i="17"/>
  <c r="AT21" i="17"/>
  <c r="AT22" i="17"/>
  <c r="AT23" i="17"/>
  <c r="AT24" i="17"/>
  <c r="AT26" i="17"/>
  <c r="AL27" i="17"/>
  <c r="AT28" i="17"/>
  <c r="AL29" i="17"/>
  <c r="AL30" i="17"/>
  <c r="AL34" i="17"/>
  <c r="AL35" i="17"/>
  <c r="AL1" i="17"/>
  <c r="AL15" i="17"/>
  <c r="AT27" i="17"/>
  <c r="AT30" i="17"/>
  <c r="AL31" i="17"/>
  <c r="AL33" i="17"/>
  <c r="AT35" i="17"/>
  <c r="AT32" i="17"/>
  <c r="AT34" i="17"/>
  <c r="AT33" i="17"/>
  <c r="AT2" i="17"/>
  <c r="AT6" i="17"/>
  <c r="AL8" i="17"/>
  <c r="AL10" i="17"/>
  <c r="AL12" i="17"/>
  <c r="AL13" i="17"/>
  <c r="AL14" i="17"/>
  <c r="AT16" i="17"/>
  <c r="AT17" i="17"/>
  <c r="AT18" i="17"/>
  <c r="AT19" i="17"/>
  <c r="AL21" i="17"/>
  <c r="AL22" i="17"/>
  <c r="AL23" i="17"/>
  <c r="AL25" i="17"/>
  <c r="AL28" i="17"/>
  <c r="AT29" i="17"/>
  <c r="AT31" i="17"/>
  <c r="AL32" i="17"/>
  <c r="H15" i="25" l="1"/>
  <c r="H38" i="25" s="1"/>
  <c r="I30" i="26"/>
  <c r="AF29" i="19"/>
  <c r="AF35" i="19"/>
  <c r="AF33" i="19"/>
  <c r="AF45" i="19"/>
  <c r="AF44" i="19"/>
  <c r="D30" i="26"/>
  <c r="C30" i="26"/>
  <c r="H40" i="26"/>
  <c r="I40" i="26"/>
  <c r="N35" i="26"/>
  <c r="M35" i="26"/>
  <c r="H35" i="26"/>
  <c r="I35" i="26"/>
  <c r="D40" i="26"/>
  <c r="C40" i="26"/>
  <c r="AF39" i="19"/>
  <c r="R12" i="25"/>
  <c r="V12" i="25" s="1"/>
  <c r="V35" i="25" s="1"/>
  <c r="N40" i="26"/>
  <c r="M40" i="26"/>
  <c r="D35" i="26"/>
  <c r="C35" i="26"/>
  <c r="N45" i="26"/>
  <c r="M45" i="26"/>
  <c r="N30" i="26"/>
  <c r="M30" i="26"/>
  <c r="H45" i="26"/>
  <c r="I45" i="26"/>
  <c r="D45" i="26"/>
  <c r="C45" i="26"/>
  <c r="AF34" i="19"/>
  <c r="AF38" i="19"/>
  <c r="AF43" i="19"/>
  <c r="AF28" i="19"/>
  <c r="R9" i="25"/>
  <c r="V9" i="25" s="1"/>
  <c r="V32" i="25" s="1"/>
  <c r="V4" i="25"/>
  <c r="V27" i="25" s="1"/>
  <c r="C35" i="25" s="1"/>
  <c r="R6" i="25"/>
  <c r="M10" i="25"/>
  <c r="M33" i="25" s="1"/>
  <c r="R3" i="25"/>
  <c r="M5" i="25"/>
  <c r="M28" i="25" s="1"/>
  <c r="R25" i="25"/>
  <c r="V2" i="25"/>
  <c r="V25" i="25" s="1"/>
  <c r="C15" i="25"/>
  <c r="C38" i="25" s="1"/>
  <c r="R7" i="25"/>
  <c r="R11" i="25"/>
  <c r="H20" i="25"/>
  <c r="H43" i="25" s="1"/>
  <c r="C20" i="25"/>
  <c r="C43" i="25" s="1"/>
  <c r="R10" i="25"/>
  <c r="H10" i="25"/>
  <c r="H33" i="25" s="1"/>
  <c r="R5" i="25"/>
  <c r="R31" i="25"/>
  <c r="V8" i="25"/>
  <c r="V31" i="25" s="1"/>
  <c r="R1" i="25"/>
  <c r="C5" i="25"/>
  <c r="C28" i="25" s="1"/>
  <c r="C21" i="23"/>
  <c r="C44" i="23" s="1"/>
  <c r="T10" i="23"/>
  <c r="T33" i="23" s="1"/>
  <c r="R7" i="23"/>
  <c r="C15" i="23"/>
  <c r="C38" i="23" s="1"/>
  <c r="T2" i="23"/>
  <c r="T25" i="23" s="1"/>
  <c r="H6" i="23"/>
  <c r="H29" i="23" s="1"/>
  <c r="R4" i="23"/>
  <c r="C10" i="23"/>
  <c r="C33" i="23" s="1"/>
  <c r="M15" i="23"/>
  <c r="M38" i="23" s="1"/>
  <c r="R9" i="23"/>
  <c r="H21" i="23"/>
  <c r="H44" i="23" s="1"/>
  <c r="T11" i="23"/>
  <c r="T34" i="23" s="1"/>
  <c r="M11" i="23"/>
  <c r="M34" i="23" s="1"/>
  <c r="T6" i="23"/>
  <c r="T29" i="23" s="1"/>
  <c r="M20" i="23"/>
  <c r="M43" i="23" s="1"/>
  <c r="R12" i="23"/>
  <c r="H15" i="23"/>
  <c r="H38" i="23" s="1"/>
  <c r="R8" i="23"/>
  <c r="H5" i="23"/>
  <c r="H28" i="23" s="1"/>
  <c r="R2" i="23"/>
  <c r="T4" i="23"/>
  <c r="T27" i="23" s="1"/>
  <c r="C11" i="23"/>
  <c r="C34" i="23" s="1"/>
  <c r="M16" i="23"/>
  <c r="M39" i="23" s="1"/>
  <c r="T9" i="23"/>
  <c r="T32" i="23" s="1"/>
  <c r="R11" i="23"/>
  <c r="H20" i="23"/>
  <c r="H43" i="23" s="1"/>
  <c r="M10" i="23"/>
  <c r="M33" i="23" s="1"/>
  <c r="R6" i="23"/>
  <c r="M21" i="23"/>
  <c r="M44" i="23" s="1"/>
  <c r="T12" i="23"/>
  <c r="T35" i="23" s="1"/>
  <c r="T8" i="23"/>
  <c r="T31" i="23" s="1"/>
  <c r="H16" i="23"/>
  <c r="H39" i="23" s="1"/>
  <c r="C5" i="23"/>
  <c r="C28" i="23" s="1"/>
  <c r="R1" i="23"/>
  <c r="H11" i="23"/>
  <c r="H34" i="23" s="1"/>
  <c r="T5" i="23"/>
  <c r="T28" i="23" s="1"/>
  <c r="M6" i="23"/>
  <c r="M29" i="23" s="1"/>
  <c r="T3" i="23"/>
  <c r="T26" i="23" s="1"/>
  <c r="C20" i="23"/>
  <c r="C43" i="23" s="1"/>
  <c r="R10" i="23"/>
  <c r="C16" i="23"/>
  <c r="C39" i="23" s="1"/>
  <c r="T7" i="23"/>
  <c r="T30" i="23" s="1"/>
  <c r="C6" i="23"/>
  <c r="C29" i="23" s="1"/>
  <c r="T1" i="23"/>
  <c r="T24" i="23" s="1"/>
  <c r="R5" i="23"/>
  <c r="H10" i="23"/>
  <c r="H33" i="23" s="1"/>
  <c r="R3" i="23"/>
  <c r="M5" i="23"/>
  <c r="M28" i="23" s="1"/>
  <c r="AF29" i="22"/>
  <c r="AF40" i="22"/>
  <c r="T3" i="22"/>
  <c r="T26" i="22" s="1"/>
  <c r="AF40" i="21"/>
  <c r="AF35" i="22"/>
  <c r="M21" i="22"/>
  <c r="M44" i="22" s="1"/>
  <c r="T12" i="22"/>
  <c r="T35" i="22" s="1"/>
  <c r="C20" i="22"/>
  <c r="C43" i="22" s="1"/>
  <c r="R10" i="22"/>
  <c r="M16" i="22"/>
  <c r="M39" i="22" s="1"/>
  <c r="T9" i="22"/>
  <c r="T32" i="22" s="1"/>
  <c r="C21" i="22"/>
  <c r="C44" i="22" s="1"/>
  <c r="T10" i="22"/>
  <c r="T33" i="22" s="1"/>
  <c r="AF43" i="22"/>
  <c r="R6" i="22"/>
  <c r="M10" i="22"/>
  <c r="M33" i="22" s="1"/>
  <c r="AF38" i="22"/>
  <c r="T4" i="22"/>
  <c r="T27" i="22" s="1"/>
  <c r="C11" i="22"/>
  <c r="C34" i="22" s="1"/>
  <c r="M15" i="22"/>
  <c r="M38" i="22" s="1"/>
  <c r="R9" i="22"/>
  <c r="M11" i="22"/>
  <c r="M34" i="22" s="1"/>
  <c r="T6" i="22"/>
  <c r="T29" i="22" s="1"/>
  <c r="R4" i="22"/>
  <c r="C10" i="22"/>
  <c r="C33" i="22" s="1"/>
  <c r="I10" i="22"/>
  <c r="I33" i="22" s="1"/>
  <c r="AF34" i="22" s="1"/>
  <c r="R5" i="22"/>
  <c r="C5" i="22"/>
  <c r="C28" i="22" s="1"/>
  <c r="R1" i="22"/>
  <c r="T5" i="22"/>
  <c r="T28" i="22" s="1"/>
  <c r="C16" i="22"/>
  <c r="C39" i="22" s="1"/>
  <c r="T7" i="22"/>
  <c r="T30" i="22" s="1"/>
  <c r="H15" i="22"/>
  <c r="H38" i="22" s="1"/>
  <c r="R8" i="22"/>
  <c r="R2" i="22"/>
  <c r="H21" i="22"/>
  <c r="H44" i="22" s="1"/>
  <c r="T11" i="22"/>
  <c r="T34" i="22" s="1"/>
  <c r="M20" i="22"/>
  <c r="M43" i="22" s="1"/>
  <c r="R12" i="22"/>
  <c r="R26" i="22"/>
  <c r="AF44" i="22"/>
  <c r="C6" i="22"/>
  <c r="C29" i="22" s="1"/>
  <c r="T1" i="22"/>
  <c r="T24" i="22" s="1"/>
  <c r="R7" i="22"/>
  <c r="C15" i="22"/>
  <c r="C38" i="22" s="1"/>
  <c r="T8" i="22"/>
  <c r="T31" i="22" s="1"/>
  <c r="H16" i="22"/>
  <c r="H39" i="22" s="1"/>
  <c r="R11" i="22"/>
  <c r="H20" i="22"/>
  <c r="H43" i="22" s="1"/>
  <c r="T2" i="22"/>
  <c r="T25" i="22" s="1"/>
  <c r="AF29" i="21"/>
  <c r="AF28" i="21"/>
  <c r="AF35" i="21"/>
  <c r="T2" i="21"/>
  <c r="T25" i="21" s="1"/>
  <c r="H6" i="21"/>
  <c r="H29" i="21" s="1"/>
  <c r="M20" i="21"/>
  <c r="M43" i="21" s="1"/>
  <c r="R12" i="21"/>
  <c r="M6" i="21"/>
  <c r="M29" i="21" s="1"/>
  <c r="T3" i="21"/>
  <c r="T26" i="21" s="1"/>
  <c r="M11" i="21"/>
  <c r="M34" i="21" s="1"/>
  <c r="T6" i="21"/>
  <c r="T29" i="21" s="1"/>
  <c r="H5" i="21"/>
  <c r="H28" i="21" s="1"/>
  <c r="R2" i="21"/>
  <c r="AF44" i="21"/>
  <c r="M21" i="21"/>
  <c r="M44" i="21" s="1"/>
  <c r="T12" i="21"/>
  <c r="T35" i="21" s="1"/>
  <c r="R3" i="21"/>
  <c r="M5" i="21"/>
  <c r="M28" i="21" s="1"/>
  <c r="AF30" i="21"/>
  <c r="AF39" i="21"/>
  <c r="R6" i="21"/>
  <c r="M10" i="21"/>
  <c r="M33" i="21" s="1"/>
  <c r="AF38" i="21"/>
  <c r="R4" i="21"/>
  <c r="C10" i="21"/>
  <c r="C33" i="21" s="1"/>
  <c r="M15" i="21"/>
  <c r="M38" i="21" s="1"/>
  <c r="R9" i="21"/>
  <c r="C5" i="21"/>
  <c r="C28" i="21" s="1"/>
  <c r="R1" i="21"/>
  <c r="H15" i="21"/>
  <c r="H38" i="21" s="1"/>
  <c r="R8" i="21"/>
  <c r="C20" i="21"/>
  <c r="C43" i="21" s="1"/>
  <c r="R10" i="21"/>
  <c r="H21" i="21"/>
  <c r="H44" i="21" s="1"/>
  <c r="T11" i="21"/>
  <c r="T34" i="21" s="1"/>
  <c r="H11" i="21"/>
  <c r="H34" i="21" s="1"/>
  <c r="T5" i="21"/>
  <c r="T28" i="21" s="1"/>
  <c r="C16" i="21"/>
  <c r="C39" i="21" s="1"/>
  <c r="T7" i="21"/>
  <c r="T30" i="21" s="1"/>
  <c r="T4" i="21"/>
  <c r="T27" i="21" s="1"/>
  <c r="C11" i="21"/>
  <c r="C34" i="21" s="1"/>
  <c r="M16" i="21"/>
  <c r="M39" i="21" s="1"/>
  <c r="T9" i="21"/>
  <c r="T32" i="21" s="1"/>
  <c r="AF45" i="21"/>
  <c r="C6" i="21"/>
  <c r="C29" i="21" s="1"/>
  <c r="T1" i="21"/>
  <c r="T24" i="21" s="1"/>
  <c r="AF43" i="21"/>
  <c r="AF33" i="21"/>
  <c r="T8" i="21"/>
  <c r="T31" i="21" s="1"/>
  <c r="H16" i="21"/>
  <c r="H39" i="21" s="1"/>
  <c r="C21" i="21"/>
  <c r="C44" i="21" s="1"/>
  <c r="T10" i="21"/>
  <c r="T33" i="21" s="1"/>
  <c r="R11" i="21"/>
  <c r="H20" i="21"/>
  <c r="H43" i="21" s="1"/>
  <c r="R5" i="21"/>
  <c r="H10" i="21"/>
  <c r="H33" i="21" s="1"/>
  <c r="R7" i="21"/>
  <c r="C15" i="21"/>
  <c r="C38" i="21" s="1"/>
  <c r="AF28" i="20"/>
  <c r="AF35" i="20"/>
  <c r="AF40" i="20"/>
  <c r="AF29" i="20"/>
  <c r="H21" i="20"/>
  <c r="H44" i="20" s="1"/>
  <c r="T11" i="20"/>
  <c r="T34" i="20" s="1"/>
  <c r="C16" i="20"/>
  <c r="C39" i="20" s="1"/>
  <c r="T7" i="20"/>
  <c r="T30" i="20" s="1"/>
  <c r="M20" i="20"/>
  <c r="M43" i="20" s="1"/>
  <c r="R12" i="20"/>
  <c r="R1" i="20"/>
  <c r="C5" i="20"/>
  <c r="C28" i="20" s="1"/>
  <c r="C20" i="20"/>
  <c r="C43" i="20" s="1"/>
  <c r="R10" i="20"/>
  <c r="R11" i="20"/>
  <c r="H20" i="20"/>
  <c r="H43" i="20" s="1"/>
  <c r="R7" i="20"/>
  <c r="C15" i="20"/>
  <c r="C38" i="20" s="1"/>
  <c r="AF38" i="20"/>
  <c r="M21" i="20"/>
  <c r="M44" i="20" s="1"/>
  <c r="T12" i="20"/>
  <c r="T35" i="20" s="1"/>
  <c r="AF30" i="20"/>
  <c r="AF45" i="20"/>
  <c r="AF43" i="20"/>
  <c r="AF39" i="20"/>
  <c r="C6" i="20"/>
  <c r="C29" i="20" s="1"/>
  <c r="T1" i="20"/>
  <c r="T24" i="20" s="1"/>
  <c r="C21" i="20"/>
  <c r="C44" i="20" s="1"/>
  <c r="T10" i="20"/>
  <c r="T33" i="20" s="1"/>
  <c r="M11" i="20"/>
  <c r="M34" i="20" s="1"/>
  <c r="T6" i="20"/>
  <c r="T29" i="20" s="1"/>
  <c r="R9" i="20"/>
  <c r="M15" i="20"/>
  <c r="M38" i="20" s="1"/>
  <c r="H6" i="20"/>
  <c r="H29" i="20" s="1"/>
  <c r="T2" i="20"/>
  <c r="T25" i="20" s="1"/>
  <c r="R4" i="20"/>
  <c r="C10" i="20"/>
  <c r="C33" i="20" s="1"/>
  <c r="T3" i="20"/>
  <c r="T26" i="20" s="1"/>
  <c r="H15" i="20"/>
  <c r="H38" i="20" s="1"/>
  <c r="R8" i="20"/>
  <c r="H11" i="20"/>
  <c r="H34" i="20" s="1"/>
  <c r="T5" i="20"/>
  <c r="T28" i="20" s="1"/>
  <c r="AF44" i="20"/>
  <c r="R3" i="20"/>
  <c r="M10" i="20"/>
  <c r="M33" i="20" s="1"/>
  <c r="R6" i="20"/>
  <c r="M16" i="20"/>
  <c r="M39" i="20" s="1"/>
  <c r="T9" i="20"/>
  <c r="T32" i="20" s="1"/>
  <c r="H5" i="20"/>
  <c r="H28" i="20" s="1"/>
  <c r="R2" i="20"/>
  <c r="AF33" i="20"/>
  <c r="T4" i="20"/>
  <c r="T27" i="20" s="1"/>
  <c r="C11" i="20"/>
  <c r="C34" i="20" s="1"/>
  <c r="T8" i="20"/>
  <c r="T31" i="20" s="1"/>
  <c r="H16" i="20"/>
  <c r="H39" i="20" s="1"/>
  <c r="R5" i="20"/>
  <c r="H10" i="20"/>
  <c r="H33" i="20" s="1"/>
  <c r="AB12" i="18"/>
  <c r="M21" i="18" s="1"/>
  <c r="M44" i="18" s="1"/>
  <c r="R9" i="19"/>
  <c r="R32" i="19" s="1"/>
  <c r="H20" i="19"/>
  <c r="H43" i="19" s="1"/>
  <c r="R11" i="19"/>
  <c r="C21" i="19"/>
  <c r="C44" i="19" s="1"/>
  <c r="T10" i="19"/>
  <c r="T33" i="19" s="1"/>
  <c r="H15" i="19"/>
  <c r="H38" i="19" s="1"/>
  <c r="R8" i="19"/>
  <c r="H21" i="19"/>
  <c r="H44" i="19" s="1"/>
  <c r="T11" i="19"/>
  <c r="T34" i="19" s="1"/>
  <c r="M11" i="19"/>
  <c r="M34" i="19" s="1"/>
  <c r="T6" i="19"/>
  <c r="T29" i="19" s="1"/>
  <c r="C16" i="19"/>
  <c r="C39" i="19" s="1"/>
  <c r="T7" i="19"/>
  <c r="T30" i="19" s="1"/>
  <c r="T2" i="19"/>
  <c r="T25" i="19" s="1"/>
  <c r="H6" i="19"/>
  <c r="H29" i="19" s="1"/>
  <c r="C20" i="19"/>
  <c r="C43" i="19" s="1"/>
  <c r="R10" i="19"/>
  <c r="H16" i="19"/>
  <c r="H39" i="19" s="1"/>
  <c r="T8" i="19"/>
  <c r="T31" i="19" s="1"/>
  <c r="R6" i="19"/>
  <c r="M10" i="19"/>
  <c r="M33" i="19" s="1"/>
  <c r="C15" i="19"/>
  <c r="C38" i="19" s="1"/>
  <c r="R7" i="19"/>
  <c r="H5" i="19"/>
  <c r="H28" i="19" s="1"/>
  <c r="R2" i="19"/>
  <c r="M5" i="19"/>
  <c r="M28" i="19" s="1"/>
  <c r="R3" i="19"/>
  <c r="C11" i="19"/>
  <c r="C34" i="19" s="1"/>
  <c r="T4" i="19"/>
  <c r="T27" i="19" s="1"/>
  <c r="T1" i="19"/>
  <c r="T24" i="19" s="1"/>
  <c r="C6" i="19"/>
  <c r="C29" i="19" s="1"/>
  <c r="R5" i="19"/>
  <c r="H10" i="19"/>
  <c r="H33" i="19" s="1"/>
  <c r="M21" i="19"/>
  <c r="M44" i="19" s="1"/>
  <c r="T12" i="19"/>
  <c r="T35" i="19" s="1"/>
  <c r="N16" i="19"/>
  <c r="N39" i="19" s="1"/>
  <c r="AF40" i="19" s="1"/>
  <c r="T9" i="19"/>
  <c r="T32" i="19" s="1"/>
  <c r="M6" i="19"/>
  <c r="M29" i="19" s="1"/>
  <c r="T3" i="19"/>
  <c r="T26" i="19" s="1"/>
  <c r="C33" i="19"/>
  <c r="R4" i="19"/>
  <c r="C5" i="19"/>
  <c r="C28" i="19" s="1"/>
  <c r="R1" i="19"/>
  <c r="H11" i="19"/>
  <c r="H34" i="19" s="1"/>
  <c r="T5" i="19"/>
  <c r="T28" i="19" s="1"/>
  <c r="M20" i="19"/>
  <c r="M43" i="19" s="1"/>
  <c r="R12" i="19"/>
  <c r="AB9" i="18"/>
  <c r="M16" i="18" s="1"/>
  <c r="M39" i="18" s="1"/>
  <c r="Y8" i="18"/>
  <c r="H15" i="18" s="1"/>
  <c r="H38" i="18" s="1"/>
  <c r="Y4" i="18"/>
  <c r="C10" i="18" s="1"/>
  <c r="C33" i="18" s="1"/>
  <c r="AC1" i="17"/>
  <c r="D6" i="17" s="1"/>
  <c r="D29" i="17" s="1"/>
  <c r="AF28" i="17" s="1"/>
  <c r="Z6" i="18"/>
  <c r="N10" i="18" s="1"/>
  <c r="N33" i="18" s="1"/>
  <c r="AC6" i="18"/>
  <c r="N11" i="18" s="1"/>
  <c r="N34" i="18" s="1"/>
  <c r="AB7" i="18"/>
  <c r="Y7" i="18"/>
  <c r="Y10" i="18"/>
  <c r="AB10" i="18"/>
  <c r="M20" i="18"/>
  <c r="M43" i="18" s="1"/>
  <c r="AC4" i="18"/>
  <c r="D11" i="18" s="1"/>
  <c r="D34" i="18" s="1"/>
  <c r="Z4" i="18"/>
  <c r="D10" i="18" s="1"/>
  <c r="D33" i="18" s="1"/>
  <c r="AB5" i="18"/>
  <c r="Y5" i="18"/>
  <c r="AC12" i="18"/>
  <c r="N21" i="18" s="1"/>
  <c r="N44" i="18" s="1"/>
  <c r="Z12" i="18"/>
  <c r="N20" i="18" s="1"/>
  <c r="N43" i="18" s="1"/>
  <c r="H16" i="18"/>
  <c r="H39" i="18" s="1"/>
  <c r="AB6" i="18"/>
  <c r="Y6" i="18"/>
  <c r="AB3" i="18"/>
  <c r="Y3" i="18"/>
  <c r="AC5" i="18"/>
  <c r="I11" i="18" s="1"/>
  <c r="I34" i="18" s="1"/>
  <c r="Z5" i="18"/>
  <c r="I10" i="18" s="1"/>
  <c r="I33" i="18" s="1"/>
  <c r="AC7" i="18"/>
  <c r="D16" i="18" s="1"/>
  <c r="D39" i="18" s="1"/>
  <c r="Z7" i="18"/>
  <c r="D15" i="18" s="1"/>
  <c r="D38" i="18" s="1"/>
  <c r="AC8" i="18"/>
  <c r="I16" i="18" s="1"/>
  <c r="I39" i="18" s="1"/>
  <c r="Z8" i="18"/>
  <c r="I15" i="18" s="1"/>
  <c r="I38" i="18" s="1"/>
  <c r="Z2" i="18"/>
  <c r="I5" i="18" s="1"/>
  <c r="I28" i="18" s="1"/>
  <c r="AC2" i="18"/>
  <c r="I6" i="18" s="1"/>
  <c r="I29" i="18" s="1"/>
  <c r="C11" i="18"/>
  <c r="C34" i="18" s="1"/>
  <c r="Z1" i="18"/>
  <c r="D5" i="18" s="1"/>
  <c r="D28" i="18" s="1"/>
  <c r="AC1" i="18"/>
  <c r="D6" i="18" s="1"/>
  <c r="D29" i="18" s="1"/>
  <c r="Y3" i="17"/>
  <c r="M5" i="17" s="1"/>
  <c r="M28" i="17" s="1"/>
  <c r="AB2" i="18"/>
  <c r="Y2" i="18"/>
  <c r="AB11" i="18"/>
  <c r="Y11" i="18"/>
  <c r="Y1" i="18"/>
  <c r="AB1" i="18"/>
  <c r="AC3" i="18"/>
  <c r="N6" i="18" s="1"/>
  <c r="N29" i="18" s="1"/>
  <c r="Z3" i="18"/>
  <c r="N5" i="18" s="1"/>
  <c r="N28" i="18" s="1"/>
  <c r="AC10" i="18"/>
  <c r="D21" i="18" s="1"/>
  <c r="D44" i="18" s="1"/>
  <c r="Z10" i="18"/>
  <c r="D20" i="18" s="1"/>
  <c r="D43" i="18" s="1"/>
  <c r="Z9" i="18"/>
  <c r="AC9" i="18"/>
  <c r="N16" i="18" s="1"/>
  <c r="N39" i="18" s="1"/>
  <c r="AC11" i="18"/>
  <c r="I21" i="18" s="1"/>
  <c r="I44" i="18" s="1"/>
  <c r="Z11" i="18"/>
  <c r="I20" i="18" s="1"/>
  <c r="I43" i="18" s="1"/>
  <c r="Y5" i="17"/>
  <c r="H10" i="17" s="1"/>
  <c r="H33" i="17" s="1"/>
  <c r="AC9" i="17"/>
  <c r="N16" i="17" s="1"/>
  <c r="N39" i="17" s="1"/>
  <c r="AF40" i="17" s="1"/>
  <c r="Y9" i="17"/>
  <c r="R9" i="17" s="1"/>
  <c r="Y7" i="17"/>
  <c r="C15" i="17" s="1"/>
  <c r="C38" i="17" s="1"/>
  <c r="AB11" i="17"/>
  <c r="H21" i="17" s="1"/>
  <c r="H44" i="17" s="1"/>
  <c r="AC3" i="17"/>
  <c r="N6" i="17" s="1"/>
  <c r="N29" i="17" s="1"/>
  <c r="Z3" i="17"/>
  <c r="N5" i="17" s="1"/>
  <c r="N28" i="17" s="1"/>
  <c r="AB6" i="17"/>
  <c r="Y6" i="17"/>
  <c r="H20" i="17"/>
  <c r="H43" i="17" s="1"/>
  <c r="Y10" i="17"/>
  <c r="AB10" i="17"/>
  <c r="AB1" i="17"/>
  <c r="Y1" i="17"/>
  <c r="AC12" i="17"/>
  <c r="N21" i="17" s="1"/>
  <c r="N44" i="17" s="1"/>
  <c r="Z12" i="17"/>
  <c r="N20" i="17" s="1"/>
  <c r="N43" i="17" s="1"/>
  <c r="AC5" i="17"/>
  <c r="I11" i="17" s="1"/>
  <c r="I34" i="17" s="1"/>
  <c r="Z5" i="17"/>
  <c r="I10" i="17" s="1"/>
  <c r="I33" i="17" s="1"/>
  <c r="Z4" i="17"/>
  <c r="D10" i="17" s="1"/>
  <c r="D33" i="17" s="1"/>
  <c r="AC4" i="17"/>
  <c r="D11" i="17" s="1"/>
  <c r="D34" i="17" s="1"/>
  <c r="C16" i="17"/>
  <c r="C39" i="17" s="1"/>
  <c r="AC2" i="17"/>
  <c r="I6" i="17" s="1"/>
  <c r="I29" i="17" s="1"/>
  <c r="Z2" i="17"/>
  <c r="I5" i="17" s="1"/>
  <c r="I28" i="17" s="1"/>
  <c r="M6" i="17"/>
  <c r="M29" i="17" s="1"/>
  <c r="Y8" i="17"/>
  <c r="AB8" i="17"/>
  <c r="AC11" i="17"/>
  <c r="I21" i="17" s="1"/>
  <c r="I44" i="17" s="1"/>
  <c r="Z11" i="17"/>
  <c r="I20" i="17" s="1"/>
  <c r="I43" i="17" s="1"/>
  <c r="Z10" i="17"/>
  <c r="D20" i="17" s="1"/>
  <c r="D43" i="17" s="1"/>
  <c r="AC10" i="17"/>
  <c r="D21" i="17" s="1"/>
  <c r="D44" i="17" s="1"/>
  <c r="AB2" i="17"/>
  <c r="Y2" i="17"/>
  <c r="Z8" i="17"/>
  <c r="I15" i="17" s="1"/>
  <c r="I38" i="17" s="1"/>
  <c r="AC8" i="17"/>
  <c r="I16" i="17" s="1"/>
  <c r="I39" i="17" s="1"/>
  <c r="AB12" i="17"/>
  <c r="Y12" i="17"/>
  <c r="AC6" i="17"/>
  <c r="N11" i="17" s="1"/>
  <c r="N34" i="17" s="1"/>
  <c r="Z6" i="17"/>
  <c r="N10" i="17" s="1"/>
  <c r="N33" i="17" s="1"/>
  <c r="Y4" i="17"/>
  <c r="AB4" i="17"/>
  <c r="H11" i="17"/>
  <c r="H34" i="17" s="1"/>
  <c r="M16" i="17"/>
  <c r="M39" i="17" s="1"/>
  <c r="AC7" i="17"/>
  <c r="D16" i="17" s="1"/>
  <c r="D39" i="17" s="1"/>
  <c r="Z7" i="17"/>
  <c r="D15" i="17" s="1"/>
  <c r="D38" i="17" s="1"/>
  <c r="R35" i="25" l="1"/>
  <c r="R32" i="25"/>
  <c r="D35" i="25"/>
  <c r="R29" i="25"/>
  <c r="V6" i="25"/>
  <c r="V29" i="25" s="1"/>
  <c r="R28" i="25"/>
  <c r="V5" i="25"/>
  <c r="V28" i="25" s="1"/>
  <c r="N40" i="25"/>
  <c r="M40" i="25"/>
  <c r="R24" i="25"/>
  <c r="V1" i="25"/>
  <c r="V24" i="25" s="1"/>
  <c r="V11" i="25"/>
  <c r="V34" i="25" s="1"/>
  <c r="R34" i="25"/>
  <c r="H40" i="25"/>
  <c r="I40" i="25"/>
  <c r="N45" i="25"/>
  <c r="M45" i="25"/>
  <c r="R33" i="25"/>
  <c r="V10" i="25"/>
  <c r="V33" i="25" s="1"/>
  <c r="V7" i="25"/>
  <c r="V30" i="25" s="1"/>
  <c r="R30" i="25"/>
  <c r="H30" i="25"/>
  <c r="I30" i="25"/>
  <c r="R26" i="25"/>
  <c r="V3" i="25"/>
  <c r="V26" i="25" s="1"/>
  <c r="V2" i="23"/>
  <c r="V25" i="23" s="1"/>
  <c r="R25" i="23"/>
  <c r="R26" i="23"/>
  <c r="V3" i="23"/>
  <c r="V26" i="23" s="1"/>
  <c r="V7" i="23"/>
  <c r="V30" i="23" s="1"/>
  <c r="C40" i="23" s="1"/>
  <c r="R30" i="23"/>
  <c r="R33" i="23"/>
  <c r="V10" i="23"/>
  <c r="V33" i="23" s="1"/>
  <c r="V6" i="23"/>
  <c r="V29" i="23" s="1"/>
  <c r="R29" i="23"/>
  <c r="R31" i="23"/>
  <c r="V8" i="23"/>
  <c r="V31" i="23" s="1"/>
  <c r="V9" i="23"/>
  <c r="V32" i="23" s="1"/>
  <c r="R32" i="23"/>
  <c r="R24" i="23"/>
  <c r="V1" i="23"/>
  <c r="V24" i="23" s="1"/>
  <c r="R35" i="23"/>
  <c r="V12" i="23"/>
  <c r="V35" i="23" s="1"/>
  <c r="R34" i="23"/>
  <c r="V11" i="23"/>
  <c r="V34" i="23" s="1"/>
  <c r="R27" i="23"/>
  <c r="V4" i="23"/>
  <c r="V27" i="23" s="1"/>
  <c r="R28" i="23"/>
  <c r="V5" i="23"/>
  <c r="V28" i="23" s="1"/>
  <c r="I35" i="23" s="1"/>
  <c r="V3" i="22"/>
  <c r="V26" i="22" s="1"/>
  <c r="R34" i="22"/>
  <c r="V11" i="22"/>
  <c r="V34" i="22" s="1"/>
  <c r="V7" i="22"/>
  <c r="V30" i="22" s="1"/>
  <c r="R30" i="22"/>
  <c r="R24" i="22"/>
  <c r="V1" i="22"/>
  <c r="V24" i="22" s="1"/>
  <c r="V9" i="22"/>
  <c r="V32" i="22" s="1"/>
  <c r="R32" i="22"/>
  <c r="R33" i="22"/>
  <c r="V10" i="22"/>
  <c r="V33" i="22" s="1"/>
  <c r="R27" i="22"/>
  <c r="V4" i="22"/>
  <c r="V27" i="22" s="1"/>
  <c r="R35" i="22"/>
  <c r="V12" i="22"/>
  <c r="V35" i="22" s="1"/>
  <c r="V2" i="22"/>
  <c r="V25" i="22" s="1"/>
  <c r="R25" i="22"/>
  <c r="R28" i="22"/>
  <c r="V5" i="22"/>
  <c r="V28" i="22" s="1"/>
  <c r="V6" i="22"/>
  <c r="V29" i="22" s="1"/>
  <c r="R29" i="22"/>
  <c r="R31" i="22"/>
  <c r="V8" i="22"/>
  <c r="V31" i="22" s="1"/>
  <c r="R35" i="21"/>
  <c r="V12" i="21"/>
  <c r="V35" i="21" s="1"/>
  <c r="R28" i="21"/>
  <c r="V5" i="21"/>
  <c r="V28" i="21" s="1"/>
  <c r="V9" i="21"/>
  <c r="V32" i="21" s="1"/>
  <c r="R32" i="21"/>
  <c r="V7" i="21"/>
  <c r="V30" i="21" s="1"/>
  <c r="R30" i="21"/>
  <c r="R34" i="21"/>
  <c r="V11" i="21"/>
  <c r="V34" i="21" s="1"/>
  <c r="R33" i="21"/>
  <c r="V10" i="21"/>
  <c r="V33" i="21" s="1"/>
  <c r="R24" i="21"/>
  <c r="V1" i="21"/>
  <c r="V24" i="21" s="1"/>
  <c r="V6" i="21"/>
  <c r="V29" i="21" s="1"/>
  <c r="R29" i="21"/>
  <c r="R26" i="21"/>
  <c r="V3" i="21"/>
  <c r="V26" i="21" s="1"/>
  <c r="V2" i="21"/>
  <c r="V25" i="21" s="1"/>
  <c r="R25" i="21"/>
  <c r="R31" i="21"/>
  <c r="V8" i="21"/>
  <c r="V31" i="21" s="1"/>
  <c r="R27" i="21"/>
  <c r="V4" i="21"/>
  <c r="V27" i="21" s="1"/>
  <c r="R28" i="20"/>
  <c r="V5" i="20"/>
  <c r="V28" i="20" s="1"/>
  <c r="R26" i="20"/>
  <c r="V3" i="20"/>
  <c r="V26" i="20" s="1"/>
  <c r="V8" i="20"/>
  <c r="V31" i="20" s="1"/>
  <c r="R31" i="20"/>
  <c r="V4" i="20"/>
  <c r="V27" i="20" s="1"/>
  <c r="R27" i="20"/>
  <c r="V9" i="20"/>
  <c r="V32" i="20" s="1"/>
  <c r="R32" i="20"/>
  <c r="V11" i="20"/>
  <c r="V34" i="20" s="1"/>
  <c r="R34" i="20"/>
  <c r="V2" i="20"/>
  <c r="V25" i="20" s="1"/>
  <c r="R25" i="20"/>
  <c r="V6" i="20"/>
  <c r="V29" i="20" s="1"/>
  <c r="R29" i="20"/>
  <c r="R33" i="20"/>
  <c r="V10" i="20"/>
  <c r="V33" i="20" s="1"/>
  <c r="V12" i="20"/>
  <c r="V35" i="20" s="1"/>
  <c r="R35" i="20"/>
  <c r="R24" i="20"/>
  <c r="V1" i="20"/>
  <c r="V24" i="20" s="1"/>
  <c r="R30" i="20"/>
  <c r="V7" i="20"/>
  <c r="V30" i="20" s="1"/>
  <c r="R24" i="19"/>
  <c r="V1" i="19"/>
  <c r="V24" i="19" s="1"/>
  <c r="R25" i="19"/>
  <c r="V2" i="19"/>
  <c r="V25" i="19" s="1"/>
  <c r="R28" i="19"/>
  <c r="V5" i="19"/>
  <c r="V28" i="19" s="1"/>
  <c r="R31" i="19"/>
  <c r="V8" i="19"/>
  <c r="V31" i="19" s="1"/>
  <c r="V7" i="19"/>
  <c r="V30" i="19" s="1"/>
  <c r="R30" i="19"/>
  <c r="R35" i="19"/>
  <c r="V12" i="19"/>
  <c r="V35" i="19" s="1"/>
  <c r="R27" i="19"/>
  <c r="V4" i="19"/>
  <c r="V27" i="19" s="1"/>
  <c r="V3" i="19"/>
  <c r="V26" i="19" s="1"/>
  <c r="R26" i="19"/>
  <c r="V9" i="19"/>
  <c r="V32" i="19" s="1"/>
  <c r="R33" i="19"/>
  <c r="V10" i="19"/>
  <c r="V33" i="19" s="1"/>
  <c r="V11" i="19"/>
  <c r="V34" i="19" s="1"/>
  <c r="R34" i="19"/>
  <c r="R29" i="19"/>
  <c r="V6" i="19"/>
  <c r="V29" i="19" s="1"/>
  <c r="T4" i="18"/>
  <c r="T27" i="18" s="1"/>
  <c r="AF39" i="18"/>
  <c r="AF34" i="18"/>
  <c r="AF33" i="18"/>
  <c r="R4" i="18"/>
  <c r="R27" i="18" s="1"/>
  <c r="T12" i="18"/>
  <c r="T35" i="18" s="1"/>
  <c r="AF38" i="18"/>
  <c r="AF45" i="18"/>
  <c r="C5" i="18"/>
  <c r="C28" i="18" s="1"/>
  <c r="R1" i="18"/>
  <c r="R12" i="18"/>
  <c r="C15" i="18"/>
  <c r="C38" i="18" s="1"/>
  <c r="R7" i="18"/>
  <c r="AF30" i="18"/>
  <c r="H20" i="18"/>
  <c r="H43" i="18" s="1"/>
  <c r="R11" i="18"/>
  <c r="M11" i="18"/>
  <c r="M34" i="18" s="1"/>
  <c r="T6" i="18"/>
  <c r="T29" i="18" s="1"/>
  <c r="T5" i="18"/>
  <c r="T28" i="18" s="1"/>
  <c r="H11" i="18"/>
  <c r="H34" i="18" s="1"/>
  <c r="T7" i="18"/>
  <c r="T30" i="18" s="1"/>
  <c r="C16" i="18"/>
  <c r="C39" i="18" s="1"/>
  <c r="M10" i="18"/>
  <c r="M33" i="18" s="1"/>
  <c r="R6" i="18"/>
  <c r="N15" i="18"/>
  <c r="N38" i="18" s="1"/>
  <c r="AF40" i="18" s="1"/>
  <c r="R9" i="18"/>
  <c r="H21" i="18"/>
  <c r="H44" i="18" s="1"/>
  <c r="T11" i="18"/>
  <c r="T34" i="18" s="1"/>
  <c r="M5" i="18"/>
  <c r="M28" i="18" s="1"/>
  <c r="R3" i="18"/>
  <c r="T8" i="18"/>
  <c r="T31" i="18" s="1"/>
  <c r="R8" i="18"/>
  <c r="C21" i="18"/>
  <c r="C44" i="18" s="1"/>
  <c r="T10" i="18"/>
  <c r="T33" i="18" s="1"/>
  <c r="T9" i="18"/>
  <c r="T32" i="18" s="1"/>
  <c r="T2" i="18"/>
  <c r="T25" i="18" s="1"/>
  <c r="H6" i="18"/>
  <c r="H29" i="18" s="1"/>
  <c r="R5" i="18"/>
  <c r="H10" i="18"/>
  <c r="H33" i="18" s="1"/>
  <c r="AF44" i="18"/>
  <c r="AF43" i="18"/>
  <c r="C6" i="18"/>
  <c r="C29" i="18" s="1"/>
  <c r="T1" i="18"/>
  <c r="T24" i="18" s="1"/>
  <c r="R2" i="18"/>
  <c r="H5" i="18"/>
  <c r="H28" i="18" s="1"/>
  <c r="AF28" i="18"/>
  <c r="AF29" i="18"/>
  <c r="T3" i="18"/>
  <c r="T26" i="18" s="1"/>
  <c r="M6" i="18"/>
  <c r="M29" i="18" s="1"/>
  <c r="C20" i="18"/>
  <c r="C43" i="18" s="1"/>
  <c r="R10" i="18"/>
  <c r="AF35" i="18"/>
  <c r="T9" i="17"/>
  <c r="T32" i="17" s="1"/>
  <c r="M15" i="17"/>
  <c r="M38" i="17" s="1"/>
  <c r="R3" i="17"/>
  <c r="R26" i="17" s="1"/>
  <c r="T11" i="17"/>
  <c r="T34" i="17" s="1"/>
  <c r="T3" i="17"/>
  <c r="T26" i="17" s="1"/>
  <c r="AF30" i="17"/>
  <c r="AF38" i="17"/>
  <c r="AF44" i="17"/>
  <c r="AF45" i="17"/>
  <c r="AF35" i="17"/>
  <c r="AF29" i="17"/>
  <c r="T5" i="17"/>
  <c r="T28" i="17" s="1"/>
  <c r="AF34" i="17"/>
  <c r="C11" i="17"/>
  <c r="C34" i="17" s="1"/>
  <c r="T4" i="17"/>
  <c r="T27" i="17" s="1"/>
  <c r="M20" i="17"/>
  <c r="M43" i="17" s="1"/>
  <c r="R12" i="17"/>
  <c r="R2" i="17"/>
  <c r="H5" i="17"/>
  <c r="H28" i="17" s="1"/>
  <c r="C5" i="17"/>
  <c r="C28" i="17" s="1"/>
  <c r="R1" i="17"/>
  <c r="R11" i="17"/>
  <c r="R4" i="17"/>
  <c r="C10" i="17"/>
  <c r="C33" i="17" s="1"/>
  <c r="M21" i="17"/>
  <c r="M44" i="17" s="1"/>
  <c r="T12" i="17"/>
  <c r="T35" i="17" s="1"/>
  <c r="AF39" i="17"/>
  <c r="T2" i="17"/>
  <c r="T25" i="17" s="1"/>
  <c r="H6" i="17"/>
  <c r="H29" i="17" s="1"/>
  <c r="AF33" i="17"/>
  <c r="C6" i="17"/>
  <c r="C29" i="17" s="1"/>
  <c r="T1" i="17"/>
  <c r="T24" i="17" s="1"/>
  <c r="R7" i="17"/>
  <c r="R32" i="17"/>
  <c r="H16" i="17"/>
  <c r="H39" i="17" s="1"/>
  <c r="T8" i="17"/>
  <c r="T31" i="17" s="1"/>
  <c r="R5" i="17"/>
  <c r="T7" i="17"/>
  <c r="T30" i="17" s="1"/>
  <c r="C21" i="17"/>
  <c r="C44" i="17" s="1"/>
  <c r="T10" i="17"/>
  <c r="T33" i="17" s="1"/>
  <c r="M10" i="17"/>
  <c r="M33" i="17" s="1"/>
  <c r="R6" i="17"/>
  <c r="AF43" i="17"/>
  <c r="H15" i="17"/>
  <c r="H38" i="17" s="1"/>
  <c r="R8" i="17"/>
  <c r="C20" i="17"/>
  <c r="C43" i="17" s="1"/>
  <c r="R10" i="17"/>
  <c r="M11" i="17"/>
  <c r="M34" i="17" s="1"/>
  <c r="T6" i="17"/>
  <c r="T29" i="17" s="1"/>
  <c r="M35" i="25" l="1"/>
  <c r="N35" i="25"/>
  <c r="N30" i="25"/>
  <c r="M30" i="25"/>
  <c r="D40" i="25"/>
  <c r="C40" i="25"/>
  <c r="H45" i="25"/>
  <c r="I45" i="25"/>
  <c r="D45" i="25"/>
  <c r="C45" i="25"/>
  <c r="D30" i="25"/>
  <c r="C30" i="25"/>
  <c r="I35" i="25"/>
  <c r="H35" i="25"/>
  <c r="N35" i="19"/>
  <c r="M35" i="19"/>
  <c r="D35" i="19"/>
  <c r="C35" i="19"/>
  <c r="H35" i="19"/>
  <c r="I35" i="19"/>
  <c r="N35" i="22"/>
  <c r="M35" i="22"/>
  <c r="I35" i="22"/>
  <c r="H35" i="22"/>
  <c r="D35" i="22"/>
  <c r="C35" i="22"/>
  <c r="N35" i="20"/>
  <c r="M35" i="20"/>
  <c r="D35" i="20"/>
  <c r="C35" i="20"/>
  <c r="H35" i="20"/>
  <c r="I35" i="20"/>
  <c r="D35" i="21"/>
  <c r="C35" i="21"/>
  <c r="H35" i="21"/>
  <c r="I35" i="21"/>
  <c r="N35" i="21"/>
  <c r="M35" i="21"/>
  <c r="M35" i="23"/>
  <c r="N35" i="23"/>
  <c r="M30" i="22"/>
  <c r="H35" i="23"/>
  <c r="C35" i="23"/>
  <c r="D35" i="23"/>
  <c r="N30" i="22"/>
  <c r="H45" i="23"/>
  <c r="I45" i="23"/>
  <c r="H40" i="23"/>
  <c r="I40" i="23"/>
  <c r="N30" i="23"/>
  <c r="M30" i="23"/>
  <c r="N45" i="23"/>
  <c r="M45" i="23"/>
  <c r="D30" i="23"/>
  <c r="C30" i="23"/>
  <c r="D45" i="23"/>
  <c r="C45" i="23"/>
  <c r="N40" i="23"/>
  <c r="M40" i="23"/>
  <c r="D40" i="23"/>
  <c r="H30" i="23"/>
  <c r="I30" i="23"/>
  <c r="H30" i="22"/>
  <c r="I30" i="22"/>
  <c r="N40" i="22"/>
  <c r="M40" i="22"/>
  <c r="D40" i="22"/>
  <c r="C40" i="22"/>
  <c r="H40" i="22"/>
  <c r="I40" i="22"/>
  <c r="N45" i="22"/>
  <c r="M45" i="22"/>
  <c r="D45" i="22"/>
  <c r="C45" i="22"/>
  <c r="D30" i="22"/>
  <c r="C30" i="22"/>
  <c r="H45" i="22"/>
  <c r="I45" i="22"/>
  <c r="D45" i="21"/>
  <c r="C45" i="21"/>
  <c r="H30" i="21"/>
  <c r="I30" i="21"/>
  <c r="H40" i="21"/>
  <c r="I40" i="21"/>
  <c r="N30" i="21"/>
  <c r="M30" i="21"/>
  <c r="D30" i="21"/>
  <c r="C30" i="21"/>
  <c r="H45" i="21"/>
  <c r="I45" i="21"/>
  <c r="N45" i="21"/>
  <c r="M45" i="21"/>
  <c r="D40" i="21"/>
  <c r="C40" i="21"/>
  <c r="N40" i="21"/>
  <c r="M40" i="21"/>
  <c r="N30" i="20"/>
  <c r="M30" i="20"/>
  <c r="N45" i="20"/>
  <c r="M45" i="20"/>
  <c r="H45" i="20"/>
  <c r="I45" i="20"/>
  <c r="D30" i="20"/>
  <c r="C30" i="20"/>
  <c r="D45" i="20"/>
  <c r="C45" i="20"/>
  <c r="D40" i="20"/>
  <c r="C40" i="20"/>
  <c r="H30" i="20"/>
  <c r="I30" i="20"/>
  <c r="N40" i="20"/>
  <c r="M40" i="20"/>
  <c r="H40" i="20"/>
  <c r="I40" i="20"/>
  <c r="H45" i="19"/>
  <c r="I45" i="19"/>
  <c r="N45" i="19"/>
  <c r="M45" i="19"/>
  <c r="H40" i="19"/>
  <c r="I40" i="19"/>
  <c r="H30" i="19"/>
  <c r="I30" i="19"/>
  <c r="D45" i="19"/>
  <c r="C45" i="19"/>
  <c r="N30" i="19"/>
  <c r="M30" i="19"/>
  <c r="V4" i="18"/>
  <c r="V27" i="18" s="1"/>
  <c r="D30" i="19"/>
  <c r="C30" i="19"/>
  <c r="N40" i="19"/>
  <c r="M40" i="19"/>
  <c r="D40" i="19"/>
  <c r="C40" i="19"/>
  <c r="R28" i="18"/>
  <c r="V5" i="18"/>
  <c r="V28" i="18" s="1"/>
  <c r="V3" i="18"/>
  <c r="V26" i="18" s="1"/>
  <c r="R26" i="18"/>
  <c r="R35" i="18"/>
  <c r="V12" i="18"/>
  <c r="V35" i="18" s="1"/>
  <c r="R25" i="18"/>
  <c r="V2" i="18"/>
  <c r="V25" i="18" s="1"/>
  <c r="R31" i="18"/>
  <c r="V8" i="18"/>
  <c r="V31" i="18" s="1"/>
  <c r="R29" i="18"/>
  <c r="V6" i="18"/>
  <c r="V29" i="18" s="1"/>
  <c r="V11" i="18"/>
  <c r="V34" i="18" s="1"/>
  <c r="R34" i="18"/>
  <c r="R24" i="18"/>
  <c r="V1" i="18"/>
  <c r="V24" i="18" s="1"/>
  <c r="R32" i="18"/>
  <c r="V9" i="18"/>
  <c r="V32" i="18" s="1"/>
  <c r="V10" i="18"/>
  <c r="V33" i="18" s="1"/>
  <c r="R33" i="18"/>
  <c r="V7" i="18"/>
  <c r="V30" i="18" s="1"/>
  <c r="R30" i="18"/>
  <c r="V9" i="17"/>
  <c r="V32" i="17" s="1"/>
  <c r="M40" i="17" s="1"/>
  <c r="V3" i="17"/>
  <c r="V26" i="17" s="1"/>
  <c r="N30" i="17" s="1"/>
  <c r="R29" i="17"/>
  <c r="V6" i="17"/>
  <c r="V29" i="17" s="1"/>
  <c r="V7" i="17"/>
  <c r="V30" i="17" s="1"/>
  <c r="R30" i="17"/>
  <c r="R24" i="17"/>
  <c r="V1" i="17"/>
  <c r="V24" i="17" s="1"/>
  <c r="R35" i="17"/>
  <c r="V12" i="17"/>
  <c r="V35" i="17" s="1"/>
  <c r="R31" i="17"/>
  <c r="V8" i="17"/>
  <c r="V31" i="17" s="1"/>
  <c r="R27" i="17"/>
  <c r="V4" i="17"/>
  <c r="V27" i="17" s="1"/>
  <c r="R33" i="17"/>
  <c r="V10" i="17"/>
  <c r="V33" i="17" s="1"/>
  <c r="R28" i="17"/>
  <c r="V5" i="17"/>
  <c r="V28" i="17" s="1"/>
  <c r="R34" i="17"/>
  <c r="V11" i="17"/>
  <c r="V34" i="17" s="1"/>
  <c r="R25" i="17"/>
  <c r="V2" i="17"/>
  <c r="V25" i="17" s="1"/>
  <c r="N35" i="18" l="1"/>
  <c r="M35" i="18"/>
  <c r="H35" i="18"/>
  <c r="I35" i="18"/>
  <c r="D35" i="18"/>
  <c r="C35" i="18"/>
  <c r="H35" i="17"/>
  <c r="I35" i="17"/>
  <c r="D35" i="17"/>
  <c r="C35" i="17"/>
  <c r="N35" i="17"/>
  <c r="M35" i="17"/>
  <c r="N40" i="18"/>
  <c r="M40" i="18"/>
  <c r="H40" i="18"/>
  <c r="I40" i="18"/>
  <c r="N45" i="18"/>
  <c r="M45" i="18"/>
  <c r="D40" i="18"/>
  <c r="C40" i="18"/>
  <c r="H45" i="18"/>
  <c r="I45" i="18"/>
  <c r="N30" i="18"/>
  <c r="M30" i="18"/>
  <c r="D30" i="18"/>
  <c r="C30" i="18"/>
  <c r="H30" i="18"/>
  <c r="I30" i="18"/>
  <c r="M30" i="17"/>
  <c r="D45" i="18"/>
  <c r="C45" i="18"/>
  <c r="N40" i="17"/>
  <c r="H45" i="17"/>
  <c r="I45" i="17"/>
  <c r="C45" i="17"/>
  <c r="D45" i="17"/>
  <c r="M45" i="17"/>
  <c r="N45" i="17"/>
  <c r="C40" i="17"/>
  <c r="D40" i="17"/>
  <c r="H30" i="17"/>
  <c r="I30" i="17"/>
  <c r="H40" i="17"/>
  <c r="I40" i="17"/>
  <c r="C30" i="17"/>
  <c r="D30" i="17"/>
</calcChain>
</file>

<file path=xl/sharedStrings.xml><?xml version="1.0" encoding="utf-8"?>
<sst xmlns="http://schemas.openxmlformats.org/spreadsheetml/2006/main" count="617" uniqueCount="39">
  <si>
    <t>　　月　　日</t>
    <rPh sb="2" eb="3">
      <t>ガツ</t>
    </rPh>
    <rPh sb="5" eb="6">
      <t>ニチ</t>
    </rPh>
    <phoneticPr fontId="2"/>
  </si>
  <si>
    <t>なまえ</t>
    <phoneticPr fontId="2"/>
  </si>
  <si>
    <t>－</t>
    <phoneticPr fontId="2"/>
  </si>
  <si>
    <t>-</t>
    <phoneticPr fontId="2"/>
  </si>
  <si>
    <t>=</t>
    <phoneticPr fontId="2"/>
  </si>
  <si>
    <t>iti</t>
    <phoneticPr fontId="3"/>
  </si>
  <si>
    <t>ni</t>
    <phoneticPr fontId="3"/>
  </si>
  <si>
    <t>san</t>
    <phoneticPr fontId="3"/>
  </si>
  <si>
    <t>si</t>
    <phoneticPr fontId="3"/>
  </si>
  <si>
    <t>go</t>
    <phoneticPr fontId="3"/>
  </si>
  <si>
    <t>roku</t>
    <phoneticPr fontId="3"/>
  </si>
  <si>
    <t>siti</t>
    <phoneticPr fontId="3"/>
  </si>
  <si>
    <t>hati</t>
    <phoneticPr fontId="3"/>
  </si>
  <si>
    <t>kyuu</t>
    <phoneticPr fontId="3"/>
  </si>
  <si>
    <t>juu</t>
    <phoneticPr fontId="3"/>
  </si>
  <si>
    <t>juuiti</t>
    <phoneticPr fontId="3"/>
  </si>
  <si>
    <t>juuni</t>
    <phoneticPr fontId="3"/>
  </si>
  <si>
    <t>INDIRECT(ミックス!$AF$33)</t>
    <phoneticPr fontId="3"/>
  </si>
  <si>
    <t>一の位：=MOD($A$1,10)</t>
    <phoneticPr fontId="3"/>
  </si>
  <si>
    <t>十の位：=MOD(ROUNDDOWN($A$1/10,0),10)</t>
    <phoneticPr fontId="3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</si>
  <si>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>さん ２</t>
    </r>
    <r>
      <rPr>
        <b/>
        <sz val="28"/>
        <color rgb="FF0000FF"/>
        <rFont val="UD デジタル 教科書体 N-R"/>
        <family val="1"/>
        <charset val="128"/>
      </rPr>
      <t xml:space="preserve">けた </t>
    </r>
    <r>
      <rPr>
        <b/>
        <sz val="28"/>
        <color rgb="FFFF0000"/>
        <rFont val="UD デジタル 教科書体 N-R"/>
        <family val="1"/>
        <charset val="128"/>
      </rPr>
      <t>くり下がりなし</t>
    </r>
    <r>
      <rPr>
        <b/>
        <sz val="28"/>
        <color rgb="FF0000FF"/>
        <rFont val="UD デジタル 教科書体 N-R"/>
        <family val="1"/>
        <charset val="128"/>
      </rPr>
      <t xml:space="preserve"> </t>
    </r>
    <rPh sb="16" eb="17">
      <t>サ</t>
    </rPh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</si>
  <si>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こたえ何十</t>
    </r>
    <rPh sb="17" eb="19">
      <t>ナンジュウ</t>
    </rPh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</si>
  <si>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こたえ１けた</t>
    </r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</si>
  <si>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</t>
    </r>
    <r>
      <rPr>
        <b/>
        <sz val="28"/>
        <color rgb="FFFF0000"/>
        <rFont val="UD デジタル 教科書体 N-R"/>
        <family val="1"/>
        <charset val="128"/>
      </rPr>
      <t>１けた－１けた</t>
    </r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</si>
  <si>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こたえ何十</t>
    </r>
    <rPh sb="16" eb="17">
      <t>サ</t>
    </rPh>
    <rPh sb="25" eb="27">
      <t>ナンジュウ</t>
    </rPh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</si>
  <si>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－何十</t>
    </r>
    <rPh sb="16" eb="17">
      <t>サ</t>
    </rPh>
    <rPh sb="23" eb="25">
      <t>ナンジュウ</t>
    </rPh>
    <phoneticPr fontId="2"/>
  </si>
  <si>
    <t>修正</t>
    <rPh sb="0" eb="2">
      <t>シュウセイ</t>
    </rPh>
    <phoneticPr fontId="3"/>
  </si>
  <si>
    <t>１桁－１桁（Y=0,AB=0)になった場合</t>
    <rPh sb="1" eb="2">
      <t>ケタ</t>
    </rPh>
    <rPh sb="4" eb="5">
      <t>ケタ</t>
    </rPh>
    <rPh sb="19" eb="21">
      <t>バアイ</t>
    </rPh>
    <phoneticPr fontId="3"/>
  </si>
  <si>
    <t>W を RANDBETWEEN(1,9) に修正。</t>
    <rPh sb="22" eb="24">
      <t>シュウセイ</t>
    </rPh>
    <phoneticPr fontId="3"/>
  </si>
  <si>
    <t>③一位同数</t>
    <rPh sb="1" eb="3">
      <t>イチイ</t>
    </rPh>
    <rPh sb="3" eb="5">
      <t>ドウスウ</t>
    </rPh>
    <phoneticPr fontId="3"/>
  </si>
  <si>
    <t>④－何十</t>
    <rPh sb="2" eb="4">
      <t>ナンジュウ</t>
    </rPh>
    <phoneticPr fontId="3"/>
  </si>
  <si>
    <t>⑤十位同数</t>
    <phoneticPr fontId="3"/>
  </si>
  <si>
    <t>⑥何十－何十</t>
  </si>
  <si>
    <t>⑦－１桁</t>
  </si>
  <si>
    <t>⑧－１桁一位同数</t>
    <rPh sb="3" eb="4">
      <t>ケタ</t>
    </rPh>
    <rPh sb="4" eb="6">
      <t>イチイ</t>
    </rPh>
    <rPh sb="6" eb="8">
      <t>ドウスウ</t>
    </rPh>
    <phoneticPr fontId="3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</si>
  <si>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特別ミックス</t>
    </r>
    <rPh sb="16" eb="17">
      <t>サ</t>
    </rPh>
    <rPh sb="22" eb="24">
      <t>トクベツ</t>
    </rPh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</si>
  <si>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>さん ２</t>
    </r>
    <r>
      <rPr>
        <b/>
        <sz val="28"/>
        <color rgb="FF0000FF"/>
        <rFont val="UD デジタル 教科書体 N-R"/>
        <family val="1"/>
        <charset val="128"/>
      </rPr>
      <t>けた－２けた</t>
    </r>
    <r>
      <rPr>
        <b/>
        <sz val="28"/>
        <color rgb="FFFF0000"/>
        <rFont val="UD デジタル 教科書体 N-R"/>
        <family val="1"/>
        <charset val="128"/>
      </rPr>
      <t>　ミックス</t>
    </r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</si>
  <si>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－１けた</t>
    </r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</si>
  <si>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－1けた こたえ何十</t>
    </r>
    <rPh sb="22" eb="24">
      <t>ナンジュウ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</si>
</sst>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4" xfId="0" applyFont="1" applyBorder="1">
      <alignment vertical="center"/>
    </xf>
    <xf numFmtId="0" fontId="4" fillId="0" borderId="5" xfId="0" applyFont="1" applyBorder="1">
      <alignment vertical="center"/>
    </xf>
    <xf numFmtId="0" fontId="7" fillId="0" borderId="15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5" fillId="0" borderId="0" xfId="0" applyFont="1" applyFill="1">
      <alignment vertical="center"/>
    </xf>
    <xf numFmtId="0" fontId="10" fillId="0" borderId="17" xfId="0" applyFont="1" applyBorder="1" applyAlignment="1">
      <alignment horizontal="center" vertical="center"/>
    </xf>
    <xf numFmtId="0" fontId="17" fillId="0" borderId="1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0" fontId="16" fillId="2" borderId="20" xfId="0" applyFont="1" applyFill="1" applyBorder="1">
      <alignment vertical="center"/>
    </xf>
    <xf numFmtId="0" fontId="15" fillId="0" borderId="20" xfId="0" applyFont="1" applyBorder="1" applyAlignment="1">
      <alignment vertical="center" textRotation="255"/>
    </xf>
    <xf numFmtId="0" fontId="15" fillId="0" borderId="0" xfId="0" applyFont="1" applyAlignment="1">
      <alignment horizontal="center" vertical="center"/>
    </xf>
    <xf numFmtId="0" fontId="15" fillId="2" borderId="0" xfId="0" applyFont="1" applyFill="1">
      <alignment vertical="center"/>
    </xf>
    <xf numFmtId="0" fontId="16" fillId="2" borderId="0" xfId="0" applyFont="1" applyFill="1">
      <alignment vertical="center"/>
    </xf>
    <xf numFmtId="0" fontId="4" fillId="2" borderId="0" xfId="0" applyFont="1" applyFill="1" applyAlignment="1"/>
    <xf numFmtId="0" fontId="16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16" fillId="0" borderId="0" xfId="0" applyFont="1" applyFill="1">
      <alignment vertical="center"/>
    </xf>
    <xf numFmtId="0" fontId="15" fillId="3" borderId="0" xfId="0" applyFont="1" applyFill="1">
      <alignment vertical="center"/>
    </xf>
    <xf numFmtId="0" fontId="15" fillId="4" borderId="0" xfId="0" applyFont="1" applyFill="1">
      <alignment vertical="center"/>
    </xf>
    <xf numFmtId="0" fontId="16" fillId="0" borderId="0" xfId="0" applyFont="1" applyFill="1" applyAlignment="1">
      <alignment horizontal="center" vertical="center"/>
    </xf>
    <xf numFmtId="0" fontId="4" fillId="3" borderId="0" xfId="0" applyFont="1" applyFill="1" applyAlignment="1"/>
    <xf numFmtId="0" fontId="16" fillId="3" borderId="0" xfId="0" applyFont="1" applyFill="1" applyAlignment="1">
      <alignment horizontal="center" vertical="center"/>
    </xf>
    <xf numFmtId="0" fontId="16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5" borderId="0" xfId="0" applyFont="1" applyFill="1" applyAlignment="1"/>
    <xf numFmtId="0" fontId="16" fillId="5" borderId="0" xfId="0" applyFont="1" applyFill="1" applyAlignment="1">
      <alignment horizontal="center" vertical="center"/>
    </xf>
    <xf numFmtId="0" fontId="16" fillId="5" borderId="0" xfId="0" applyFont="1" applyFill="1">
      <alignment vertical="center"/>
    </xf>
    <xf numFmtId="0" fontId="15" fillId="5" borderId="0" xfId="0" applyFont="1" applyFill="1">
      <alignment vertical="center"/>
    </xf>
    <xf numFmtId="0" fontId="4" fillId="5" borderId="0" xfId="0" applyFont="1" applyFill="1">
      <alignment vertical="center"/>
    </xf>
    <xf numFmtId="0" fontId="15" fillId="6" borderId="0" xfId="0" applyFont="1" applyFill="1">
      <alignment vertical="center"/>
    </xf>
    <xf numFmtId="0" fontId="4" fillId="6" borderId="0" xfId="0" applyFont="1" applyFill="1" applyAlignment="1"/>
    <xf numFmtId="0" fontId="16" fillId="6" borderId="0" xfId="0" applyFont="1" applyFill="1" applyAlignment="1">
      <alignment horizontal="center" vertical="center"/>
    </xf>
    <xf numFmtId="0" fontId="16" fillId="6" borderId="0" xfId="0" applyFont="1" applyFill="1">
      <alignment vertical="center"/>
    </xf>
    <xf numFmtId="0" fontId="4" fillId="6" borderId="0" xfId="0" applyFont="1" applyFill="1">
      <alignment vertical="center"/>
    </xf>
    <xf numFmtId="0" fontId="15" fillId="7" borderId="0" xfId="0" applyFont="1" applyFill="1">
      <alignment vertical="center"/>
    </xf>
    <xf numFmtId="0" fontId="4" fillId="7" borderId="0" xfId="0" applyFont="1" applyFill="1" applyAlignment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>
      <alignment vertical="center"/>
    </xf>
    <xf numFmtId="0" fontId="4" fillId="7" borderId="0" xfId="0" applyFont="1" applyFill="1">
      <alignment vertical="center"/>
    </xf>
    <xf numFmtId="0" fontId="15" fillId="8" borderId="0" xfId="0" applyFont="1" applyFill="1">
      <alignment vertical="center"/>
    </xf>
    <xf numFmtId="0" fontId="4" fillId="8" borderId="0" xfId="0" applyFont="1" applyFill="1" applyAlignment="1"/>
    <xf numFmtId="0" fontId="16" fillId="8" borderId="0" xfId="0" applyFont="1" applyFill="1" applyAlignment="1">
      <alignment horizontal="center" vertical="center"/>
    </xf>
    <xf numFmtId="0" fontId="16" fillId="8" borderId="0" xfId="0" applyFont="1" applyFill="1">
      <alignment vertical="center"/>
    </xf>
    <xf numFmtId="0" fontId="4" fillId="8" borderId="0" xfId="0" applyFont="1" applyFill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11" fillId="0" borderId="9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60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FFFF"/>
      <color rgb="FFFF99FF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30335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5" hidden="1" customWidth="1"/>
    <col min="19" max="19" width="3.75" style="25" hidden="1" customWidth="1"/>
    <col min="20" max="20" width="6" style="25" hidden="1" customWidth="1"/>
    <col min="21" max="21" width="3.75" style="25" hidden="1" customWidth="1"/>
    <col min="22" max="22" width="6" style="25" hidden="1" customWidth="1"/>
    <col min="23" max="23" width="3.625" style="1" hidden="1" customWidth="1"/>
    <col min="24" max="24" width="6" style="25" hidden="1" customWidth="1"/>
    <col min="25" max="26" width="4.25" style="25" hidden="1" customWidth="1"/>
    <col min="27" max="27" width="3.75" style="25" hidden="1" customWidth="1"/>
    <col min="28" max="29" width="4.25" style="25" hidden="1" customWidth="1"/>
    <col min="30" max="30" width="3.625" style="25" hidden="1" customWidth="1"/>
    <col min="31" max="35" width="8.125" style="25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69" t="s">
        <v>23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>
        <v>1</v>
      </c>
      <c r="O1" s="70"/>
      <c r="Q1" s="17">
        <v>1</v>
      </c>
      <c r="R1" s="17">
        <f ca="1">Y1*10+Z1</f>
        <v>4</v>
      </c>
      <c r="S1" s="17" t="s">
        <v>3</v>
      </c>
      <c r="T1" s="17">
        <f ca="1">AB1*10+AC1</f>
        <v>3</v>
      </c>
      <c r="U1" s="17" t="s">
        <v>4</v>
      </c>
      <c r="V1" s="17">
        <f ca="1">R1-T1</f>
        <v>1</v>
      </c>
      <c r="W1" s="18"/>
      <c r="X1" s="17">
        <v>1</v>
      </c>
      <c r="Y1" s="17">
        <f ca="1">VLOOKUP($AL1,$AN$1:$AP$100,2,FALSE)</f>
        <v>0</v>
      </c>
      <c r="Z1" s="17">
        <f ca="1">VLOOKUP($AT1,$AV$1:$AX$100,2,FALSE)</f>
        <v>4</v>
      </c>
      <c r="AA1" s="17" t="s">
        <v>3</v>
      </c>
      <c r="AB1" s="17">
        <f ca="1">VLOOKUP($AL1,$AN$1:$AP$100,3,FALSE)</f>
        <v>0</v>
      </c>
      <c r="AC1" s="17">
        <f ca="1">VLOOKUP($AT1,$AV$1:$AX$100,3,FALSE)</f>
        <v>3</v>
      </c>
      <c r="AD1" s="17"/>
      <c r="AE1" s="17"/>
      <c r="AF1" s="17"/>
      <c r="AG1" s="17"/>
      <c r="AH1" s="17"/>
      <c r="AI1" s="17"/>
      <c r="AJ1" s="18"/>
      <c r="AK1" s="2">
        <f ca="1">RAND()</f>
        <v>0.88730325849650682</v>
      </c>
      <c r="AL1" s="19">
        <f ca="1">RANK(AK1,$AK$1:$AK$45,)</f>
        <v>5</v>
      </c>
      <c r="AM1" s="18"/>
      <c r="AN1" s="17">
        <v>1</v>
      </c>
      <c r="AO1" s="17"/>
      <c r="AP1" s="17"/>
      <c r="AS1" s="2">
        <f ca="1">RAND()</f>
        <v>0.59916158180522494</v>
      </c>
      <c r="AT1" s="19">
        <f ca="1">RANK(AS1,$AS$1:$AS$100,)</f>
        <v>16</v>
      </c>
      <c r="AU1" s="18"/>
      <c r="AV1" s="17">
        <v>1</v>
      </c>
      <c r="AW1" s="17">
        <v>2</v>
      </c>
      <c r="AX1" s="17">
        <v>1</v>
      </c>
    </row>
    <row r="2" spans="1:50" ht="38.25" customHeight="1" thickBot="1" x14ac:dyDescent="0.3">
      <c r="B2" s="63" t="s">
        <v>0</v>
      </c>
      <c r="C2" s="64"/>
      <c r="D2" s="65"/>
      <c r="E2" s="63" t="s">
        <v>1</v>
      </c>
      <c r="F2" s="64"/>
      <c r="G2" s="64"/>
      <c r="H2" s="66"/>
      <c r="I2" s="67"/>
      <c r="J2" s="67"/>
      <c r="K2" s="67"/>
      <c r="L2" s="67"/>
      <c r="M2" s="67"/>
      <c r="N2" s="68"/>
      <c r="Q2" s="17">
        <v>2</v>
      </c>
      <c r="R2" s="17">
        <f t="shared" ref="R2:R12" ca="1" si="0">Y2*10+Z2</f>
        <v>6</v>
      </c>
      <c r="S2" s="17" t="s">
        <v>3</v>
      </c>
      <c r="T2" s="17">
        <f t="shared" ref="T2:T12" ca="1" si="1">AB2*10+AC2</f>
        <v>2</v>
      </c>
      <c r="U2" s="17" t="s">
        <v>4</v>
      </c>
      <c r="V2" s="17">
        <f t="shared" ref="V2:V12" ca="1" si="2">R2-T2</f>
        <v>4</v>
      </c>
      <c r="W2" s="18"/>
      <c r="X2" s="17">
        <v>2</v>
      </c>
      <c r="Y2" s="17">
        <f t="shared" ref="Y2:Y12" ca="1" si="3">VLOOKUP($AL2,$AN$1:$AP$100,2,FALSE)</f>
        <v>0</v>
      </c>
      <c r="Z2" s="17">
        <f t="shared" ref="Z2:Z12" ca="1" si="4">VLOOKUP($AT2,$AV$1:$AX$100,2,FALSE)</f>
        <v>6</v>
      </c>
      <c r="AA2" s="17" t="s">
        <v>3</v>
      </c>
      <c r="AB2" s="17">
        <f t="shared" ref="AB2:AB12" ca="1" si="5">VLOOKUP($AL2,$AN$1:$AP$100,3,FALSE)</f>
        <v>0</v>
      </c>
      <c r="AC2" s="17">
        <f t="shared" ref="AC2:AC12" ca="1" si="6">VLOOKUP($AT2,$AV$1:$AX$100,3,FALSE)</f>
        <v>2</v>
      </c>
      <c r="AD2" s="17"/>
      <c r="AE2" s="17"/>
      <c r="AF2" s="17"/>
      <c r="AG2" s="17"/>
      <c r="AH2" s="17"/>
      <c r="AI2" s="17"/>
      <c r="AJ2" s="18"/>
      <c r="AK2" s="2">
        <f t="shared" ref="AK2:AK35" ca="1" si="7">RAND()</f>
        <v>0.92670742428040787</v>
      </c>
      <c r="AL2" s="19">
        <f t="shared" ref="AL2:AL35" ca="1" si="8">RANK(AK2,$AK$1:$AK$45,)</f>
        <v>3</v>
      </c>
      <c r="AM2" s="18"/>
      <c r="AN2" s="17">
        <v>2</v>
      </c>
      <c r="AO2" s="17"/>
      <c r="AP2" s="17"/>
      <c r="AS2" s="2">
        <f t="shared" ref="AS2:AS35" ca="1" si="9">RAND()</f>
        <v>0.72910415625012348</v>
      </c>
      <c r="AT2" s="19">
        <f t="shared" ref="AT2:AT35" ca="1" si="10">RANK(AS2,$AS$1:$AS$100,)</f>
        <v>12</v>
      </c>
      <c r="AU2" s="18"/>
      <c r="AV2" s="17">
        <v>2</v>
      </c>
      <c r="AW2" s="17">
        <v>3</v>
      </c>
      <c r="AX2" s="17">
        <v>1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7">
        <v>3</v>
      </c>
      <c r="R3" s="17">
        <f t="shared" ca="1" si="0"/>
        <v>9</v>
      </c>
      <c r="S3" s="17" t="s">
        <v>3</v>
      </c>
      <c r="T3" s="17">
        <f t="shared" ca="1" si="1"/>
        <v>4</v>
      </c>
      <c r="U3" s="17" t="s">
        <v>4</v>
      </c>
      <c r="V3" s="17">
        <f t="shared" ca="1" si="2"/>
        <v>5</v>
      </c>
      <c r="W3" s="18"/>
      <c r="X3" s="17">
        <v>3</v>
      </c>
      <c r="Y3" s="17">
        <f t="shared" ca="1" si="3"/>
        <v>0</v>
      </c>
      <c r="Z3" s="17">
        <f t="shared" ca="1" si="4"/>
        <v>9</v>
      </c>
      <c r="AA3" s="17" t="s">
        <v>3</v>
      </c>
      <c r="AB3" s="17">
        <f t="shared" ca="1" si="5"/>
        <v>0</v>
      </c>
      <c r="AC3" s="17">
        <f t="shared" ca="1" si="6"/>
        <v>4</v>
      </c>
      <c r="AD3" s="17"/>
      <c r="AE3" s="17"/>
      <c r="AF3" s="17"/>
      <c r="AG3" s="17"/>
      <c r="AH3" s="17"/>
      <c r="AI3" s="17"/>
      <c r="AJ3" s="18"/>
      <c r="AK3" s="2">
        <f t="shared" ca="1" si="7"/>
        <v>0.36599430377860609</v>
      </c>
      <c r="AL3" s="19">
        <f t="shared" ca="1" si="8"/>
        <v>27</v>
      </c>
      <c r="AM3" s="18"/>
      <c r="AN3" s="17">
        <v>3</v>
      </c>
      <c r="AO3" s="17"/>
      <c r="AP3" s="17"/>
      <c r="AS3" s="2">
        <f t="shared" ca="1" si="9"/>
        <v>0.25064776154085711</v>
      </c>
      <c r="AT3" s="19">
        <f t="shared" ca="1" si="10"/>
        <v>26</v>
      </c>
      <c r="AU3" s="18"/>
      <c r="AV3" s="17">
        <v>3</v>
      </c>
      <c r="AW3" s="17">
        <v>4</v>
      </c>
      <c r="AX3" s="17">
        <v>1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7">
        <v>4</v>
      </c>
      <c r="R4" s="17">
        <f t="shared" ca="1" si="0"/>
        <v>4</v>
      </c>
      <c r="S4" s="17" t="s">
        <v>3</v>
      </c>
      <c r="T4" s="17">
        <f t="shared" ca="1" si="1"/>
        <v>1</v>
      </c>
      <c r="U4" s="17" t="s">
        <v>4</v>
      </c>
      <c r="V4" s="17">
        <f t="shared" ca="1" si="2"/>
        <v>3</v>
      </c>
      <c r="W4" s="18"/>
      <c r="X4" s="17">
        <v>4</v>
      </c>
      <c r="Y4" s="17">
        <f t="shared" ca="1" si="3"/>
        <v>0</v>
      </c>
      <c r="Z4" s="17">
        <f t="shared" ca="1" si="4"/>
        <v>4</v>
      </c>
      <c r="AA4" s="17" t="s">
        <v>3</v>
      </c>
      <c r="AB4" s="17">
        <f t="shared" ca="1" si="5"/>
        <v>0</v>
      </c>
      <c r="AC4" s="17">
        <f t="shared" ca="1" si="6"/>
        <v>1</v>
      </c>
      <c r="AD4" s="17"/>
      <c r="AE4" s="17"/>
      <c r="AF4" s="17"/>
      <c r="AG4" s="17"/>
      <c r="AH4" s="17"/>
      <c r="AI4" s="17"/>
      <c r="AJ4" s="18"/>
      <c r="AK4" s="2">
        <f t="shared" ca="1" si="7"/>
        <v>0.61676949492254329</v>
      </c>
      <c r="AL4" s="19">
        <f t="shared" ca="1" si="8"/>
        <v>16</v>
      </c>
      <c r="AM4" s="18"/>
      <c r="AN4" s="17">
        <v>4</v>
      </c>
      <c r="AO4" s="17"/>
      <c r="AP4" s="17"/>
      <c r="AS4" s="2">
        <f t="shared" ca="1" si="9"/>
        <v>0.84378482620515716</v>
      </c>
      <c r="AT4" s="19">
        <f t="shared" ca="1" si="10"/>
        <v>3</v>
      </c>
      <c r="AU4" s="18"/>
      <c r="AV4" s="17">
        <v>4</v>
      </c>
      <c r="AW4" s="17">
        <v>5</v>
      </c>
      <c r="AX4" s="17">
        <v>1</v>
      </c>
    </row>
    <row r="5" spans="1:50" ht="45" customHeight="1" x14ac:dyDescent="0.25">
      <c r="A5" s="8"/>
      <c r="B5" s="9"/>
      <c r="C5" s="20">
        <f ca="1">Y1</f>
        <v>0</v>
      </c>
      <c r="D5" s="20">
        <f ca="1">Z1</f>
        <v>4</v>
      </c>
      <c r="E5" s="10"/>
      <c r="F5" s="8"/>
      <c r="G5" s="9"/>
      <c r="H5" s="20">
        <f ca="1">Y2</f>
        <v>0</v>
      </c>
      <c r="I5" s="20">
        <f ca="1">Z2</f>
        <v>6</v>
      </c>
      <c r="J5" s="10"/>
      <c r="K5" s="8"/>
      <c r="L5" s="9"/>
      <c r="M5" s="20">
        <f ca="1">Y3</f>
        <v>0</v>
      </c>
      <c r="N5" s="20">
        <f ca="1">Z3</f>
        <v>9</v>
      </c>
      <c r="O5" s="10"/>
      <c r="Q5" s="17">
        <v>5</v>
      </c>
      <c r="R5" s="17">
        <f t="shared" ca="1" si="0"/>
        <v>9</v>
      </c>
      <c r="S5" s="17" t="s">
        <v>3</v>
      </c>
      <c r="T5" s="17">
        <f t="shared" ca="1" si="1"/>
        <v>8</v>
      </c>
      <c r="U5" s="17" t="s">
        <v>4</v>
      </c>
      <c r="V5" s="17">
        <f t="shared" ca="1" si="2"/>
        <v>1</v>
      </c>
      <c r="W5" s="18"/>
      <c r="X5" s="17">
        <v>5</v>
      </c>
      <c r="Y5" s="17">
        <f t="shared" ca="1" si="3"/>
        <v>0</v>
      </c>
      <c r="Z5" s="17">
        <f t="shared" ca="1" si="4"/>
        <v>9</v>
      </c>
      <c r="AA5" s="17" t="s">
        <v>3</v>
      </c>
      <c r="AB5" s="17">
        <f t="shared" ca="1" si="5"/>
        <v>0</v>
      </c>
      <c r="AC5" s="17">
        <f t="shared" ca="1" si="6"/>
        <v>8</v>
      </c>
      <c r="AD5" s="17"/>
      <c r="AE5" s="17"/>
      <c r="AF5" s="17"/>
      <c r="AG5" s="17"/>
      <c r="AH5" s="17"/>
      <c r="AI5" s="17"/>
      <c r="AJ5" s="18"/>
      <c r="AK5" s="2">
        <f t="shared" ca="1" si="7"/>
        <v>0.91958401236196985</v>
      </c>
      <c r="AL5" s="19">
        <f t="shared" ca="1" si="8"/>
        <v>4</v>
      </c>
      <c r="AM5" s="18"/>
      <c r="AN5" s="17">
        <v>5</v>
      </c>
      <c r="AO5" s="17"/>
      <c r="AP5" s="17"/>
      <c r="AS5" s="2">
        <f t="shared" ca="1" si="9"/>
        <v>2.3349760815477238E-2</v>
      </c>
      <c r="AT5" s="19">
        <f t="shared" ca="1" si="10"/>
        <v>35</v>
      </c>
      <c r="AU5" s="18"/>
      <c r="AV5" s="17">
        <v>5</v>
      </c>
      <c r="AW5" s="17">
        <v>6</v>
      </c>
      <c r="AX5" s="17">
        <v>1</v>
      </c>
    </row>
    <row r="6" spans="1:50" ht="45" customHeight="1" thickBot="1" x14ac:dyDescent="0.3">
      <c r="A6" s="8"/>
      <c r="B6" s="11" t="s">
        <v>2</v>
      </c>
      <c r="C6" s="21">
        <f ca="1">AB1</f>
        <v>0</v>
      </c>
      <c r="D6" s="21">
        <f ca="1">AC1</f>
        <v>3</v>
      </c>
      <c r="E6" s="10"/>
      <c r="F6" s="8"/>
      <c r="G6" s="11" t="s">
        <v>2</v>
      </c>
      <c r="H6" s="21">
        <f ca="1">AB2</f>
        <v>0</v>
      </c>
      <c r="I6" s="21">
        <f ca="1">AC2</f>
        <v>2</v>
      </c>
      <c r="J6" s="10"/>
      <c r="K6" s="8"/>
      <c r="L6" s="11" t="s">
        <v>2</v>
      </c>
      <c r="M6" s="21">
        <f ca="1">AB3</f>
        <v>0</v>
      </c>
      <c r="N6" s="21">
        <f ca="1">AC3</f>
        <v>4</v>
      </c>
      <c r="O6" s="10"/>
      <c r="Q6" s="17">
        <v>6</v>
      </c>
      <c r="R6" s="17">
        <f t="shared" ca="1" si="0"/>
        <v>5</v>
      </c>
      <c r="S6" s="17" t="s">
        <v>3</v>
      </c>
      <c r="T6" s="17">
        <f t="shared" ca="1" si="1"/>
        <v>3</v>
      </c>
      <c r="U6" s="17" t="s">
        <v>4</v>
      </c>
      <c r="V6" s="17">
        <f t="shared" ca="1" si="2"/>
        <v>2</v>
      </c>
      <c r="W6" s="18"/>
      <c r="X6" s="17">
        <v>6</v>
      </c>
      <c r="Y6" s="17">
        <f t="shared" ca="1" si="3"/>
        <v>0</v>
      </c>
      <c r="Z6" s="17">
        <f t="shared" ca="1" si="4"/>
        <v>5</v>
      </c>
      <c r="AA6" s="17" t="s">
        <v>3</v>
      </c>
      <c r="AB6" s="17">
        <f t="shared" ca="1" si="5"/>
        <v>0</v>
      </c>
      <c r="AC6" s="17">
        <f t="shared" ca="1" si="6"/>
        <v>3</v>
      </c>
      <c r="AD6" s="17"/>
      <c r="AE6" s="17"/>
      <c r="AF6" s="17"/>
      <c r="AG6" s="17"/>
      <c r="AH6" s="17"/>
      <c r="AI6" s="17"/>
      <c r="AJ6" s="18"/>
      <c r="AK6" s="2">
        <f t="shared" ca="1" si="7"/>
        <v>5.5598775407779355E-2</v>
      </c>
      <c r="AL6" s="19">
        <f t="shared" ca="1" si="8"/>
        <v>33</v>
      </c>
      <c r="AM6" s="18"/>
      <c r="AN6" s="17">
        <v>6</v>
      </c>
      <c r="AO6" s="17"/>
      <c r="AP6" s="17"/>
      <c r="AS6" s="2">
        <f t="shared" ca="1" si="9"/>
        <v>0.57160078489054456</v>
      </c>
      <c r="AT6" s="19">
        <f t="shared" ca="1" si="10"/>
        <v>17</v>
      </c>
      <c r="AU6" s="18"/>
      <c r="AV6" s="17">
        <v>6</v>
      </c>
      <c r="AW6" s="17">
        <v>7</v>
      </c>
      <c r="AX6" s="17">
        <v>1</v>
      </c>
    </row>
    <row r="7" spans="1:50" ht="54.95" customHeight="1" x14ac:dyDescent="0.25">
      <c r="A7" s="8"/>
      <c r="B7" s="12"/>
      <c r="C7" s="13"/>
      <c r="D7" s="13"/>
      <c r="E7" s="10"/>
      <c r="F7" s="8"/>
      <c r="G7" s="12"/>
      <c r="H7" s="13"/>
      <c r="I7" s="13"/>
      <c r="J7" s="10"/>
      <c r="K7" s="8"/>
      <c r="L7" s="12"/>
      <c r="M7" s="13"/>
      <c r="N7" s="13"/>
      <c r="O7" s="10"/>
      <c r="Q7" s="17">
        <v>7</v>
      </c>
      <c r="R7" s="17">
        <f t="shared" ca="1" si="0"/>
        <v>8</v>
      </c>
      <c r="S7" s="17" t="s">
        <v>3</v>
      </c>
      <c r="T7" s="17">
        <f t="shared" ca="1" si="1"/>
        <v>7</v>
      </c>
      <c r="U7" s="17" t="s">
        <v>4</v>
      </c>
      <c r="V7" s="17">
        <f t="shared" ca="1" si="2"/>
        <v>1</v>
      </c>
      <c r="W7" s="18"/>
      <c r="X7" s="17">
        <v>7</v>
      </c>
      <c r="Y7" s="17">
        <f t="shared" ca="1" si="3"/>
        <v>0</v>
      </c>
      <c r="Z7" s="17">
        <f t="shared" ca="1" si="4"/>
        <v>8</v>
      </c>
      <c r="AA7" s="17" t="s">
        <v>3</v>
      </c>
      <c r="AB7" s="17">
        <f t="shared" ca="1" si="5"/>
        <v>0</v>
      </c>
      <c r="AC7" s="17">
        <f t="shared" ca="1" si="6"/>
        <v>7</v>
      </c>
      <c r="AD7" s="17"/>
      <c r="AE7" s="17"/>
      <c r="AF7" s="17"/>
      <c r="AG7" s="17"/>
      <c r="AH7" s="17"/>
      <c r="AI7" s="17"/>
      <c r="AJ7" s="18"/>
      <c r="AK7" s="2">
        <f t="shared" ca="1" si="7"/>
        <v>0.69949933487490423</v>
      </c>
      <c r="AL7" s="19">
        <f t="shared" ca="1" si="8"/>
        <v>13</v>
      </c>
      <c r="AM7" s="18"/>
      <c r="AN7" s="17">
        <v>7</v>
      </c>
      <c r="AO7" s="17"/>
      <c r="AP7" s="17"/>
      <c r="AS7" s="2">
        <f t="shared" ca="1" si="9"/>
        <v>0.10149222360073484</v>
      </c>
      <c r="AT7" s="19">
        <f t="shared" ca="1" si="10"/>
        <v>33</v>
      </c>
      <c r="AU7" s="18"/>
      <c r="AV7" s="17">
        <v>7</v>
      </c>
      <c r="AW7" s="17">
        <v>8</v>
      </c>
      <c r="AX7" s="17">
        <v>1</v>
      </c>
    </row>
    <row r="8" spans="1:50" ht="13.5" customHeight="1" x14ac:dyDescent="0.25">
      <c r="A8" s="14"/>
      <c r="B8" s="15"/>
      <c r="C8" s="15"/>
      <c r="D8" s="15"/>
      <c r="E8" s="16"/>
      <c r="F8" s="14"/>
      <c r="G8" s="15"/>
      <c r="H8" s="15"/>
      <c r="I8" s="15"/>
      <c r="J8" s="16"/>
      <c r="K8" s="14"/>
      <c r="L8" s="15"/>
      <c r="M8" s="15"/>
      <c r="N8" s="15"/>
      <c r="O8" s="16"/>
      <c r="Q8" s="17">
        <v>8</v>
      </c>
      <c r="R8" s="17">
        <f t="shared" ca="1" si="0"/>
        <v>9</v>
      </c>
      <c r="S8" s="17" t="s">
        <v>3</v>
      </c>
      <c r="T8" s="17">
        <f t="shared" ca="1" si="1"/>
        <v>1</v>
      </c>
      <c r="U8" s="17" t="s">
        <v>4</v>
      </c>
      <c r="V8" s="17">
        <f t="shared" ca="1" si="2"/>
        <v>8</v>
      </c>
      <c r="W8" s="18"/>
      <c r="X8" s="17">
        <v>8</v>
      </c>
      <c r="Y8" s="17">
        <f t="shared" ca="1" si="3"/>
        <v>0</v>
      </c>
      <c r="Z8" s="17">
        <f t="shared" ca="1" si="4"/>
        <v>9</v>
      </c>
      <c r="AA8" s="17" t="s">
        <v>3</v>
      </c>
      <c r="AB8" s="17">
        <f t="shared" ca="1" si="5"/>
        <v>0</v>
      </c>
      <c r="AC8" s="17">
        <f t="shared" ca="1" si="6"/>
        <v>1</v>
      </c>
      <c r="AD8" s="17"/>
      <c r="AE8" s="17"/>
      <c r="AF8" s="17"/>
      <c r="AG8" s="17"/>
      <c r="AH8" s="17"/>
      <c r="AI8" s="17"/>
      <c r="AJ8" s="18"/>
      <c r="AK8" s="2">
        <f t="shared" ca="1" si="7"/>
        <v>0.84716121150450052</v>
      </c>
      <c r="AL8" s="19">
        <f t="shared" ca="1" si="8"/>
        <v>7</v>
      </c>
      <c r="AM8" s="18"/>
      <c r="AN8" s="17">
        <v>8</v>
      </c>
      <c r="AO8" s="17"/>
      <c r="AP8" s="17"/>
      <c r="AS8" s="2">
        <f t="shared" ca="1" si="9"/>
        <v>0.79170970912284289</v>
      </c>
      <c r="AT8" s="19">
        <f t="shared" ca="1" si="10"/>
        <v>8</v>
      </c>
      <c r="AU8" s="18"/>
      <c r="AV8" s="17">
        <v>8</v>
      </c>
      <c r="AW8" s="17">
        <v>9</v>
      </c>
      <c r="AX8" s="17">
        <v>1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7">
        <v>9</v>
      </c>
      <c r="R9" s="17">
        <f t="shared" ca="1" si="0"/>
        <v>7</v>
      </c>
      <c r="S9" s="17" t="s">
        <v>3</v>
      </c>
      <c r="T9" s="17">
        <f t="shared" ca="1" si="1"/>
        <v>6</v>
      </c>
      <c r="U9" s="17" t="s">
        <v>4</v>
      </c>
      <c r="V9" s="17">
        <f t="shared" ca="1" si="2"/>
        <v>1</v>
      </c>
      <c r="W9" s="18"/>
      <c r="X9" s="17">
        <v>9</v>
      </c>
      <c r="Y9" s="17">
        <f t="shared" ca="1" si="3"/>
        <v>0</v>
      </c>
      <c r="Z9" s="17">
        <f t="shared" ca="1" si="4"/>
        <v>7</v>
      </c>
      <c r="AA9" s="17" t="s">
        <v>3</v>
      </c>
      <c r="AB9" s="17">
        <f t="shared" ca="1" si="5"/>
        <v>0</v>
      </c>
      <c r="AC9" s="17">
        <f t="shared" ca="1" si="6"/>
        <v>6</v>
      </c>
      <c r="AD9" s="17"/>
      <c r="AE9" s="17"/>
      <c r="AF9" s="17"/>
      <c r="AG9" s="17"/>
      <c r="AH9" s="17"/>
      <c r="AI9" s="17"/>
      <c r="AJ9" s="18"/>
      <c r="AK9" s="2">
        <f t="shared" ca="1" si="7"/>
        <v>0.34591793251096348</v>
      </c>
      <c r="AL9" s="19">
        <f t="shared" ca="1" si="8"/>
        <v>28</v>
      </c>
      <c r="AM9" s="18"/>
      <c r="AN9" s="17">
        <v>9</v>
      </c>
      <c r="AO9" s="17"/>
      <c r="AP9" s="17"/>
      <c r="AS9" s="2">
        <f t="shared" ca="1" si="9"/>
        <v>0.13415665584334568</v>
      </c>
      <c r="AT9" s="19">
        <f t="shared" ca="1" si="10"/>
        <v>31</v>
      </c>
      <c r="AU9" s="18"/>
      <c r="AV9" s="17">
        <v>9</v>
      </c>
      <c r="AW9" s="17">
        <v>3</v>
      </c>
      <c r="AX9" s="17">
        <v>2</v>
      </c>
    </row>
    <row r="10" spans="1:50" ht="45" customHeight="1" x14ac:dyDescent="0.25">
      <c r="A10" s="8"/>
      <c r="B10" s="9"/>
      <c r="C10" s="20">
        <f ca="1">Y4</f>
        <v>0</v>
      </c>
      <c r="D10" s="20">
        <f ca="1">Z4</f>
        <v>4</v>
      </c>
      <c r="E10" s="10"/>
      <c r="F10" s="8"/>
      <c r="G10" s="9"/>
      <c r="H10" s="20">
        <f ca="1">Y5</f>
        <v>0</v>
      </c>
      <c r="I10" s="20">
        <f ca="1">Z5</f>
        <v>9</v>
      </c>
      <c r="J10" s="10"/>
      <c r="K10" s="8"/>
      <c r="L10" s="9"/>
      <c r="M10" s="20">
        <f ca="1">Y6</f>
        <v>0</v>
      </c>
      <c r="N10" s="20">
        <f ca="1">Z6</f>
        <v>5</v>
      </c>
      <c r="O10" s="10"/>
      <c r="Q10" s="17">
        <v>10</v>
      </c>
      <c r="R10" s="17">
        <f t="shared" ca="1" si="0"/>
        <v>7</v>
      </c>
      <c r="S10" s="17" t="s">
        <v>3</v>
      </c>
      <c r="T10" s="17">
        <f t="shared" ca="1" si="1"/>
        <v>4</v>
      </c>
      <c r="U10" s="17" t="s">
        <v>4</v>
      </c>
      <c r="V10" s="17">
        <f t="shared" ca="1" si="2"/>
        <v>3</v>
      </c>
      <c r="W10" s="18"/>
      <c r="X10" s="17">
        <v>10</v>
      </c>
      <c r="Y10" s="17">
        <f t="shared" ca="1" si="3"/>
        <v>0</v>
      </c>
      <c r="Z10" s="17">
        <f t="shared" ca="1" si="4"/>
        <v>7</v>
      </c>
      <c r="AA10" s="17" t="s">
        <v>3</v>
      </c>
      <c r="AB10" s="17">
        <f t="shared" ca="1" si="5"/>
        <v>0</v>
      </c>
      <c r="AC10" s="17">
        <f t="shared" ca="1" si="6"/>
        <v>4</v>
      </c>
      <c r="AD10" s="17"/>
      <c r="AE10" s="17"/>
      <c r="AF10" s="17"/>
      <c r="AG10" s="17"/>
      <c r="AH10" s="17"/>
      <c r="AI10" s="17"/>
      <c r="AJ10" s="18"/>
      <c r="AK10" s="2">
        <f t="shared" ca="1" si="7"/>
        <v>3.0188100204724289E-2</v>
      </c>
      <c r="AL10" s="19">
        <f t="shared" ca="1" si="8"/>
        <v>34</v>
      </c>
      <c r="AM10" s="18"/>
      <c r="AN10" s="17">
        <v>10</v>
      </c>
      <c r="AO10" s="17"/>
      <c r="AP10" s="17"/>
      <c r="AS10" s="2">
        <f t="shared" ca="1" si="9"/>
        <v>0.30493181109993195</v>
      </c>
      <c r="AT10" s="19">
        <f t="shared" ca="1" si="10"/>
        <v>24</v>
      </c>
      <c r="AU10" s="18"/>
      <c r="AV10" s="17">
        <v>10</v>
      </c>
      <c r="AW10" s="17">
        <v>4</v>
      </c>
      <c r="AX10" s="17">
        <v>2</v>
      </c>
    </row>
    <row r="11" spans="1:50" ht="45" customHeight="1" thickBot="1" x14ac:dyDescent="0.3">
      <c r="A11" s="8"/>
      <c r="B11" s="11" t="s">
        <v>2</v>
      </c>
      <c r="C11" s="21">
        <f ca="1">AB4</f>
        <v>0</v>
      </c>
      <c r="D11" s="21">
        <f ca="1">AC4</f>
        <v>1</v>
      </c>
      <c r="E11" s="10"/>
      <c r="F11" s="8"/>
      <c r="G11" s="11" t="s">
        <v>2</v>
      </c>
      <c r="H11" s="21">
        <f ca="1">AB5</f>
        <v>0</v>
      </c>
      <c r="I11" s="21">
        <f ca="1">AC5</f>
        <v>8</v>
      </c>
      <c r="J11" s="10"/>
      <c r="K11" s="8"/>
      <c r="L11" s="11" t="s">
        <v>2</v>
      </c>
      <c r="M11" s="21">
        <f ca="1">AB6</f>
        <v>0</v>
      </c>
      <c r="N11" s="21">
        <f ca="1">AC6</f>
        <v>3</v>
      </c>
      <c r="O11" s="10"/>
      <c r="Q11" s="17">
        <v>11</v>
      </c>
      <c r="R11" s="17">
        <f t="shared" ca="1" si="0"/>
        <v>8</v>
      </c>
      <c r="S11" s="17" t="s">
        <v>3</v>
      </c>
      <c r="T11" s="17">
        <f t="shared" ca="1" si="1"/>
        <v>4</v>
      </c>
      <c r="U11" s="17" t="s">
        <v>4</v>
      </c>
      <c r="V11" s="17">
        <f t="shared" ca="1" si="2"/>
        <v>4</v>
      </c>
      <c r="W11" s="18"/>
      <c r="X11" s="17">
        <v>11</v>
      </c>
      <c r="Y11" s="17">
        <f t="shared" ca="1" si="3"/>
        <v>0</v>
      </c>
      <c r="Z11" s="17">
        <f t="shared" ca="1" si="4"/>
        <v>8</v>
      </c>
      <c r="AA11" s="17" t="s">
        <v>3</v>
      </c>
      <c r="AB11" s="17">
        <f t="shared" ca="1" si="5"/>
        <v>0</v>
      </c>
      <c r="AC11" s="17">
        <f t="shared" ca="1" si="6"/>
        <v>4</v>
      </c>
      <c r="AD11" s="17"/>
      <c r="AE11" s="17"/>
      <c r="AF11" s="17"/>
      <c r="AG11" s="17"/>
      <c r="AH11" s="17"/>
      <c r="AI11" s="17"/>
      <c r="AJ11" s="18"/>
      <c r="AK11" s="2">
        <f t="shared" ca="1" si="7"/>
        <v>0.83589075652202172</v>
      </c>
      <c r="AL11" s="19">
        <f t="shared" ca="1" si="8"/>
        <v>8</v>
      </c>
      <c r="AM11" s="18"/>
      <c r="AN11" s="17">
        <v>11</v>
      </c>
      <c r="AO11" s="17"/>
      <c r="AP11" s="17"/>
      <c r="AS11" s="2">
        <f t="shared" ca="1" si="9"/>
        <v>0.25634742551631973</v>
      </c>
      <c r="AT11" s="19">
        <f t="shared" ca="1" si="10"/>
        <v>25</v>
      </c>
      <c r="AU11" s="18"/>
      <c r="AV11" s="17">
        <v>11</v>
      </c>
      <c r="AW11" s="17">
        <v>5</v>
      </c>
      <c r="AX11" s="17">
        <v>2</v>
      </c>
    </row>
    <row r="12" spans="1:50" ht="54.95" customHeight="1" x14ac:dyDescent="0.25">
      <c r="A12" s="8"/>
      <c r="B12" s="12"/>
      <c r="C12" s="13"/>
      <c r="D12" s="13"/>
      <c r="E12" s="10"/>
      <c r="F12" s="8"/>
      <c r="G12" s="12"/>
      <c r="H12" s="13"/>
      <c r="I12" s="13"/>
      <c r="J12" s="10"/>
      <c r="K12" s="8"/>
      <c r="L12" s="12"/>
      <c r="M12" s="13"/>
      <c r="N12" s="13"/>
      <c r="O12" s="10"/>
      <c r="Q12" s="17">
        <v>12</v>
      </c>
      <c r="R12" s="17">
        <f t="shared" ca="1" si="0"/>
        <v>4</v>
      </c>
      <c r="S12" s="17" t="s">
        <v>3</v>
      </c>
      <c r="T12" s="17">
        <f t="shared" ca="1" si="1"/>
        <v>2</v>
      </c>
      <c r="U12" s="17" t="s">
        <v>4</v>
      </c>
      <c r="V12" s="17">
        <f t="shared" ca="1" si="2"/>
        <v>2</v>
      </c>
      <c r="W12" s="18"/>
      <c r="X12" s="17">
        <v>12</v>
      </c>
      <c r="Y12" s="17">
        <f t="shared" ca="1" si="3"/>
        <v>0</v>
      </c>
      <c r="Z12" s="17">
        <f t="shared" ca="1" si="4"/>
        <v>4</v>
      </c>
      <c r="AA12" s="17" t="s">
        <v>3</v>
      </c>
      <c r="AB12" s="17">
        <f t="shared" ca="1" si="5"/>
        <v>0</v>
      </c>
      <c r="AC12" s="17">
        <f t="shared" ca="1" si="6"/>
        <v>2</v>
      </c>
      <c r="AD12" s="17"/>
      <c r="AE12" s="17"/>
      <c r="AF12" s="17"/>
      <c r="AG12" s="17"/>
      <c r="AH12" s="17"/>
      <c r="AI12" s="17"/>
      <c r="AJ12" s="18"/>
      <c r="AK12" s="2">
        <f t="shared" ca="1" si="7"/>
        <v>0.15726132282154093</v>
      </c>
      <c r="AL12" s="19">
        <f t="shared" ca="1" si="8"/>
        <v>31</v>
      </c>
      <c r="AM12" s="18"/>
      <c r="AN12" s="17">
        <v>12</v>
      </c>
      <c r="AO12" s="17"/>
      <c r="AP12" s="17"/>
      <c r="AS12" s="2">
        <f t="shared" ca="1" si="9"/>
        <v>0.75584972120515626</v>
      </c>
      <c r="AT12" s="19">
        <f t="shared" ca="1" si="10"/>
        <v>10</v>
      </c>
      <c r="AU12" s="18"/>
      <c r="AV12" s="17">
        <v>12</v>
      </c>
      <c r="AW12" s="17">
        <v>6</v>
      </c>
      <c r="AX12" s="17">
        <v>2</v>
      </c>
    </row>
    <row r="13" spans="1:50" ht="13.5" customHeight="1" x14ac:dyDescent="0.25">
      <c r="A13" s="14"/>
      <c r="B13" s="15"/>
      <c r="C13" s="15"/>
      <c r="D13" s="15"/>
      <c r="E13" s="16"/>
      <c r="F13" s="14"/>
      <c r="G13" s="15"/>
      <c r="H13" s="15"/>
      <c r="I13" s="15"/>
      <c r="J13" s="16"/>
      <c r="K13" s="14"/>
      <c r="L13" s="15"/>
      <c r="M13" s="15"/>
      <c r="N13" s="15"/>
      <c r="O13" s="16"/>
      <c r="Q13" s="17"/>
      <c r="R13" s="17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8"/>
      <c r="AK13" s="2">
        <f t="shared" ca="1" si="7"/>
        <v>0.58782074534167927</v>
      </c>
      <c r="AL13" s="19">
        <f t="shared" ca="1" si="8"/>
        <v>17</v>
      </c>
      <c r="AM13" s="18"/>
      <c r="AN13" s="17">
        <v>13</v>
      </c>
      <c r="AO13" s="17"/>
      <c r="AP13" s="17"/>
      <c r="AS13" s="2">
        <f t="shared" ca="1" si="9"/>
        <v>0.10224002135014276</v>
      </c>
      <c r="AT13" s="19">
        <f t="shared" ca="1" si="10"/>
        <v>32</v>
      </c>
      <c r="AU13" s="18"/>
      <c r="AV13" s="17">
        <v>13</v>
      </c>
      <c r="AW13" s="17">
        <v>7</v>
      </c>
      <c r="AX13" s="17">
        <v>2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8"/>
      <c r="AK14" s="2">
        <f t="shared" ca="1" si="7"/>
        <v>0.41057186614788765</v>
      </c>
      <c r="AL14" s="19">
        <f t="shared" ca="1" si="8"/>
        <v>23</v>
      </c>
      <c r="AM14" s="18"/>
      <c r="AN14" s="17">
        <v>14</v>
      </c>
      <c r="AO14" s="17"/>
      <c r="AP14" s="17"/>
      <c r="AS14" s="2">
        <f t="shared" ca="1" si="9"/>
        <v>0.87720559489601913</v>
      </c>
      <c r="AT14" s="19">
        <f t="shared" ca="1" si="10"/>
        <v>2</v>
      </c>
      <c r="AU14" s="18"/>
      <c r="AV14" s="17">
        <v>14</v>
      </c>
      <c r="AW14" s="17">
        <v>8</v>
      </c>
      <c r="AX14" s="17">
        <v>2</v>
      </c>
    </row>
    <row r="15" spans="1:50" ht="45" customHeight="1" x14ac:dyDescent="0.25">
      <c r="A15" s="8"/>
      <c r="B15" s="9"/>
      <c r="C15" s="20">
        <f ca="1">Y7</f>
        <v>0</v>
      </c>
      <c r="D15" s="20">
        <f ca="1">Z7</f>
        <v>8</v>
      </c>
      <c r="E15" s="10"/>
      <c r="F15" s="8"/>
      <c r="G15" s="9"/>
      <c r="H15" s="20">
        <f ca="1">Y8</f>
        <v>0</v>
      </c>
      <c r="I15" s="20">
        <f ca="1">Z8</f>
        <v>9</v>
      </c>
      <c r="J15" s="10"/>
      <c r="K15" s="8"/>
      <c r="L15" s="9"/>
      <c r="M15" s="20">
        <f ca="1">Y9</f>
        <v>0</v>
      </c>
      <c r="N15" s="20">
        <f ca="1">Z9</f>
        <v>7</v>
      </c>
      <c r="O15" s="10"/>
      <c r="Q15" s="17"/>
      <c r="R15" s="17"/>
      <c r="S15" s="17"/>
      <c r="T15" s="17"/>
      <c r="U15" s="17"/>
      <c r="V15" s="17"/>
      <c r="W15" s="18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8"/>
      <c r="AK15" s="2">
        <f t="shared" ca="1" si="7"/>
        <v>0.56973419290924676</v>
      </c>
      <c r="AL15" s="19">
        <f t="shared" ca="1" si="8"/>
        <v>18</v>
      </c>
      <c r="AM15" s="18"/>
      <c r="AN15" s="17">
        <v>15</v>
      </c>
      <c r="AO15" s="17"/>
      <c r="AP15" s="17"/>
      <c r="AS15" s="2">
        <f t="shared" ca="1" si="9"/>
        <v>0.37436288144506358</v>
      </c>
      <c r="AT15" s="19">
        <f t="shared" ca="1" si="10"/>
        <v>23</v>
      </c>
      <c r="AU15" s="18"/>
      <c r="AV15" s="17">
        <v>15</v>
      </c>
      <c r="AW15" s="17">
        <v>9</v>
      </c>
      <c r="AX15" s="17">
        <v>2</v>
      </c>
    </row>
    <row r="16" spans="1:50" ht="45" customHeight="1" thickBot="1" x14ac:dyDescent="0.3">
      <c r="A16" s="8"/>
      <c r="B16" s="11" t="s">
        <v>2</v>
      </c>
      <c r="C16" s="21">
        <f ca="1">AB7</f>
        <v>0</v>
      </c>
      <c r="D16" s="21">
        <f ca="1">AC7</f>
        <v>7</v>
      </c>
      <c r="E16" s="10"/>
      <c r="F16" s="8"/>
      <c r="G16" s="11" t="s">
        <v>2</v>
      </c>
      <c r="H16" s="21">
        <f ca="1">AB8</f>
        <v>0</v>
      </c>
      <c r="I16" s="21">
        <f ca="1">AC8</f>
        <v>1</v>
      </c>
      <c r="J16" s="10"/>
      <c r="K16" s="8"/>
      <c r="L16" s="11" t="s">
        <v>2</v>
      </c>
      <c r="M16" s="21">
        <f ca="1">AB9</f>
        <v>0</v>
      </c>
      <c r="N16" s="21">
        <f ca="1">AC9</f>
        <v>6</v>
      </c>
      <c r="O16" s="10"/>
      <c r="Q16" s="17"/>
      <c r="R16" s="17"/>
      <c r="S16" s="17"/>
      <c r="T16" s="17"/>
      <c r="U16" s="17"/>
      <c r="V16" s="17"/>
      <c r="W16" s="18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8"/>
      <c r="AK16" s="2">
        <f t="shared" ca="1" si="7"/>
        <v>0.87380098386436156</v>
      </c>
      <c r="AL16" s="19">
        <f t="shared" ca="1" si="8"/>
        <v>6</v>
      </c>
      <c r="AM16" s="18"/>
      <c r="AN16" s="17">
        <v>16</v>
      </c>
      <c r="AO16" s="17"/>
      <c r="AP16" s="17"/>
      <c r="AS16" s="2">
        <f t="shared" ca="1" si="9"/>
        <v>0.20352656256755652</v>
      </c>
      <c r="AT16" s="19">
        <f t="shared" ca="1" si="10"/>
        <v>30</v>
      </c>
      <c r="AU16" s="18"/>
      <c r="AV16" s="17">
        <v>16</v>
      </c>
      <c r="AW16" s="17">
        <v>4</v>
      </c>
      <c r="AX16" s="17">
        <v>3</v>
      </c>
    </row>
    <row r="17" spans="1:50" ht="54.95" customHeight="1" x14ac:dyDescent="0.25">
      <c r="A17" s="8"/>
      <c r="B17" s="12"/>
      <c r="C17" s="13"/>
      <c r="D17" s="13"/>
      <c r="E17" s="10"/>
      <c r="F17" s="8"/>
      <c r="G17" s="12"/>
      <c r="H17" s="13"/>
      <c r="I17" s="13"/>
      <c r="J17" s="10"/>
      <c r="K17" s="8"/>
      <c r="L17" s="12"/>
      <c r="M17" s="13"/>
      <c r="N17" s="13"/>
      <c r="O17" s="10"/>
      <c r="Q17" s="17"/>
      <c r="R17" s="17"/>
      <c r="S17" s="17"/>
      <c r="T17" s="17"/>
      <c r="U17" s="17"/>
      <c r="V17" s="17"/>
      <c r="W17" s="18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8"/>
      <c r="AK17" s="2">
        <f t="shared" ca="1" si="7"/>
        <v>0.40277873072222714</v>
      </c>
      <c r="AL17" s="19">
        <f t="shared" ca="1" si="8"/>
        <v>24</v>
      </c>
      <c r="AM17" s="18"/>
      <c r="AN17" s="17">
        <v>17</v>
      </c>
      <c r="AO17" s="17"/>
      <c r="AP17" s="17"/>
      <c r="AS17" s="2">
        <f t="shared" ca="1" si="9"/>
        <v>0.84163622496377843</v>
      </c>
      <c r="AT17" s="19">
        <f t="shared" ca="1" si="10"/>
        <v>4</v>
      </c>
      <c r="AU17" s="18"/>
      <c r="AV17" s="17">
        <v>17</v>
      </c>
      <c r="AW17" s="17">
        <v>5</v>
      </c>
      <c r="AX17" s="17">
        <v>3</v>
      </c>
    </row>
    <row r="18" spans="1:50" ht="13.5" customHeight="1" x14ac:dyDescent="0.25">
      <c r="A18" s="14"/>
      <c r="B18" s="15"/>
      <c r="C18" s="15"/>
      <c r="D18" s="15"/>
      <c r="E18" s="16"/>
      <c r="F18" s="14"/>
      <c r="G18" s="15"/>
      <c r="H18" s="15"/>
      <c r="I18" s="15"/>
      <c r="J18" s="16"/>
      <c r="K18" s="14"/>
      <c r="L18" s="15"/>
      <c r="M18" s="15"/>
      <c r="N18" s="15"/>
      <c r="O18" s="16"/>
      <c r="Q18" s="17"/>
      <c r="R18" s="17"/>
      <c r="S18" s="17"/>
      <c r="T18" s="17"/>
      <c r="U18" s="17"/>
      <c r="V18" s="17"/>
      <c r="W18" s="18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8"/>
      <c r="AK18" s="2">
        <f t="shared" ca="1" si="7"/>
        <v>0.81299264441973285</v>
      </c>
      <c r="AL18" s="19">
        <f t="shared" ca="1" si="8"/>
        <v>10</v>
      </c>
      <c r="AM18" s="18"/>
      <c r="AN18" s="17">
        <v>18</v>
      </c>
      <c r="AO18" s="17"/>
      <c r="AP18" s="17"/>
      <c r="AS18" s="2">
        <f t="shared" ca="1" si="9"/>
        <v>0.98183455781525597</v>
      </c>
      <c r="AT18" s="19">
        <f t="shared" ca="1" si="10"/>
        <v>1</v>
      </c>
      <c r="AU18" s="18"/>
      <c r="AV18" s="17">
        <v>18</v>
      </c>
      <c r="AW18" s="17">
        <v>6</v>
      </c>
      <c r="AX18" s="17">
        <v>3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7"/>
      <c r="R19" s="17"/>
      <c r="S19" s="17"/>
      <c r="T19" s="17"/>
      <c r="U19" s="17"/>
      <c r="V19" s="17"/>
      <c r="W19" s="18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8"/>
      <c r="AK19" s="2">
        <f t="shared" ca="1" si="7"/>
        <v>0.65427151940726092</v>
      </c>
      <c r="AL19" s="19">
        <f t="shared" ca="1" si="8"/>
        <v>14</v>
      </c>
      <c r="AM19" s="18"/>
      <c r="AN19" s="17">
        <v>19</v>
      </c>
      <c r="AO19" s="17"/>
      <c r="AP19" s="17"/>
      <c r="AS19" s="2">
        <f t="shared" ca="1" si="9"/>
        <v>0.23623898424508427</v>
      </c>
      <c r="AT19" s="19">
        <f t="shared" ca="1" si="10"/>
        <v>27</v>
      </c>
      <c r="AU19" s="18"/>
      <c r="AV19" s="17">
        <v>19</v>
      </c>
      <c r="AW19" s="17">
        <v>7</v>
      </c>
      <c r="AX19" s="17">
        <v>3</v>
      </c>
    </row>
    <row r="20" spans="1:50" ht="45" customHeight="1" x14ac:dyDescent="0.25">
      <c r="A20" s="8"/>
      <c r="B20" s="9"/>
      <c r="C20" s="20">
        <f ca="1">Y10</f>
        <v>0</v>
      </c>
      <c r="D20" s="20">
        <f ca="1">Z10</f>
        <v>7</v>
      </c>
      <c r="E20" s="10"/>
      <c r="F20" s="8"/>
      <c r="G20" s="9"/>
      <c r="H20" s="20">
        <f ca="1">Y11</f>
        <v>0</v>
      </c>
      <c r="I20" s="20">
        <f ca="1">Z11</f>
        <v>8</v>
      </c>
      <c r="J20" s="10"/>
      <c r="K20" s="8"/>
      <c r="L20" s="9"/>
      <c r="M20" s="20">
        <f ca="1">Y12</f>
        <v>0</v>
      </c>
      <c r="N20" s="20">
        <f ca="1">Z12</f>
        <v>4</v>
      </c>
      <c r="O20" s="10"/>
      <c r="Q20" s="17"/>
      <c r="R20" s="17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8"/>
      <c r="AK20" s="2">
        <f t="shared" ca="1" si="7"/>
        <v>0.38325921181279077</v>
      </c>
      <c r="AL20" s="19">
        <f t="shared" ca="1" si="8"/>
        <v>25</v>
      </c>
      <c r="AM20" s="18"/>
      <c r="AN20" s="17">
        <v>20</v>
      </c>
      <c r="AO20" s="17"/>
      <c r="AP20" s="17"/>
      <c r="AS20" s="2">
        <f t="shared" ca="1" si="9"/>
        <v>0.68265387065328176</v>
      </c>
      <c r="AT20" s="19">
        <f t="shared" ca="1" si="10"/>
        <v>14</v>
      </c>
      <c r="AU20" s="18"/>
      <c r="AV20" s="17">
        <v>20</v>
      </c>
      <c r="AW20" s="17">
        <v>8</v>
      </c>
      <c r="AX20" s="17">
        <v>3</v>
      </c>
    </row>
    <row r="21" spans="1:50" ht="45" customHeight="1" thickBot="1" x14ac:dyDescent="0.3">
      <c r="A21" s="8"/>
      <c r="B21" s="11" t="s">
        <v>2</v>
      </c>
      <c r="C21" s="21">
        <f ca="1">AB10</f>
        <v>0</v>
      </c>
      <c r="D21" s="21">
        <f ca="1">AC10</f>
        <v>4</v>
      </c>
      <c r="E21" s="10"/>
      <c r="F21" s="8"/>
      <c r="G21" s="11" t="s">
        <v>2</v>
      </c>
      <c r="H21" s="21">
        <f ca="1">AB11</f>
        <v>0</v>
      </c>
      <c r="I21" s="21">
        <f ca="1">AC11</f>
        <v>4</v>
      </c>
      <c r="J21" s="10"/>
      <c r="K21" s="8"/>
      <c r="L21" s="11" t="s">
        <v>2</v>
      </c>
      <c r="M21" s="21">
        <f ca="1">AB12</f>
        <v>0</v>
      </c>
      <c r="N21" s="21">
        <f ca="1">AC12</f>
        <v>2</v>
      </c>
      <c r="O21" s="10"/>
      <c r="Q21" s="17"/>
      <c r="R21" s="17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8"/>
      <c r="AK21" s="2">
        <f t="shared" ca="1" si="7"/>
        <v>0.98949149519286284</v>
      </c>
      <c r="AL21" s="19">
        <f t="shared" ca="1" si="8"/>
        <v>2</v>
      </c>
      <c r="AM21" s="18"/>
      <c r="AN21" s="17">
        <v>21</v>
      </c>
      <c r="AO21" s="17"/>
      <c r="AP21" s="17"/>
      <c r="AS21" s="2">
        <f t="shared" ca="1" si="9"/>
        <v>0.53849670793965176</v>
      </c>
      <c r="AT21" s="19">
        <f t="shared" ca="1" si="10"/>
        <v>19</v>
      </c>
      <c r="AU21" s="18"/>
      <c r="AV21" s="17">
        <v>21</v>
      </c>
      <c r="AW21" s="17">
        <v>9</v>
      </c>
      <c r="AX21" s="17">
        <v>3</v>
      </c>
    </row>
    <row r="22" spans="1:50" ht="54.95" customHeight="1" x14ac:dyDescent="0.25">
      <c r="A22" s="8"/>
      <c r="B22" s="12"/>
      <c r="C22" s="13"/>
      <c r="D22" s="13"/>
      <c r="E22" s="10"/>
      <c r="F22" s="8"/>
      <c r="G22" s="12"/>
      <c r="H22" s="13"/>
      <c r="I22" s="13"/>
      <c r="J22" s="10"/>
      <c r="K22" s="8"/>
      <c r="L22" s="12"/>
      <c r="M22" s="13"/>
      <c r="N22" s="13"/>
      <c r="O22" s="10"/>
      <c r="Q22" s="17"/>
      <c r="R22" s="17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8"/>
      <c r="AK22" s="2">
        <f t="shared" ca="1" si="7"/>
        <v>0.20647733089776998</v>
      </c>
      <c r="AL22" s="19">
        <f t="shared" ca="1" si="8"/>
        <v>30</v>
      </c>
      <c r="AM22" s="18"/>
      <c r="AN22" s="17">
        <v>22</v>
      </c>
      <c r="AO22" s="17"/>
      <c r="AP22" s="17"/>
      <c r="AS22" s="2">
        <f t="shared" ca="1" si="9"/>
        <v>0.64957468015760489</v>
      </c>
      <c r="AT22" s="19">
        <f t="shared" ca="1" si="10"/>
        <v>15</v>
      </c>
      <c r="AU22" s="18"/>
      <c r="AV22" s="17">
        <v>22</v>
      </c>
      <c r="AW22" s="17">
        <v>5</v>
      </c>
      <c r="AX22" s="17">
        <v>4</v>
      </c>
    </row>
    <row r="23" spans="1:50" ht="13.5" customHeight="1" x14ac:dyDescent="0.25">
      <c r="A23" s="14"/>
      <c r="B23" s="15"/>
      <c r="C23" s="15"/>
      <c r="D23" s="15"/>
      <c r="E23" s="16"/>
      <c r="F23" s="14"/>
      <c r="G23" s="15"/>
      <c r="H23" s="15"/>
      <c r="I23" s="15"/>
      <c r="J23" s="16"/>
      <c r="K23" s="14"/>
      <c r="L23" s="15"/>
      <c r="M23" s="15"/>
      <c r="N23" s="15"/>
      <c r="O23" s="16"/>
      <c r="Q23" s="17"/>
      <c r="R23" s="17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8"/>
      <c r="AK23" s="2">
        <f t="shared" ca="1" si="7"/>
        <v>2.4028052763683805E-3</v>
      </c>
      <c r="AL23" s="19">
        <f t="shared" ca="1" si="8"/>
        <v>35</v>
      </c>
      <c r="AM23" s="18"/>
      <c r="AN23" s="17">
        <v>23</v>
      </c>
      <c r="AO23" s="17"/>
      <c r="AP23" s="17"/>
      <c r="AS23" s="2">
        <f t="shared" ca="1" si="9"/>
        <v>0.51583288465529886</v>
      </c>
      <c r="AT23" s="19">
        <f t="shared" ca="1" si="10"/>
        <v>21</v>
      </c>
      <c r="AU23" s="18"/>
      <c r="AV23" s="17">
        <v>23</v>
      </c>
      <c r="AW23" s="17">
        <v>6</v>
      </c>
      <c r="AX23" s="17">
        <v>4</v>
      </c>
    </row>
    <row r="24" spans="1:50" ht="33.75" customHeight="1" thickBot="1" x14ac:dyDescent="0.3">
      <c r="B24" s="69" t="str">
        <f t="shared" ref="B24:E25" si="11">B1</f>
        <v>ひきざん ひっさん １けた－１けた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>
        <f>N1</f>
        <v>1</v>
      </c>
      <c r="N24" s="71">
        <f>N1</f>
        <v>1</v>
      </c>
      <c r="O24" s="71"/>
      <c r="Q24" s="17">
        <f t="shared" ref="Q24:V35" si="12">Q1</f>
        <v>1</v>
      </c>
      <c r="R24" s="17">
        <f t="shared" ca="1" si="12"/>
        <v>4</v>
      </c>
      <c r="S24" s="17" t="str">
        <f t="shared" si="12"/>
        <v>-</v>
      </c>
      <c r="T24" s="17">
        <f t="shared" ca="1" si="12"/>
        <v>3</v>
      </c>
      <c r="U24" s="17" t="str">
        <f t="shared" si="12"/>
        <v>=</v>
      </c>
      <c r="V24" s="17">
        <f t="shared" ca="1" si="12"/>
        <v>1</v>
      </c>
      <c r="W24" s="18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8"/>
      <c r="AK24" s="2">
        <f t="shared" ca="1" si="7"/>
        <v>0.7486632874304483</v>
      </c>
      <c r="AL24" s="19">
        <f t="shared" ca="1" si="8"/>
        <v>11</v>
      </c>
      <c r="AM24" s="18"/>
      <c r="AN24" s="17">
        <v>24</v>
      </c>
      <c r="AO24" s="17"/>
      <c r="AP24" s="17"/>
      <c r="AS24" s="2">
        <f t="shared" ca="1" si="9"/>
        <v>0.73087024228435171</v>
      </c>
      <c r="AT24" s="19">
        <f t="shared" ca="1" si="10"/>
        <v>11</v>
      </c>
      <c r="AU24" s="18"/>
      <c r="AV24" s="17">
        <v>24</v>
      </c>
      <c r="AW24" s="17">
        <v>7</v>
      </c>
      <c r="AX24" s="17">
        <v>4</v>
      </c>
    </row>
    <row r="25" spans="1:50" ht="38.25" customHeight="1" thickBot="1" x14ac:dyDescent="0.3">
      <c r="B25" s="63" t="str">
        <f t="shared" si="11"/>
        <v>　　月　　日</v>
      </c>
      <c r="C25" s="64"/>
      <c r="D25" s="65"/>
      <c r="E25" s="63" t="str">
        <f t="shared" si="11"/>
        <v>なまえ</v>
      </c>
      <c r="F25" s="64"/>
      <c r="G25" s="64"/>
      <c r="H25" s="66"/>
      <c r="I25" s="67"/>
      <c r="J25" s="67"/>
      <c r="K25" s="67"/>
      <c r="L25" s="67"/>
      <c r="M25" s="67"/>
      <c r="N25" s="68"/>
      <c r="Q25" s="17">
        <f t="shared" si="12"/>
        <v>2</v>
      </c>
      <c r="R25" s="17">
        <f t="shared" ca="1" si="12"/>
        <v>6</v>
      </c>
      <c r="S25" s="17" t="str">
        <f t="shared" si="12"/>
        <v>-</v>
      </c>
      <c r="T25" s="17">
        <f t="shared" ca="1" si="12"/>
        <v>2</v>
      </c>
      <c r="U25" s="17" t="str">
        <f t="shared" si="12"/>
        <v>=</v>
      </c>
      <c r="V25" s="17">
        <f t="shared" ca="1" si="12"/>
        <v>4</v>
      </c>
      <c r="W25" s="18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8"/>
      <c r="AK25" s="2">
        <f t="shared" ca="1" si="7"/>
        <v>0.27823173762485165</v>
      </c>
      <c r="AL25" s="19">
        <f t="shared" ca="1" si="8"/>
        <v>29</v>
      </c>
      <c r="AM25" s="18"/>
      <c r="AN25" s="17">
        <v>25</v>
      </c>
      <c r="AO25" s="17"/>
      <c r="AP25" s="17"/>
      <c r="AS25" s="2">
        <f t="shared" ca="1" si="9"/>
        <v>0.22916006984865189</v>
      </c>
      <c r="AT25" s="19">
        <f t="shared" ca="1" si="10"/>
        <v>28</v>
      </c>
      <c r="AU25" s="18"/>
      <c r="AV25" s="17">
        <v>25</v>
      </c>
      <c r="AW25" s="17">
        <v>8</v>
      </c>
      <c r="AX25" s="17">
        <v>4</v>
      </c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7">
        <f t="shared" si="12"/>
        <v>3</v>
      </c>
      <c r="R26" s="17">
        <f t="shared" ca="1" si="12"/>
        <v>9</v>
      </c>
      <c r="S26" s="17" t="str">
        <f t="shared" si="12"/>
        <v>-</v>
      </c>
      <c r="T26" s="17">
        <f t="shared" ca="1" si="12"/>
        <v>4</v>
      </c>
      <c r="U26" s="17" t="str">
        <f t="shared" si="12"/>
        <v>=</v>
      </c>
      <c r="V26" s="17">
        <f t="shared" ca="1" si="12"/>
        <v>5</v>
      </c>
      <c r="W26" s="18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8"/>
      <c r="AK26" s="2">
        <f t="shared" ca="1" si="7"/>
        <v>0.71400504605769499</v>
      </c>
      <c r="AL26" s="19">
        <f t="shared" ca="1" si="8"/>
        <v>12</v>
      </c>
      <c r="AM26" s="18"/>
      <c r="AN26" s="17">
        <v>26</v>
      </c>
      <c r="AO26" s="17"/>
      <c r="AP26" s="17"/>
      <c r="AS26" s="2">
        <f t="shared" ca="1" si="9"/>
        <v>0.81584627752186589</v>
      </c>
      <c r="AT26" s="19">
        <f t="shared" ca="1" si="10"/>
        <v>6</v>
      </c>
      <c r="AU26" s="18"/>
      <c r="AV26" s="17">
        <v>26</v>
      </c>
      <c r="AW26" s="17">
        <v>9</v>
      </c>
      <c r="AX26" s="17">
        <v>4</v>
      </c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7">
        <f t="shared" si="12"/>
        <v>4</v>
      </c>
      <c r="R27" s="17">
        <f t="shared" ca="1" si="12"/>
        <v>4</v>
      </c>
      <c r="S27" s="17" t="str">
        <f t="shared" si="12"/>
        <v>-</v>
      </c>
      <c r="T27" s="17">
        <f t="shared" ca="1" si="12"/>
        <v>1</v>
      </c>
      <c r="U27" s="17" t="str">
        <f t="shared" si="12"/>
        <v>=</v>
      </c>
      <c r="V27" s="17">
        <f t="shared" ca="1" si="12"/>
        <v>3</v>
      </c>
      <c r="W27" s="18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8"/>
      <c r="AK27" s="2">
        <f t="shared" ca="1" si="7"/>
        <v>0.42839307001233329</v>
      </c>
      <c r="AL27" s="19">
        <f t="shared" ca="1" si="8"/>
        <v>22</v>
      </c>
      <c r="AM27" s="18"/>
      <c r="AN27" s="17">
        <v>27</v>
      </c>
      <c r="AO27" s="17"/>
      <c r="AP27" s="17"/>
      <c r="AS27" s="2">
        <f t="shared" ca="1" si="9"/>
        <v>0.39470820084277214</v>
      </c>
      <c r="AT27" s="19">
        <f t="shared" ca="1" si="10"/>
        <v>22</v>
      </c>
      <c r="AU27" s="18"/>
      <c r="AV27" s="17">
        <v>27</v>
      </c>
      <c r="AW27" s="17">
        <v>6</v>
      </c>
      <c r="AX27" s="17">
        <v>5</v>
      </c>
    </row>
    <row r="28" spans="1:50" ht="45" customHeight="1" x14ac:dyDescent="0.25">
      <c r="A28" s="8"/>
      <c r="B28" s="9"/>
      <c r="C28" s="20">
        <f ca="1">C5</f>
        <v>0</v>
      </c>
      <c r="D28" s="20">
        <f t="shared" ref="D28:N28" ca="1" si="13">D5</f>
        <v>4</v>
      </c>
      <c r="E28" s="10"/>
      <c r="F28" s="8"/>
      <c r="G28" s="9"/>
      <c r="H28" s="20">
        <f ca="1">H5</f>
        <v>0</v>
      </c>
      <c r="I28" s="20">
        <f t="shared" ca="1" si="13"/>
        <v>6</v>
      </c>
      <c r="J28" s="10"/>
      <c r="K28" s="8"/>
      <c r="L28" s="9"/>
      <c r="M28" s="20">
        <f ca="1">M5</f>
        <v>0</v>
      </c>
      <c r="N28" s="20">
        <f t="shared" ca="1" si="13"/>
        <v>9</v>
      </c>
      <c r="O28" s="10"/>
      <c r="Q28" s="17">
        <f t="shared" si="12"/>
        <v>5</v>
      </c>
      <c r="R28" s="17">
        <f t="shared" ca="1" si="12"/>
        <v>9</v>
      </c>
      <c r="S28" s="17" t="str">
        <f t="shared" si="12"/>
        <v>-</v>
      </c>
      <c r="T28" s="17">
        <f t="shared" ca="1" si="12"/>
        <v>8</v>
      </c>
      <c r="U28" s="17" t="str">
        <f t="shared" si="12"/>
        <v>=</v>
      </c>
      <c r="V28" s="17">
        <f t="shared" ca="1" si="12"/>
        <v>1</v>
      </c>
      <c r="W28" s="18"/>
      <c r="X28" s="17"/>
      <c r="Y28" s="17"/>
      <c r="Z28" s="17"/>
      <c r="AA28" s="17"/>
      <c r="AB28" s="17"/>
      <c r="AC28" s="17"/>
      <c r="AD28" s="17"/>
      <c r="AE28" s="17" t="s">
        <v>5</v>
      </c>
      <c r="AF28" s="17" t="str">
        <f ca="1">IF(D28&lt;D29,"OK","NO")</f>
        <v>NO</v>
      </c>
      <c r="AG28" s="17"/>
      <c r="AH28" s="17"/>
      <c r="AI28" s="17"/>
      <c r="AJ28" s="18"/>
      <c r="AK28" s="2">
        <f t="shared" ca="1" si="7"/>
        <v>0.55266931980366207</v>
      </c>
      <c r="AL28" s="19">
        <f t="shared" ca="1" si="8"/>
        <v>19</v>
      </c>
      <c r="AM28" s="18"/>
      <c r="AN28" s="17">
        <v>28</v>
      </c>
      <c r="AO28" s="17"/>
      <c r="AP28" s="17"/>
      <c r="AS28" s="2">
        <f t="shared" ca="1" si="9"/>
        <v>0.81960428813721653</v>
      </c>
      <c r="AT28" s="19">
        <f t="shared" ca="1" si="10"/>
        <v>5</v>
      </c>
      <c r="AU28" s="18"/>
      <c r="AV28" s="17">
        <v>28</v>
      </c>
      <c r="AW28" s="17">
        <v>7</v>
      </c>
      <c r="AX28" s="17">
        <v>5</v>
      </c>
    </row>
    <row r="29" spans="1:50" ht="45" customHeight="1" thickBot="1" x14ac:dyDescent="0.3">
      <c r="A29" s="8"/>
      <c r="B29" s="11" t="str">
        <f t="shared" ref="B29:N29" si="14">B6</f>
        <v>－</v>
      </c>
      <c r="C29" s="21">
        <f ca="1">C6</f>
        <v>0</v>
      </c>
      <c r="D29" s="21">
        <f t="shared" ca="1" si="14"/>
        <v>3</v>
      </c>
      <c r="E29" s="10"/>
      <c r="F29" s="8"/>
      <c r="G29" s="11" t="str">
        <f t="shared" si="14"/>
        <v>－</v>
      </c>
      <c r="H29" s="21">
        <f ca="1">H6</f>
        <v>0</v>
      </c>
      <c r="I29" s="21">
        <f t="shared" ca="1" si="14"/>
        <v>2</v>
      </c>
      <c r="J29" s="10"/>
      <c r="K29" s="8"/>
      <c r="L29" s="11" t="str">
        <f t="shared" si="14"/>
        <v>－</v>
      </c>
      <c r="M29" s="21">
        <f ca="1">M6</f>
        <v>0</v>
      </c>
      <c r="N29" s="21">
        <f t="shared" ca="1" si="14"/>
        <v>4</v>
      </c>
      <c r="O29" s="10"/>
      <c r="Q29" s="17">
        <f t="shared" si="12"/>
        <v>6</v>
      </c>
      <c r="R29" s="17">
        <f t="shared" ca="1" si="12"/>
        <v>5</v>
      </c>
      <c r="S29" s="17" t="str">
        <f t="shared" si="12"/>
        <v>-</v>
      </c>
      <c r="T29" s="17">
        <f t="shared" ca="1" si="12"/>
        <v>3</v>
      </c>
      <c r="U29" s="17" t="str">
        <f t="shared" si="12"/>
        <v>=</v>
      </c>
      <c r="V29" s="17">
        <f t="shared" ca="1" si="12"/>
        <v>2</v>
      </c>
      <c r="W29" s="18"/>
      <c r="X29" s="17"/>
      <c r="Y29" s="17"/>
      <c r="Z29" s="17"/>
      <c r="AA29" s="17"/>
      <c r="AB29" s="17"/>
      <c r="AC29" s="17"/>
      <c r="AD29" s="17"/>
      <c r="AE29" s="17" t="s">
        <v>6</v>
      </c>
      <c r="AF29" s="17" t="str">
        <f ca="1">IF(I28&lt;I29,"OK","NO")</f>
        <v>NO</v>
      </c>
      <c r="AG29" s="17"/>
      <c r="AH29" s="22"/>
      <c r="AI29" s="17"/>
      <c r="AJ29" s="18"/>
      <c r="AK29" s="2">
        <f t="shared" ca="1" si="7"/>
        <v>0.52281623325684312</v>
      </c>
      <c r="AL29" s="19">
        <f t="shared" ca="1" si="8"/>
        <v>21</v>
      </c>
      <c r="AM29" s="18"/>
      <c r="AN29" s="17">
        <v>29</v>
      </c>
      <c r="AO29" s="17"/>
      <c r="AP29" s="17"/>
      <c r="AS29" s="2">
        <f t="shared" ca="1" si="9"/>
        <v>0.79701542037469497</v>
      </c>
      <c r="AT29" s="19">
        <f t="shared" ca="1" si="10"/>
        <v>7</v>
      </c>
      <c r="AU29" s="18"/>
      <c r="AV29" s="17">
        <v>29</v>
      </c>
      <c r="AW29" s="17">
        <v>8</v>
      </c>
      <c r="AX29" s="17">
        <v>5</v>
      </c>
    </row>
    <row r="30" spans="1:50" ht="54.95" customHeight="1" x14ac:dyDescent="0.25">
      <c r="A30" s="8"/>
      <c r="B30" s="12"/>
      <c r="C30" s="23">
        <f ca="1">MOD(ROUNDDOWN(V24/10,0),10)</f>
        <v>0</v>
      </c>
      <c r="D30" s="23">
        <f ca="1">MOD(V24,10)</f>
        <v>1</v>
      </c>
      <c r="E30" s="10"/>
      <c r="F30" s="8"/>
      <c r="G30" s="24"/>
      <c r="H30" s="23">
        <f ca="1">MOD(ROUNDDOWN(V25/10,0),10)</f>
        <v>0</v>
      </c>
      <c r="I30" s="23">
        <f ca="1">MOD(V25,10)</f>
        <v>4</v>
      </c>
      <c r="J30" s="10"/>
      <c r="K30" s="8"/>
      <c r="L30" s="24"/>
      <c r="M30" s="23">
        <f ca="1">MOD(ROUNDDOWN(V26/10,0),10)</f>
        <v>0</v>
      </c>
      <c r="N30" s="23">
        <f ca="1">MOD(V26,10)</f>
        <v>5</v>
      </c>
      <c r="O30" s="10"/>
      <c r="Q30" s="17">
        <f t="shared" si="12"/>
        <v>7</v>
      </c>
      <c r="R30" s="17">
        <f t="shared" ca="1" si="12"/>
        <v>8</v>
      </c>
      <c r="S30" s="17" t="str">
        <f t="shared" si="12"/>
        <v>-</v>
      </c>
      <c r="T30" s="17">
        <f t="shared" ca="1" si="12"/>
        <v>7</v>
      </c>
      <c r="U30" s="17" t="str">
        <f t="shared" si="12"/>
        <v>=</v>
      </c>
      <c r="V30" s="17">
        <f t="shared" ca="1" si="12"/>
        <v>1</v>
      </c>
      <c r="W30" s="18"/>
      <c r="X30" s="17"/>
      <c r="Y30" s="17"/>
      <c r="Z30" s="17"/>
      <c r="AA30" s="17"/>
      <c r="AB30" s="17"/>
      <c r="AC30" s="17"/>
      <c r="AD30" s="17"/>
      <c r="AE30" s="17" t="s">
        <v>7</v>
      </c>
      <c r="AF30" s="17" t="str">
        <f ca="1">IF(N28&lt;N29,"OK","NO")</f>
        <v>NO</v>
      </c>
      <c r="AG30" s="17"/>
      <c r="AH30" s="17"/>
      <c r="AI30" s="17"/>
      <c r="AJ30" s="18"/>
      <c r="AK30" s="2">
        <f t="shared" ca="1" si="7"/>
        <v>0.64154177956123493</v>
      </c>
      <c r="AL30" s="19">
        <f t="shared" ca="1" si="8"/>
        <v>15</v>
      </c>
      <c r="AM30" s="18"/>
      <c r="AN30" s="17">
        <v>30</v>
      </c>
      <c r="AO30" s="17"/>
      <c r="AP30" s="17"/>
      <c r="AS30" s="2">
        <f t="shared" ca="1" si="9"/>
        <v>0.77867806257458139</v>
      </c>
      <c r="AT30" s="19">
        <f t="shared" ca="1" si="10"/>
        <v>9</v>
      </c>
      <c r="AU30" s="18"/>
      <c r="AV30" s="17">
        <v>30</v>
      </c>
      <c r="AW30" s="17">
        <v>9</v>
      </c>
      <c r="AX30" s="17">
        <v>6</v>
      </c>
    </row>
    <row r="31" spans="1:50" ht="13.5" customHeight="1" x14ac:dyDescent="0.25">
      <c r="A31" s="14"/>
      <c r="B31" s="15"/>
      <c r="C31" s="15"/>
      <c r="D31" s="15"/>
      <c r="E31" s="16"/>
      <c r="F31" s="14"/>
      <c r="G31" s="15"/>
      <c r="H31" s="15"/>
      <c r="I31" s="15"/>
      <c r="J31" s="16"/>
      <c r="K31" s="14"/>
      <c r="L31" s="15"/>
      <c r="M31" s="15"/>
      <c r="N31" s="15"/>
      <c r="O31" s="16"/>
      <c r="Q31" s="17">
        <f t="shared" si="12"/>
        <v>8</v>
      </c>
      <c r="R31" s="17">
        <f t="shared" ca="1" si="12"/>
        <v>9</v>
      </c>
      <c r="S31" s="17" t="str">
        <f t="shared" si="12"/>
        <v>-</v>
      </c>
      <c r="T31" s="17">
        <f t="shared" ca="1" si="12"/>
        <v>1</v>
      </c>
      <c r="U31" s="17" t="str">
        <f t="shared" si="12"/>
        <v>=</v>
      </c>
      <c r="V31" s="17">
        <f t="shared" ca="1" si="12"/>
        <v>8</v>
      </c>
      <c r="W31" s="18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8"/>
      <c r="AK31" s="2">
        <f t="shared" ca="1" si="7"/>
        <v>0.53927631777185037</v>
      </c>
      <c r="AL31" s="19">
        <f t="shared" ca="1" si="8"/>
        <v>20</v>
      </c>
      <c r="AM31" s="18"/>
      <c r="AN31" s="17">
        <v>31</v>
      </c>
      <c r="AO31" s="17"/>
      <c r="AP31" s="17"/>
      <c r="AS31" s="2">
        <f t="shared" ca="1" si="9"/>
        <v>0.51821552366929935</v>
      </c>
      <c r="AT31" s="19">
        <f t="shared" ca="1" si="10"/>
        <v>20</v>
      </c>
      <c r="AU31" s="18"/>
      <c r="AV31" s="17">
        <v>31</v>
      </c>
      <c r="AW31" s="17">
        <v>7</v>
      </c>
      <c r="AX31" s="17">
        <v>6</v>
      </c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7">
        <f t="shared" si="12"/>
        <v>9</v>
      </c>
      <c r="R32" s="17">
        <f t="shared" ca="1" si="12"/>
        <v>7</v>
      </c>
      <c r="S32" s="17" t="str">
        <f t="shared" si="12"/>
        <v>-</v>
      </c>
      <c r="T32" s="17">
        <f t="shared" ca="1" si="12"/>
        <v>6</v>
      </c>
      <c r="U32" s="17" t="str">
        <f t="shared" si="12"/>
        <v>=</v>
      </c>
      <c r="V32" s="17">
        <f t="shared" ca="1" si="12"/>
        <v>1</v>
      </c>
      <c r="W32" s="18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8"/>
      <c r="AK32" s="2">
        <f t="shared" ca="1" si="7"/>
        <v>0.82848367310924254</v>
      </c>
      <c r="AL32" s="19">
        <f t="shared" ca="1" si="8"/>
        <v>9</v>
      </c>
      <c r="AM32" s="18"/>
      <c r="AN32" s="17">
        <v>32</v>
      </c>
      <c r="AO32" s="17"/>
      <c r="AP32" s="17"/>
      <c r="AS32" s="2">
        <f t="shared" ca="1" si="9"/>
        <v>0.21690707183016955</v>
      </c>
      <c r="AT32" s="19">
        <f t="shared" ca="1" si="10"/>
        <v>29</v>
      </c>
      <c r="AU32" s="18"/>
      <c r="AV32" s="17">
        <v>32</v>
      </c>
      <c r="AW32" s="17">
        <v>8</v>
      </c>
      <c r="AX32" s="17">
        <v>6</v>
      </c>
    </row>
    <row r="33" spans="1:50" ht="45" customHeight="1" x14ac:dyDescent="0.25">
      <c r="A33" s="8"/>
      <c r="B33" s="9"/>
      <c r="C33" s="20">
        <f t="shared" ref="C33:D33" ca="1" si="15">C10</f>
        <v>0</v>
      </c>
      <c r="D33" s="20">
        <f t="shared" ca="1" si="15"/>
        <v>4</v>
      </c>
      <c r="E33" s="10"/>
      <c r="F33" s="8"/>
      <c r="G33" s="9"/>
      <c r="H33" s="20">
        <f t="shared" ref="H33:I34" ca="1" si="16">H10</f>
        <v>0</v>
      </c>
      <c r="I33" s="20">
        <f t="shared" ca="1" si="16"/>
        <v>9</v>
      </c>
      <c r="J33" s="10"/>
      <c r="K33" s="8"/>
      <c r="L33" s="9"/>
      <c r="M33" s="20">
        <f t="shared" ref="M33:N34" ca="1" si="17">M10</f>
        <v>0</v>
      </c>
      <c r="N33" s="20">
        <f t="shared" ca="1" si="17"/>
        <v>5</v>
      </c>
      <c r="O33" s="10"/>
      <c r="Q33" s="17">
        <f t="shared" si="12"/>
        <v>10</v>
      </c>
      <c r="R33" s="17">
        <f t="shared" ca="1" si="12"/>
        <v>7</v>
      </c>
      <c r="S33" s="17" t="str">
        <f t="shared" si="12"/>
        <v>-</v>
      </c>
      <c r="T33" s="17">
        <f t="shared" ca="1" si="12"/>
        <v>4</v>
      </c>
      <c r="U33" s="17" t="str">
        <f t="shared" si="12"/>
        <v>=</v>
      </c>
      <c r="V33" s="17">
        <f t="shared" ca="1" si="12"/>
        <v>3</v>
      </c>
      <c r="W33" s="18"/>
      <c r="X33" s="17"/>
      <c r="Y33" s="17"/>
      <c r="Z33" s="17"/>
      <c r="AA33" s="17"/>
      <c r="AB33" s="17"/>
      <c r="AC33" s="17"/>
      <c r="AD33" s="17"/>
      <c r="AE33" s="17" t="s">
        <v>8</v>
      </c>
      <c r="AF33" s="17" t="str">
        <f ca="1">IF(D33&lt;D34,"OK","NO")</f>
        <v>NO</v>
      </c>
      <c r="AG33" s="17"/>
      <c r="AH33" s="17"/>
      <c r="AI33" s="17"/>
      <c r="AJ33" s="18"/>
      <c r="AK33" s="2">
        <f t="shared" ca="1" si="7"/>
        <v>0.99855559802367566</v>
      </c>
      <c r="AL33" s="19">
        <f t="shared" ca="1" si="8"/>
        <v>1</v>
      </c>
      <c r="AM33" s="18"/>
      <c r="AN33" s="17">
        <v>33</v>
      </c>
      <c r="AO33" s="17"/>
      <c r="AP33" s="17"/>
      <c r="AS33" s="2">
        <f t="shared" ca="1" si="9"/>
        <v>6.1271734086488894E-2</v>
      </c>
      <c r="AT33" s="19">
        <f t="shared" ca="1" si="10"/>
        <v>34</v>
      </c>
      <c r="AU33" s="18"/>
      <c r="AV33" s="17">
        <v>33</v>
      </c>
      <c r="AW33" s="17">
        <v>8</v>
      </c>
      <c r="AX33" s="17">
        <v>7</v>
      </c>
    </row>
    <row r="34" spans="1:50" ht="45" customHeight="1" thickBot="1" x14ac:dyDescent="0.3">
      <c r="A34" s="8"/>
      <c r="B34" s="11" t="str">
        <f t="shared" ref="B34:L34" si="18">B11</f>
        <v>－</v>
      </c>
      <c r="C34" s="21">
        <f t="shared" ca="1" si="18"/>
        <v>0</v>
      </c>
      <c r="D34" s="21">
        <f t="shared" ca="1" si="18"/>
        <v>1</v>
      </c>
      <c r="E34" s="10"/>
      <c r="F34" s="8"/>
      <c r="G34" s="11" t="str">
        <f t="shared" si="18"/>
        <v>－</v>
      </c>
      <c r="H34" s="21">
        <f t="shared" ca="1" si="16"/>
        <v>0</v>
      </c>
      <c r="I34" s="21">
        <f t="shared" ca="1" si="16"/>
        <v>8</v>
      </c>
      <c r="J34" s="10"/>
      <c r="K34" s="8"/>
      <c r="L34" s="11" t="str">
        <f t="shared" si="18"/>
        <v>－</v>
      </c>
      <c r="M34" s="21">
        <f t="shared" ca="1" si="17"/>
        <v>0</v>
      </c>
      <c r="N34" s="21">
        <f t="shared" ca="1" si="17"/>
        <v>3</v>
      </c>
      <c r="O34" s="10"/>
      <c r="Q34" s="17">
        <f t="shared" si="12"/>
        <v>11</v>
      </c>
      <c r="R34" s="17">
        <f t="shared" ca="1" si="12"/>
        <v>8</v>
      </c>
      <c r="S34" s="17" t="str">
        <f t="shared" si="12"/>
        <v>-</v>
      </c>
      <c r="T34" s="17">
        <f t="shared" ca="1" si="12"/>
        <v>4</v>
      </c>
      <c r="U34" s="17" t="str">
        <f t="shared" si="12"/>
        <v>=</v>
      </c>
      <c r="V34" s="17">
        <f t="shared" ca="1" si="12"/>
        <v>4</v>
      </c>
      <c r="W34" s="18"/>
      <c r="X34" s="17"/>
      <c r="Y34" s="17"/>
      <c r="Z34" s="17"/>
      <c r="AA34" s="17"/>
      <c r="AB34" s="17"/>
      <c r="AC34" s="17"/>
      <c r="AD34" s="17"/>
      <c r="AE34" s="17" t="s">
        <v>9</v>
      </c>
      <c r="AF34" s="17" t="str">
        <f ca="1">IF(I33&lt;I34,"OK","NO")</f>
        <v>NO</v>
      </c>
      <c r="AG34" s="17"/>
      <c r="AH34" s="17"/>
      <c r="AI34" s="17"/>
      <c r="AJ34" s="18"/>
      <c r="AK34" s="2">
        <f t="shared" ca="1" si="7"/>
        <v>0.10511828773611875</v>
      </c>
      <c r="AL34" s="19">
        <f t="shared" ca="1" si="8"/>
        <v>32</v>
      </c>
      <c r="AM34" s="18"/>
      <c r="AN34" s="17">
        <v>34</v>
      </c>
      <c r="AO34" s="17"/>
      <c r="AP34" s="17"/>
      <c r="AS34" s="2">
        <f t="shared" ca="1" si="9"/>
        <v>0.71531044877920613</v>
      </c>
      <c r="AT34" s="19">
        <f t="shared" ca="1" si="10"/>
        <v>13</v>
      </c>
      <c r="AU34" s="18"/>
      <c r="AV34" s="17">
        <v>34</v>
      </c>
      <c r="AW34" s="17">
        <v>9</v>
      </c>
      <c r="AX34" s="17">
        <v>7</v>
      </c>
    </row>
    <row r="35" spans="1:50" ht="54.95" customHeight="1" x14ac:dyDescent="0.25">
      <c r="A35" s="8"/>
      <c r="B35" s="12"/>
      <c r="C35" s="23">
        <f ca="1">MOD(ROUNDDOWN(V27/10,0),10)</f>
        <v>0</v>
      </c>
      <c r="D35" s="23">
        <f ca="1">MOD(V27,10)</f>
        <v>3</v>
      </c>
      <c r="E35" s="10"/>
      <c r="F35" s="8"/>
      <c r="G35" s="24"/>
      <c r="H35" s="23">
        <f ca="1">MOD(ROUNDDOWN(V28/10,0),10)</f>
        <v>0</v>
      </c>
      <c r="I35" s="23">
        <f ca="1">MOD(V28,10)</f>
        <v>1</v>
      </c>
      <c r="J35" s="10"/>
      <c r="K35" s="8"/>
      <c r="L35" s="24"/>
      <c r="M35" s="23">
        <f ca="1">MOD(ROUNDDOWN(V29/10,0),10)</f>
        <v>0</v>
      </c>
      <c r="N35" s="23">
        <f ca="1">MOD(V29,10)</f>
        <v>2</v>
      </c>
      <c r="O35" s="10"/>
      <c r="Q35" s="17">
        <f t="shared" si="12"/>
        <v>12</v>
      </c>
      <c r="R35" s="17">
        <f t="shared" ca="1" si="12"/>
        <v>4</v>
      </c>
      <c r="S35" s="17" t="str">
        <f t="shared" si="12"/>
        <v>-</v>
      </c>
      <c r="T35" s="17">
        <f t="shared" ca="1" si="12"/>
        <v>2</v>
      </c>
      <c r="U35" s="17" t="str">
        <f t="shared" si="12"/>
        <v>=</v>
      </c>
      <c r="V35" s="17">
        <f t="shared" ca="1" si="12"/>
        <v>2</v>
      </c>
      <c r="W35" s="18"/>
      <c r="X35" s="17"/>
      <c r="Y35" s="17"/>
      <c r="Z35" s="17"/>
      <c r="AA35" s="17"/>
      <c r="AB35" s="17"/>
      <c r="AC35" s="17"/>
      <c r="AD35" s="17"/>
      <c r="AE35" s="17" t="s">
        <v>10</v>
      </c>
      <c r="AF35" s="17" t="str">
        <f ca="1">IF(N33&lt;N34,"OK","NO")</f>
        <v>NO</v>
      </c>
      <c r="AG35" s="17"/>
      <c r="AH35" s="17"/>
      <c r="AI35" s="17"/>
      <c r="AJ35" s="18"/>
      <c r="AK35" s="2">
        <f t="shared" ca="1" si="7"/>
        <v>0.37698814980893169</v>
      </c>
      <c r="AL35" s="19">
        <f t="shared" ca="1" si="8"/>
        <v>26</v>
      </c>
      <c r="AM35" s="18"/>
      <c r="AN35" s="17">
        <v>35</v>
      </c>
      <c r="AO35" s="17"/>
      <c r="AP35" s="17"/>
      <c r="AS35" s="2">
        <f t="shared" ca="1" si="9"/>
        <v>0.56215451648268122</v>
      </c>
      <c r="AT35" s="19">
        <f t="shared" ca="1" si="10"/>
        <v>18</v>
      </c>
      <c r="AU35" s="18"/>
      <c r="AV35" s="17">
        <v>35</v>
      </c>
      <c r="AW35" s="17">
        <v>9</v>
      </c>
      <c r="AX35" s="17">
        <v>8</v>
      </c>
    </row>
    <row r="36" spans="1:50" ht="13.5" customHeight="1" x14ac:dyDescent="0.25">
      <c r="A36" s="14"/>
      <c r="B36" s="15"/>
      <c r="C36" s="15"/>
      <c r="D36" s="15"/>
      <c r="E36" s="16"/>
      <c r="F36" s="14"/>
      <c r="G36" s="15"/>
      <c r="H36" s="15"/>
      <c r="I36" s="15"/>
      <c r="J36" s="16"/>
      <c r="K36" s="14"/>
      <c r="L36" s="15"/>
      <c r="M36" s="15"/>
      <c r="N36" s="15"/>
      <c r="O36" s="16"/>
      <c r="W36" s="18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8"/>
      <c r="AK36" s="2"/>
      <c r="AL36" s="19"/>
      <c r="AM36" s="18"/>
      <c r="AN36" s="17"/>
      <c r="AO36" s="17"/>
      <c r="AP36" s="17"/>
      <c r="AS36" s="2"/>
      <c r="AT36" s="19"/>
      <c r="AU36" s="18"/>
      <c r="AV36" s="17"/>
      <c r="AW36" s="17"/>
      <c r="AX36" s="17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8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2"/>
      <c r="AL37" s="19"/>
      <c r="AN37" s="17"/>
      <c r="AO37" s="17"/>
      <c r="AP37" s="17"/>
      <c r="AS37" s="2"/>
      <c r="AT37" s="19"/>
      <c r="AU37" s="18"/>
      <c r="AV37" s="17"/>
      <c r="AW37" s="17"/>
      <c r="AX37" s="17"/>
    </row>
    <row r="38" spans="1:50" ht="45" customHeight="1" x14ac:dyDescent="0.25">
      <c r="A38" s="8"/>
      <c r="B38" s="9"/>
      <c r="C38" s="20">
        <f t="shared" ref="C38:D38" ca="1" si="19">C15</f>
        <v>0</v>
      </c>
      <c r="D38" s="20">
        <f t="shared" ca="1" si="19"/>
        <v>8</v>
      </c>
      <c r="E38" s="10"/>
      <c r="F38" s="8"/>
      <c r="G38" s="9"/>
      <c r="H38" s="20">
        <f t="shared" ref="H38:I38" ca="1" si="20">H15</f>
        <v>0</v>
      </c>
      <c r="I38" s="20">
        <f t="shared" ca="1" si="20"/>
        <v>9</v>
      </c>
      <c r="J38" s="10"/>
      <c r="K38" s="8"/>
      <c r="L38" s="9"/>
      <c r="M38" s="20">
        <f t="shared" ref="M38:N38" ca="1" si="21">M15</f>
        <v>0</v>
      </c>
      <c r="N38" s="20">
        <f t="shared" ca="1" si="21"/>
        <v>7</v>
      </c>
      <c r="O38" s="10"/>
      <c r="W38" s="18"/>
      <c r="X38" s="17"/>
      <c r="Y38" s="17"/>
      <c r="Z38" s="17"/>
      <c r="AA38" s="17"/>
      <c r="AB38" s="17"/>
      <c r="AC38" s="17"/>
      <c r="AD38" s="17"/>
      <c r="AE38" s="17" t="s">
        <v>11</v>
      </c>
      <c r="AF38" s="17" t="str">
        <f ca="1">IF(D38&lt;D39,"OK","NO")</f>
        <v>NO</v>
      </c>
      <c r="AG38" s="17"/>
      <c r="AH38" s="17"/>
      <c r="AI38" s="17"/>
      <c r="AJ38" s="18"/>
      <c r="AK38" s="2"/>
      <c r="AL38" s="19"/>
      <c r="AN38" s="17"/>
      <c r="AO38" s="17"/>
      <c r="AP38" s="17"/>
      <c r="AS38" s="2"/>
      <c r="AT38" s="19"/>
      <c r="AU38" s="18"/>
      <c r="AV38" s="17"/>
      <c r="AW38" s="17"/>
      <c r="AX38" s="17"/>
    </row>
    <row r="39" spans="1:50" ht="45" customHeight="1" thickBot="1" x14ac:dyDescent="0.3">
      <c r="A39" s="8"/>
      <c r="B39" s="11" t="str">
        <f t="shared" ref="B39:N39" si="22">B16</f>
        <v>－</v>
      </c>
      <c r="C39" s="21">
        <f t="shared" ca="1" si="22"/>
        <v>0</v>
      </c>
      <c r="D39" s="21">
        <f t="shared" ca="1" si="22"/>
        <v>7</v>
      </c>
      <c r="E39" s="10"/>
      <c r="F39" s="8"/>
      <c r="G39" s="11" t="str">
        <f t="shared" si="22"/>
        <v>－</v>
      </c>
      <c r="H39" s="21">
        <f t="shared" ca="1" si="22"/>
        <v>0</v>
      </c>
      <c r="I39" s="21">
        <f t="shared" ca="1" si="22"/>
        <v>1</v>
      </c>
      <c r="J39" s="10"/>
      <c r="K39" s="8"/>
      <c r="L39" s="11" t="str">
        <f t="shared" si="22"/>
        <v>－</v>
      </c>
      <c r="M39" s="21">
        <f t="shared" ca="1" si="22"/>
        <v>0</v>
      </c>
      <c r="N39" s="21">
        <f t="shared" ca="1" si="22"/>
        <v>6</v>
      </c>
      <c r="O39" s="10"/>
      <c r="Q39" s="17"/>
      <c r="R39" s="17"/>
      <c r="S39" s="17"/>
      <c r="T39" s="17"/>
      <c r="U39" s="17"/>
      <c r="V39" s="17"/>
      <c r="W39" s="18"/>
      <c r="X39" s="17"/>
      <c r="Y39" s="17"/>
      <c r="Z39" s="17"/>
      <c r="AA39" s="17"/>
      <c r="AB39" s="17"/>
      <c r="AC39" s="17"/>
      <c r="AD39" s="17"/>
      <c r="AE39" s="17" t="s">
        <v>12</v>
      </c>
      <c r="AF39" s="17" t="str">
        <f ca="1">IF(I38&lt;I39,"OK","NO")</f>
        <v>NO</v>
      </c>
      <c r="AG39" s="17"/>
      <c r="AH39" s="17"/>
      <c r="AI39" s="17"/>
      <c r="AJ39" s="18"/>
      <c r="AK39" s="2"/>
      <c r="AL39" s="19"/>
      <c r="AN39" s="17"/>
      <c r="AO39" s="17"/>
      <c r="AP39" s="17"/>
      <c r="AS39" s="2"/>
      <c r="AT39" s="19"/>
      <c r="AU39" s="18"/>
      <c r="AV39" s="17"/>
      <c r="AW39" s="17"/>
      <c r="AX39" s="17"/>
    </row>
    <row r="40" spans="1:50" ht="54.95" customHeight="1" x14ac:dyDescent="0.25">
      <c r="A40" s="8"/>
      <c r="B40" s="12"/>
      <c r="C40" s="23">
        <f ca="1">MOD(ROUNDDOWN(V30/10,0),10)</f>
        <v>0</v>
      </c>
      <c r="D40" s="23">
        <f ca="1">MOD(V30,10)</f>
        <v>1</v>
      </c>
      <c r="E40" s="10"/>
      <c r="F40" s="8"/>
      <c r="G40" s="24"/>
      <c r="H40" s="23">
        <f ca="1">MOD(ROUNDDOWN(V31/10,0),10)</f>
        <v>0</v>
      </c>
      <c r="I40" s="23">
        <f ca="1">MOD(V31,10)</f>
        <v>8</v>
      </c>
      <c r="J40" s="10"/>
      <c r="K40" s="8"/>
      <c r="L40" s="24"/>
      <c r="M40" s="23">
        <f ca="1">MOD(ROUNDDOWN(V32/10,0),10)</f>
        <v>0</v>
      </c>
      <c r="N40" s="23">
        <f ca="1">MOD(V32,10)</f>
        <v>1</v>
      </c>
      <c r="O40" s="10"/>
      <c r="Q40" s="17"/>
      <c r="R40" s="17"/>
      <c r="S40" s="17"/>
      <c r="T40" s="17"/>
      <c r="U40" s="17"/>
      <c r="V40" s="17"/>
      <c r="W40" s="18"/>
      <c r="X40" s="17"/>
      <c r="Y40" s="17"/>
      <c r="Z40" s="17"/>
      <c r="AA40" s="17"/>
      <c r="AB40" s="17"/>
      <c r="AC40" s="17"/>
      <c r="AD40" s="17"/>
      <c r="AE40" s="17" t="s">
        <v>13</v>
      </c>
      <c r="AF40" s="17" t="str">
        <f ca="1">IF(N38&lt;N39,"OK","NO")</f>
        <v>NO</v>
      </c>
      <c r="AG40" s="17"/>
      <c r="AH40" s="17"/>
      <c r="AI40" s="17"/>
      <c r="AJ40" s="18"/>
      <c r="AK40" s="2"/>
      <c r="AL40" s="19"/>
      <c r="AN40" s="17"/>
      <c r="AO40" s="17"/>
      <c r="AP40" s="17"/>
      <c r="AS40" s="2"/>
      <c r="AT40" s="19"/>
      <c r="AU40" s="18"/>
      <c r="AV40" s="17"/>
      <c r="AW40" s="17"/>
      <c r="AX40" s="17"/>
    </row>
    <row r="41" spans="1:50" ht="13.5" customHeight="1" x14ac:dyDescent="0.25">
      <c r="A41" s="14"/>
      <c r="B41" s="15"/>
      <c r="C41" s="15"/>
      <c r="D41" s="15"/>
      <c r="E41" s="16"/>
      <c r="F41" s="14"/>
      <c r="G41" s="15"/>
      <c r="H41" s="15"/>
      <c r="I41" s="15"/>
      <c r="J41" s="16"/>
      <c r="K41" s="14"/>
      <c r="L41" s="15"/>
      <c r="M41" s="15"/>
      <c r="N41" s="15"/>
      <c r="O41" s="16"/>
      <c r="Q41" s="17"/>
      <c r="R41" s="17"/>
      <c r="S41" s="17"/>
      <c r="T41" s="17"/>
      <c r="U41" s="17"/>
      <c r="V41" s="17"/>
      <c r="W41" s="18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8"/>
      <c r="AK41" s="2"/>
      <c r="AL41" s="19"/>
      <c r="AN41" s="17"/>
      <c r="AO41" s="17"/>
      <c r="AP41" s="17"/>
      <c r="AS41" s="2"/>
      <c r="AT41" s="19"/>
      <c r="AU41" s="18"/>
      <c r="AV41" s="17"/>
      <c r="AW41" s="17"/>
      <c r="AX41" s="17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7"/>
      <c r="R42" s="17"/>
      <c r="S42" s="17"/>
      <c r="T42" s="17"/>
      <c r="U42" s="17"/>
      <c r="V42" s="17"/>
      <c r="W42" s="18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8"/>
      <c r="AK42" s="2"/>
      <c r="AL42" s="19"/>
      <c r="AN42" s="17"/>
      <c r="AO42" s="17"/>
      <c r="AP42" s="17"/>
      <c r="AS42" s="2"/>
      <c r="AT42" s="19"/>
      <c r="AU42" s="18"/>
      <c r="AV42" s="17"/>
      <c r="AW42" s="17"/>
      <c r="AX42" s="17"/>
    </row>
    <row r="43" spans="1:50" ht="45" customHeight="1" x14ac:dyDescent="0.25">
      <c r="A43" s="8"/>
      <c r="B43" s="9"/>
      <c r="C43" s="20">
        <f t="shared" ref="C43:D43" ca="1" si="23">C20</f>
        <v>0</v>
      </c>
      <c r="D43" s="20">
        <f t="shared" ca="1" si="23"/>
        <v>7</v>
      </c>
      <c r="E43" s="10"/>
      <c r="F43" s="8"/>
      <c r="G43" s="9"/>
      <c r="H43" s="20">
        <f t="shared" ref="H43:I43" ca="1" si="24">H20</f>
        <v>0</v>
      </c>
      <c r="I43" s="20">
        <f t="shared" ca="1" si="24"/>
        <v>8</v>
      </c>
      <c r="J43" s="10"/>
      <c r="K43" s="8"/>
      <c r="L43" s="9"/>
      <c r="M43" s="20">
        <f t="shared" ref="M43:N43" ca="1" si="25">M20</f>
        <v>0</v>
      </c>
      <c r="N43" s="20">
        <f t="shared" ca="1" si="25"/>
        <v>4</v>
      </c>
      <c r="O43" s="10"/>
      <c r="Q43" s="17"/>
      <c r="R43" s="17"/>
      <c r="S43" s="17"/>
      <c r="T43" s="17"/>
      <c r="U43" s="17"/>
      <c r="V43" s="17"/>
      <c r="W43" s="18"/>
      <c r="X43" s="17"/>
      <c r="Y43" s="17"/>
      <c r="Z43" s="17"/>
      <c r="AA43" s="17"/>
      <c r="AB43" s="17"/>
      <c r="AC43" s="17"/>
      <c r="AD43" s="17"/>
      <c r="AE43" s="17" t="s">
        <v>14</v>
      </c>
      <c r="AF43" s="17" t="str">
        <f ca="1">IF(D43&lt;D44,"OK","NO")</f>
        <v>NO</v>
      </c>
      <c r="AG43" s="17"/>
      <c r="AH43" s="17"/>
      <c r="AI43" s="17"/>
      <c r="AJ43" s="18"/>
      <c r="AK43" s="2"/>
      <c r="AL43" s="19"/>
      <c r="AN43" s="17"/>
      <c r="AO43" s="17"/>
      <c r="AP43" s="17"/>
      <c r="AS43" s="2"/>
      <c r="AT43" s="19"/>
      <c r="AU43" s="18"/>
      <c r="AV43" s="17"/>
      <c r="AW43" s="17"/>
      <c r="AX43" s="17"/>
    </row>
    <row r="44" spans="1:50" ht="45" customHeight="1" thickBot="1" x14ac:dyDescent="0.3">
      <c r="A44" s="8"/>
      <c r="B44" s="11" t="str">
        <f t="shared" ref="B44:N44" si="26">B21</f>
        <v>－</v>
      </c>
      <c r="C44" s="21">
        <f t="shared" ca="1" si="26"/>
        <v>0</v>
      </c>
      <c r="D44" s="21">
        <f t="shared" ca="1" si="26"/>
        <v>4</v>
      </c>
      <c r="E44" s="10"/>
      <c r="F44" s="8"/>
      <c r="G44" s="11" t="str">
        <f t="shared" si="26"/>
        <v>－</v>
      </c>
      <c r="H44" s="21">
        <f t="shared" ca="1" si="26"/>
        <v>0</v>
      </c>
      <c r="I44" s="21">
        <f t="shared" ca="1" si="26"/>
        <v>4</v>
      </c>
      <c r="J44" s="10"/>
      <c r="K44" s="8"/>
      <c r="L44" s="11" t="str">
        <f t="shared" si="26"/>
        <v>－</v>
      </c>
      <c r="M44" s="21">
        <f t="shared" ca="1" si="26"/>
        <v>0</v>
      </c>
      <c r="N44" s="21">
        <f t="shared" ca="1" si="26"/>
        <v>2</v>
      </c>
      <c r="O44" s="10"/>
      <c r="Q44" s="17"/>
      <c r="R44" s="17"/>
      <c r="S44" s="17"/>
      <c r="T44" s="17"/>
      <c r="U44" s="17"/>
      <c r="V44" s="17"/>
      <c r="W44" s="18"/>
      <c r="X44" s="17"/>
      <c r="Y44" s="17"/>
      <c r="Z44" s="17"/>
      <c r="AA44" s="17"/>
      <c r="AB44" s="17"/>
      <c r="AC44" s="17"/>
      <c r="AD44" s="17"/>
      <c r="AE44" s="17" t="s">
        <v>15</v>
      </c>
      <c r="AF44" s="17" t="str">
        <f ca="1">IF(I43&lt;I44,"OK","NO")</f>
        <v>NO</v>
      </c>
      <c r="AG44" s="17"/>
      <c r="AH44" s="17"/>
      <c r="AI44" s="17"/>
      <c r="AJ44" s="18"/>
      <c r="AK44" s="2"/>
      <c r="AL44" s="19"/>
      <c r="AN44" s="17"/>
      <c r="AO44" s="17"/>
      <c r="AP44" s="17"/>
      <c r="AS44" s="2"/>
      <c r="AT44" s="19"/>
      <c r="AU44" s="18"/>
      <c r="AV44" s="17"/>
      <c r="AW44" s="17"/>
      <c r="AX44" s="17"/>
    </row>
    <row r="45" spans="1:50" ht="54.95" customHeight="1" x14ac:dyDescent="0.25">
      <c r="A45" s="8"/>
      <c r="B45" s="12"/>
      <c r="C45" s="23">
        <f ca="1">MOD(ROUNDDOWN(V33/10,0),10)</f>
        <v>0</v>
      </c>
      <c r="D45" s="23">
        <f ca="1">MOD(V33,10)</f>
        <v>3</v>
      </c>
      <c r="E45" s="10"/>
      <c r="F45" s="8"/>
      <c r="G45" s="24"/>
      <c r="H45" s="23">
        <f ca="1">MOD(ROUNDDOWN(V34/10,0),10)</f>
        <v>0</v>
      </c>
      <c r="I45" s="23">
        <f ca="1">MOD(V34,10)</f>
        <v>4</v>
      </c>
      <c r="J45" s="10"/>
      <c r="K45" s="8"/>
      <c r="L45" s="24"/>
      <c r="M45" s="23">
        <f ca="1">MOD(ROUNDDOWN(V35/10,0),10)</f>
        <v>0</v>
      </c>
      <c r="N45" s="23">
        <f ca="1">MOD(V35,10)</f>
        <v>2</v>
      </c>
      <c r="O45" s="10"/>
      <c r="Q45" s="17"/>
      <c r="R45" s="17"/>
      <c r="S45" s="17"/>
      <c r="T45" s="17"/>
      <c r="U45" s="17"/>
      <c r="V45" s="17"/>
      <c r="W45" s="18"/>
      <c r="X45" s="17"/>
      <c r="Y45" s="17"/>
      <c r="Z45" s="17"/>
      <c r="AA45" s="17"/>
      <c r="AB45" s="17"/>
      <c r="AC45" s="17"/>
      <c r="AD45" s="17"/>
      <c r="AE45" s="17" t="s">
        <v>16</v>
      </c>
      <c r="AF45" s="17" t="str">
        <f ca="1">IF(N43&lt;N44,"OK","NO")</f>
        <v>NO</v>
      </c>
      <c r="AG45" s="17"/>
      <c r="AH45" s="17"/>
      <c r="AI45" s="17"/>
      <c r="AJ45" s="18"/>
      <c r="AK45" s="2"/>
      <c r="AL45" s="19"/>
      <c r="AN45" s="17"/>
      <c r="AO45" s="17"/>
      <c r="AP45" s="17"/>
      <c r="AS45" s="2"/>
      <c r="AT45" s="19"/>
      <c r="AV45" s="17"/>
      <c r="AW45" s="17"/>
      <c r="AX45" s="17"/>
    </row>
    <row r="46" spans="1:50" ht="13.5" customHeight="1" x14ac:dyDescent="0.25">
      <c r="A46" s="14"/>
      <c r="B46" s="15"/>
      <c r="C46" s="15"/>
      <c r="D46" s="15"/>
      <c r="E46" s="16"/>
      <c r="F46" s="14"/>
      <c r="G46" s="15"/>
      <c r="H46" s="15"/>
      <c r="I46" s="15"/>
      <c r="J46" s="16"/>
      <c r="K46" s="14"/>
      <c r="L46" s="15"/>
      <c r="M46" s="15"/>
      <c r="N46" s="15"/>
      <c r="O46" s="16"/>
      <c r="Q46" s="17"/>
      <c r="R46" s="17"/>
      <c r="S46" s="17"/>
      <c r="T46" s="17"/>
      <c r="U46" s="17"/>
      <c r="V46" s="17"/>
      <c r="W46" s="18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8"/>
      <c r="AS46" s="2"/>
      <c r="AT46" s="19"/>
      <c r="AV46" s="17"/>
      <c r="AW46" s="17"/>
      <c r="AX46" s="17"/>
    </row>
    <row r="47" spans="1:50" x14ac:dyDescent="0.25">
      <c r="Q47" s="26"/>
      <c r="R47" s="26"/>
      <c r="S47" s="26"/>
      <c r="T47" s="26"/>
      <c r="U47" s="26"/>
      <c r="V47" s="26"/>
      <c r="W47" s="4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S47" s="2"/>
      <c r="AT47" s="19"/>
      <c r="AV47" s="17"/>
      <c r="AW47" s="17"/>
      <c r="AX47" s="17"/>
    </row>
    <row r="48" spans="1:50" x14ac:dyDescent="0.25">
      <c r="AG48" s="25" t="s">
        <v>17</v>
      </c>
      <c r="AS48" s="2"/>
      <c r="AT48" s="19"/>
      <c r="AV48" s="17"/>
      <c r="AW48" s="17"/>
      <c r="AX48" s="17"/>
    </row>
    <row r="49" spans="33:50" x14ac:dyDescent="0.25">
      <c r="AS49" s="2"/>
      <c r="AT49" s="19"/>
      <c r="AV49" s="17"/>
      <c r="AW49" s="17"/>
      <c r="AX49" s="17"/>
    </row>
    <row r="50" spans="33:50" x14ac:dyDescent="0.25">
      <c r="AG50" s="25" t="s">
        <v>18</v>
      </c>
      <c r="AS50" s="2"/>
      <c r="AT50" s="19"/>
      <c r="AV50" s="17"/>
      <c r="AW50" s="17"/>
      <c r="AX50" s="17"/>
    </row>
    <row r="51" spans="33:50" x14ac:dyDescent="0.25">
      <c r="AG51" s="25" t="s">
        <v>19</v>
      </c>
      <c r="AS51" s="2"/>
      <c r="AT51" s="19"/>
      <c r="AV51" s="17"/>
      <c r="AW51" s="17"/>
      <c r="AX51" s="17"/>
    </row>
    <row r="52" spans="33:50" x14ac:dyDescent="0.25">
      <c r="AS52" s="2"/>
      <c r="AT52" s="19"/>
      <c r="AV52" s="17"/>
      <c r="AW52" s="17"/>
      <c r="AX52" s="17"/>
    </row>
    <row r="53" spans="33:50" x14ac:dyDescent="0.25">
      <c r="AS53" s="2"/>
      <c r="AT53" s="19"/>
      <c r="AV53" s="17"/>
      <c r="AW53" s="17"/>
      <c r="AX53" s="17"/>
    </row>
    <row r="54" spans="33:50" x14ac:dyDescent="0.25">
      <c r="AS54" s="2"/>
      <c r="AT54" s="19"/>
      <c r="AV54" s="17"/>
      <c r="AW54" s="17"/>
      <c r="AX54" s="17"/>
    </row>
    <row r="55" spans="33:50" x14ac:dyDescent="0.25">
      <c r="AS55" s="2"/>
      <c r="AT55" s="19"/>
      <c r="AV55" s="17"/>
      <c r="AW55" s="17"/>
      <c r="AX55" s="17"/>
    </row>
    <row r="56" spans="33:50" x14ac:dyDescent="0.25">
      <c r="AS56" s="2"/>
      <c r="AT56" s="19"/>
      <c r="AV56" s="17"/>
      <c r="AW56" s="17"/>
      <c r="AX56" s="17"/>
    </row>
    <row r="57" spans="33:50" x14ac:dyDescent="0.25">
      <c r="AS57" s="2"/>
      <c r="AT57" s="19"/>
      <c r="AV57" s="17"/>
      <c r="AW57" s="17"/>
      <c r="AX57" s="17"/>
    </row>
    <row r="58" spans="33:50" x14ac:dyDescent="0.25">
      <c r="AS58" s="2"/>
      <c r="AT58" s="19"/>
      <c r="AV58" s="17"/>
      <c r="AW58" s="17"/>
      <c r="AX58" s="17"/>
    </row>
    <row r="59" spans="33:50" x14ac:dyDescent="0.25">
      <c r="AS59" s="2"/>
      <c r="AT59" s="19"/>
      <c r="AV59" s="17"/>
      <c r="AW59" s="17"/>
      <c r="AX59" s="17"/>
    </row>
    <row r="60" spans="33:50" x14ac:dyDescent="0.25">
      <c r="AS60" s="2"/>
      <c r="AT60" s="19"/>
      <c r="AV60" s="17"/>
      <c r="AW60" s="17"/>
      <c r="AX60" s="17"/>
    </row>
    <row r="61" spans="33:50" x14ac:dyDescent="0.25">
      <c r="AS61" s="2"/>
      <c r="AT61" s="19"/>
      <c r="AV61" s="17"/>
      <c r="AW61" s="17"/>
      <c r="AX61" s="17"/>
    </row>
    <row r="62" spans="33:50" x14ac:dyDescent="0.25">
      <c r="AS62" s="2"/>
      <c r="AT62" s="19"/>
      <c r="AV62" s="17"/>
      <c r="AW62" s="17"/>
      <c r="AX62" s="17"/>
    </row>
    <row r="63" spans="33:50" x14ac:dyDescent="0.25">
      <c r="AS63" s="2"/>
      <c r="AT63" s="19"/>
      <c r="AV63" s="17"/>
      <c r="AW63" s="17"/>
      <c r="AX63" s="17"/>
    </row>
    <row r="64" spans="33:50" x14ac:dyDescent="0.25">
      <c r="AS64" s="2"/>
      <c r="AT64" s="19"/>
      <c r="AV64" s="17"/>
      <c r="AW64" s="17"/>
      <c r="AX64" s="17"/>
    </row>
    <row r="65" spans="45:50" x14ac:dyDescent="0.25">
      <c r="AS65" s="2"/>
      <c r="AT65" s="19"/>
      <c r="AV65" s="17"/>
      <c r="AW65" s="17"/>
      <c r="AX65" s="17"/>
    </row>
    <row r="66" spans="45:50" x14ac:dyDescent="0.25">
      <c r="AS66" s="2"/>
      <c r="AT66" s="19"/>
      <c r="AV66" s="17"/>
      <c r="AW66" s="17"/>
      <c r="AX66" s="17"/>
    </row>
    <row r="67" spans="45:50" x14ac:dyDescent="0.25">
      <c r="AS67" s="2"/>
      <c r="AT67" s="19"/>
      <c r="AV67" s="17"/>
      <c r="AW67" s="17"/>
      <c r="AX67" s="17"/>
    </row>
    <row r="68" spans="45:50" x14ac:dyDescent="0.25">
      <c r="AS68" s="2"/>
      <c r="AT68" s="19"/>
      <c r="AV68" s="17"/>
      <c r="AW68" s="17"/>
      <c r="AX68" s="17"/>
    </row>
    <row r="69" spans="45:50" x14ac:dyDescent="0.25">
      <c r="AS69" s="2"/>
      <c r="AT69" s="19"/>
      <c r="AV69" s="17"/>
      <c r="AW69" s="17"/>
      <c r="AX69" s="17"/>
    </row>
    <row r="70" spans="45:50" x14ac:dyDescent="0.25">
      <c r="AS70" s="2"/>
      <c r="AT70" s="19"/>
      <c r="AV70" s="17"/>
      <c r="AW70" s="17"/>
      <c r="AX70" s="17"/>
    </row>
    <row r="71" spans="45:50" x14ac:dyDescent="0.25">
      <c r="AS71" s="2"/>
      <c r="AT71" s="19"/>
      <c r="AV71" s="17"/>
      <c r="AW71" s="17"/>
      <c r="AX71" s="17"/>
    </row>
    <row r="72" spans="45:50" x14ac:dyDescent="0.25">
      <c r="AS72" s="2"/>
      <c r="AT72" s="19"/>
      <c r="AV72" s="17"/>
      <c r="AW72" s="17"/>
      <c r="AX72" s="17"/>
    </row>
    <row r="73" spans="45:50" x14ac:dyDescent="0.25">
      <c r="AS73" s="2"/>
      <c r="AT73" s="19"/>
      <c r="AV73" s="17"/>
      <c r="AW73" s="17"/>
      <c r="AX73" s="17"/>
    </row>
    <row r="74" spans="45:50" x14ac:dyDescent="0.25">
      <c r="AS74" s="2"/>
      <c r="AT74" s="19"/>
      <c r="AV74" s="17"/>
      <c r="AW74" s="17"/>
      <c r="AX74" s="17"/>
    </row>
    <row r="75" spans="45:50" x14ac:dyDescent="0.25">
      <c r="AS75" s="2"/>
      <c r="AT75" s="19"/>
      <c r="AV75" s="17"/>
      <c r="AW75" s="17"/>
      <c r="AX75" s="17"/>
    </row>
    <row r="76" spans="45:50" x14ac:dyDescent="0.25">
      <c r="AS76" s="2"/>
      <c r="AT76" s="19"/>
      <c r="AV76" s="17"/>
      <c r="AW76" s="17"/>
      <c r="AX76" s="17"/>
    </row>
    <row r="77" spans="45:50" x14ac:dyDescent="0.25">
      <c r="AS77" s="2"/>
      <c r="AT77" s="19"/>
      <c r="AV77" s="17"/>
      <c r="AW77" s="17"/>
      <c r="AX77" s="17"/>
    </row>
    <row r="78" spans="45:50" x14ac:dyDescent="0.25">
      <c r="AS78" s="2"/>
      <c r="AT78" s="19"/>
      <c r="AV78" s="17"/>
      <c r="AW78" s="17"/>
      <c r="AX78" s="17"/>
    </row>
    <row r="79" spans="45:50" x14ac:dyDescent="0.25">
      <c r="AS79" s="2"/>
      <c r="AT79" s="19"/>
      <c r="AV79" s="17"/>
      <c r="AW79" s="17"/>
      <c r="AX79" s="17"/>
    </row>
    <row r="80" spans="45:50" x14ac:dyDescent="0.25">
      <c r="AS80" s="2"/>
      <c r="AT80" s="19"/>
      <c r="AV80" s="17"/>
      <c r="AW80" s="17"/>
      <c r="AX80" s="17"/>
    </row>
    <row r="81" spans="45:50" x14ac:dyDescent="0.25">
      <c r="AS81" s="2"/>
      <c r="AT81" s="19"/>
      <c r="AV81" s="17"/>
      <c r="AW81" s="17"/>
      <c r="AX81" s="17"/>
    </row>
    <row r="82" spans="45:50" x14ac:dyDescent="0.25">
      <c r="AS82" s="2"/>
      <c r="AT82" s="19"/>
      <c r="AV82" s="17"/>
      <c r="AW82" s="17"/>
      <c r="AX82" s="17"/>
    </row>
    <row r="83" spans="45:50" x14ac:dyDescent="0.25">
      <c r="AS83" s="2"/>
      <c r="AT83" s="19"/>
      <c r="AV83" s="17"/>
      <c r="AW83" s="17"/>
      <c r="AX83" s="17"/>
    </row>
    <row r="84" spans="45:50" x14ac:dyDescent="0.25">
      <c r="AS84" s="2"/>
      <c r="AT84" s="19"/>
      <c r="AV84" s="17"/>
      <c r="AW84" s="17"/>
      <c r="AX84" s="17"/>
    </row>
    <row r="85" spans="45:50" x14ac:dyDescent="0.25">
      <c r="AS85" s="2"/>
      <c r="AT85" s="19"/>
      <c r="AV85" s="17"/>
      <c r="AW85" s="17"/>
      <c r="AX85" s="17"/>
    </row>
    <row r="86" spans="45:50" x14ac:dyDescent="0.25">
      <c r="AS86" s="2"/>
      <c r="AT86" s="19"/>
      <c r="AV86" s="17"/>
      <c r="AW86" s="17"/>
      <c r="AX86" s="17"/>
    </row>
    <row r="87" spans="45:50" x14ac:dyDescent="0.25">
      <c r="AS87" s="2"/>
      <c r="AT87" s="19"/>
      <c r="AV87" s="17"/>
      <c r="AW87" s="17"/>
      <c r="AX87" s="17"/>
    </row>
    <row r="88" spans="45:50" x14ac:dyDescent="0.25">
      <c r="AS88" s="2"/>
      <c r="AT88" s="19"/>
      <c r="AV88" s="17"/>
      <c r="AW88" s="17"/>
      <c r="AX88" s="17"/>
    </row>
    <row r="89" spans="45:50" x14ac:dyDescent="0.25">
      <c r="AS89" s="2"/>
      <c r="AT89" s="19"/>
      <c r="AV89" s="17"/>
      <c r="AW89" s="17"/>
      <c r="AX89" s="17"/>
    </row>
    <row r="90" spans="45:50" x14ac:dyDescent="0.25">
      <c r="AS90" s="2"/>
      <c r="AT90" s="19"/>
      <c r="AV90" s="17"/>
      <c r="AW90" s="17"/>
      <c r="AX90" s="17"/>
    </row>
    <row r="91" spans="45:50" x14ac:dyDescent="0.25">
      <c r="AS91" s="2"/>
      <c r="AT91" s="19"/>
      <c r="AV91" s="17"/>
      <c r="AW91" s="17"/>
      <c r="AX91" s="17"/>
    </row>
    <row r="92" spans="45:50" x14ac:dyDescent="0.25">
      <c r="AS92" s="2"/>
      <c r="AT92" s="19"/>
      <c r="AV92" s="17"/>
      <c r="AW92" s="17"/>
      <c r="AX92" s="17"/>
    </row>
    <row r="93" spans="45:50" x14ac:dyDescent="0.25">
      <c r="AS93" s="2"/>
      <c r="AT93" s="19"/>
      <c r="AV93" s="17"/>
      <c r="AW93" s="17"/>
      <c r="AX93" s="17"/>
    </row>
    <row r="94" spans="45:50" x14ac:dyDescent="0.25">
      <c r="AS94" s="2"/>
      <c r="AT94" s="19"/>
      <c r="AV94" s="17"/>
      <c r="AW94" s="17"/>
      <c r="AX94" s="17"/>
    </row>
    <row r="95" spans="45:50" x14ac:dyDescent="0.25">
      <c r="AS95" s="2"/>
      <c r="AT95" s="19"/>
      <c r="AV95" s="17"/>
      <c r="AW95" s="17"/>
      <c r="AX95" s="17"/>
    </row>
    <row r="96" spans="45:50" x14ac:dyDescent="0.25">
      <c r="AS96" s="2"/>
      <c r="AT96" s="19"/>
      <c r="AV96" s="17"/>
      <c r="AW96" s="17"/>
      <c r="AX96" s="17"/>
    </row>
    <row r="97" spans="45:50" x14ac:dyDescent="0.25">
      <c r="AS97" s="2"/>
      <c r="AT97" s="19"/>
      <c r="AV97" s="17"/>
      <c r="AW97" s="17"/>
      <c r="AX97" s="17"/>
    </row>
    <row r="98" spans="45:50" x14ac:dyDescent="0.25">
      <c r="AS98" s="2"/>
      <c r="AT98" s="19"/>
      <c r="AV98" s="17"/>
      <c r="AW98" s="17"/>
      <c r="AX98" s="17"/>
    </row>
    <row r="99" spans="45:50" x14ac:dyDescent="0.25">
      <c r="AS99" s="2"/>
      <c r="AT99" s="19"/>
      <c r="AV99" s="17"/>
      <c r="AW99" s="17"/>
      <c r="AX99" s="17"/>
    </row>
    <row r="100" spans="45:50" x14ac:dyDescent="0.25">
      <c r="AS100" s="2"/>
      <c r="AT100" s="19"/>
      <c r="AV100" s="17"/>
      <c r="AW100" s="17"/>
      <c r="AX100" s="17"/>
    </row>
  </sheetData>
  <sheetProtection algorithmName="SHA-512" hashValue="iPCNLJ7dt0ie4qRFYxLNQqmRdja1eqGz9dOm5GPybMWk5BlUUbx1+KRM0Qe0GNP4IhH4wylxN7KJSFoxwDfS6g==" saltValue="gNv6LqSa5+GI19JqISY7tA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601" priority="63" operator="equal">
      <formula>0</formula>
    </cfRule>
  </conditionalFormatting>
  <conditionalFormatting sqref="M15">
    <cfRule type="cellIs" dxfId="600" priority="62" operator="equal">
      <formula>0</formula>
    </cfRule>
  </conditionalFormatting>
  <conditionalFormatting sqref="H16">
    <cfRule type="cellIs" dxfId="599" priority="61" operator="equal">
      <formula>0</formula>
    </cfRule>
  </conditionalFormatting>
  <conditionalFormatting sqref="M16">
    <cfRule type="cellIs" dxfId="598" priority="60" operator="equal">
      <formula>0</formula>
    </cfRule>
  </conditionalFormatting>
  <conditionalFormatting sqref="C5">
    <cfRule type="cellIs" dxfId="597" priority="59" operator="equal">
      <formula>0</formula>
    </cfRule>
  </conditionalFormatting>
  <conditionalFormatting sqref="C6">
    <cfRule type="cellIs" dxfId="596" priority="58" operator="equal">
      <formula>0</formula>
    </cfRule>
  </conditionalFormatting>
  <conditionalFormatting sqref="H5">
    <cfRule type="cellIs" dxfId="595" priority="57" operator="equal">
      <formula>0</formula>
    </cfRule>
  </conditionalFormatting>
  <conditionalFormatting sqref="H6">
    <cfRule type="cellIs" dxfId="594" priority="56" operator="equal">
      <formula>0</formula>
    </cfRule>
  </conditionalFormatting>
  <conditionalFormatting sqref="M5">
    <cfRule type="cellIs" dxfId="593" priority="55" operator="equal">
      <formula>0</formula>
    </cfRule>
  </conditionalFormatting>
  <conditionalFormatting sqref="M6">
    <cfRule type="cellIs" dxfId="592" priority="54" operator="equal">
      <formula>0</formula>
    </cfRule>
  </conditionalFormatting>
  <conditionalFormatting sqref="M10">
    <cfRule type="cellIs" dxfId="591" priority="53" operator="equal">
      <formula>0</formula>
    </cfRule>
  </conditionalFormatting>
  <conditionalFormatting sqref="M11">
    <cfRule type="cellIs" dxfId="590" priority="52" operator="equal">
      <formula>0</formula>
    </cfRule>
  </conditionalFormatting>
  <conditionalFormatting sqref="H10">
    <cfRule type="cellIs" dxfId="589" priority="51" operator="equal">
      <formula>0</formula>
    </cfRule>
  </conditionalFormatting>
  <conditionalFormatting sqref="H11">
    <cfRule type="cellIs" dxfId="588" priority="50" operator="equal">
      <formula>0</formula>
    </cfRule>
  </conditionalFormatting>
  <conditionalFormatting sqref="C10">
    <cfRule type="cellIs" dxfId="587" priority="49" operator="equal">
      <formula>0</formula>
    </cfRule>
  </conditionalFormatting>
  <conditionalFormatting sqref="C11">
    <cfRule type="cellIs" dxfId="586" priority="48" operator="equal">
      <formula>0</formula>
    </cfRule>
  </conditionalFormatting>
  <conditionalFormatting sqref="C15">
    <cfRule type="cellIs" dxfId="585" priority="47" operator="equal">
      <formula>0</formula>
    </cfRule>
  </conditionalFormatting>
  <conditionalFormatting sqref="C16">
    <cfRule type="cellIs" dxfId="584" priority="46" operator="equal">
      <formula>0</formula>
    </cfRule>
  </conditionalFormatting>
  <conditionalFormatting sqref="C20">
    <cfRule type="cellIs" dxfId="583" priority="45" operator="equal">
      <formula>0</formula>
    </cfRule>
  </conditionalFormatting>
  <conditionalFormatting sqref="C21">
    <cfRule type="cellIs" dxfId="582" priority="44" operator="equal">
      <formula>0</formula>
    </cfRule>
  </conditionalFormatting>
  <conditionalFormatting sqref="H20">
    <cfRule type="cellIs" dxfId="581" priority="43" operator="equal">
      <formula>0</formula>
    </cfRule>
  </conditionalFormatting>
  <conditionalFormatting sqref="H21">
    <cfRule type="cellIs" dxfId="580" priority="42" operator="equal">
      <formula>0</formula>
    </cfRule>
  </conditionalFormatting>
  <conditionalFormatting sqref="M20">
    <cfRule type="cellIs" dxfId="579" priority="41" operator="equal">
      <formula>0</formula>
    </cfRule>
  </conditionalFormatting>
  <conditionalFormatting sqref="M21">
    <cfRule type="cellIs" dxfId="578" priority="40" operator="equal">
      <formula>0</formula>
    </cfRule>
  </conditionalFormatting>
  <conditionalFormatting sqref="C28">
    <cfRule type="cellIs" dxfId="577" priority="39" operator="equal">
      <formula>0</formula>
    </cfRule>
  </conditionalFormatting>
  <conditionalFormatting sqref="C29">
    <cfRule type="cellIs" dxfId="576" priority="38" operator="equal">
      <formula>0</formula>
    </cfRule>
  </conditionalFormatting>
  <conditionalFormatting sqref="C30">
    <cfRule type="cellIs" dxfId="575" priority="37" operator="equal">
      <formula>0</formula>
    </cfRule>
  </conditionalFormatting>
  <conditionalFormatting sqref="H28">
    <cfRule type="cellIs" dxfId="574" priority="36" operator="equal">
      <formula>0</formula>
    </cfRule>
  </conditionalFormatting>
  <conditionalFormatting sqref="H29">
    <cfRule type="cellIs" dxfId="573" priority="35" operator="equal">
      <formula>0</formula>
    </cfRule>
  </conditionalFormatting>
  <conditionalFormatting sqref="H30">
    <cfRule type="cellIs" dxfId="572" priority="34" operator="equal">
      <formula>0</formula>
    </cfRule>
  </conditionalFormatting>
  <conditionalFormatting sqref="M28">
    <cfRule type="cellIs" dxfId="571" priority="33" operator="equal">
      <formula>0</formula>
    </cfRule>
  </conditionalFormatting>
  <conditionalFormatting sqref="M29">
    <cfRule type="cellIs" dxfId="570" priority="32" operator="equal">
      <formula>0</formula>
    </cfRule>
  </conditionalFormatting>
  <conditionalFormatting sqref="M30">
    <cfRule type="cellIs" dxfId="569" priority="31" operator="equal">
      <formula>0</formula>
    </cfRule>
  </conditionalFormatting>
  <conditionalFormatting sqref="M33">
    <cfRule type="cellIs" dxfId="568" priority="30" operator="equal">
      <formula>0</formula>
    </cfRule>
  </conditionalFormatting>
  <conditionalFormatting sqref="M34">
    <cfRule type="cellIs" dxfId="567" priority="29" operator="equal">
      <formula>0</formula>
    </cfRule>
  </conditionalFormatting>
  <conditionalFormatting sqref="H33">
    <cfRule type="cellIs" dxfId="566" priority="28" operator="equal">
      <formula>0</formula>
    </cfRule>
  </conditionalFormatting>
  <conditionalFormatting sqref="H34">
    <cfRule type="cellIs" dxfId="565" priority="27" operator="equal">
      <formula>0</formula>
    </cfRule>
  </conditionalFormatting>
  <conditionalFormatting sqref="C33">
    <cfRule type="cellIs" dxfId="564" priority="26" operator="equal">
      <formula>0</formula>
    </cfRule>
  </conditionalFormatting>
  <conditionalFormatting sqref="C34">
    <cfRule type="cellIs" dxfId="563" priority="25" operator="equal">
      <formula>0</formula>
    </cfRule>
  </conditionalFormatting>
  <conditionalFormatting sqref="C38">
    <cfRule type="cellIs" dxfId="562" priority="24" operator="equal">
      <formula>0</formula>
    </cfRule>
  </conditionalFormatting>
  <conditionalFormatting sqref="C39">
    <cfRule type="cellIs" dxfId="561" priority="23" operator="equal">
      <formula>0</formula>
    </cfRule>
  </conditionalFormatting>
  <conditionalFormatting sqref="H38">
    <cfRule type="cellIs" dxfId="560" priority="22" operator="equal">
      <formula>0</formula>
    </cfRule>
  </conditionalFormatting>
  <conditionalFormatting sqref="H39">
    <cfRule type="cellIs" dxfId="559" priority="21" operator="equal">
      <formula>0</formula>
    </cfRule>
  </conditionalFormatting>
  <conditionalFormatting sqref="M38">
    <cfRule type="cellIs" dxfId="558" priority="20" operator="equal">
      <formula>0</formula>
    </cfRule>
  </conditionalFormatting>
  <conditionalFormatting sqref="M39">
    <cfRule type="cellIs" dxfId="557" priority="19" operator="equal">
      <formula>0</formula>
    </cfRule>
  </conditionalFormatting>
  <conditionalFormatting sqref="M43">
    <cfRule type="cellIs" dxfId="556" priority="18" operator="equal">
      <formula>0</formula>
    </cfRule>
  </conditionalFormatting>
  <conditionalFormatting sqref="M44">
    <cfRule type="cellIs" dxfId="555" priority="17" operator="equal">
      <formula>0</formula>
    </cfRule>
  </conditionalFormatting>
  <conditionalFormatting sqref="H43">
    <cfRule type="cellIs" dxfId="554" priority="16" operator="equal">
      <formula>0</formula>
    </cfRule>
  </conditionalFormatting>
  <conditionalFormatting sqref="H44">
    <cfRule type="cellIs" dxfId="553" priority="15" operator="equal">
      <formula>0</formula>
    </cfRule>
  </conditionalFormatting>
  <conditionalFormatting sqref="C43">
    <cfRule type="cellIs" dxfId="552" priority="14" operator="equal">
      <formula>0</formula>
    </cfRule>
  </conditionalFormatting>
  <conditionalFormatting sqref="C44">
    <cfRule type="cellIs" dxfId="551" priority="13" operator="equal">
      <formula>0</formula>
    </cfRule>
  </conditionalFormatting>
  <conditionalFormatting sqref="C40">
    <cfRule type="cellIs" dxfId="550" priority="9" operator="equal">
      <formula>0</formula>
    </cfRule>
  </conditionalFormatting>
  <conditionalFormatting sqref="H40">
    <cfRule type="cellIs" dxfId="549" priority="8" operator="equal">
      <formula>0</formula>
    </cfRule>
  </conditionalFormatting>
  <conditionalFormatting sqref="M40">
    <cfRule type="cellIs" dxfId="548" priority="7" operator="equal">
      <formula>0</formula>
    </cfRule>
  </conditionalFormatting>
  <conditionalFormatting sqref="C45">
    <cfRule type="cellIs" dxfId="547" priority="6" operator="equal">
      <formula>0</formula>
    </cfRule>
  </conditionalFormatting>
  <conditionalFormatting sqref="H45">
    <cfRule type="cellIs" dxfId="546" priority="5" operator="equal">
      <formula>0</formula>
    </cfRule>
  </conditionalFormatting>
  <conditionalFormatting sqref="M45">
    <cfRule type="cellIs" dxfId="545" priority="4" operator="equal">
      <formula>0</formula>
    </cfRule>
  </conditionalFormatting>
  <conditionalFormatting sqref="C35">
    <cfRule type="cellIs" dxfId="544" priority="3" operator="equal">
      <formula>0</formula>
    </cfRule>
  </conditionalFormatting>
  <conditionalFormatting sqref="H35">
    <cfRule type="cellIs" dxfId="543" priority="2" operator="equal">
      <formula>0</formula>
    </cfRule>
  </conditionalFormatting>
  <conditionalFormatting sqref="M35">
    <cfRule type="cellIs" dxfId="54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5" hidden="1" customWidth="1"/>
    <col min="19" max="19" width="3.75" style="25" hidden="1" customWidth="1"/>
    <col min="20" max="20" width="6" style="25" hidden="1" customWidth="1"/>
    <col min="21" max="21" width="3.75" style="25" hidden="1" customWidth="1"/>
    <col min="22" max="22" width="7.75" style="25" hidden="1" customWidth="1"/>
    <col min="23" max="23" width="3.625" style="1" hidden="1" customWidth="1"/>
    <col min="24" max="24" width="6" style="25" hidden="1" customWidth="1"/>
    <col min="25" max="26" width="4.25" style="25" hidden="1" customWidth="1"/>
    <col min="27" max="27" width="3.75" style="25" hidden="1" customWidth="1"/>
    <col min="28" max="29" width="4.25" style="25" hidden="1" customWidth="1"/>
    <col min="30" max="30" width="3.625" style="25" hidden="1" customWidth="1"/>
    <col min="31" max="35" width="8.125" style="25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69" t="s">
        <v>36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>
        <v>1</v>
      </c>
      <c r="O1" s="70"/>
      <c r="Q1" s="17">
        <v>1</v>
      </c>
      <c r="R1" s="17">
        <f ca="1">W1*10+Z1</f>
        <v>39</v>
      </c>
      <c r="S1" s="17" t="s">
        <v>3</v>
      </c>
      <c r="T1" s="17">
        <f ca="1">AB1*10+AC1</f>
        <v>17</v>
      </c>
      <c r="U1" s="17" t="s">
        <v>4</v>
      </c>
      <c r="V1" s="17">
        <f ca="1">R1-T1</f>
        <v>22</v>
      </c>
      <c r="W1" s="27">
        <f ca="1">IF(AND(Y1=0,AB1=0),RANDBETWEEN(1,9),Y1)</f>
        <v>3</v>
      </c>
      <c r="X1" s="17">
        <v>1</v>
      </c>
      <c r="Y1" s="17">
        <f t="shared" ref="Y1:Y12" ca="1" si="0">VLOOKUP($AL1,$AN$1:$AP$100,2,FALSE)</f>
        <v>3</v>
      </c>
      <c r="Z1" s="17">
        <f ca="1">VLOOKUP($AT1,$AV$1:$AX$100,2,FALSE)</f>
        <v>9</v>
      </c>
      <c r="AA1" s="17" t="s">
        <v>3</v>
      </c>
      <c r="AB1" s="17">
        <f ca="1">VLOOKUP($AL1,$AN$1:$AP$100,3,FALSE)</f>
        <v>1</v>
      </c>
      <c r="AC1" s="17">
        <f ca="1">VLOOKUP($AT1,$AV$1:$AX$100,3,FALSE)</f>
        <v>7</v>
      </c>
      <c r="AD1" s="17"/>
      <c r="AE1" s="29" t="str">
        <f ca="1">IF(AND($Y1=0,$AB1=0),"×","")</f>
        <v/>
      </c>
      <c r="AF1" s="17"/>
      <c r="AG1" s="17"/>
      <c r="AH1" s="17"/>
      <c r="AI1" s="17"/>
      <c r="AJ1" s="18"/>
      <c r="AK1" s="2">
        <f ca="1">RAND()</f>
        <v>0.73493785070169659</v>
      </c>
      <c r="AL1" s="19">
        <f ca="1">RANK(AK1,$AK$1:$AK$45,)</f>
        <v>13</v>
      </c>
      <c r="AM1" s="18"/>
      <c r="AN1" s="17">
        <v>1</v>
      </c>
      <c r="AO1" s="17">
        <v>0</v>
      </c>
      <c r="AP1" s="17">
        <v>0</v>
      </c>
      <c r="AS1" s="2">
        <f ca="1">RAND()</f>
        <v>5.8989923851947901E-2</v>
      </c>
      <c r="AT1" s="19">
        <f ca="1">RANK(AS1,$AS$1:$AS$100,)</f>
        <v>52</v>
      </c>
      <c r="AU1" s="18"/>
      <c r="AV1" s="17">
        <v>1</v>
      </c>
      <c r="AW1" s="17">
        <v>0</v>
      </c>
      <c r="AX1" s="17">
        <v>0</v>
      </c>
    </row>
    <row r="2" spans="1:50" ht="38.25" customHeight="1" thickBot="1" x14ac:dyDescent="0.3">
      <c r="B2" s="63" t="s">
        <v>0</v>
      </c>
      <c r="C2" s="64"/>
      <c r="D2" s="65"/>
      <c r="E2" s="63" t="s">
        <v>1</v>
      </c>
      <c r="F2" s="64"/>
      <c r="G2" s="64"/>
      <c r="H2" s="66"/>
      <c r="I2" s="67"/>
      <c r="J2" s="67"/>
      <c r="K2" s="67"/>
      <c r="L2" s="67"/>
      <c r="M2" s="67"/>
      <c r="N2" s="68"/>
      <c r="Q2" s="17">
        <v>2</v>
      </c>
      <c r="R2" s="17">
        <f t="shared" ref="R2:R12" ca="1" si="1">W2*10+Z2</f>
        <v>98</v>
      </c>
      <c r="S2" s="17" t="s">
        <v>3</v>
      </c>
      <c r="T2" s="17">
        <f t="shared" ref="T2:T12" ca="1" si="2">AB2*10+AC2</f>
        <v>53</v>
      </c>
      <c r="U2" s="17" t="s">
        <v>4</v>
      </c>
      <c r="V2" s="17">
        <f t="shared" ref="V2:V12" ca="1" si="3">R2-T2</f>
        <v>45</v>
      </c>
      <c r="W2" s="27">
        <f t="shared" ref="W2:W12" ca="1" si="4">IF(AND(Y2=0,AB2=0),RANDBETWEEN(1,9),Y2)</f>
        <v>9</v>
      </c>
      <c r="X2" s="17">
        <v>2</v>
      </c>
      <c r="Y2" s="17">
        <f t="shared" ca="1" si="0"/>
        <v>9</v>
      </c>
      <c r="Z2" s="17">
        <f t="shared" ref="Z2:Z12" ca="1" si="5">VLOOKUP($AT2,$AV$1:$AX$100,2,FALSE)</f>
        <v>8</v>
      </c>
      <c r="AA2" s="17" t="s">
        <v>3</v>
      </c>
      <c r="AB2" s="17">
        <f t="shared" ref="AB2:AB12" ca="1" si="6">VLOOKUP($AL2,$AN$1:$AP$100,3,FALSE)</f>
        <v>5</v>
      </c>
      <c r="AC2" s="17">
        <f t="shared" ref="AC2:AC12" ca="1" si="7">VLOOKUP($AT2,$AV$1:$AX$100,3,FALSE)</f>
        <v>3</v>
      </c>
      <c r="AD2" s="17"/>
      <c r="AE2" s="29" t="str">
        <f t="shared" ref="AE2:AE12" ca="1" si="8">IF(AND($Y2=0,$AB2=0),"×","")</f>
        <v/>
      </c>
      <c r="AF2" s="17"/>
      <c r="AG2" s="17"/>
      <c r="AH2" s="17"/>
      <c r="AI2" s="17"/>
      <c r="AJ2" s="18"/>
      <c r="AK2" s="2">
        <f t="shared" ref="AK2:AK55" ca="1" si="9">RAND()</f>
        <v>5.1058443384437102E-2</v>
      </c>
      <c r="AL2" s="19">
        <f t="shared" ref="AL2:AL55" ca="1" si="10">RANK(AK2,$AK$1:$AK$45,)</f>
        <v>45</v>
      </c>
      <c r="AM2" s="18"/>
      <c r="AN2" s="17">
        <v>2</v>
      </c>
      <c r="AO2" s="17">
        <v>1</v>
      </c>
      <c r="AP2" s="17">
        <v>0</v>
      </c>
      <c r="AS2" s="2">
        <f t="shared" ref="AS2:AS55" ca="1" si="11">RAND()</f>
        <v>0.31948183134709951</v>
      </c>
      <c r="AT2" s="19">
        <f t="shared" ref="AT2:AT55" ca="1" si="12">RANK(AS2,$AS$1:$AS$100,)</f>
        <v>33</v>
      </c>
      <c r="AU2" s="18"/>
      <c r="AV2" s="17">
        <v>2</v>
      </c>
      <c r="AW2" s="17">
        <v>1</v>
      </c>
      <c r="AX2" s="17">
        <v>0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7">
        <v>3</v>
      </c>
      <c r="R3" s="17">
        <f t="shared" ca="1" si="1"/>
        <v>58</v>
      </c>
      <c r="S3" s="17" t="s">
        <v>3</v>
      </c>
      <c r="T3" s="17">
        <f t="shared" ca="1" si="2"/>
        <v>58</v>
      </c>
      <c r="U3" s="17" t="s">
        <v>4</v>
      </c>
      <c r="V3" s="17">
        <f t="shared" ca="1" si="3"/>
        <v>0</v>
      </c>
      <c r="W3" s="27">
        <f t="shared" ca="1" si="4"/>
        <v>5</v>
      </c>
      <c r="X3" s="17">
        <v>3</v>
      </c>
      <c r="Y3" s="17">
        <f t="shared" ca="1" si="0"/>
        <v>5</v>
      </c>
      <c r="Z3" s="17">
        <f t="shared" ca="1" si="5"/>
        <v>8</v>
      </c>
      <c r="AA3" s="17" t="s">
        <v>3</v>
      </c>
      <c r="AB3" s="17">
        <f t="shared" ca="1" si="6"/>
        <v>5</v>
      </c>
      <c r="AC3" s="17">
        <f t="shared" ca="1" si="7"/>
        <v>8</v>
      </c>
      <c r="AD3" s="17"/>
      <c r="AE3" s="29" t="str">
        <f t="shared" ca="1" si="8"/>
        <v/>
      </c>
      <c r="AF3" s="17"/>
      <c r="AG3" s="17"/>
      <c r="AH3" s="17"/>
      <c r="AI3" s="17"/>
      <c r="AJ3" s="18"/>
      <c r="AK3" s="2">
        <f t="shared" ca="1" si="9"/>
        <v>0.14342161126926967</v>
      </c>
      <c r="AL3" s="19">
        <f t="shared" ca="1" si="10"/>
        <v>41</v>
      </c>
      <c r="AM3" s="18"/>
      <c r="AN3" s="17">
        <v>3</v>
      </c>
      <c r="AO3" s="17">
        <v>2</v>
      </c>
      <c r="AP3" s="17">
        <v>0</v>
      </c>
      <c r="AS3" s="2">
        <f t="shared" ca="1" si="11"/>
        <v>5.6189174454507218E-2</v>
      </c>
      <c r="AT3" s="19">
        <f t="shared" ca="1" si="12"/>
        <v>53</v>
      </c>
      <c r="AU3" s="18"/>
      <c r="AV3" s="17">
        <v>3</v>
      </c>
      <c r="AW3" s="17">
        <v>2</v>
      </c>
      <c r="AX3" s="17">
        <v>0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7">
        <v>4</v>
      </c>
      <c r="R4" s="17">
        <f t="shared" ca="1" si="1"/>
        <v>97</v>
      </c>
      <c r="S4" s="17" t="s">
        <v>3</v>
      </c>
      <c r="T4" s="17">
        <f t="shared" ca="1" si="2"/>
        <v>34</v>
      </c>
      <c r="U4" s="17" t="s">
        <v>4</v>
      </c>
      <c r="V4" s="17">
        <f t="shared" ca="1" si="3"/>
        <v>63</v>
      </c>
      <c r="W4" s="27">
        <f t="shared" ca="1" si="4"/>
        <v>9</v>
      </c>
      <c r="X4" s="17">
        <v>4</v>
      </c>
      <c r="Y4" s="17">
        <f t="shared" ca="1" si="0"/>
        <v>9</v>
      </c>
      <c r="Z4" s="17">
        <f t="shared" ca="1" si="5"/>
        <v>7</v>
      </c>
      <c r="AA4" s="17" t="s">
        <v>3</v>
      </c>
      <c r="AB4" s="17">
        <f t="shared" ca="1" si="6"/>
        <v>3</v>
      </c>
      <c r="AC4" s="17">
        <f t="shared" ca="1" si="7"/>
        <v>4</v>
      </c>
      <c r="AD4" s="17"/>
      <c r="AE4" s="29" t="str">
        <f t="shared" ca="1" si="8"/>
        <v/>
      </c>
      <c r="AF4" s="17"/>
      <c r="AG4" s="17"/>
      <c r="AH4" s="17"/>
      <c r="AI4" s="17"/>
      <c r="AJ4" s="18"/>
      <c r="AK4" s="2">
        <f t="shared" ca="1" si="9"/>
        <v>0.27107777326824234</v>
      </c>
      <c r="AL4" s="19">
        <f t="shared" ca="1" si="10"/>
        <v>34</v>
      </c>
      <c r="AM4" s="18"/>
      <c r="AN4" s="17">
        <v>4</v>
      </c>
      <c r="AO4" s="17">
        <v>3</v>
      </c>
      <c r="AP4" s="17">
        <v>0</v>
      </c>
      <c r="AS4" s="2">
        <f t="shared" ca="1" si="11"/>
        <v>0.28497141984603314</v>
      </c>
      <c r="AT4" s="19">
        <f t="shared" ca="1" si="12"/>
        <v>38</v>
      </c>
      <c r="AU4" s="18"/>
      <c r="AV4" s="17">
        <v>4</v>
      </c>
      <c r="AW4" s="17">
        <v>3</v>
      </c>
      <c r="AX4" s="17">
        <v>0</v>
      </c>
    </row>
    <row r="5" spans="1:50" ht="45" customHeight="1" x14ac:dyDescent="0.25">
      <c r="A5" s="8"/>
      <c r="B5" s="9"/>
      <c r="C5" s="20">
        <f ca="1">W1</f>
        <v>3</v>
      </c>
      <c r="D5" s="20">
        <f ca="1">Z1</f>
        <v>9</v>
      </c>
      <c r="E5" s="10"/>
      <c r="F5" s="8"/>
      <c r="G5" s="9"/>
      <c r="H5" s="20">
        <f ca="1">W2</f>
        <v>9</v>
      </c>
      <c r="I5" s="20">
        <f ca="1">Z2</f>
        <v>8</v>
      </c>
      <c r="J5" s="10"/>
      <c r="K5" s="8"/>
      <c r="L5" s="9"/>
      <c r="M5" s="20">
        <f ca="1">W3</f>
        <v>5</v>
      </c>
      <c r="N5" s="20">
        <f ca="1">Z3</f>
        <v>8</v>
      </c>
      <c r="O5" s="10"/>
      <c r="Q5" s="17">
        <v>5</v>
      </c>
      <c r="R5" s="17">
        <f t="shared" ca="1" si="1"/>
        <v>58</v>
      </c>
      <c r="S5" s="17" t="s">
        <v>3</v>
      </c>
      <c r="T5" s="17">
        <f t="shared" ca="1" si="2"/>
        <v>10</v>
      </c>
      <c r="U5" s="17" t="s">
        <v>4</v>
      </c>
      <c r="V5" s="17">
        <f t="shared" ca="1" si="3"/>
        <v>48</v>
      </c>
      <c r="W5" s="27">
        <f t="shared" ca="1" si="4"/>
        <v>5</v>
      </c>
      <c r="X5" s="17">
        <v>5</v>
      </c>
      <c r="Y5" s="17">
        <f t="shared" ca="1" si="0"/>
        <v>5</v>
      </c>
      <c r="Z5" s="17">
        <f t="shared" ca="1" si="5"/>
        <v>8</v>
      </c>
      <c r="AA5" s="17" t="s">
        <v>3</v>
      </c>
      <c r="AB5" s="17">
        <f t="shared" ca="1" si="6"/>
        <v>1</v>
      </c>
      <c r="AC5" s="17">
        <f t="shared" ca="1" si="7"/>
        <v>0</v>
      </c>
      <c r="AD5" s="17"/>
      <c r="AE5" s="29" t="str">
        <f t="shared" ca="1" si="8"/>
        <v/>
      </c>
      <c r="AF5" s="17"/>
      <c r="AG5" s="17"/>
      <c r="AH5" s="17"/>
      <c r="AI5" s="17"/>
      <c r="AJ5" s="18"/>
      <c r="AK5" s="2">
        <f t="shared" ca="1" si="9"/>
        <v>0.70315649341390873</v>
      </c>
      <c r="AL5" s="19">
        <f t="shared" ca="1" si="10"/>
        <v>15</v>
      </c>
      <c r="AM5" s="18"/>
      <c r="AN5" s="17">
        <v>5</v>
      </c>
      <c r="AO5" s="17">
        <v>4</v>
      </c>
      <c r="AP5" s="17">
        <v>0</v>
      </c>
      <c r="AS5" s="2">
        <f t="shared" ca="1" si="11"/>
        <v>0.802152611095861</v>
      </c>
      <c r="AT5" s="19">
        <f t="shared" ca="1" si="12"/>
        <v>9</v>
      </c>
      <c r="AU5" s="18"/>
      <c r="AV5" s="17">
        <v>5</v>
      </c>
      <c r="AW5" s="17">
        <v>4</v>
      </c>
      <c r="AX5" s="17">
        <v>0</v>
      </c>
    </row>
    <row r="6" spans="1:50" ht="45" customHeight="1" thickBot="1" x14ac:dyDescent="0.3">
      <c r="A6" s="8"/>
      <c r="B6" s="11" t="s">
        <v>2</v>
      </c>
      <c r="C6" s="21">
        <f ca="1">AB1</f>
        <v>1</v>
      </c>
      <c r="D6" s="21">
        <f ca="1">AC1</f>
        <v>7</v>
      </c>
      <c r="E6" s="10"/>
      <c r="F6" s="8"/>
      <c r="G6" s="11" t="s">
        <v>2</v>
      </c>
      <c r="H6" s="21">
        <f ca="1">AB2</f>
        <v>5</v>
      </c>
      <c r="I6" s="21">
        <f ca="1">AC2</f>
        <v>3</v>
      </c>
      <c r="J6" s="10"/>
      <c r="K6" s="8"/>
      <c r="L6" s="11" t="s">
        <v>2</v>
      </c>
      <c r="M6" s="21">
        <f ca="1">AB3</f>
        <v>5</v>
      </c>
      <c r="N6" s="21">
        <f ca="1">AC3</f>
        <v>8</v>
      </c>
      <c r="O6" s="10"/>
      <c r="Q6" s="17">
        <v>6</v>
      </c>
      <c r="R6" s="17">
        <f t="shared" ca="1" si="1"/>
        <v>17</v>
      </c>
      <c r="S6" s="17" t="s">
        <v>3</v>
      </c>
      <c r="T6" s="17">
        <f t="shared" ca="1" si="2"/>
        <v>0</v>
      </c>
      <c r="U6" s="17" t="s">
        <v>4</v>
      </c>
      <c r="V6" s="17">
        <f t="shared" ca="1" si="3"/>
        <v>17</v>
      </c>
      <c r="W6" s="27">
        <f t="shared" ca="1" si="4"/>
        <v>1</v>
      </c>
      <c r="X6" s="17">
        <v>6</v>
      </c>
      <c r="Y6" s="17">
        <f t="shared" ca="1" si="0"/>
        <v>1</v>
      </c>
      <c r="Z6" s="17">
        <f t="shared" ca="1" si="5"/>
        <v>7</v>
      </c>
      <c r="AA6" s="17" t="s">
        <v>3</v>
      </c>
      <c r="AB6" s="17">
        <f t="shared" ca="1" si="6"/>
        <v>0</v>
      </c>
      <c r="AC6" s="17">
        <f t="shared" ca="1" si="7"/>
        <v>0</v>
      </c>
      <c r="AD6" s="17"/>
      <c r="AE6" s="29" t="str">
        <f t="shared" ca="1" si="8"/>
        <v/>
      </c>
      <c r="AF6" s="17"/>
      <c r="AG6" s="17"/>
      <c r="AH6" s="17"/>
      <c r="AI6" s="17"/>
      <c r="AJ6" s="18"/>
      <c r="AK6" s="2">
        <f t="shared" ca="1" si="9"/>
        <v>0.93874414681029272</v>
      </c>
      <c r="AL6" s="19">
        <f t="shared" ca="1" si="10"/>
        <v>2</v>
      </c>
      <c r="AM6" s="18"/>
      <c r="AN6" s="17">
        <v>6</v>
      </c>
      <c r="AO6" s="17">
        <v>5</v>
      </c>
      <c r="AP6" s="17">
        <v>0</v>
      </c>
      <c r="AS6" s="2">
        <f t="shared" ca="1" si="11"/>
        <v>0.80277019704063413</v>
      </c>
      <c r="AT6" s="19">
        <f t="shared" ca="1" si="12"/>
        <v>8</v>
      </c>
      <c r="AU6" s="18"/>
      <c r="AV6" s="17">
        <v>6</v>
      </c>
      <c r="AW6" s="17">
        <v>5</v>
      </c>
      <c r="AX6" s="17">
        <v>0</v>
      </c>
    </row>
    <row r="7" spans="1:50" ht="54.95" customHeight="1" x14ac:dyDescent="0.25">
      <c r="A7" s="8"/>
      <c r="B7" s="12"/>
      <c r="C7" s="13"/>
      <c r="D7" s="13"/>
      <c r="E7" s="10"/>
      <c r="F7" s="8"/>
      <c r="G7" s="12"/>
      <c r="H7" s="13"/>
      <c r="I7" s="13"/>
      <c r="J7" s="10"/>
      <c r="K7" s="8"/>
      <c r="L7" s="12"/>
      <c r="M7" s="13"/>
      <c r="N7" s="13"/>
      <c r="O7" s="10"/>
      <c r="Q7" s="17">
        <v>7</v>
      </c>
      <c r="R7" s="17">
        <f t="shared" ca="1" si="1"/>
        <v>99</v>
      </c>
      <c r="S7" s="17" t="s">
        <v>3</v>
      </c>
      <c r="T7" s="17">
        <f t="shared" ca="1" si="2"/>
        <v>10</v>
      </c>
      <c r="U7" s="17" t="s">
        <v>4</v>
      </c>
      <c r="V7" s="17">
        <f t="shared" ca="1" si="3"/>
        <v>89</v>
      </c>
      <c r="W7" s="27">
        <f t="shared" ca="1" si="4"/>
        <v>9</v>
      </c>
      <c r="X7" s="17">
        <v>7</v>
      </c>
      <c r="Y7" s="17">
        <f t="shared" ca="1" si="0"/>
        <v>9</v>
      </c>
      <c r="Z7" s="17">
        <f t="shared" ca="1" si="5"/>
        <v>9</v>
      </c>
      <c r="AA7" s="17" t="s">
        <v>3</v>
      </c>
      <c r="AB7" s="17">
        <f t="shared" ca="1" si="6"/>
        <v>1</v>
      </c>
      <c r="AC7" s="17">
        <f t="shared" ca="1" si="7"/>
        <v>0</v>
      </c>
      <c r="AD7" s="17"/>
      <c r="AE7" s="29" t="str">
        <f t="shared" ca="1" si="8"/>
        <v/>
      </c>
      <c r="AF7" s="17"/>
      <c r="AG7" s="17"/>
      <c r="AH7" s="17"/>
      <c r="AI7" s="17"/>
      <c r="AJ7" s="18"/>
      <c r="AK7" s="2">
        <f t="shared" ca="1" si="9"/>
        <v>0.65879076388233504</v>
      </c>
      <c r="AL7" s="19">
        <f t="shared" ca="1" si="10"/>
        <v>19</v>
      </c>
      <c r="AM7" s="18"/>
      <c r="AN7" s="17">
        <v>7</v>
      </c>
      <c r="AO7" s="17">
        <v>6</v>
      </c>
      <c r="AP7" s="17">
        <v>0</v>
      </c>
      <c r="AS7" s="2">
        <f t="shared" ca="1" si="11"/>
        <v>0.7886308851619992</v>
      </c>
      <c r="AT7" s="19">
        <f t="shared" ca="1" si="12"/>
        <v>10</v>
      </c>
      <c r="AU7" s="18"/>
      <c r="AV7" s="17">
        <v>7</v>
      </c>
      <c r="AW7" s="17">
        <v>6</v>
      </c>
      <c r="AX7" s="17">
        <v>0</v>
      </c>
    </row>
    <row r="8" spans="1:50" ht="13.5" customHeight="1" x14ac:dyDescent="0.25">
      <c r="A8" s="14"/>
      <c r="B8" s="15"/>
      <c r="C8" s="15"/>
      <c r="D8" s="15"/>
      <c r="E8" s="16"/>
      <c r="F8" s="14"/>
      <c r="G8" s="15"/>
      <c r="H8" s="15"/>
      <c r="I8" s="15"/>
      <c r="J8" s="16"/>
      <c r="K8" s="14"/>
      <c r="L8" s="15"/>
      <c r="M8" s="15"/>
      <c r="N8" s="15"/>
      <c r="O8" s="16"/>
      <c r="Q8" s="17">
        <v>8</v>
      </c>
      <c r="R8" s="17">
        <f t="shared" ca="1" si="1"/>
        <v>68</v>
      </c>
      <c r="S8" s="17" t="s">
        <v>3</v>
      </c>
      <c r="T8" s="17">
        <f t="shared" ca="1" si="2"/>
        <v>1</v>
      </c>
      <c r="U8" s="17" t="s">
        <v>4</v>
      </c>
      <c r="V8" s="17">
        <f t="shared" ca="1" si="3"/>
        <v>67</v>
      </c>
      <c r="W8" s="27">
        <f t="shared" ca="1" si="4"/>
        <v>6</v>
      </c>
      <c r="X8" s="17">
        <v>8</v>
      </c>
      <c r="Y8" s="17">
        <f t="shared" ca="1" si="0"/>
        <v>6</v>
      </c>
      <c r="Z8" s="17">
        <f t="shared" ca="1" si="5"/>
        <v>8</v>
      </c>
      <c r="AA8" s="17" t="s">
        <v>3</v>
      </c>
      <c r="AB8" s="17">
        <f t="shared" ca="1" si="6"/>
        <v>0</v>
      </c>
      <c r="AC8" s="17">
        <f t="shared" ca="1" si="7"/>
        <v>1</v>
      </c>
      <c r="AD8" s="17"/>
      <c r="AE8" s="29" t="str">
        <f t="shared" ca="1" si="8"/>
        <v/>
      </c>
      <c r="AF8" s="17"/>
      <c r="AG8" s="17"/>
      <c r="AH8" s="17"/>
      <c r="AI8" s="17"/>
      <c r="AJ8" s="18"/>
      <c r="AK8" s="2">
        <f t="shared" ca="1" si="9"/>
        <v>0.79996529241012859</v>
      </c>
      <c r="AL8" s="19">
        <f t="shared" ca="1" si="10"/>
        <v>7</v>
      </c>
      <c r="AM8" s="18"/>
      <c r="AN8" s="17">
        <v>8</v>
      </c>
      <c r="AO8" s="17">
        <v>7</v>
      </c>
      <c r="AP8" s="17">
        <v>0</v>
      </c>
      <c r="AS8" s="2">
        <f t="shared" ca="1" si="11"/>
        <v>0.65191657004528925</v>
      </c>
      <c r="AT8" s="19">
        <f t="shared" ca="1" si="12"/>
        <v>18</v>
      </c>
      <c r="AU8" s="18"/>
      <c r="AV8" s="17">
        <v>8</v>
      </c>
      <c r="AW8" s="17">
        <v>7</v>
      </c>
      <c r="AX8" s="17">
        <v>0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7">
        <v>9</v>
      </c>
      <c r="R9" s="17">
        <f t="shared" ca="1" si="1"/>
        <v>71</v>
      </c>
      <c r="S9" s="17" t="s">
        <v>3</v>
      </c>
      <c r="T9" s="17">
        <f t="shared" ca="1" si="2"/>
        <v>30</v>
      </c>
      <c r="U9" s="17" t="s">
        <v>4</v>
      </c>
      <c r="V9" s="17">
        <f t="shared" ca="1" si="3"/>
        <v>41</v>
      </c>
      <c r="W9" s="27">
        <f t="shared" ca="1" si="4"/>
        <v>7</v>
      </c>
      <c r="X9" s="17">
        <v>9</v>
      </c>
      <c r="Y9" s="17">
        <f t="shared" ca="1" si="0"/>
        <v>7</v>
      </c>
      <c r="Z9" s="17">
        <f t="shared" ca="1" si="5"/>
        <v>1</v>
      </c>
      <c r="AA9" s="17" t="s">
        <v>3</v>
      </c>
      <c r="AB9" s="17">
        <f t="shared" ca="1" si="6"/>
        <v>3</v>
      </c>
      <c r="AC9" s="17">
        <f t="shared" ca="1" si="7"/>
        <v>0</v>
      </c>
      <c r="AD9" s="17"/>
      <c r="AE9" s="29" t="str">
        <f t="shared" ca="1" si="8"/>
        <v/>
      </c>
      <c r="AF9" s="17"/>
      <c r="AG9" s="17"/>
      <c r="AH9" s="17"/>
      <c r="AI9" s="17"/>
      <c r="AJ9" s="18"/>
      <c r="AK9" s="2">
        <f t="shared" ca="1" si="9"/>
        <v>0.3417710370073892</v>
      </c>
      <c r="AL9" s="19">
        <f t="shared" ca="1" si="10"/>
        <v>32</v>
      </c>
      <c r="AM9" s="18"/>
      <c r="AN9" s="17">
        <v>9</v>
      </c>
      <c r="AO9" s="17">
        <v>8</v>
      </c>
      <c r="AP9" s="17">
        <v>0</v>
      </c>
      <c r="AS9" s="2">
        <f t="shared" ca="1" si="11"/>
        <v>0.9400027076944012</v>
      </c>
      <c r="AT9" s="19">
        <f t="shared" ca="1" si="12"/>
        <v>2</v>
      </c>
      <c r="AU9" s="18"/>
      <c r="AV9" s="17">
        <v>9</v>
      </c>
      <c r="AW9" s="17">
        <v>8</v>
      </c>
      <c r="AX9" s="17">
        <v>0</v>
      </c>
    </row>
    <row r="10" spans="1:50" ht="45" customHeight="1" x14ac:dyDescent="0.25">
      <c r="A10" s="8"/>
      <c r="B10" s="9"/>
      <c r="C10" s="20">
        <f ca="1">W4</f>
        <v>9</v>
      </c>
      <c r="D10" s="20">
        <f ca="1">Z4</f>
        <v>7</v>
      </c>
      <c r="E10" s="10"/>
      <c r="F10" s="8"/>
      <c r="G10" s="9"/>
      <c r="H10" s="20">
        <f ca="1">W5</f>
        <v>5</v>
      </c>
      <c r="I10" s="20">
        <f ca="1">Z5</f>
        <v>8</v>
      </c>
      <c r="J10" s="10"/>
      <c r="K10" s="8"/>
      <c r="L10" s="9"/>
      <c r="M10" s="20">
        <f ca="1">W6</f>
        <v>1</v>
      </c>
      <c r="N10" s="20">
        <f ca="1">Z6</f>
        <v>7</v>
      </c>
      <c r="O10" s="10"/>
      <c r="Q10" s="17">
        <v>10</v>
      </c>
      <c r="R10" s="17">
        <f t="shared" ca="1" si="1"/>
        <v>47</v>
      </c>
      <c r="S10" s="17" t="s">
        <v>3</v>
      </c>
      <c r="T10" s="17">
        <f t="shared" ca="1" si="2"/>
        <v>2</v>
      </c>
      <c r="U10" s="17" t="s">
        <v>4</v>
      </c>
      <c r="V10" s="17">
        <f t="shared" ca="1" si="3"/>
        <v>45</v>
      </c>
      <c r="W10" s="27">
        <f t="shared" ca="1" si="4"/>
        <v>4</v>
      </c>
      <c r="X10" s="17">
        <v>10</v>
      </c>
      <c r="Y10" s="17">
        <f t="shared" ca="1" si="0"/>
        <v>4</v>
      </c>
      <c r="Z10" s="17">
        <f t="shared" ca="1" si="5"/>
        <v>7</v>
      </c>
      <c r="AA10" s="17" t="s">
        <v>3</v>
      </c>
      <c r="AB10" s="17">
        <f t="shared" ca="1" si="6"/>
        <v>0</v>
      </c>
      <c r="AC10" s="17">
        <f t="shared" ca="1" si="7"/>
        <v>2</v>
      </c>
      <c r="AD10" s="17"/>
      <c r="AE10" s="29" t="str">
        <f t="shared" ca="1" si="8"/>
        <v/>
      </c>
      <c r="AF10" s="17"/>
      <c r="AG10" s="17"/>
      <c r="AH10" s="17"/>
      <c r="AI10" s="17"/>
      <c r="AJ10" s="18"/>
      <c r="AK10" s="2">
        <f t="shared" ca="1" si="9"/>
        <v>0.86312250029443194</v>
      </c>
      <c r="AL10" s="19">
        <f t="shared" ca="1" si="10"/>
        <v>5</v>
      </c>
      <c r="AM10" s="18"/>
      <c r="AN10" s="17">
        <v>10</v>
      </c>
      <c r="AO10" s="17">
        <v>9</v>
      </c>
      <c r="AP10" s="17">
        <v>0</v>
      </c>
      <c r="AS10" s="2">
        <f t="shared" ca="1" si="11"/>
        <v>0.44162293454927548</v>
      </c>
      <c r="AT10" s="19">
        <f t="shared" ca="1" si="12"/>
        <v>25</v>
      </c>
      <c r="AU10" s="18"/>
      <c r="AV10" s="17">
        <v>10</v>
      </c>
      <c r="AW10" s="17">
        <v>9</v>
      </c>
      <c r="AX10" s="17">
        <v>0</v>
      </c>
    </row>
    <row r="11" spans="1:50" ht="45" customHeight="1" thickBot="1" x14ac:dyDescent="0.3">
      <c r="A11" s="8"/>
      <c r="B11" s="11" t="s">
        <v>2</v>
      </c>
      <c r="C11" s="21">
        <f ca="1">AB4</f>
        <v>3</v>
      </c>
      <c r="D11" s="21">
        <f ca="1">AC4</f>
        <v>4</v>
      </c>
      <c r="E11" s="10"/>
      <c r="F11" s="8"/>
      <c r="G11" s="11" t="s">
        <v>2</v>
      </c>
      <c r="H11" s="21">
        <f ca="1">AB5</f>
        <v>1</v>
      </c>
      <c r="I11" s="21">
        <f ca="1">AC5</f>
        <v>0</v>
      </c>
      <c r="J11" s="10"/>
      <c r="K11" s="8"/>
      <c r="L11" s="11" t="s">
        <v>2</v>
      </c>
      <c r="M11" s="21">
        <f ca="1">AB6</f>
        <v>0</v>
      </c>
      <c r="N11" s="21">
        <f ca="1">AC6</f>
        <v>0</v>
      </c>
      <c r="O11" s="10"/>
      <c r="Q11" s="17">
        <v>11</v>
      </c>
      <c r="R11" s="17">
        <f t="shared" ca="1" si="1"/>
        <v>59</v>
      </c>
      <c r="S11" s="17" t="s">
        <v>3</v>
      </c>
      <c r="T11" s="17">
        <f t="shared" ca="1" si="2"/>
        <v>46</v>
      </c>
      <c r="U11" s="17" t="s">
        <v>4</v>
      </c>
      <c r="V11" s="17">
        <f t="shared" ca="1" si="3"/>
        <v>13</v>
      </c>
      <c r="W11" s="27">
        <f t="shared" ca="1" si="4"/>
        <v>5</v>
      </c>
      <c r="X11" s="17">
        <v>11</v>
      </c>
      <c r="Y11" s="17">
        <f t="shared" ca="1" si="0"/>
        <v>5</v>
      </c>
      <c r="Z11" s="17">
        <f t="shared" ca="1" si="5"/>
        <v>9</v>
      </c>
      <c r="AA11" s="17" t="s">
        <v>3</v>
      </c>
      <c r="AB11" s="17">
        <f t="shared" ca="1" si="6"/>
        <v>4</v>
      </c>
      <c r="AC11" s="17">
        <f t="shared" ca="1" si="7"/>
        <v>6</v>
      </c>
      <c r="AD11" s="17"/>
      <c r="AE11" s="29" t="str">
        <f t="shared" ca="1" si="8"/>
        <v/>
      </c>
      <c r="AF11" s="17"/>
      <c r="AG11" s="17"/>
      <c r="AH11" s="17"/>
      <c r="AI11" s="17"/>
      <c r="AJ11" s="18"/>
      <c r="AK11" s="2">
        <f t="shared" ca="1" si="9"/>
        <v>0.20225296292195027</v>
      </c>
      <c r="AL11" s="19">
        <f t="shared" ca="1" si="10"/>
        <v>36</v>
      </c>
      <c r="AM11" s="18"/>
      <c r="AN11" s="17">
        <v>11</v>
      </c>
      <c r="AO11" s="17">
        <v>1</v>
      </c>
      <c r="AP11" s="17">
        <v>1</v>
      </c>
      <c r="AS11" s="2">
        <f t="shared" ca="1" si="11"/>
        <v>0.13150869917481522</v>
      </c>
      <c r="AT11" s="19">
        <f t="shared" ca="1" si="12"/>
        <v>49</v>
      </c>
      <c r="AU11" s="18"/>
      <c r="AV11" s="17">
        <v>11</v>
      </c>
      <c r="AW11" s="17">
        <v>1</v>
      </c>
      <c r="AX11" s="17">
        <v>1</v>
      </c>
    </row>
    <row r="12" spans="1:50" ht="54.95" customHeight="1" x14ac:dyDescent="0.25">
      <c r="A12" s="8"/>
      <c r="B12" s="12"/>
      <c r="C12" s="13"/>
      <c r="D12" s="13"/>
      <c r="E12" s="10"/>
      <c r="F12" s="8"/>
      <c r="G12" s="12"/>
      <c r="H12" s="13"/>
      <c r="I12" s="13"/>
      <c r="J12" s="10"/>
      <c r="K12" s="8"/>
      <c r="L12" s="12"/>
      <c r="M12" s="13"/>
      <c r="N12" s="13"/>
      <c r="O12" s="10"/>
      <c r="Q12" s="17">
        <v>12</v>
      </c>
      <c r="R12" s="17">
        <f t="shared" ca="1" si="1"/>
        <v>98</v>
      </c>
      <c r="S12" s="17" t="s">
        <v>3</v>
      </c>
      <c r="T12" s="17">
        <f t="shared" ca="1" si="2"/>
        <v>45</v>
      </c>
      <c r="U12" s="17" t="s">
        <v>4</v>
      </c>
      <c r="V12" s="17">
        <f t="shared" ca="1" si="3"/>
        <v>53</v>
      </c>
      <c r="W12" s="27">
        <f t="shared" ca="1" si="4"/>
        <v>9</v>
      </c>
      <c r="X12" s="17">
        <v>12</v>
      </c>
      <c r="Y12" s="17">
        <f t="shared" ca="1" si="0"/>
        <v>9</v>
      </c>
      <c r="Z12" s="17">
        <f t="shared" ca="1" si="5"/>
        <v>8</v>
      </c>
      <c r="AA12" s="17" t="s">
        <v>3</v>
      </c>
      <c r="AB12" s="17">
        <f t="shared" ca="1" si="6"/>
        <v>4</v>
      </c>
      <c r="AC12" s="17">
        <f t="shared" ca="1" si="7"/>
        <v>5</v>
      </c>
      <c r="AD12" s="17"/>
      <c r="AE12" s="29" t="str">
        <f t="shared" ca="1" si="8"/>
        <v/>
      </c>
      <c r="AF12" s="17"/>
      <c r="AG12" s="17"/>
      <c r="AH12" s="17"/>
      <c r="AI12" s="17"/>
      <c r="AJ12" s="18"/>
      <c r="AK12" s="2">
        <f t="shared" ca="1" si="9"/>
        <v>0.17810876522106234</v>
      </c>
      <c r="AL12" s="19">
        <f t="shared" ca="1" si="10"/>
        <v>40</v>
      </c>
      <c r="AM12" s="18"/>
      <c r="AN12" s="17">
        <v>12</v>
      </c>
      <c r="AO12" s="17">
        <v>2</v>
      </c>
      <c r="AP12" s="17">
        <v>1</v>
      </c>
      <c r="AS12" s="2">
        <f t="shared" ca="1" si="11"/>
        <v>0.20079349599035057</v>
      </c>
      <c r="AT12" s="19">
        <f t="shared" ca="1" si="12"/>
        <v>44</v>
      </c>
      <c r="AU12" s="18"/>
      <c r="AV12" s="17">
        <v>12</v>
      </c>
      <c r="AW12" s="17">
        <v>2</v>
      </c>
      <c r="AX12" s="17">
        <v>1</v>
      </c>
    </row>
    <row r="13" spans="1:50" ht="13.5" customHeight="1" x14ac:dyDescent="0.25">
      <c r="A13" s="14"/>
      <c r="B13" s="15"/>
      <c r="C13" s="15"/>
      <c r="D13" s="15"/>
      <c r="E13" s="16"/>
      <c r="F13" s="14"/>
      <c r="G13" s="15"/>
      <c r="H13" s="15"/>
      <c r="I13" s="15"/>
      <c r="J13" s="16"/>
      <c r="K13" s="14"/>
      <c r="L13" s="15"/>
      <c r="M13" s="15"/>
      <c r="N13" s="15"/>
      <c r="O13" s="16"/>
      <c r="Q13" s="17"/>
      <c r="R13" s="17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8"/>
      <c r="AK13" s="2">
        <f t="shared" ca="1" si="9"/>
        <v>0.59324693418860863</v>
      </c>
      <c r="AL13" s="19">
        <f t="shared" ca="1" si="10"/>
        <v>22</v>
      </c>
      <c r="AM13" s="18"/>
      <c r="AN13" s="17">
        <v>13</v>
      </c>
      <c r="AO13" s="17">
        <v>3</v>
      </c>
      <c r="AP13" s="17">
        <v>1</v>
      </c>
      <c r="AS13" s="2">
        <f t="shared" ca="1" si="11"/>
        <v>0.29422159295266725</v>
      </c>
      <c r="AT13" s="19">
        <f t="shared" ca="1" si="12"/>
        <v>36</v>
      </c>
      <c r="AU13" s="18"/>
      <c r="AV13" s="17">
        <v>13</v>
      </c>
      <c r="AW13" s="17">
        <v>3</v>
      </c>
      <c r="AX13" s="17">
        <v>1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8"/>
      <c r="AK14" s="2">
        <f t="shared" ca="1" si="9"/>
        <v>0.52505957227926758</v>
      </c>
      <c r="AL14" s="19">
        <f t="shared" ca="1" si="10"/>
        <v>25</v>
      </c>
      <c r="AM14" s="18"/>
      <c r="AN14" s="17">
        <v>14</v>
      </c>
      <c r="AO14" s="17">
        <v>4</v>
      </c>
      <c r="AP14" s="17">
        <v>1</v>
      </c>
      <c r="AS14" s="2">
        <f t="shared" ca="1" si="11"/>
        <v>0.3926630601723361</v>
      </c>
      <c r="AT14" s="19">
        <f t="shared" ca="1" si="12"/>
        <v>27</v>
      </c>
      <c r="AU14" s="18"/>
      <c r="AV14" s="17">
        <v>14</v>
      </c>
      <c r="AW14" s="17">
        <v>4</v>
      </c>
      <c r="AX14" s="17">
        <v>1</v>
      </c>
    </row>
    <row r="15" spans="1:50" ht="45" customHeight="1" x14ac:dyDescent="0.25">
      <c r="A15" s="8"/>
      <c r="B15" s="9"/>
      <c r="C15" s="20">
        <f ca="1">W7</f>
        <v>9</v>
      </c>
      <c r="D15" s="20">
        <f ca="1">Z7</f>
        <v>9</v>
      </c>
      <c r="E15" s="10"/>
      <c r="F15" s="8"/>
      <c r="G15" s="9"/>
      <c r="H15" s="20">
        <f ca="1">W8</f>
        <v>6</v>
      </c>
      <c r="I15" s="20">
        <f ca="1">Z8</f>
        <v>8</v>
      </c>
      <c r="J15" s="10"/>
      <c r="K15" s="8"/>
      <c r="L15" s="9"/>
      <c r="M15" s="20">
        <f ca="1">W9</f>
        <v>7</v>
      </c>
      <c r="N15" s="20">
        <f ca="1">Z9</f>
        <v>1</v>
      </c>
      <c r="O15" s="10"/>
      <c r="Q15" s="17"/>
      <c r="R15" s="17"/>
      <c r="S15" s="17"/>
      <c r="T15" s="17"/>
      <c r="U15" s="17"/>
      <c r="V15" s="17"/>
      <c r="W15" s="28" t="s">
        <v>26</v>
      </c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8"/>
      <c r="AK15" s="2">
        <f t="shared" ca="1" si="9"/>
        <v>0.36371209468684185</v>
      </c>
      <c r="AL15" s="19">
        <f t="shared" ca="1" si="10"/>
        <v>31</v>
      </c>
      <c r="AM15" s="18"/>
      <c r="AN15" s="17">
        <v>15</v>
      </c>
      <c r="AO15" s="17">
        <v>5</v>
      </c>
      <c r="AP15" s="17">
        <v>1</v>
      </c>
      <c r="AS15" s="2">
        <f t="shared" ca="1" si="11"/>
        <v>0.33975786511886608</v>
      </c>
      <c r="AT15" s="19">
        <f t="shared" ca="1" si="12"/>
        <v>32</v>
      </c>
      <c r="AU15" s="18"/>
      <c r="AV15" s="17">
        <v>15</v>
      </c>
      <c r="AW15" s="17">
        <v>5</v>
      </c>
      <c r="AX15" s="17">
        <v>1</v>
      </c>
    </row>
    <row r="16" spans="1:50" ht="45" customHeight="1" thickBot="1" x14ac:dyDescent="0.3">
      <c r="A16" s="8"/>
      <c r="B16" s="11" t="s">
        <v>2</v>
      </c>
      <c r="C16" s="21">
        <f ca="1">AB7</f>
        <v>1</v>
      </c>
      <c r="D16" s="21">
        <f ca="1">AC7</f>
        <v>0</v>
      </c>
      <c r="E16" s="10"/>
      <c r="F16" s="8"/>
      <c r="G16" s="11" t="s">
        <v>2</v>
      </c>
      <c r="H16" s="21">
        <f ca="1">AB8</f>
        <v>0</v>
      </c>
      <c r="I16" s="21">
        <f ca="1">AC8</f>
        <v>1</v>
      </c>
      <c r="J16" s="10"/>
      <c r="K16" s="8"/>
      <c r="L16" s="11" t="s">
        <v>2</v>
      </c>
      <c r="M16" s="21">
        <f ca="1">AB9</f>
        <v>3</v>
      </c>
      <c r="N16" s="21">
        <f ca="1">AC9</f>
        <v>0</v>
      </c>
      <c r="O16" s="10"/>
      <c r="Q16" s="17"/>
      <c r="R16" s="17"/>
      <c r="S16" s="17"/>
      <c r="T16" s="17"/>
      <c r="U16" s="17"/>
      <c r="V16" s="17"/>
      <c r="W16" s="17" t="s">
        <v>27</v>
      </c>
      <c r="X16" s="17"/>
      <c r="Y16" s="17"/>
      <c r="Z16" s="17"/>
      <c r="AA16" s="17"/>
      <c r="AB16" s="17"/>
      <c r="AC16" s="17"/>
      <c r="AD16" s="17"/>
      <c r="AF16" s="17"/>
      <c r="AG16" s="17"/>
      <c r="AH16" s="17"/>
      <c r="AI16" s="17"/>
      <c r="AJ16" s="18"/>
      <c r="AK16" s="2">
        <f t="shared" ca="1" si="9"/>
        <v>0.10886750348022589</v>
      </c>
      <c r="AL16" s="19">
        <f t="shared" ca="1" si="10"/>
        <v>42</v>
      </c>
      <c r="AM16" s="18"/>
      <c r="AN16" s="17">
        <v>16</v>
      </c>
      <c r="AO16" s="17">
        <v>6</v>
      </c>
      <c r="AP16" s="17">
        <v>1</v>
      </c>
      <c r="AS16" s="2">
        <f t="shared" ca="1" si="11"/>
        <v>0.22038663455395224</v>
      </c>
      <c r="AT16" s="19">
        <f t="shared" ca="1" si="12"/>
        <v>42</v>
      </c>
      <c r="AU16" s="18"/>
      <c r="AV16" s="17">
        <v>16</v>
      </c>
      <c r="AW16" s="17">
        <v>6</v>
      </c>
      <c r="AX16" s="17">
        <v>1</v>
      </c>
    </row>
    <row r="17" spans="1:50" ht="54.95" customHeight="1" x14ac:dyDescent="0.25">
      <c r="A17" s="8"/>
      <c r="B17" s="12"/>
      <c r="C17" s="13"/>
      <c r="D17" s="13"/>
      <c r="E17" s="10"/>
      <c r="F17" s="8"/>
      <c r="G17" s="12"/>
      <c r="H17" s="13"/>
      <c r="I17" s="13"/>
      <c r="J17" s="10"/>
      <c r="K17" s="8"/>
      <c r="L17" s="12"/>
      <c r="M17" s="13"/>
      <c r="N17" s="13"/>
      <c r="O17" s="10"/>
      <c r="Q17" s="17"/>
      <c r="R17" s="17"/>
      <c r="S17" s="17"/>
      <c r="T17" s="17"/>
      <c r="U17" s="17"/>
      <c r="V17" s="17"/>
      <c r="W17" s="17" t="s">
        <v>28</v>
      </c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8"/>
      <c r="AK17" s="2">
        <f t="shared" ca="1" si="9"/>
        <v>0.44386994507582966</v>
      </c>
      <c r="AL17" s="19">
        <f t="shared" ca="1" si="10"/>
        <v>30</v>
      </c>
      <c r="AM17" s="18"/>
      <c r="AN17" s="17">
        <v>17</v>
      </c>
      <c r="AO17" s="17">
        <v>7</v>
      </c>
      <c r="AP17" s="17">
        <v>1</v>
      </c>
      <c r="AS17" s="2">
        <f t="shared" ca="1" si="11"/>
        <v>0.17228191181146935</v>
      </c>
      <c r="AT17" s="19">
        <f t="shared" ca="1" si="12"/>
        <v>46</v>
      </c>
      <c r="AU17" s="18"/>
      <c r="AV17" s="17">
        <v>17</v>
      </c>
      <c r="AW17" s="17">
        <v>7</v>
      </c>
      <c r="AX17" s="17">
        <v>1</v>
      </c>
    </row>
    <row r="18" spans="1:50" ht="13.5" customHeight="1" x14ac:dyDescent="0.25">
      <c r="A18" s="14"/>
      <c r="B18" s="15"/>
      <c r="C18" s="15"/>
      <c r="D18" s="15"/>
      <c r="E18" s="16"/>
      <c r="F18" s="14"/>
      <c r="G18" s="15"/>
      <c r="H18" s="15"/>
      <c r="I18" s="15"/>
      <c r="J18" s="16"/>
      <c r="K18" s="14"/>
      <c r="L18" s="15"/>
      <c r="M18" s="15"/>
      <c r="N18" s="15"/>
      <c r="O18" s="16"/>
      <c r="Q18" s="17"/>
      <c r="R18" s="17"/>
      <c r="S18" s="17"/>
      <c r="T18" s="17"/>
      <c r="U18" s="17"/>
      <c r="V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8"/>
      <c r="AK18" s="2">
        <f t="shared" ca="1" si="9"/>
        <v>0.99779145982275219</v>
      </c>
      <c r="AL18" s="19">
        <f t="shared" ca="1" si="10"/>
        <v>1</v>
      </c>
      <c r="AM18" s="18"/>
      <c r="AN18" s="17">
        <v>18</v>
      </c>
      <c r="AO18" s="17">
        <v>8</v>
      </c>
      <c r="AP18" s="17">
        <v>1</v>
      </c>
      <c r="AS18" s="2">
        <f t="shared" ca="1" si="11"/>
        <v>0.8743608490505741</v>
      </c>
      <c r="AT18" s="19">
        <f t="shared" ca="1" si="12"/>
        <v>6</v>
      </c>
      <c r="AU18" s="18"/>
      <c r="AV18" s="17">
        <v>18</v>
      </c>
      <c r="AW18" s="17">
        <v>8</v>
      </c>
      <c r="AX18" s="17">
        <v>1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7"/>
      <c r="R19" s="17"/>
      <c r="S19" s="17"/>
      <c r="T19" s="17"/>
      <c r="U19" s="17"/>
      <c r="V19" s="17"/>
      <c r="W19" s="18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8"/>
      <c r="AK19" s="2">
        <f t="shared" ca="1" si="9"/>
        <v>0.8291155978447986</v>
      </c>
      <c r="AL19" s="19">
        <f t="shared" ca="1" si="10"/>
        <v>6</v>
      </c>
      <c r="AM19" s="18"/>
      <c r="AN19" s="17">
        <v>19</v>
      </c>
      <c r="AO19" s="17">
        <v>9</v>
      </c>
      <c r="AP19" s="17">
        <v>1</v>
      </c>
      <c r="AS19" s="2">
        <f t="shared" ca="1" si="11"/>
        <v>0.28756368886076933</v>
      </c>
      <c r="AT19" s="19">
        <f t="shared" ca="1" si="12"/>
        <v>37</v>
      </c>
      <c r="AU19" s="18"/>
      <c r="AV19" s="17">
        <v>19</v>
      </c>
      <c r="AW19" s="17">
        <v>9</v>
      </c>
      <c r="AX19" s="17">
        <v>1</v>
      </c>
    </row>
    <row r="20" spans="1:50" ht="45" customHeight="1" x14ac:dyDescent="0.25">
      <c r="A20" s="8"/>
      <c r="B20" s="9"/>
      <c r="C20" s="20">
        <f ca="1">W10</f>
        <v>4</v>
      </c>
      <c r="D20" s="20">
        <f ca="1">Z10</f>
        <v>7</v>
      </c>
      <c r="E20" s="10"/>
      <c r="F20" s="8"/>
      <c r="G20" s="9"/>
      <c r="H20" s="20">
        <f ca="1">W11</f>
        <v>5</v>
      </c>
      <c r="I20" s="20">
        <f ca="1">Z11</f>
        <v>9</v>
      </c>
      <c r="J20" s="10"/>
      <c r="K20" s="8"/>
      <c r="L20" s="9"/>
      <c r="M20" s="20">
        <f ca="1">W12</f>
        <v>9</v>
      </c>
      <c r="N20" s="20">
        <f ca="1">Z12</f>
        <v>8</v>
      </c>
      <c r="O20" s="10"/>
      <c r="Q20" s="17"/>
      <c r="R20" s="17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8"/>
      <c r="AK20" s="2">
        <f t="shared" ca="1" si="9"/>
        <v>5.2505002118596655E-2</v>
      </c>
      <c r="AL20" s="19">
        <f t="shared" ca="1" si="10"/>
        <v>44</v>
      </c>
      <c r="AM20" s="18"/>
      <c r="AN20" s="17">
        <v>20</v>
      </c>
      <c r="AO20" s="17">
        <v>2</v>
      </c>
      <c r="AP20" s="17">
        <v>2</v>
      </c>
      <c r="AS20" s="2">
        <f t="shared" ca="1" si="11"/>
        <v>0.88521509770680151</v>
      </c>
      <c r="AT20" s="19">
        <f t="shared" ca="1" si="12"/>
        <v>5</v>
      </c>
      <c r="AU20" s="18"/>
      <c r="AV20" s="17">
        <v>20</v>
      </c>
      <c r="AW20" s="17">
        <v>2</v>
      </c>
      <c r="AX20" s="17">
        <v>2</v>
      </c>
    </row>
    <row r="21" spans="1:50" ht="45" customHeight="1" thickBot="1" x14ac:dyDescent="0.3">
      <c r="A21" s="8"/>
      <c r="B21" s="11" t="s">
        <v>2</v>
      </c>
      <c r="C21" s="21">
        <f ca="1">AB10</f>
        <v>0</v>
      </c>
      <c r="D21" s="21">
        <f ca="1">AC10</f>
        <v>2</v>
      </c>
      <c r="E21" s="10"/>
      <c r="F21" s="8"/>
      <c r="G21" s="11" t="s">
        <v>2</v>
      </c>
      <c r="H21" s="21">
        <f ca="1">AB11</f>
        <v>4</v>
      </c>
      <c r="I21" s="21">
        <f ca="1">AC11</f>
        <v>6</v>
      </c>
      <c r="J21" s="10"/>
      <c r="K21" s="8"/>
      <c r="L21" s="11" t="s">
        <v>2</v>
      </c>
      <c r="M21" s="21">
        <f ca="1">AB12</f>
        <v>4</v>
      </c>
      <c r="N21" s="21">
        <f ca="1">AC12</f>
        <v>5</v>
      </c>
      <c r="O21" s="10"/>
      <c r="Q21" s="17"/>
      <c r="R21" s="17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8"/>
      <c r="AK21" s="2">
        <f t="shared" ca="1" si="9"/>
        <v>0.21887561300886749</v>
      </c>
      <c r="AL21" s="19">
        <f t="shared" ca="1" si="10"/>
        <v>35</v>
      </c>
      <c r="AM21" s="18"/>
      <c r="AN21" s="17">
        <v>21</v>
      </c>
      <c r="AO21" s="17">
        <v>3</v>
      </c>
      <c r="AP21" s="17">
        <v>2</v>
      </c>
      <c r="AS21" s="2">
        <f t="shared" ca="1" si="11"/>
        <v>0.30652652095476896</v>
      </c>
      <c r="AT21" s="19">
        <f t="shared" ca="1" si="12"/>
        <v>35</v>
      </c>
      <c r="AU21" s="18"/>
      <c r="AV21" s="17">
        <v>21</v>
      </c>
      <c r="AW21" s="17">
        <v>3</v>
      </c>
      <c r="AX21" s="17">
        <v>2</v>
      </c>
    </row>
    <row r="22" spans="1:50" ht="54.95" customHeight="1" x14ac:dyDescent="0.25">
      <c r="A22" s="8"/>
      <c r="B22" s="12"/>
      <c r="C22" s="13"/>
      <c r="D22" s="13"/>
      <c r="E22" s="10"/>
      <c r="F22" s="8"/>
      <c r="G22" s="12"/>
      <c r="H22" s="13"/>
      <c r="I22" s="13"/>
      <c r="J22" s="10"/>
      <c r="K22" s="8"/>
      <c r="L22" s="12"/>
      <c r="M22" s="13"/>
      <c r="N22" s="13"/>
      <c r="O22" s="10"/>
      <c r="Q22" s="17"/>
      <c r="R22" s="17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8"/>
      <c r="AK22" s="2">
        <f t="shared" ca="1" si="9"/>
        <v>0.74619334752979471</v>
      </c>
      <c r="AL22" s="19">
        <f t="shared" ca="1" si="10"/>
        <v>9</v>
      </c>
      <c r="AM22" s="18"/>
      <c r="AN22" s="17">
        <v>22</v>
      </c>
      <c r="AO22" s="17">
        <v>4</v>
      </c>
      <c r="AP22" s="17">
        <v>2</v>
      </c>
      <c r="AS22" s="2">
        <f t="shared" ca="1" si="11"/>
        <v>0.65292015803103121</v>
      </c>
      <c r="AT22" s="19">
        <f t="shared" ca="1" si="12"/>
        <v>16</v>
      </c>
      <c r="AU22" s="18"/>
      <c r="AV22" s="17">
        <v>22</v>
      </c>
      <c r="AW22" s="17">
        <v>4</v>
      </c>
      <c r="AX22" s="17">
        <v>2</v>
      </c>
    </row>
    <row r="23" spans="1:50" ht="13.5" customHeight="1" x14ac:dyDescent="0.25">
      <c r="A23" s="14"/>
      <c r="B23" s="15"/>
      <c r="C23" s="15"/>
      <c r="D23" s="15"/>
      <c r="E23" s="16"/>
      <c r="F23" s="14"/>
      <c r="G23" s="15"/>
      <c r="H23" s="15"/>
      <c r="I23" s="15"/>
      <c r="J23" s="16"/>
      <c r="K23" s="14"/>
      <c r="L23" s="15"/>
      <c r="M23" s="15"/>
      <c r="N23" s="15"/>
      <c r="O23" s="16"/>
      <c r="Q23" s="17"/>
      <c r="R23" s="17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8"/>
      <c r="AK23" s="2">
        <f t="shared" ca="1" si="9"/>
        <v>0.73851727843409842</v>
      </c>
      <c r="AL23" s="19">
        <f t="shared" ca="1" si="10"/>
        <v>12</v>
      </c>
      <c r="AM23" s="18"/>
      <c r="AN23" s="17">
        <v>23</v>
      </c>
      <c r="AO23" s="17">
        <v>5</v>
      </c>
      <c r="AP23" s="17">
        <v>2</v>
      </c>
      <c r="AS23" s="2">
        <f t="shared" ca="1" si="11"/>
        <v>0.65243008232543065</v>
      </c>
      <c r="AT23" s="19">
        <f t="shared" ca="1" si="12"/>
        <v>17</v>
      </c>
      <c r="AU23" s="18"/>
      <c r="AV23" s="17">
        <v>23</v>
      </c>
      <c r="AW23" s="17">
        <v>5</v>
      </c>
      <c r="AX23" s="17">
        <v>2</v>
      </c>
    </row>
    <row r="24" spans="1:50" ht="33.75" customHeight="1" thickBot="1" x14ac:dyDescent="0.3">
      <c r="B24" s="69" t="str">
        <f t="shared" ref="B24:E25" si="13">B1</f>
        <v>ひきざん ひっさん ２けた－２けた　ミックス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>
        <f>N1</f>
        <v>1</v>
      </c>
      <c r="N24" s="71">
        <f>N1</f>
        <v>1</v>
      </c>
      <c r="O24" s="71"/>
      <c r="Q24" s="17">
        <f t="shared" ref="Q24:V35" si="14">Q1</f>
        <v>1</v>
      </c>
      <c r="R24" s="17">
        <f t="shared" ca="1" si="14"/>
        <v>39</v>
      </c>
      <c r="S24" s="17" t="str">
        <f t="shared" si="14"/>
        <v>-</v>
      </c>
      <c r="T24" s="17">
        <f t="shared" ca="1" si="14"/>
        <v>17</v>
      </c>
      <c r="U24" s="17" t="str">
        <f t="shared" si="14"/>
        <v>=</v>
      </c>
      <c r="V24" s="17">
        <f t="shared" ca="1" si="14"/>
        <v>22</v>
      </c>
      <c r="W24" s="18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8"/>
      <c r="AK24" s="2">
        <f t="shared" ca="1" si="9"/>
        <v>0.27859353827874944</v>
      </c>
      <c r="AL24" s="19">
        <f t="shared" ca="1" si="10"/>
        <v>33</v>
      </c>
      <c r="AM24" s="18"/>
      <c r="AN24" s="17">
        <v>24</v>
      </c>
      <c r="AO24" s="17">
        <v>6</v>
      </c>
      <c r="AP24" s="17">
        <v>2</v>
      </c>
      <c r="AS24" s="2">
        <f t="shared" ca="1" si="11"/>
        <v>0.17021020651502727</v>
      </c>
      <c r="AT24" s="19">
        <f t="shared" ca="1" si="12"/>
        <v>47</v>
      </c>
      <c r="AU24" s="18"/>
      <c r="AV24" s="17">
        <v>24</v>
      </c>
      <c r="AW24" s="17">
        <v>6</v>
      </c>
      <c r="AX24" s="17">
        <v>2</v>
      </c>
    </row>
    <row r="25" spans="1:50" ht="38.25" customHeight="1" thickBot="1" x14ac:dyDescent="0.3">
      <c r="B25" s="63" t="str">
        <f t="shared" si="13"/>
        <v>　　月　　日</v>
      </c>
      <c r="C25" s="64"/>
      <c r="D25" s="65"/>
      <c r="E25" s="63" t="str">
        <f t="shared" si="13"/>
        <v>なまえ</v>
      </c>
      <c r="F25" s="64"/>
      <c r="G25" s="64"/>
      <c r="H25" s="66"/>
      <c r="I25" s="67"/>
      <c r="J25" s="67"/>
      <c r="K25" s="67"/>
      <c r="L25" s="67"/>
      <c r="M25" s="67"/>
      <c r="N25" s="68"/>
      <c r="Q25" s="17">
        <f t="shared" si="14"/>
        <v>2</v>
      </c>
      <c r="R25" s="17">
        <f t="shared" ca="1" si="14"/>
        <v>98</v>
      </c>
      <c r="S25" s="17" t="str">
        <f t="shared" si="14"/>
        <v>-</v>
      </c>
      <c r="T25" s="17">
        <f t="shared" ca="1" si="14"/>
        <v>53</v>
      </c>
      <c r="U25" s="17" t="str">
        <f t="shared" si="14"/>
        <v>=</v>
      </c>
      <c r="V25" s="17">
        <f t="shared" ca="1" si="14"/>
        <v>45</v>
      </c>
      <c r="W25" s="18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8"/>
      <c r="AK25" s="2">
        <f t="shared" ca="1" si="9"/>
        <v>0.4626616180551022</v>
      </c>
      <c r="AL25" s="19">
        <f t="shared" ca="1" si="10"/>
        <v>29</v>
      </c>
      <c r="AM25" s="18"/>
      <c r="AN25" s="17">
        <v>25</v>
      </c>
      <c r="AO25" s="17">
        <v>7</v>
      </c>
      <c r="AP25" s="17">
        <v>2</v>
      </c>
      <c r="AS25" s="2">
        <f t="shared" ca="1" si="11"/>
        <v>0.36676321999819139</v>
      </c>
      <c r="AT25" s="19">
        <f t="shared" ca="1" si="12"/>
        <v>28</v>
      </c>
      <c r="AU25" s="18"/>
      <c r="AV25" s="17">
        <v>25</v>
      </c>
      <c r="AW25" s="17">
        <v>7</v>
      </c>
      <c r="AX25" s="17">
        <v>2</v>
      </c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7">
        <f t="shared" si="14"/>
        <v>3</v>
      </c>
      <c r="R26" s="17">
        <f t="shared" ca="1" si="14"/>
        <v>58</v>
      </c>
      <c r="S26" s="17" t="str">
        <f t="shared" si="14"/>
        <v>-</v>
      </c>
      <c r="T26" s="17">
        <f t="shared" ca="1" si="14"/>
        <v>58</v>
      </c>
      <c r="U26" s="17" t="str">
        <f t="shared" si="14"/>
        <v>=</v>
      </c>
      <c r="V26" s="17">
        <f t="shared" ca="1" si="14"/>
        <v>0</v>
      </c>
      <c r="W26" s="18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8"/>
      <c r="AK26" s="2">
        <f t="shared" ca="1" si="9"/>
        <v>0.18691327695785986</v>
      </c>
      <c r="AL26" s="19">
        <f t="shared" ca="1" si="10"/>
        <v>39</v>
      </c>
      <c r="AM26" s="18"/>
      <c r="AN26" s="17">
        <v>26</v>
      </c>
      <c r="AO26" s="17">
        <v>8</v>
      </c>
      <c r="AP26" s="17">
        <v>2</v>
      </c>
      <c r="AS26" s="2">
        <f t="shared" ca="1" si="11"/>
        <v>0.56421091473850338</v>
      </c>
      <c r="AT26" s="19">
        <f t="shared" ca="1" si="12"/>
        <v>21</v>
      </c>
      <c r="AU26" s="18"/>
      <c r="AV26" s="17">
        <v>26</v>
      </c>
      <c r="AW26" s="17">
        <v>8</v>
      </c>
      <c r="AX26" s="17">
        <v>2</v>
      </c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7">
        <f t="shared" si="14"/>
        <v>4</v>
      </c>
      <c r="R27" s="17">
        <f t="shared" ca="1" si="14"/>
        <v>97</v>
      </c>
      <c r="S27" s="17" t="str">
        <f t="shared" si="14"/>
        <v>-</v>
      </c>
      <c r="T27" s="17">
        <f t="shared" ca="1" si="14"/>
        <v>34</v>
      </c>
      <c r="U27" s="17" t="str">
        <f t="shared" si="14"/>
        <v>=</v>
      </c>
      <c r="V27" s="17">
        <f t="shared" ca="1" si="14"/>
        <v>63</v>
      </c>
      <c r="W27" s="18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8"/>
      <c r="AK27" s="2">
        <f t="shared" ca="1" si="9"/>
        <v>0.5511760161619581</v>
      </c>
      <c r="AL27" s="19">
        <f t="shared" ca="1" si="10"/>
        <v>24</v>
      </c>
      <c r="AM27" s="18"/>
      <c r="AN27" s="17">
        <v>27</v>
      </c>
      <c r="AO27" s="17">
        <v>9</v>
      </c>
      <c r="AP27" s="17">
        <v>2</v>
      </c>
      <c r="AS27" s="2">
        <f t="shared" ca="1" si="11"/>
        <v>0.34771189915094403</v>
      </c>
      <c r="AT27" s="19">
        <f t="shared" ca="1" si="12"/>
        <v>31</v>
      </c>
      <c r="AU27" s="18"/>
      <c r="AV27" s="17">
        <v>27</v>
      </c>
      <c r="AW27" s="17">
        <v>9</v>
      </c>
      <c r="AX27" s="17">
        <v>2</v>
      </c>
    </row>
    <row r="28" spans="1:50" ht="45" customHeight="1" x14ac:dyDescent="0.25">
      <c r="A28" s="8"/>
      <c r="B28" s="9"/>
      <c r="C28" s="20">
        <f ca="1">C5</f>
        <v>3</v>
      </c>
      <c r="D28" s="20">
        <f t="shared" ref="D28:N28" ca="1" si="15">D5</f>
        <v>9</v>
      </c>
      <c r="E28" s="10"/>
      <c r="F28" s="8"/>
      <c r="G28" s="9"/>
      <c r="H28" s="20">
        <f ca="1">H5</f>
        <v>9</v>
      </c>
      <c r="I28" s="20">
        <f t="shared" ca="1" si="15"/>
        <v>8</v>
      </c>
      <c r="J28" s="10"/>
      <c r="K28" s="8"/>
      <c r="L28" s="9"/>
      <c r="M28" s="20">
        <f ca="1">M5</f>
        <v>5</v>
      </c>
      <c r="N28" s="20">
        <f t="shared" ca="1" si="15"/>
        <v>8</v>
      </c>
      <c r="O28" s="10"/>
      <c r="Q28" s="17">
        <f t="shared" si="14"/>
        <v>5</v>
      </c>
      <c r="R28" s="17">
        <f t="shared" ca="1" si="14"/>
        <v>58</v>
      </c>
      <c r="S28" s="17" t="str">
        <f t="shared" si="14"/>
        <v>-</v>
      </c>
      <c r="T28" s="17">
        <f t="shared" ca="1" si="14"/>
        <v>10</v>
      </c>
      <c r="U28" s="17" t="str">
        <f t="shared" si="14"/>
        <v>=</v>
      </c>
      <c r="V28" s="17">
        <f t="shared" ca="1" si="14"/>
        <v>48</v>
      </c>
      <c r="W28" s="18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8"/>
      <c r="AK28" s="2">
        <f t="shared" ca="1" si="9"/>
        <v>0.46724763367273114</v>
      </c>
      <c r="AL28" s="19">
        <f t="shared" ca="1" si="10"/>
        <v>28</v>
      </c>
      <c r="AM28" s="18"/>
      <c r="AN28" s="17">
        <v>28</v>
      </c>
      <c r="AO28" s="17">
        <v>3</v>
      </c>
      <c r="AP28" s="17">
        <v>3</v>
      </c>
      <c r="AS28" s="2">
        <f t="shared" ca="1" si="11"/>
        <v>3.6786081582447561E-2</v>
      </c>
      <c r="AT28" s="19">
        <f t="shared" ca="1" si="12"/>
        <v>55</v>
      </c>
      <c r="AU28" s="18"/>
      <c r="AV28" s="17">
        <v>28</v>
      </c>
      <c r="AW28" s="17">
        <v>3</v>
      </c>
      <c r="AX28" s="17">
        <v>3</v>
      </c>
    </row>
    <row r="29" spans="1:50" ht="45" customHeight="1" thickBot="1" x14ac:dyDescent="0.3">
      <c r="A29" s="8"/>
      <c r="B29" s="11" t="str">
        <f t="shared" ref="B29:N29" si="16">B6</f>
        <v>－</v>
      </c>
      <c r="C29" s="21">
        <f ca="1">C6</f>
        <v>1</v>
      </c>
      <c r="D29" s="21">
        <f t="shared" ca="1" si="16"/>
        <v>7</v>
      </c>
      <c r="E29" s="10"/>
      <c r="F29" s="8"/>
      <c r="G29" s="11" t="str">
        <f t="shared" si="16"/>
        <v>－</v>
      </c>
      <c r="H29" s="21">
        <f ca="1">H6</f>
        <v>5</v>
      </c>
      <c r="I29" s="21">
        <f t="shared" ca="1" si="16"/>
        <v>3</v>
      </c>
      <c r="J29" s="10"/>
      <c r="K29" s="8"/>
      <c r="L29" s="11" t="str">
        <f t="shared" si="16"/>
        <v>－</v>
      </c>
      <c r="M29" s="21">
        <f ca="1">M6</f>
        <v>5</v>
      </c>
      <c r="N29" s="21">
        <f t="shared" ca="1" si="16"/>
        <v>8</v>
      </c>
      <c r="O29" s="10"/>
      <c r="Q29" s="17">
        <f t="shared" si="14"/>
        <v>6</v>
      </c>
      <c r="R29" s="17">
        <f t="shared" ca="1" si="14"/>
        <v>17</v>
      </c>
      <c r="S29" s="17" t="str">
        <f t="shared" si="14"/>
        <v>-</v>
      </c>
      <c r="T29" s="17">
        <f t="shared" ca="1" si="14"/>
        <v>0</v>
      </c>
      <c r="U29" s="17" t="str">
        <f t="shared" si="14"/>
        <v>=</v>
      </c>
      <c r="V29" s="17">
        <f t="shared" ca="1" si="14"/>
        <v>17</v>
      </c>
      <c r="W29" s="18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22"/>
      <c r="AI29" s="17"/>
      <c r="AJ29" s="18"/>
      <c r="AK29" s="2">
        <f t="shared" ca="1" si="9"/>
        <v>0.66746717440759085</v>
      </c>
      <c r="AL29" s="19">
        <f t="shared" ca="1" si="10"/>
        <v>17</v>
      </c>
      <c r="AM29" s="18"/>
      <c r="AN29" s="17">
        <v>29</v>
      </c>
      <c r="AO29" s="17">
        <v>4</v>
      </c>
      <c r="AP29" s="17">
        <v>3</v>
      </c>
      <c r="AS29" s="2">
        <f t="shared" ca="1" si="11"/>
        <v>0.67998882136336269</v>
      </c>
      <c r="AT29" s="19">
        <f t="shared" ca="1" si="12"/>
        <v>14</v>
      </c>
      <c r="AU29" s="18"/>
      <c r="AV29" s="17">
        <v>29</v>
      </c>
      <c r="AW29" s="17">
        <v>4</v>
      </c>
      <c r="AX29" s="17">
        <v>3</v>
      </c>
    </row>
    <row r="30" spans="1:50" ht="54.95" customHeight="1" x14ac:dyDescent="0.25">
      <c r="A30" s="8"/>
      <c r="B30" s="12"/>
      <c r="C30" s="23">
        <f ca="1">MOD(ROUNDDOWN(V24/10,0),10)</f>
        <v>2</v>
      </c>
      <c r="D30" s="23">
        <f ca="1">MOD(V24,10)</f>
        <v>2</v>
      </c>
      <c r="E30" s="10"/>
      <c r="F30" s="8"/>
      <c r="G30" s="24"/>
      <c r="H30" s="23">
        <f ca="1">MOD(ROUNDDOWN(V25/10,0),10)</f>
        <v>4</v>
      </c>
      <c r="I30" s="23">
        <f ca="1">MOD(V25,10)</f>
        <v>5</v>
      </c>
      <c r="J30" s="10"/>
      <c r="K30" s="8"/>
      <c r="L30" s="24"/>
      <c r="M30" s="23">
        <f ca="1">MOD(ROUNDDOWN(V26/10,0),10)</f>
        <v>0</v>
      </c>
      <c r="N30" s="23">
        <f ca="1">MOD(V26,10)</f>
        <v>0</v>
      </c>
      <c r="O30" s="10"/>
      <c r="Q30" s="17">
        <f t="shared" si="14"/>
        <v>7</v>
      </c>
      <c r="R30" s="17">
        <f t="shared" ca="1" si="14"/>
        <v>99</v>
      </c>
      <c r="S30" s="17" t="str">
        <f t="shared" si="14"/>
        <v>-</v>
      </c>
      <c r="T30" s="17">
        <f t="shared" ca="1" si="14"/>
        <v>10</v>
      </c>
      <c r="U30" s="17" t="str">
        <f t="shared" si="14"/>
        <v>=</v>
      </c>
      <c r="V30" s="17">
        <f t="shared" ca="1" si="14"/>
        <v>89</v>
      </c>
      <c r="W30" s="18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8"/>
      <c r="AK30" s="2">
        <f t="shared" ca="1" si="9"/>
        <v>0.78354092640616024</v>
      </c>
      <c r="AL30" s="19">
        <f t="shared" ca="1" si="10"/>
        <v>8</v>
      </c>
      <c r="AM30" s="18"/>
      <c r="AN30" s="17">
        <v>30</v>
      </c>
      <c r="AO30" s="17">
        <v>5</v>
      </c>
      <c r="AP30" s="17">
        <v>3</v>
      </c>
      <c r="AS30" s="2">
        <f t="shared" ca="1" si="11"/>
        <v>0.41958780414787422</v>
      </c>
      <c r="AT30" s="19">
        <f t="shared" ca="1" si="12"/>
        <v>26</v>
      </c>
      <c r="AU30" s="18"/>
      <c r="AV30" s="17">
        <v>30</v>
      </c>
      <c r="AW30" s="17">
        <v>5</v>
      </c>
      <c r="AX30" s="17">
        <v>3</v>
      </c>
    </row>
    <row r="31" spans="1:50" ht="13.5" customHeight="1" x14ac:dyDescent="0.25">
      <c r="A31" s="14"/>
      <c r="B31" s="15"/>
      <c r="C31" s="15"/>
      <c r="D31" s="15"/>
      <c r="E31" s="16"/>
      <c r="F31" s="14"/>
      <c r="G31" s="15"/>
      <c r="H31" s="15"/>
      <c r="I31" s="15"/>
      <c r="J31" s="16"/>
      <c r="K31" s="14"/>
      <c r="L31" s="15"/>
      <c r="M31" s="15"/>
      <c r="N31" s="15"/>
      <c r="O31" s="16"/>
      <c r="Q31" s="17">
        <f t="shared" si="14"/>
        <v>8</v>
      </c>
      <c r="R31" s="17">
        <f t="shared" ca="1" si="14"/>
        <v>68</v>
      </c>
      <c r="S31" s="17" t="str">
        <f t="shared" si="14"/>
        <v>-</v>
      </c>
      <c r="T31" s="17">
        <f t="shared" ca="1" si="14"/>
        <v>1</v>
      </c>
      <c r="U31" s="17" t="str">
        <f t="shared" si="14"/>
        <v>=</v>
      </c>
      <c r="V31" s="17">
        <f t="shared" ca="1" si="14"/>
        <v>67</v>
      </c>
      <c r="W31" s="18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8"/>
      <c r="AK31" s="2">
        <f t="shared" ca="1" si="9"/>
        <v>0.19513662172482193</v>
      </c>
      <c r="AL31" s="19">
        <f t="shared" ca="1" si="10"/>
        <v>38</v>
      </c>
      <c r="AM31" s="18"/>
      <c r="AN31" s="17">
        <v>31</v>
      </c>
      <c r="AO31" s="17">
        <v>6</v>
      </c>
      <c r="AP31" s="17">
        <v>3</v>
      </c>
      <c r="AS31" s="2">
        <f t="shared" ca="1" si="11"/>
        <v>0.30974636384083098</v>
      </c>
      <c r="AT31" s="19">
        <f t="shared" ca="1" si="12"/>
        <v>34</v>
      </c>
      <c r="AU31" s="18"/>
      <c r="AV31" s="17">
        <v>31</v>
      </c>
      <c r="AW31" s="17">
        <v>6</v>
      </c>
      <c r="AX31" s="17">
        <v>3</v>
      </c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7">
        <f t="shared" si="14"/>
        <v>9</v>
      </c>
      <c r="R32" s="17">
        <f t="shared" ca="1" si="14"/>
        <v>71</v>
      </c>
      <c r="S32" s="17" t="str">
        <f t="shared" si="14"/>
        <v>-</v>
      </c>
      <c r="T32" s="17">
        <f t="shared" ca="1" si="14"/>
        <v>30</v>
      </c>
      <c r="U32" s="17" t="str">
        <f t="shared" si="14"/>
        <v>=</v>
      </c>
      <c r="V32" s="17">
        <f t="shared" ca="1" si="14"/>
        <v>41</v>
      </c>
      <c r="W32" s="18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8"/>
      <c r="AK32" s="2">
        <f t="shared" ca="1" si="9"/>
        <v>0.74097957836237194</v>
      </c>
      <c r="AL32" s="19">
        <f t="shared" ca="1" si="10"/>
        <v>10</v>
      </c>
      <c r="AM32" s="18"/>
      <c r="AN32" s="17">
        <v>32</v>
      </c>
      <c r="AO32" s="17">
        <v>7</v>
      </c>
      <c r="AP32" s="17">
        <v>3</v>
      </c>
      <c r="AS32" s="2">
        <f t="shared" ca="1" si="11"/>
        <v>0.52965517136431195</v>
      </c>
      <c r="AT32" s="19">
        <f t="shared" ca="1" si="12"/>
        <v>22</v>
      </c>
      <c r="AU32" s="18"/>
      <c r="AV32" s="17">
        <v>32</v>
      </c>
      <c r="AW32" s="17">
        <v>7</v>
      </c>
      <c r="AX32" s="17">
        <v>3</v>
      </c>
    </row>
    <row r="33" spans="1:50" ht="45" customHeight="1" x14ac:dyDescent="0.25">
      <c r="A33" s="8"/>
      <c r="B33" s="9"/>
      <c r="C33" s="20">
        <f t="shared" ref="C33:D33" ca="1" si="17">C10</f>
        <v>9</v>
      </c>
      <c r="D33" s="20">
        <f t="shared" ca="1" si="17"/>
        <v>7</v>
      </c>
      <c r="E33" s="10"/>
      <c r="F33" s="8"/>
      <c r="G33" s="9"/>
      <c r="H33" s="20">
        <f t="shared" ref="H33:I34" ca="1" si="18">H10</f>
        <v>5</v>
      </c>
      <c r="I33" s="20">
        <f t="shared" ca="1" si="18"/>
        <v>8</v>
      </c>
      <c r="J33" s="10"/>
      <c r="K33" s="8"/>
      <c r="L33" s="9"/>
      <c r="M33" s="20">
        <f t="shared" ref="M33:N34" ca="1" si="19">M10</f>
        <v>1</v>
      </c>
      <c r="N33" s="20">
        <f t="shared" ca="1" si="19"/>
        <v>7</v>
      </c>
      <c r="O33" s="10"/>
      <c r="Q33" s="17">
        <f t="shared" si="14"/>
        <v>10</v>
      </c>
      <c r="R33" s="17">
        <f t="shared" ca="1" si="14"/>
        <v>47</v>
      </c>
      <c r="S33" s="17" t="str">
        <f t="shared" si="14"/>
        <v>-</v>
      </c>
      <c r="T33" s="17">
        <f t="shared" ca="1" si="14"/>
        <v>2</v>
      </c>
      <c r="U33" s="17" t="str">
        <f t="shared" si="14"/>
        <v>=</v>
      </c>
      <c r="V33" s="17">
        <f t="shared" ca="1" si="14"/>
        <v>45</v>
      </c>
      <c r="W33" s="18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8"/>
      <c r="AK33" s="2">
        <f t="shared" ca="1" si="9"/>
        <v>0.60236670029270756</v>
      </c>
      <c r="AL33" s="19">
        <f t="shared" ca="1" si="10"/>
        <v>21</v>
      </c>
      <c r="AM33" s="18"/>
      <c r="AN33" s="17">
        <v>33</v>
      </c>
      <c r="AO33" s="17">
        <v>8</v>
      </c>
      <c r="AP33" s="17">
        <v>3</v>
      </c>
      <c r="AS33" s="2">
        <f t="shared" ca="1" si="11"/>
        <v>0.94728045745307277</v>
      </c>
      <c r="AT33" s="19">
        <f t="shared" ca="1" si="12"/>
        <v>1</v>
      </c>
      <c r="AU33" s="18"/>
      <c r="AV33" s="17">
        <v>33</v>
      </c>
      <c r="AW33" s="17">
        <v>8</v>
      </c>
      <c r="AX33" s="17">
        <v>3</v>
      </c>
    </row>
    <row r="34" spans="1:50" ht="45" customHeight="1" thickBot="1" x14ac:dyDescent="0.3">
      <c r="A34" s="8"/>
      <c r="B34" s="11" t="str">
        <f t="shared" ref="B34:L34" si="20">B11</f>
        <v>－</v>
      </c>
      <c r="C34" s="21">
        <f t="shared" ca="1" si="20"/>
        <v>3</v>
      </c>
      <c r="D34" s="21">
        <f t="shared" ca="1" si="20"/>
        <v>4</v>
      </c>
      <c r="E34" s="10"/>
      <c r="F34" s="8"/>
      <c r="G34" s="11" t="str">
        <f t="shared" si="20"/>
        <v>－</v>
      </c>
      <c r="H34" s="21">
        <f t="shared" ca="1" si="18"/>
        <v>1</v>
      </c>
      <c r="I34" s="21">
        <f t="shared" ca="1" si="18"/>
        <v>0</v>
      </c>
      <c r="J34" s="10"/>
      <c r="K34" s="8"/>
      <c r="L34" s="11" t="str">
        <f t="shared" si="20"/>
        <v>－</v>
      </c>
      <c r="M34" s="21">
        <f t="shared" ca="1" si="19"/>
        <v>0</v>
      </c>
      <c r="N34" s="21">
        <f t="shared" ca="1" si="19"/>
        <v>0</v>
      </c>
      <c r="O34" s="10"/>
      <c r="Q34" s="17">
        <f t="shared" si="14"/>
        <v>11</v>
      </c>
      <c r="R34" s="17">
        <f t="shared" ca="1" si="14"/>
        <v>59</v>
      </c>
      <c r="S34" s="17" t="str">
        <f t="shared" si="14"/>
        <v>-</v>
      </c>
      <c r="T34" s="17">
        <f t="shared" ca="1" si="14"/>
        <v>46</v>
      </c>
      <c r="U34" s="17" t="str">
        <f t="shared" si="14"/>
        <v>=</v>
      </c>
      <c r="V34" s="17">
        <f t="shared" ca="1" si="14"/>
        <v>13</v>
      </c>
      <c r="W34" s="18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8"/>
      <c r="AK34" s="2">
        <f t="shared" ca="1" si="9"/>
        <v>0.73859913903102004</v>
      </c>
      <c r="AL34" s="19">
        <f t="shared" ca="1" si="10"/>
        <v>11</v>
      </c>
      <c r="AM34" s="18"/>
      <c r="AN34" s="17">
        <v>34</v>
      </c>
      <c r="AO34" s="17">
        <v>9</v>
      </c>
      <c r="AP34" s="17">
        <v>3</v>
      </c>
      <c r="AS34" s="2">
        <f t="shared" ca="1" si="11"/>
        <v>0.7160762912794485</v>
      </c>
      <c r="AT34" s="19">
        <f t="shared" ca="1" si="12"/>
        <v>13</v>
      </c>
      <c r="AU34" s="18"/>
      <c r="AV34" s="17">
        <v>34</v>
      </c>
      <c r="AW34" s="17">
        <v>9</v>
      </c>
      <c r="AX34" s="17">
        <v>3</v>
      </c>
    </row>
    <row r="35" spans="1:50" ht="54.95" customHeight="1" x14ac:dyDescent="0.25">
      <c r="A35" s="8"/>
      <c r="B35" s="12"/>
      <c r="C35" s="23">
        <f ca="1">MOD(ROUNDDOWN(V27/10,0),10)</f>
        <v>6</v>
      </c>
      <c r="D35" s="23">
        <f ca="1">MOD(V27,10)</f>
        <v>3</v>
      </c>
      <c r="E35" s="10"/>
      <c r="F35" s="8"/>
      <c r="G35" s="24"/>
      <c r="H35" s="23">
        <f ca="1">MOD(ROUNDDOWN(V28/10,0),10)</f>
        <v>4</v>
      </c>
      <c r="I35" s="23">
        <f ca="1">MOD(V28,10)</f>
        <v>8</v>
      </c>
      <c r="J35" s="10"/>
      <c r="K35" s="8"/>
      <c r="L35" s="24"/>
      <c r="M35" s="23">
        <f ca="1">MOD(ROUNDDOWN(V29/10,0),10)</f>
        <v>1</v>
      </c>
      <c r="N35" s="23">
        <f ca="1">MOD(V29,10)</f>
        <v>7</v>
      </c>
      <c r="O35" s="10"/>
      <c r="Q35" s="17">
        <f t="shared" si="14"/>
        <v>12</v>
      </c>
      <c r="R35" s="17">
        <f t="shared" ca="1" si="14"/>
        <v>98</v>
      </c>
      <c r="S35" s="17" t="str">
        <f t="shared" si="14"/>
        <v>-</v>
      </c>
      <c r="T35" s="17">
        <f t="shared" ca="1" si="14"/>
        <v>45</v>
      </c>
      <c r="U35" s="17" t="str">
        <f t="shared" si="14"/>
        <v>=</v>
      </c>
      <c r="V35" s="17">
        <f t="shared" ca="1" si="14"/>
        <v>53</v>
      </c>
      <c r="W35" s="18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8"/>
      <c r="AK35" s="2">
        <f t="shared" ca="1" si="9"/>
        <v>0.65645812462154429</v>
      </c>
      <c r="AL35" s="19">
        <f t="shared" ca="1" si="10"/>
        <v>20</v>
      </c>
      <c r="AM35" s="18"/>
      <c r="AN35" s="17">
        <v>35</v>
      </c>
      <c r="AO35" s="17">
        <v>4</v>
      </c>
      <c r="AP35" s="17">
        <v>4</v>
      </c>
      <c r="AS35" s="2">
        <f t="shared" ca="1" si="11"/>
        <v>0.61878877461678394</v>
      </c>
      <c r="AT35" s="19">
        <f t="shared" ca="1" si="12"/>
        <v>20</v>
      </c>
      <c r="AU35" s="18"/>
      <c r="AV35" s="17">
        <v>35</v>
      </c>
      <c r="AW35" s="17">
        <v>4</v>
      </c>
      <c r="AX35" s="17">
        <v>4</v>
      </c>
    </row>
    <row r="36" spans="1:50" ht="13.5" customHeight="1" x14ac:dyDescent="0.25">
      <c r="A36" s="14"/>
      <c r="B36" s="15"/>
      <c r="C36" s="15"/>
      <c r="D36" s="15"/>
      <c r="E36" s="16"/>
      <c r="F36" s="14"/>
      <c r="G36" s="15"/>
      <c r="H36" s="15"/>
      <c r="I36" s="15"/>
      <c r="J36" s="16"/>
      <c r="K36" s="14"/>
      <c r="L36" s="15"/>
      <c r="M36" s="15"/>
      <c r="N36" s="15"/>
      <c r="O36" s="16"/>
      <c r="W36" s="18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8"/>
      <c r="AK36" s="2">
        <f t="shared" ca="1" si="9"/>
        <v>0.1956079218242236</v>
      </c>
      <c r="AL36" s="19">
        <f t="shared" ca="1" si="10"/>
        <v>37</v>
      </c>
      <c r="AM36" s="18"/>
      <c r="AN36" s="17">
        <v>36</v>
      </c>
      <c r="AO36" s="17">
        <v>5</v>
      </c>
      <c r="AP36" s="17">
        <v>4</v>
      </c>
      <c r="AS36" s="2">
        <f t="shared" ca="1" si="11"/>
        <v>0.76465748162776259</v>
      </c>
      <c r="AT36" s="19">
        <f t="shared" ca="1" si="12"/>
        <v>12</v>
      </c>
      <c r="AU36" s="18"/>
      <c r="AV36" s="17">
        <v>36</v>
      </c>
      <c r="AW36" s="17">
        <v>5</v>
      </c>
      <c r="AX36" s="17">
        <v>4</v>
      </c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8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2">
        <f t="shared" ca="1" si="9"/>
        <v>0.55949813770298795</v>
      </c>
      <c r="AL37" s="19">
        <f t="shared" ca="1" si="10"/>
        <v>23</v>
      </c>
      <c r="AN37" s="17">
        <v>37</v>
      </c>
      <c r="AO37" s="17">
        <v>6</v>
      </c>
      <c r="AP37" s="17">
        <v>4</v>
      </c>
      <c r="AS37" s="2">
        <f t="shared" ca="1" si="11"/>
        <v>0.11833593913002571</v>
      </c>
      <c r="AT37" s="19">
        <f t="shared" ca="1" si="12"/>
        <v>50</v>
      </c>
      <c r="AU37" s="18"/>
      <c r="AV37" s="17">
        <v>37</v>
      </c>
      <c r="AW37" s="17">
        <v>6</v>
      </c>
      <c r="AX37" s="17">
        <v>4</v>
      </c>
    </row>
    <row r="38" spans="1:50" ht="45" customHeight="1" x14ac:dyDescent="0.25">
      <c r="A38" s="8"/>
      <c r="B38" s="9"/>
      <c r="C38" s="20">
        <f t="shared" ref="C38:D38" ca="1" si="21">C15</f>
        <v>9</v>
      </c>
      <c r="D38" s="20">
        <f t="shared" ca="1" si="21"/>
        <v>9</v>
      </c>
      <c r="E38" s="10"/>
      <c r="F38" s="8"/>
      <c r="G38" s="9"/>
      <c r="H38" s="20">
        <f t="shared" ref="H38:I38" ca="1" si="22">H15</f>
        <v>6</v>
      </c>
      <c r="I38" s="20">
        <f t="shared" ca="1" si="22"/>
        <v>8</v>
      </c>
      <c r="J38" s="10"/>
      <c r="K38" s="8"/>
      <c r="L38" s="9"/>
      <c r="M38" s="20">
        <f t="shared" ref="M38:N38" ca="1" si="23">M15</f>
        <v>7</v>
      </c>
      <c r="N38" s="20">
        <f t="shared" ca="1" si="23"/>
        <v>1</v>
      </c>
      <c r="O38" s="10"/>
      <c r="W38" s="18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8"/>
      <c r="AK38" s="2">
        <f t="shared" ca="1" si="9"/>
        <v>0.51637986776467126</v>
      </c>
      <c r="AL38" s="19">
        <f t="shared" ca="1" si="10"/>
        <v>26</v>
      </c>
      <c r="AN38" s="17">
        <v>38</v>
      </c>
      <c r="AO38" s="17">
        <v>7</v>
      </c>
      <c r="AP38" s="17">
        <v>4</v>
      </c>
      <c r="AS38" s="2">
        <f t="shared" ca="1" si="11"/>
        <v>0.35616137842876938</v>
      </c>
      <c r="AT38" s="19">
        <f t="shared" ca="1" si="12"/>
        <v>30</v>
      </c>
      <c r="AU38" s="18"/>
      <c r="AV38" s="17">
        <v>38</v>
      </c>
      <c r="AW38" s="17">
        <v>7</v>
      </c>
      <c r="AX38" s="17">
        <v>4</v>
      </c>
    </row>
    <row r="39" spans="1:50" ht="45" customHeight="1" thickBot="1" x14ac:dyDescent="0.3">
      <c r="A39" s="8"/>
      <c r="B39" s="11" t="str">
        <f t="shared" ref="B39:N39" si="24">B16</f>
        <v>－</v>
      </c>
      <c r="C39" s="21">
        <f t="shared" ca="1" si="24"/>
        <v>1</v>
      </c>
      <c r="D39" s="21">
        <f t="shared" ca="1" si="24"/>
        <v>0</v>
      </c>
      <c r="E39" s="10"/>
      <c r="F39" s="8"/>
      <c r="G39" s="11" t="str">
        <f t="shared" si="24"/>
        <v>－</v>
      </c>
      <c r="H39" s="21">
        <f t="shared" ca="1" si="24"/>
        <v>0</v>
      </c>
      <c r="I39" s="21">
        <f t="shared" ca="1" si="24"/>
        <v>1</v>
      </c>
      <c r="J39" s="10"/>
      <c r="K39" s="8"/>
      <c r="L39" s="11" t="str">
        <f t="shared" si="24"/>
        <v>－</v>
      </c>
      <c r="M39" s="21">
        <f t="shared" ca="1" si="24"/>
        <v>3</v>
      </c>
      <c r="N39" s="21">
        <f t="shared" ca="1" si="24"/>
        <v>0</v>
      </c>
      <c r="O39" s="10"/>
      <c r="Q39" s="17"/>
      <c r="R39" s="17"/>
      <c r="S39" s="17"/>
      <c r="T39" s="17"/>
      <c r="U39" s="17"/>
      <c r="V39" s="17"/>
      <c r="W39" s="18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8"/>
      <c r="AK39" s="2">
        <f t="shared" ca="1" si="9"/>
        <v>0.90981891771138312</v>
      </c>
      <c r="AL39" s="19">
        <f t="shared" ca="1" si="10"/>
        <v>3</v>
      </c>
      <c r="AN39" s="17">
        <v>39</v>
      </c>
      <c r="AO39" s="17">
        <v>8</v>
      </c>
      <c r="AP39" s="17">
        <v>4</v>
      </c>
      <c r="AS39" s="2">
        <f t="shared" ca="1" si="11"/>
        <v>0.51130865421886151</v>
      </c>
      <c r="AT39" s="19">
        <f t="shared" ca="1" si="12"/>
        <v>24</v>
      </c>
      <c r="AU39" s="18"/>
      <c r="AV39" s="17">
        <v>39</v>
      </c>
      <c r="AW39" s="17">
        <v>8</v>
      </c>
      <c r="AX39" s="17">
        <v>4</v>
      </c>
    </row>
    <row r="40" spans="1:50" ht="54.95" customHeight="1" x14ac:dyDescent="0.25">
      <c r="A40" s="8"/>
      <c r="B40" s="12"/>
      <c r="C40" s="23">
        <f ca="1">MOD(ROUNDDOWN(V30/10,0),10)</f>
        <v>8</v>
      </c>
      <c r="D40" s="23">
        <f ca="1">MOD(V30,10)</f>
        <v>9</v>
      </c>
      <c r="E40" s="10"/>
      <c r="F40" s="8"/>
      <c r="G40" s="24"/>
      <c r="H40" s="23">
        <f ca="1">MOD(ROUNDDOWN(V31/10,0),10)</f>
        <v>6</v>
      </c>
      <c r="I40" s="23">
        <f ca="1">MOD(V31,10)</f>
        <v>7</v>
      </c>
      <c r="J40" s="10"/>
      <c r="K40" s="8"/>
      <c r="L40" s="24"/>
      <c r="M40" s="23">
        <f ca="1">MOD(ROUNDDOWN(V32/10,0),10)</f>
        <v>4</v>
      </c>
      <c r="N40" s="23">
        <f ca="1">MOD(V32,10)</f>
        <v>1</v>
      </c>
      <c r="O40" s="10"/>
      <c r="Q40" s="17"/>
      <c r="R40" s="17"/>
      <c r="S40" s="17"/>
      <c r="T40" s="17"/>
      <c r="U40" s="17"/>
      <c r="V40" s="17"/>
      <c r="W40" s="18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8"/>
      <c r="AK40" s="2">
        <f t="shared" ca="1" si="9"/>
        <v>0.68399114981897435</v>
      </c>
      <c r="AL40" s="19">
        <f t="shared" ca="1" si="10"/>
        <v>16</v>
      </c>
      <c r="AN40" s="17">
        <v>40</v>
      </c>
      <c r="AO40" s="17">
        <v>9</v>
      </c>
      <c r="AP40" s="17">
        <v>4</v>
      </c>
      <c r="AS40" s="2">
        <f t="shared" ca="1" si="11"/>
        <v>0.89728139394802686</v>
      </c>
      <c r="AT40" s="19">
        <f t="shared" ca="1" si="12"/>
        <v>3</v>
      </c>
      <c r="AU40" s="18"/>
      <c r="AV40" s="17">
        <v>40</v>
      </c>
      <c r="AW40" s="17">
        <v>9</v>
      </c>
      <c r="AX40" s="17">
        <v>4</v>
      </c>
    </row>
    <row r="41" spans="1:50" ht="13.5" customHeight="1" x14ac:dyDescent="0.25">
      <c r="A41" s="14"/>
      <c r="B41" s="15"/>
      <c r="C41" s="15"/>
      <c r="D41" s="15"/>
      <c r="E41" s="16"/>
      <c r="F41" s="14"/>
      <c r="G41" s="15"/>
      <c r="H41" s="15"/>
      <c r="I41" s="15"/>
      <c r="J41" s="16"/>
      <c r="K41" s="14"/>
      <c r="L41" s="15"/>
      <c r="M41" s="15"/>
      <c r="N41" s="15"/>
      <c r="O41" s="16"/>
      <c r="Q41" s="17"/>
      <c r="R41" s="17"/>
      <c r="S41" s="17"/>
      <c r="T41" s="17"/>
      <c r="U41" s="17"/>
      <c r="V41" s="17"/>
      <c r="W41" s="18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8"/>
      <c r="AK41" s="2">
        <f t="shared" ca="1" si="9"/>
        <v>0.72092673090285031</v>
      </c>
      <c r="AL41" s="19">
        <f t="shared" ca="1" si="10"/>
        <v>14</v>
      </c>
      <c r="AN41" s="17">
        <v>41</v>
      </c>
      <c r="AO41" s="17">
        <v>5</v>
      </c>
      <c r="AP41" s="17">
        <v>5</v>
      </c>
      <c r="AS41" s="2">
        <f t="shared" ca="1" si="11"/>
        <v>0.65542542860091857</v>
      </c>
      <c r="AT41" s="19">
        <f t="shared" ca="1" si="12"/>
        <v>15</v>
      </c>
      <c r="AU41" s="18"/>
      <c r="AV41" s="17">
        <v>41</v>
      </c>
      <c r="AW41" s="17">
        <v>5</v>
      </c>
      <c r="AX41" s="17">
        <v>5</v>
      </c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7"/>
      <c r="R42" s="17"/>
      <c r="S42" s="17"/>
      <c r="T42" s="17"/>
      <c r="U42" s="17"/>
      <c r="V42" s="17"/>
      <c r="W42" s="18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8"/>
      <c r="AK42" s="2">
        <f t="shared" ca="1" si="9"/>
        <v>9.5846033159237232E-2</v>
      </c>
      <c r="AL42" s="19">
        <f t="shared" ca="1" si="10"/>
        <v>43</v>
      </c>
      <c r="AN42" s="17">
        <v>42</v>
      </c>
      <c r="AO42" s="17">
        <v>6</v>
      </c>
      <c r="AP42" s="17">
        <v>5</v>
      </c>
      <c r="AS42" s="2">
        <f t="shared" ca="1" si="11"/>
        <v>0.89046026690048319</v>
      </c>
      <c r="AT42" s="19">
        <f t="shared" ca="1" si="12"/>
        <v>4</v>
      </c>
      <c r="AU42" s="18"/>
      <c r="AV42" s="17">
        <v>42</v>
      </c>
      <c r="AW42" s="17">
        <v>6</v>
      </c>
      <c r="AX42" s="17">
        <v>5</v>
      </c>
    </row>
    <row r="43" spans="1:50" ht="45" customHeight="1" x14ac:dyDescent="0.25">
      <c r="A43" s="8"/>
      <c r="B43" s="9"/>
      <c r="C43" s="20">
        <f t="shared" ref="C43:D43" ca="1" si="25">C20</f>
        <v>4</v>
      </c>
      <c r="D43" s="20">
        <f t="shared" ca="1" si="25"/>
        <v>7</v>
      </c>
      <c r="E43" s="10"/>
      <c r="F43" s="8"/>
      <c r="G43" s="9"/>
      <c r="H43" s="20">
        <f t="shared" ref="H43:I43" ca="1" si="26">H20</f>
        <v>5</v>
      </c>
      <c r="I43" s="20">
        <f t="shared" ca="1" si="26"/>
        <v>9</v>
      </c>
      <c r="J43" s="10"/>
      <c r="K43" s="8"/>
      <c r="L43" s="9"/>
      <c r="M43" s="20">
        <f t="shared" ref="M43:N43" ca="1" si="27">M20</f>
        <v>9</v>
      </c>
      <c r="N43" s="20">
        <f t="shared" ca="1" si="27"/>
        <v>8</v>
      </c>
      <c r="O43" s="10"/>
      <c r="Q43" s="17"/>
      <c r="R43" s="17"/>
      <c r="S43" s="17"/>
      <c r="T43" s="17"/>
      <c r="U43" s="17"/>
      <c r="V43" s="17"/>
      <c r="W43" s="18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8"/>
      <c r="AK43" s="2">
        <f t="shared" ca="1" si="9"/>
        <v>0.88296010492591503</v>
      </c>
      <c r="AL43" s="19">
        <f t="shared" ca="1" si="10"/>
        <v>4</v>
      </c>
      <c r="AN43" s="17">
        <v>43</v>
      </c>
      <c r="AO43" s="17">
        <v>7</v>
      </c>
      <c r="AP43" s="17">
        <v>5</v>
      </c>
      <c r="AS43" s="2">
        <f t="shared" ca="1" si="11"/>
        <v>4.5848320396721709E-2</v>
      </c>
      <c r="AT43" s="19">
        <f t="shared" ca="1" si="12"/>
        <v>54</v>
      </c>
      <c r="AU43" s="18"/>
      <c r="AV43" s="17">
        <v>43</v>
      </c>
      <c r="AW43" s="17">
        <v>7</v>
      </c>
      <c r="AX43" s="17">
        <v>5</v>
      </c>
    </row>
    <row r="44" spans="1:50" ht="45" customHeight="1" thickBot="1" x14ac:dyDescent="0.3">
      <c r="A44" s="8"/>
      <c r="B44" s="11" t="str">
        <f t="shared" ref="B44:N44" si="28">B21</f>
        <v>－</v>
      </c>
      <c r="C44" s="21">
        <f t="shared" ca="1" si="28"/>
        <v>0</v>
      </c>
      <c r="D44" s="21">
        <f t="shared" ca="1" si="28"/>
        <v>2</v>
      </c>
      <c r="E44" s="10"/>
      <c r="F44" s="8"/>
      <c r="G44" s="11" t="str">
        <f t="shared" si="28"/>
        <v>－</v>
      </c>
      <c r="H44" s="21">
        <f t="shared" ca="1" si="28"/>
        <v>4</v>
      </c>
      <c r="I44" s="21">
        <f t="shared" ca="1" si="28"/>
        <v>6</v>
      </c>
      <c r="J44" s="10"/>
      <c r="K44" s="8"/>
      <c r="L44" s="11" t="str">
        <f t="shared" si="28"/>
        <v>－</v>
      </c>
      <c r="M44" s="21">
        <f t="shared" ca="1" si="28"/>
        <v>4</v>
      </c>
      <c r="N44" s="21">
        <f t="shared" ca="1" si="28"/>
        <v>5</v>
      </c>
      <c r="O44" s="10"/>
      <c r="Q44" s="17"/>
      <c r="R44" s="17"/>
      <c r="S44" s="17"/>
      <c r="T44" s="17"/>
      <c r="U44" s="17"/>
      <c r="V44" s="17"/>
      <c r="W44" s="18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8"/>
      <c r="AK44" s="2">
        <f t="shared" ca="1" si="9"/>
        <v>0.4912159663009974</v>
      </c>
      <c r="AL44" s="19">
        <f t="shared" ca="1" si="10"/>
        <v>27</v>
      </c>
      <c r="AN44" s="17">
        <v>44</v>
      </c>
      <c r="AO44" s="17">
        <v>8</v>
      </c>
      <c r="AP44" s="17">
        <v>5</v>
      </c>
      <c r="AS44" s="2">
        <f t="shared" ca="1" si="11"/>
        <v>0.76745947549386384</v>
      </c>
      <c r="AT44" s="19">
        <f t="shared" ca="1" si="12"/>
        <v>11</v>
      </c>
      <c r="AU44" s="18"/>
      <c r="AV44" s="17">
        <v>44</v>
      </c>
      <c r="AW44" s="17">
        <v>8</v>
      </c>
      <c r="AX44" s="17">
        <v>5</v>
      </c>
    </row>
    <row r="45" spans="1:50" ht="54.95" customHeight="1" x14ac:dyDescent="0.25">
      <c r="A45" s="8"/>
      <c r="B45" s="12"/>
      <c r="C45" s="23">
        <f ca="1">MOD(ROUNDDOWN(V33/10,0),10)</f>
        <v>4</v>
      </c>
      <c r="D45" s="23">
        <f ca="1">MOD(V33,10)</f>
        <v>5</v>
      </c>
      <c r="E45" s="10"/>
      <c r="F45" s="8"/>
      <c r="G45" s="24"/>
      <c r="H45" s="23">
        <f ca="1">MOD(ROUNDDOWN(V34/10,0),10)</f>
        <v>1</v>
      </c>
      <c r="I45" s="23">
        <f ca="1">MOD(V34,10)</f>
        <v>3</v>
      </c>
      <c r="J45" s="10"/>
      <c r="K45" s="8"/>
      <c r="L45" s="24"/>
      <c r="M45" s="23">
        <f ca="1">MOD(ROUNDDOWN(V35/10,0),10)</f>
        <v>5</v>
      </c>
      <c r="N45" s="23">
        <f ca="1">MOD(V35,10)</f>
        <v>3</v>
      </c>
      <c r="O45" s="10"/>
      <c r="Q45" s="17"/>
      <c r="R45" s="17"/>
      <c r="S45" s="17"/>
      <c r="T45" s="17"/>
      <c r="U45" s="17"/>
      <c r="V45" s="17"/>
      <c r="W45" s="18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8"/>
      <c r="AK45" s="2">
        <f t="shared" ca="1" si="9"/>
        <v>0.66720060643866064</v>
      </c>
      <c r="AL45" s="19">
        <f t="shared" ca="1" si="10"/>
        <v>18</v>
      </c>
      <c r="AN45" s="17">
        <v>45</v>
      </c>
      <c r="AO45" s="17">
        <v>9</v>
      </c>
      <c r="AP45" s="17">
        <v>5</v>
      </c>
      <c r="AS45" s="2">
        <f t="shared" ca="1" si="11"/>
        <v>9.6311408448939262E-2</v>
      </c>
      <c r="AT45" s="19">
        <f t="shared" ca="1" si="12"/>
        <v>51</v>
      </c>
      <c r="AV45" s="17">
        <v>45</v>
      </c>
      <c r="AW45" s="17">
        <v>9</v>
      </c>
      <c r="AX45" s="17">
        <v>5</v>
      </c>
    </row>
    <row r="46" spans="1:50" ht="13.5" customHeight="1" x14ac:dyDescent="0.25">
      <c r="A46" s="14"/>
      <c r="B46" s="15"/>
      <c r="C46" s="15"/>
      <c r="D46" s="15"/>
      <c r="E46" s="16"/>
      <c r="F46" s="14"/>
      <c r="G46" s="15"/>
      <c r="H46" s="15"/>
      <c r="I46" s="15"/>
      <c r="J46" s="16"/>
      <c r="K46" s="14"/>
      <c r="L46" s="15"/>
      <c r="M46" s="15"/>
      <c r="N46" s="15"/>
      <c r="O46" s="16"/>
      <c r="Q46" s="17"/>
      <c r="R46" s="17"/>
      <c r="S46" s="17"/>
      <c r="T46" s="17"/>
      <c r="U46" s="17"/>
      <c r="V46" s="17"/>
      <c r="W46" s="18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8"/>
      <c r="AK46" s="2">
        <f t="shared" ca="1" si="9"/>
        <v>0.97763870136008857</v>
      </c>
      <c r="AL46" s="19" t="e">
        <f t="shared" ca="1" si="10"/>
        <v>#N/A</v>
      </c>
      <c r="AN46" s="17">
        <v>46</v>
      </c>
      <c r="AO46" s="17">
        <v>6</v>
      </c>
      <c r="AP46" s="17">
        <v>6</v>
      </c>
      <c r="AQ46" s="17"/>
      <c r="AS46" s="2">
        <f t="shared" ca="1" si="11"/>
        <v>0.52019412082891014</v>
      </c>
      <c r="AT46" s="19">
        <f t="shared" ca="1" si="12"/>
        <v>23</v>
      </c>
      <c r="AV46" s="17">
        <v>46</v>
      </c>
      <c r="AW46" s="17">
        <v>6</v>
      </c>
      <c r="AX46" s="17">
        <v>6</v>
      </c>
    </row>
    <row r="47" spans="1:50" x14ac:dyDescent="0.25">
      <c r="Q47" s="26"/>
      <c r="R47" s="26"/>
      <c r="S47" s="26"/>
      <c r="T47" s="26"/>
      <c r="U47" s="26"/>
      <c r="V47" s="26"/>
      <c r="W47" s="4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K47" s="2">
        <f t="shared" ca="1" si="9"/>
        <v>0.52305886592547945</v>
      </c>
      <c r="AL47" s="19" t="e">
        <f t="shared" ca="1" si="10"/>
        <v>#N/A</v>
      </c>
      <c r="AN47" s="17">
        <v>47</v>
      </c>
      <c r="AO47" s="17">
        <v>7</v>
      </c>
      <c r="AP47" s="17">
        <v>6</v>
      </c>
      <c r="AQ47" s="17"/>
      <c r="AS47" s="2">
        <f t="shared" ca="1" si="11"/>
        <v>0.27023271136992177</v>
      </c>
      <c r="AT47" s="19">
        <f t="shared" ca="1" si="12"/>
        <v>40</v>
      </c>
      <c r="AV47" s="17">
        <v>47</v>
      </c>
      <c r="AW47" s="17">
        <v>7</v>
      </c>
      <c r="AX47" s="17">
        <v>6</v>
      </c>
    </row>
    <row r="48" spans="1:50" x14ac:dyDescent="0.25">
      <c r="AK48" s="2">
        <f t="shared" ca="1" si="9"/>
        <v>0.62893151342270104</v>
      </c>
      <c r="AL48" s="19" t="e">
        <f t="shared" ca="1" si="10"/>
        <v>#N/A</v>
      </c>
      <c r="AN48" s="17">
        <v>48</v>
      </c>
      <c r="AO48" s="17">
        <v>8</v>
      </c>
      <c r="AP48" s="17">
        <v>6</v>
      </c>
      <c r="AQ48" s="17"/>
      <c r="AS48" s="2">
        <f t="shared" ca="1" si="11"/>
        <v>0.64250918639821986</v>
      </c>
      <c r="AT48" s="19">
        <f t="shared" ca="1" si="12"/>
        <v>19</v>
      </c>
      <c r="AV48" s="17">
        <v>48</v>
      </c>
      <c r="AW48" s="17">
        <v>8</v>
      </c>
      <c r="AX48" s="17">
        <v>6</v>
      </c>
    </row>
    <row r="49" spans="33:50" x14ac:dyDescent="0.25">
      <c r="AK49" s="2">
        <f t="shared" ca="1" si="9"/>
        <v>0.70844215489054196</v>
      </c>
      <c r="AL49" s="19" t="e">
        <f t="shared" ca="1" si="10"/>
        <v>#N/A</v>
      </c>
      <c r="AN49" s="17">
        <v>49</v>
      </c>
      <c r="AO49" s="17">
        <v>9</v>
      </c>
      <c r="AP49" s="17">
        <v>6</v>
      </c>
      <c r="AQ49" s="17"/>
      <c r="AS49" s="2">
        <f t="shared" ca="1" si="11"/>
        <v>0.20509875761750374</v>
      </c>
      <c r="AT49" s="19">
        <f t="shared" ca="1" si="12"/>
        <v>43</v>
      </c>
      <c r="AV49" s="17">
        <v>49</v>
      </c>
      <c r="AW49" s="17">
        <v>9</v>
      </c>
      <c r="AX49" s="17">
        <v>6</v>
      </c>
    </row>
    <row r="50" spans="33:50" x14ac:dyDescent="0.25">
      <c r="AG50" s="25" t="s">
        <v>18</v>
      </c>
      <c r="AK50" s="2">
        <f t="shared" ca="1" si="9"/>
        <v>0.23555022856043106</v>
      </c>
      <c r="AL50" s="19" t="e">
        <f t="shared" ca="1" si="10"/>
        <v>#N/A</v>
      </c>
      <c r="AN50" s="17">
        <v>50</v>
      </c>
      <c r="AO50" s="17">
        <v>7</v>
      </c>
      <c r="AP50" s="17">
        <v>7</v>
      </c>
      <c r="AQ50" s="17"/>
      <c r="AS50" s="2">
        <f t="shared" ca="1" si="11"/>
        <v>0.14126352323790581</v>
      </c>
      <c r="AT50" s="19">
        <f t="shared" ca="1" si="12"/>
        <v>48</v>
      </c>
      <c r="AV50" s="17">
        <v>50</v>
      </c>
      <c r="AW50" s="17">
        <v>7</v>
      </c>
      <c r="AX50" s="17">
        <v>7</v>
      </c>
    </row>
    <row r="51" spans="33:50" x14ac:dyDescent="0.25">
      <c r="AG51" s="25" t="s">
        <v>19</v>
      </c>
      <c r="AK51" s="2">
        <f t="shared" ca="1" si="9"/>
        <v>0.59705820908989993</v>
      </c>
      <c r="AL51" s="19" t="e">
        <f t="shared" ca="1" si="10"/>
        <v>#N/A</v>
      </c>
      <c r="AN51" s="17">
        <v>51</v>
      </c>
      <c r="AO51" s="17">
        <v>8</v>
      </c>
      <c r="AP51" s="17">
        <v>7</v>
      </c>
      <c r="AQ51" s="17"/>
      <c r="AS51" s="2">
        <f t="shared" ca="1" si="11"/>
        <v>0.35686413530863825</v>
      </c>
      <c r="AT51" s="19">
        <f t="shared" ca="1" si="12"/>
        <v>29</v>
      </c>
      <c r="AV51" s="17">
        <v>51</v>
      </c>
      <c r="AW51" s="17">
        <v>8</v>
      </c>
      <c r="AX51" s="17">
        <v>7</v>
      </c>
    </row>
    <row r="52" spans="33:50" x14ac:dyDescent="0.25">
      <c r="AK52" s="2">
        <f t="shared" ca="1" si="9"/>
        <v>0.16904364150189854</v>
      </c>
      <c r="AL52" s="19" t="e">
        <f t="shared" ca="1" si="10"/>
        <v>#N/A</v>
      </c>
      <c r="AN52" s="17">
        <v>52</v>
      </c>
      <c r="AO52" s="17">
        <v>9</v>
      </c>
      <c r="AP52" s="17">
        <v>7</v>
      </c>
      <c r="AQ52" s="17"/>
      <c r="AS52" s="2">
        <f t="shared" ca="1" si="11"/>
        <v>0.23302076763118573</v>
      </c>
      <c r="AT52" s="19">
        <f t="shared" ca="1" si="12"/>
        <v>41</v>
      </c>
      <c r="AV52" s="17">
        <v>52</v>
      </c>
      <c r="AW52" s="17">
        <v>9</v>
      </c>
      <c r="AX52" s="17">
        <v>7</v>
      </c>
    </row>
    <row r="53" spans="33:50" x14ac:dyDescent="0.25">
      <c r="AK53" s="2">
        <f t="shared" ca="1" si="9"/>
        <v>0.29939805440249456</v>
      </c>
      <c r="AL53" s="19" t="e">
        <f t="shared" ca="1" si="10"/>
        <v>#N/A</v>
      </c>
      <c r="AN53" s="17">
        <v>53</v>
      </c>
      <c r="AO53" s="17">
        <v>8</v>
      </c>
      <c r="AP53" s="17">
        <v>8</v>
      </c>
      <c r="AQ53" s="17"/>
      <c r="AS53" s="2">
        <f t="shared" ca="1" si="11"/>
        <v>0.83365254397221833</v>
      </c>
      <c r="AT53" s="19">
        <f t="shared" ca="1" si="12"/>
        <v>7</v>
      </c>
      <c r="AV53" s="17">
        <v>53</v>
      </c>
      <c r="AW53" s="17">
        <v>8</v>
      </c>
      <c r="AX53" s="17">
        <v>8</v>
      </c>
    </row>
    <row r="54" spans="33:50" x14ac:dyDescent="0.25">
      <c r="AK54" s="2">
        <f t="shared" ca="1" si="9"/>
        <v>0.78867969646899283</v>
      </c>
      <c r="AL54" s="19" t="e">
        <f t="shared" ca="1" si="10"/>
        <v>#N/A</v>
      </c>
      <c r="AN54" s="17">
        <v>54</v>
      </c>
      <c r="AO54" s="17">
        <v>9</v>
      </c>
      <c r="AP54" s="17">
        <v>8</v>
      </c>
      <c r="AQ54" s="17"/>
      <c r="AS54" s="2">
        <f t="shared" ca="1" si="11"/>
        <v>0.27970724422816051</v>
      </c>
      <c r="AT54" s="19">
        <f t="shared" ca="1" si="12"/>
        <v>39</v>
      </c>
      <c r="AV54" s="17">
        <v>54</v>
      </c>
      <c r="AW54" s="17">
        <v>9</v>
      </c>
      <c r="AX54" s="17">
        <v>8</v>
      </c>
    </row>
    <row r="55" spans="33:50" x14ac:dyDescent="0.25">
      <c r="AK55" s="2">
        <f t="shared" ca="1" si="9"/>
        <v>0.87952708025241966</v>
      </c>
      <c r="AL55" s="19" t="e">
        <f t="shared" ca="1" si="10"/>
        <v>#N/A</v>
      </c>
      <c r="AN55" s="17">
        <v>55</v>
      </c>
      <c r="AO55" s="17">
        <v>9</v>
      </c>
      <c r="AP55" s="17">
        <v>9</v>
      </c>
      <c r="AQ55" s="17"/>
      <c r="AS55" s="2">
        <f t="shared" ca="1" si="11"/>
        <v>0.19294509448802211</v>
      </c>
      <c r="AT55" s="19">
        <f t="shared" ca="1" si="12"/>
        <v>45</v>
      </c>
      <c r="AV55" s="17">
        <v>55</v>
      </c>
      <c r="AW55" s="17">
        <v>9</v>
      </c>
      <c r="AX55" s="17">
        <v>9</v>
      </c>
    </row>
    <row r="56" spans="33:50" x14ac:dyDescent="0.25">
      <c r="AO56" s="17"/>
      <c r="AS56" s="2"/>
      <c r="AT56" s="19"/>
      <c r="AV56" s="17"/>
      <c r="AW56" s="17"/>
      <c r="AX56" s="17"/>
    </row>
    <row r="57" spans="33:50" x14ac:dyDescent="0.25">
      <c r="AO57" s="17"/>
      <c r="AS57" s="2"/>
      <c r="AT57" s="19"/>
      <c r="AV57" s="17"/>
      <c r="AW57" s="17"/>
      <c r="AX57" s="17"/>
    </row>
    <row r="58" spans="33:50" x14ac:dyDescent="0.25">
      <c r="AO58" s="17"/>
      <c r="AS58" s="2"/>
      <c r="AT58" s="19"/>
      <c r="AV58" s="17"/>
      <c r="AW58" s="17"/>
      <c r="AX58" s="17"/>
    </row>
    <row r="59" spans="33:50" x14ac:dyDescent="0.25">
      <c r="AS59" s="2"/>
      <c r="AT59" s="19"/>
      <c r="AV59" s="17"/>
      <c r="AW59" s="17"/>
      <c r="AX59" s="17"/>
    </row>
    <row r="60" spans="33:50" x14ac:dyDescent="0.25">
      <c r="AS60" s="2"/>
      <c r="AT60" s="19"/>
      <c r="AV60" s="17"/>
      <c r="AW60" s="17"/>
      <c r="AX60" s="17"/>
    </row>
    <row r="61" spans="33:50" x14ac:dyDescent="0.25">
      <c r="AS61" s="2"/>
      <c r="AT61" s="19"/>
      <c r="AV61" s="17"/>
      <c r="AW61" s="17"/>
      <c r="AX61" s="17"/>
    </row>
    <row r="62" spans="33:50" x14ac:dyDescent="0.25">
      <c r="AS62" s="2"/>
      <c r="AT62" s="19"/>
      <c r="AV62" s="17"/>
      <c r="AW62" s="17"/>
      <c r="AX62" s="17"/>
    </row>
    <row r="63" spans="33:50" x14ac:dyDescent="0.25">
      <c r="AS63" s="2"/>
      <c r="AT63" s="19"/>
      <c r="AV63" s="17"/>
      <c r="AW63" s="17"/>
      <c r="AX63" s="17"/>
    </row>
    <row r="64" spans="33:50" x14ac:dyDescent="0.25">
      <c r="AS64" s="2"/>
      <c r="AT64" s="19"/>
      <c r="AV64" s="17"/>
      <c r="AW64" s="17"/>
      <c r="AX64" s="17"/>
    </row>
    <row r="65" spans="45:50" x14ac:dyDescent="0.25">
      <c r="AS65" s="2"/>
      <c r="AT65" s="19"/>
      <c r="AV65" s="17"/>
      <c r="AW65" s="17"/>
      <c r="AX65" s="17"/>
    </row>
    <row r="66" spans="45:50" x14ac:dyDescent="0.25">
      <c r="AS66" s="2"/>
      <c r="AT66" s="19"/>
      <c r="AV66" s="17"/>
      <c r="AW66" s="17"/>
      <c r="AX66" s="17"/>
    </row>
    <row r="67" spans="45:50" x14ac:dyDescent="0.25">
      <c r="AS67" s="2"/>
      <c r="AT67" s="19"/>
      <c r="AV67" s="17"/>
      <c r="AW67" s="17"/>
      <c r="AX67" s="17"/>
    </row>
    <row r="68" spans="45:50" x14ac:dyDescent="0.25">
      <c r="AS68" s="2"/>
      <c r="AT68" s="19"/>
      <c r="AV68" s="17"/>
      <c r="AW68" s="17"/>
      <c r="AX68" s="17"/>
    </row>
    <row r="69" spans="45:50" x14ac:dyDescent="0.25">
      <c r="AS69" s="2"/>
      <c r="AT69" s="19"/>
      <c r="AV69" s="17"/>
      <c r="AW69" s="17"/>
      <c r="AX69" s="17"/>
    </row>
    <row r="70" spans="45:50" x14ac:dyDescent="0.25">
      <c r="AS70" s="2"/>
      <c r="AT70" s="19"/>
      <c r="AV70" s="17"/>
      <c r="AW70" s="17"/>
      <c r="AX70" s="17"/>
    </row>
    <row r="71" spans="45:50" x14ac:dyDescent="0.25">
      <c r="AS71" s="2"/>
      <c r="AT71" s="19"/>
      <c r="AV71" s="17"/>
      <c r="AW71" s="17"/>
      <c r="AX71" s="17"/>
    </row>
    <row r="72" spans="45:50" x14ac:dyDescent="0.25">
      <c r="AS72" s="2"/>
      <c r="AT72" s="19"/>
      <c r="AV72" s="17"/>
      <c r="AW72" s="17"/>
      <c r="AX72" s="17"/>
    </row>
    <row r="73" spans="45:50" x14ac:dyDescent="0.25">
      <c r="AS73" s="2"/>
      <c r="AT73" s="19"/>
      <c r="AV73" s="17"/>
      <c r="AW73" s="17"/>
      <c r="AX73" s="17"/>
    </row>
    <row r="74" spans="45:50" x14ac:dyDescent="0.25">
      <c r="AS74" s="2"/>
      <c r="AT74" s="19"/>
      <c r="AV74" s="17"/>
      <c r="AW74" s="17"/>
      <c r="AX74" s="17"/>
    </row>
    <row r="75" spans="45:50" x14ac:dyDescent="0.25">
      <c r="AS75" s="2"/>
      <c r="AT75" s="19"/>
      <c r="AV75" s="17"/>
      <c r="AW75" s="17"/>
      <c r="AX75" s="17"/>
    </row>
    <row r="76" spans="45:50" x14ac:dyDescent="0.25">
      <c r="AS76" s="2"/>
      <c r="AT76" s="19"/>
      <c r="AV76" s="17"/>
      <c r="AW76" s="17"/>
      <c r="AX76" s="17"/>
    </row>
    <row r="77" spans="45:50" x14ac:dyDescent="0.25">
      <c r="AS77" s="2"/>
      <c r="AT77" s="19"/>
      <c r="AV77" s="17"/>
      <c r="AW77" s="17"/>
      <c r="AX77" s="17"/>
    </row>
    <row r="78" spans="45:50" x14ac:dyDescent="0.25">
      <c r="AS78" s="2"/>
      <c r="AT78" s="19"/>
      <c r="AV78" s="17"/>
      <c r="AW78" s="17"/>
      <c r="AX78" s="17"/>
    </row>
    <row r="79" spans="45:50" x14ac:dyDescent="0.25">
      <c r="AS79" s="2"/>
      <c r="AT79" s="19"/>
      <c r="AV79" s="17"/>
      <c r="AW79" s="17"/>
      <c r="AX79" s="17"/>
    </row>
    <row r="80" spans="45:50" x14ac:dyDescent="0.25">
      <c r="AS80" s="2"/>
      <c r="AT80" s="19"/>
      <c r="AV80" s="17"/>
      <c r="AW80" s="17"/>
      <c r="AX80" s="17"/>
    </row>
    <row r="81" spans="45:50" x14ac:dyDescent="0.25">
      <c r="AS81" s="2"/>
      <c r="AT81" s="19"/>
      <c r="AV81" s="17"/>
      <c r="AW81" s="17"/>
      <c r="AX81" s="17"/>
    </row>
    <row r="82" spans="45:50" x14ac:dyDescent="0.25">
      <c r="AS82" s="2"/>
      <c r="AT82" s="19"/>
      <c r="AV82" s="17"/>
      <c r="AW82" s="17"/>
      <c r="AX82" s="17"/>
    </row>
    <row r="83" spans="45:50" x14ac:dyDescent="0.25">
      <c r="AS83" s="2"/>
      <c r="AT83" s="19"/>
      <c r="AV83" s="17"/>
      <c r="AW83" s="17"/>
      <c r="AX83" s="17"/>
    </row>
    <row r="84" spans="45:50" x14ac:dyDescent="0.25">
      <c r="AS84" s="2"/>
      <c r="AT84" s="19"/>
      <c r="AV84" s="17"/>
      <c r="AW84" s="17"/>
      <c r="AX84" s="17"/>
    </row>
    <row r="85" spans="45:50" x14ac:dyDescent="0.25">
      <c r="AS85" s="2"/>
      <c r="AT85" s="19"/>
      <c r="AV85" s="17"/>
      <c r="AW85" s="17"/>
      <c r="AX85" s="17"/>
    </row>
    <row r="86" spans="45:50" x14ac:dyDescent="0.25">
      <c r="AS86" s="2"/>
      <c r="AT86" s="19"/>
      <c r="AV86" s="17"/>
      <c r="AW86" s="17"/>
      <c r="AX86" s="17"/>
    </row>
    <row r="87" spans="45:50" x14ac:dyDescent="0.25">
      <c r="AS87" s="2"/>
      <c r="AT87" s="19"/>
      <c r="AV87" s="17"/>
      <c r="AW87" s="17"/>
      <c r="AX87" s="17"/>
    </row>
    <row r="88" spans="45:50" x14ac:dyDescent="0.25">
      <c r="AS88" s="2"/>
      <c r="AT88" s="19"/>
      <c r="AV88" s="17"/>
      <c r="AW88" s="17"/>
      <c r="AX88" s="17"/>
    </row>
    <row r="89" spans="45:50" x14ac:dyDescent="0.25">
      <c r="AS89" s="2"/>
      <c r="AT89" s="19"/>
      <c r="AV89" s="17"/>
      <c r="AW89" s="17"/>
      <c r="AX89" s="17"/>
    </row>
    <row r="90" spans="45:50" x14ac:dyDescent="0.25">
      <c r="AS90" s="2"/>
      <c r="AT90" s="19"/>
      <c r="AV90" s="17"/>
      <c r="AW90" s="17"/>
      <c r="AX90" s="17"/>
    </row>
    <row r="91" spans="45:50" x14ac:dyDescent="0.25">
      <c r="AS91" s="2"/>
      <c r="AT91" s="19"/>
      <c r="AV91" s="17"/>
      <c r="AW91" s="17"/>
      <c r="AX91" s="17"/>
    </row>
    <row r="92" spans="45:50" x14ac:dyDescent="0.25">
      <c r="AS92" s="2"/>
      <c r="AT92" s="19"/>
      <c r="AV92" s="17"/>
      <c r="AW92" s="17"/>
      <c r="AX92" s="17"/>
    </row>
    <row r="93" spans="45:50" x14ac:dyDescent="0.25">
      <c r="AS93" s="2"/>
      <c r="AT93" s="19"/>
      <c r="AV93" s="17"/>
      <c r="AW93" s="17"/>
      <c r="AX93" s="17"/>
    </row>
    <row r="94" spans="45:50" x14ac:dyDescent="0.25">
      <c r="AS94" s="2"/>
      <c r="AT94" s="19"/>
      <c r="AV94" s="17"/>
      <c r="AW94" s="17"/>
      <c r="AX94" s="17"/>
    </row>
    <row r="95" spans="45:50" x14ac:dyDescent="0.25">
      <c r="AS95" s="2"/>
      <c r="AT95" s="19"/>
      <c r="AV95" s="17"/>
      <c r="AW95" s="17"/>
      <c r="AX95" s="17"/>
    </row>
    <row r="96" spans="45:50" x14ac:dyDescent="0.25">
      <c r="AS96" s="2"/>
      <c r="AT96" s="19"/>
      <c r="AV96" s="17"/>
      <c r="AW96" s="17"/>
      <c r="AX96" s="17"/>
    </row>
    <row r="97" spans="45:50" x14ac:dyDescent="0.25">
      <c r="AS97" s="2"/>
      <c r="AT97" s="19"/>
      <c r="AV97" s="17"/>
      <c r="AW97" s="17"/>
      <c r="AX97" s="17"/>
    </row>
    <row r="98" spans="45:50" x14ac:dyDescent="0.25">
      <c r="AS98" s="2"/>
      <c r="AT98" s="19"/>
      <c r="AV98" s="17"/>
      <c r="AW98" s="17"/>
      <c r="AX98" s="17"/>
    </row>
    <row r="99" spans="45:50" x14ac:dyDescent="0.25">
      <c r="AS99" s="2"/>
      <c r="AT99" s="19"/>
      <c r="AV99" s="17"/>
      <c r="AW99" s="17"/>
      <c r="AX99" s="17"/>
    </row>
    <row r="100" spans="45:50" x14ac:dyDescent="0.25">
      <c r="AS100" s="2"/>
      <c r="AT100" s="19"/>
      <c r="AV100" s="17"/>
      <c r="AW100" s="17"/>
      <c r="AX100" s="17"/>
    </row>
  </sheetData>
  <sheetProtection algorithmName="SHA-512" hashValue="/n6cea2WG0Va9drSAQieSYlwlB3S9CQRsJxUJrwcXCy4x7xtVxEcyclysqRRDQ3M+w3GuyKNKtXgqkYWd5vfnA==" saltValue="YlCmhum56w8GTuGc1cu5j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61" priority="62" operator="equal">
      <formula>0</formula>
    </cfRule>
  </conditionalFormatting>
  <conditionalFormatting sqref="M15">
    <cfRule type="cellIs" dxfId="60" priority="61" operator="equal">
      <formula>0</formula>
    </cfRule>
  </conditionalFormatting>
  <conditionalFormatting sqref="H16">
    <cfRule type="cellIs" dxfId="59" priority="60" operator="equal">
      <formula>0</formula>
    </cfRule>
  </conditionalFormatting>
  <conditionalFormatting sqref="M16">
    <cfRule type="cellIs" dxfId="58" priority="59" operator="equal">
      <formula>0</formula>
    </cfRule>
  </conditionalFormatting>
  <conditionalFormatting sqref="C5">
    <cfRule type="cellIs" dxfId="57" priority="58" operator="equal">
      <formula>0</formula>
    </cfRule>
  </conditionalFormatting>
  <conditionalFormatting sqref="C6">
    <cfRule type="cellIs" dxfId="56" priority="57" operator="equal">
      <formula>0</formula>
    </cfRule>
  </conditionalFormatting>
  <conditionalFormatting sqref="H5">
    <cfRule type="cellIs" dxfId="55" priority="56" operator="equal">
      <formula>0</formula>
    </cfRule>
  </conditionalFormatting>
  <conditionalFormatting sqref="H6">
    <cfRule type="cellIs" dxfId="54" priority="55" operator="equal">
      <formula>0</formula>
    </cfRule>
  </conditionalFormatting>
  <conditionalFormatting sqref="M5">
    <cfRule type="cellIs" dxfId="53" priority="54" operator="equal">
      <formula>0</formula>
    </cfRule>
  </conditionalFormatting>
  <conditionalFormatting sqref="M6">
    <cfRule type="cellIs" dxfId="52" priority="53" operator="equal">
      <formula>0</formula>
    </cfRule>
  </conditionalFormatting>
  <conditionalFormatting sqref="M10">
    <cfRule type="cellIs" dxfId="51" priority="52" operator="equal">
      <formula>0</formula>
    </cfRule>
  </conditionalFormatting>
  <conditionalFormatting sqref="M11">
    <cfRule type="cellIs" dxfId="50" priority="51" operator="equal">
      <formula>0</formula>
    </cfRule>
  </conditionalFormatting>
  <conditionalFormatting sqref="H10">
    <cfRule type="cellIs" dxfId="49" priority="50" operator="equal">
      <formula>0</formula>
    </cfRule>
  </conditionalFormatting>
  <conditionalFormatting sqref="H11">
    <cfRule type="cellIs" dxfId="48" priority="49" operator="equal">
      <formula>0</formula>
    </cfRule>
  </conditionalFormatting>
  <conditionalFormatting sqref="C10">
    <cfRule type="cellIs" dxfId="47" priority="48" operator="equal">
      <formula>0</formula>
    </cfRule>
  </conditionalFormatting>
  <conditionalFormatting sqref="C11">
    <cfRule type="cellIs" dxfId="46" priority="47" operator="equal">
      <formula>0</formula>
    </cfRule>
  </conditionalFormatting>
  <conditionalFormatting sqref="C15">
    <cfRule type="cellIs" dxfId="45" priority="46" operator="equal">
      <formula>0</formula>
    </cfRule>
  </conditionalFormatting>
  <conditionalFormatting sqref="C16">
    <cfRule type="cellIs" dxfId="44" priority="45" operator="equal">
      <formula>0</formula>
    </cfRule>
  </conditionalFormatting>
  <conditionalFormatting sqref="C20">
    <cfRule type="cellIs" dxfId="43" priority="44" operator="equal">
      <formula>0</formula>
    </cfRule>
  </conditionalFormatting>
  <conditionalFormatting sqref="C21">
    <cfRule type="cellIs" dxfId="42" priority="43" operator="equal">
      <formula>0</formula>
    </cfRule>
  </conditionalFormatting>
  <conditionalFormatting sqref="H20">
    <cfRule type="cellIs" dxfId="41" priority="42" operator="equal">
      <formula>0</formula>
    </cfRule>
  </conditionalFormatting>
  <conditionalFormatting sqref="H21">
    <cfRule type="cellIs" dxfId="40" priority="41" operator="equal">
      <formula>0</formula>
    </cfRule>
  </conditionalFormatting>
  <conditionalFormatting sqref="M20">
    <cfRule type="cellIs" dxfId="39" priority="40" operator="equal">
      <formula>0</formula>
    </cfRule>
  </conditionalFormatting>
  <conditionalFormatting sqref="M21">
    <cfRule type="cellIs" dxfId="38" priority="39" operator="equal">
      <formula>0</formula>
    </cfRule>
  </conditionalFormatting>
  <conditionalFormatting sqref="C28">
    <cfRule type="cellIs" dxfId="37" priority="38" operator="equal">
      <formula>0</formula>
    </cfRule>
  </conditionalFormatting>
  <conditionalFormatting sqref="C29">
    <cfRule type="cellIs" dxfId="36" priority="37" operator="equal">
      <formula>0</formula>
    </cfRule>
  </conditionalFormatting>
  <conditionalFormatting sqref="C30">
    <cfRule type="cellIs" dxfId="35" priority="36" operator="equal">
      <formula>0</formula>
    </cfRule>
  </conditionalFormatting>
  <conditionalFormatting sqref="H28">
    <cfRule type="cellIs" dxfId="34" priority="35" operator="equal">
      <formula>0</formula>
    </cfRule>
  </conditionalFormatting>
  <conditionalFormatting sqref="H29">
    <cfRule type="cellIs" dxfId="33" priority="34" operator="equal">
      <formula>0</formula>
    </cfRule>
  </conditionalFormatting>
  <conditionalFormatting sqref="H30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0">
    <cfRule type="cellIs" dxfId="29" priority="30" operator="equal">
      <formula>0</formula>
    </cfRule>
  </conditionalFormatting>
  <conditionalFormatting sqref="M33">
    <cfRule type="cellIs" dxfId="28" priority="29" operator="equal">
      <formula>0</formula>
    </cfRule>
  </conditionalFormatting>
  <conditionalFormatting sqref="M34">
    <cfRule type="cellIs" dxfId="27" priority="28" operator="equal">
      <formula>0</formula>
    </cfRule>
  </conditionalFormatting>
  <conditionalFormatting sqref="H33">
    <cfRule type="cellIs" dxfId="26" priority="27" operator="equal">
      <formula>0</formula>
    </cfRule>
  </conditionalFormatting>
  <conditionalFormatting sqref="H34">
    <cfRule type="cellIs" dxfId="25" priority="26" operator="equal">
      <formula>0</formula>
    </cfRule>
  </conditionalFormatting>
  <conditionalFormatting sqref="C33">
    <cfRule type="cellIs" dxfId="24" priority="25" operator="equal">
      <formula>0</formula>
    </cfRule>
  </conditionalFormatting>
  <conditionalFormatting sqref="C34">
    <cfRule type="cellIs" dxfId="23" priority="24" operator="equal">
      <formula>0</formula>
    </cfRule>
  </conditionalFormatting>
  <conditionalFormatting sqref="C38">
    <cfRule type="cellIs" dxfId="22" priority="23" operator="equal">
      <formula>0</formula>
    </cfRule>
  </conditionalFormatting>
  <conditionalFormatting sqref="C39">
    <cfRule type="cellIs" dxfId="21" priority="22" operator="equal">
      <formula>0</formula>
    </cfRule>
  </conditionalFormatting>
  <conditionalFormatting sqref="H38">
    <cfRule type="cellIs" dxfId="20" priority="21" operator="equal">
      <formula>0</formula>
    </cfRule>
  </conditionalFormatting>
  <conditionalFormatting sqref="H39">
    <cfRule type="cellIs" dxfId="19" priority="20" operator="equal">
      <formula>0</formula>
    </cfRule>
  </conditionalFormatting>
  <conditionalFormatting sqref="M38">
    <cfRule type="cellIs" dxfId="18" priority="19" operator="equal">
      <formula>0</formula>
    </cfRule>
  </conditionalFormatting>
  <conditionalFormatting sqref="M39">
    <cfRule type="cellIs" dxfId="17" priority="18" operator="equal">
      <formula>0</formula>
    </cfRule>
  </conditionalFormatting>
  <conditionalFormatting sqref="M43">
    <cfRule type="cellIs" dxfId="16" priority="17" operator="equal">
      <formula>0</formula>
    </cfRule>
  </conditionalFormatting>
  <conditionalFormatting sqref="M44">
    <cfRule type="cellIs" dxfId="15" priority="16" operator="equal">
      <formula>0</formula>
    </cfRule>
  </conditionalFormatting>
  <conditionalFormatting sqref="H43">
    <cfRule type="cellIs" dxfId="14" priority="15" operator="equal">
      <formula>0</formula>
    </cfRule>
  </conditionalFormatting>
  <conditionalFormatting sqref="H44">
    <cfRule type="cellIs" dxfId="13" priority="14" operator="equal">
      <formula>0</formula>
    </cfRule>
  </conditionalFormatting>
  <conditionalFormatting sqref="C43">
    <cfRule type="cellIs" dxfId="12" priority="13" operator="equal">
      <formula>0</formula>
    </cfRule>
  </conditionalFormatting>
  <conditionalFormatting sqref="C44">
    <cfRule type="cellIs" dxfId="11" priority="12" operator="equal">
      <formula>0</formula>
    </cfRule>
  </conditionalFormatting>
  <conditionalFormatting sqref="C40">
    <cfRule type="cellIs" dxfId="10" priority="11" operator="equal">
      <formula>0</formula>
    </cfRule>
  </conditionalFormatting>
  <conditionalFormatting sqref="H40">
    <cfRule type="cellIs" dxfId="9" priority="10" operator="equal">
      <formula>0</formula>
    </cfRule>
  </conditionalFormatting>
  <conditionalFormatting sqref="M40">
    <cfRule type="cellIs" dxfId="8" priority="9" operator="equal">
      <formula>0</formula>
    </cfRule>
  </conditionalFormatting>
  <conditionalFormatting sqref="C45">
    <cfRule type="cellIs" dxfId="7" priority="8" operator="equal">
      <formula>0</formula>
    </cfRule>
  </conditionalFormatting>
  <conditionalFormatting sqref="H45">
    <cfRule type="cellIs" dxfId="6" priority="7" operator="equal">
      <formula>0</formula>
    </cfRule>
  </conditionalFormatting>
  <conditionalFormatting sqref="M45">
    <cfRule type="cellIs" dxfId="5" priority="6" operator="equal">
      <formula>0</formula>
    </cfRule>
  </conditionalFormatting>
  <conditionalFormatting sqref="C35">
    <cfRule type="cellIs" dxfId="4" priority="5" operator="equal">
      <formula>0</formula>
    </cfRule>
  </conditionalFormatting>
  <conditionalFormatting sqref="H35">
    <cfRule type="cellIs" dxfId="3" priority="4" operator="equal">
      <formula>0</formula>
    </cfRule>
  </conditionalFormatting>
  <conditionalFormatting sqref="M35">
    <cfRule type="cellIs" dxfId="2" priority="3" operator="equal">
      <formula>0</formula>
    </cfRule>
  </conditionalFormatting>
  <conditionalFormatting sqref="AE1">
    <cfRule type="cellIs" dxfId="1" priority="2" operator="equal">
      <formula>"×"</formula>
    </cfRule>
  </conditionalFormatting>
  <conditionalFormatting sqref="AE2:AE12">
    <cfRule type="cellIs" dxfId="0" priority="1" operator="equal">
      <formula>"×"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5" hidden="1" customWidth="1"/>
    <col min="19" max="19" width="3.75" style="25" hidden="1" customWidth="1"/>
    <col min="20" max="20" width="6" style="25" hidden="1" customWidth="1"/>
    <col min="21" max="21" width="3.75" style="25" hidden="1" customWidth="1"/>
    <col min="22" max="22" width="6" style="25" hidden="1" customWidth="1"/>
    <col min="23" max="23" width="3.625" style="1" hidden="1" customWidth="1"/>
    <col min="24" max="24" width="6" style="25" hidden="1" customWidth="1"/>
    <col min="25" max="26" width="4.25" style="25" hidden="1" customWidth="1"/>
    <col min="27" max="27" width="3.75" style="25" hidden="1" customWidth="1"/>
    <col min="28" max="29" width="4.25" style="25" hidden="1" customWidth="1"/>
    <col min="30" max="30" width="3.625" style="25" hidden="1" customWidth="1"/>
    <col min="31" max="35" width="8.125" style="25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69" t="s">
        <v>20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>
        <v>1</v>
      </c>
      <c r="O1" s="70"/>
      <c r="Q1" s="17">
        <v>1</v>
      </c>
      <c r="R1" s="17">
        <f ca="1">Y1*10+Z1</f>
        <v>57</v>
      </c>
      <c r="S1" s="17" t="s">
        <v>3</v>
      </c>
      <c r="T1" s="17">
        <f ca="1">AB1*10+AC1</f>
        <v>12</v>
      </c>
      <c r="U1" s="17" t="s">
        <v>4</v>
      </c>
      <c r="V1" s="17">
        <f ca="1">R1-T1</f>
        <v>45</v>
      </c>
      <c r="W1" s="18"/>
      <c r="X1" s="17">
        <v>1</v>
      </c>
      <c r="Y1" s="17">
        <f ca="1">VLOOKUP($AL1,$AN$1:$AP$100,2,FALSE)</f>
        <v>5</v>
      </c>
      <c r="Z1" s="17">
        <f ca="1">VLOOKUP($AT1,$AV$1:$AX$100,2,FALSE)</f>
        <v>7</v>
      </c>
      <c r="AA1" s="17" t="s">
        <v>3</v>
      </c>
      <c r="AB1" s="17">
        <f ca="1">VLOOKUP($AL1,$AN$1:$AP$100,3,FALSE)</f>
        <v>1</v>
      </c>
      <c r="AC1" s="17">
        <f ca="1">VLOOKUP($AT1,$AV$1:$AX$100,3,FALSE)</f>
        <v>2</v>
      </c>
      <c r="AD1" s="17"/>
      <c r="AE1" s="17"/>
      <c r="AF1" s="17"/>
      <c r="AG1" s="17"/>
      <c r="AH1" s="17"/>
      <c r="AI1" s="17"/>
      <c r="AJ1" s="18"/>
      <c r="AK1" s="2">
        <f ca="1">RAND()</f>
        <v>0.94704592956100186</v>
      </c>
      <c r="AL1" s="19">
        <f ca="1">RANK(AK1,$AK$1:$AK$45,)</f>
        <v>4</v>
      </c>
      <c r="AM1" s="18"/>
      <c r="AN1" s="17">
        <v>1</v>
      </c>
      <c r="AO1" s="17">
        <v>2</v>
      </c>
      <c r="AP1" s="17">
        <v>1</v>
      </c>
      <c r="AS1" s="2">
        <f ca="1">RAND()</f>
        <v>0.70193046458756936</v>
      </c>
      <c r="AT1" s="19">
        <f ca="1">RANK(AS1,$AS$1:$AS$100,)</f>
        <v>13</v>
      </c>
      <c r="AU1" s="18"/>
      <c r="AV1" s="17">
        <v>1</v>
      </c>
      <c r="AW1" s="17">
        <v>2</v>
      </c>
      <c r="AX1" s="17">
        <v>1</v>
      </c>
    </row>
    <row r="2" spans="1:50" ht="38.25" customHeight="1" thickBot="1" x14ac:dyDescent="0.3">
      <c r="B2" s="63" t="s">
        <v>0</v>
      </c>
      <c r="C2" s="64"/>
      <c r="D2" s="65"/>
      <c r="E2" s="63" t="s">
        <v>1</v>
      </c>
      <c r="F2" s="64"/>
      <c r="G2" s="64"/>
      <c r="H2" s="66"/>
      <c r="I2" s="67"/>
      <c r="J2" s="67"/>
      <c r="K2" s="67"/>
      <c r="L2" s="67"/>
      <c r="M2" s="67"/>
      <c r="N2" s="68"/>
      <c r="Q2" s="17">
        <v>2</v>
      </c>
      <c r="R2" s="17">
        <f t="shared" ref="R2:R12" ca="1" si="0">Y2*10+Z2</f>
        <v>69</v>
      </c>
      <c r="S2" s="17" t="s">
        <v>3</v>
      </c>
      <c r="T2" s="17">
        <f t="shared" ref="T2:T12" ca="1" si="1">AB2*10+AC2</f>
        <v>47</v>
      </c>
      <c r="U2" s="17" t="s">
        <v>4</v>
      </c>
      <c r="V2" s="17">
        <f t="shared" ref="V2:V12" ca="1" si="2">R2-T2</f>
        <v>22</v>
      </c>
      <c r="W2" s="18"/>
      <c r="X2" s="17">
        <v>2</v>
      </c>
      <c r="Y2" s="17">
        <f t="shared" ref="Y2:Y12" ca="1" si="3">VLOOKUP($AL2,$AN$1:$AP$100,2,FALSE)</f>
        <v>6</v>
      </c>
      <c r="Z2" s="17">
        <f t="shared" ref="Z2:Z12" ca="1" si="4">VLOOKUP($AT2,$AV$1:$AX$100,2,FALSE)</f>
        <v>9</v>
      </c>
      <c r="AA2" s="17" t="s">
        <v>3</v>
      </c>
      <c r="AB2" s="17">
        <f t="shared" ref="AB2:AB12" ca="1" si="5">VLOOKUP($AL2,$AN$1:$AP$100,3,FALSE)</f>
        <v>4</v>
      </c>
      <c r="AC2" s="17">
        <f t="shared" ref="AC2:AC12" ca="1" si="6">VLOOKUP($AT2,$AV$1:$AX$100,3,FALSE)</f>
        <v>7</v>
      </c>
      <c r="AD2" s="17"/>
      <c r="AE2" s="17"/>
      <c r="AF2" s="17"/>
      <c r="AG2" s="17"/>
      <c r="AH2" s="17"/>
      <c r="AI2" s="17"/>
      <c r="AJ2" s="18"/>
      <c r="AK2" s="2">
        <f t="shared" ref="AK2:AK35" ca="1" si="7">RAND()</f>
        <v>0.46113743733087753</v>
      </c>
      <c r="AL2" s="19">
        <f t="shared" ref="AL2:AL35" ca="1" si="8">RANK(AK2,$AK$1:$AK$45,)</f>
        <v>23</v>
      </c>
      <c r="AM2" s="18"/>
      <c r="AN2" s="17">
        <v>2</v>
      </c>
      <c r="AO2" s="17">
        <v>3</v>
      </c>
      <c r="AP2" s="17">
        <v>1</v>
      </c>
      <c r="AS2" s="2">
        <f t="shared" ref="AS2:AS35" ca="1" si="9">RAND()</f>
        <v>8.9542476033740548E-2</v>
      </c>
      <c r="AT2" s="19">
        <f t="shared" ref="AT2:AT35" ca="1" si="10">RANK(AS2,$AS$1:$AS$100,)</f>
        <v>34</v>
      </c>
      <c r="AU2" s="18"/>
      <c r="AV2" s="17">
        <v>2</v>
      </c>
      <c r="AW2" s="17">
        <v>3</v>
      </c>
      <c r="AX2" s="17">
        <v>1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7">
        <v>3</v>
      </c>
      <c r="R3" s="17">
        <f t="shared" ca="1" si="0"/>
        <v>79</v>
      </c>
      <c r="S3" s="17" t="s">
        <v>3</v>
      </c>
      <c r="T3" s="17">
        <f t="shared" ca="1" si="1"/>
        <v>68</v>
      </c>
      <c r="U3" s="17" t="s">
        <v>4</v>
      </c>
      <c r="V3" s="17">
        <f t="shared" ca="1" si="2"/>
        <v>11</v>
      </c>
      <c r="W3" s="18"/>
      <c r="X3" s="17">
        <v>3</v>
      </c>
      <c r="Y3" s="17">
        <f t="shared" ca="1" si="3"/>
        <v>7</v>
      </c>
      <c r="Z3" s="17">
        <f t="shared" ca="1" si="4"/>
        <v>9</v>
      </c>
      <c r="AA3" s="17" t="s">
        <v>3</v>
      </c>
      <c r="AB3" s="17">
        <f t="shared" ca="1" si="5"/>
        <v>6</v>
      </c>
      <c r="AC3" s="17">
        <f t="shared" ca="1" si="6"/>
        <v>8</v>
      </c>
      <c r="AD3" s="17"/>
      <c r="AE3" s="17"/>
      <c r="AF3" s="17"/>
      <c r="AG3" s="17"/>
      <c r="AH3" s="17"/>
      <c r="AI3" s="17"/>
      <c r="AJ3" s="18"/>
      <c r="AK3" s="2">
        <f t="shared" ca="1" si="7"/>
        <v>0.18793492767135989</v>
      </c>
      <c r="AL3" s="19">
        <f t="shared" ca="1" si="8"/>
        <v>31</v>
      </c>
      <c r="AM3" s="18"/>
      <c r="AN3" s="17">
        <v>3</v>
      </c>
      <c r="AO3" s="17">
        <v>4</v>
      </c>
      <c r="AP3" s="17">
        <v>1</v>
      </c>
      <c r="AS3" s="2">
        <f t="shared" ca="1" si="9"/>
        <v>1.894518879864715E-2</v>
      </c>
      <c r="AT3" s="19">
        <f t="shared" ca="1" si="10"/>
        <v>35</v>
      </c>
      <c r="AU3" s="18"/>
      <c r="AV3" s="17">
        <v>3</v>
      </c>
      <c r="AW3" s="17">
        <v>4</v>
      </c>
      <c r="AX3" s="17">
        <v>1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7">
        <v>4</v>
      </c>
      <c r="R4" s="17">
        <f t="shared" ca="1" si="0"/>
        <v>56</v>
      </c>
      <c r="S4" s="17" t="s">
        <v>3</v>
      </c>
      <c r="T4" s="17">
        <f t="shared" ca="1" si="1"/>
        <v>32</v>
      </c>
      <c r="U4" s="17" t="s">
        <v>4</v>
      </c>
      <c r="V4" s="17">
        <f t="shared" ca="1" si="2"/>
        <v>24</v>
      </c>
      <c r="W4" s="18"/>
      <c r="X4" s="17">
        <v>4</v>
      </c>
      <c r="Y4" s="17">
        <f t="shared" ca="1" si="3"/>
        <v>5</v>
      </c>
      <c r="Z4" s="17">
        <f t="shared" ca="1" si="4"/>
        <v>6</v>
      </c>
      <c r="AA4" s="17" t="s">
        <v>3</v>
      </c>
      <c r="AB4" s="17">
        <f t="shared" ca="1" si="5"/>
        <v>3</v>
      </c>
      <c r="AC4" s="17">
        <f t="shared" ca="1" si="6"/>
        <v>2</v>
      </c>
      <c r="AD4" s="17"/>
      <c r="AE4" s="17"/>
      <c r="AF4" s="17"/>
      <c r="AG4" s="17"/>
      <c r="AH4" s="17"/>
      <c r="AI4" s="17"/>
      <c r="AJ4" s="18"/>
      <c r="AK4" s="2">
        <f t="shared" ca="1" si="7"/>
        <v>0.63841643477499321</v>
      </c>
      <c r="AL4" s="19">
        <f t="shared" ca="1" si="8"/>
        <v>17</v>
      </c>
      <c r="AM4" s="18"/>
      <c r="AN4" s="17">
        <v>4</v>
      </c>
      <c r="AO4" s="17">
        <v>5</v>
      </c>
      <c r="AP4" s="17">
        <v>1</v>
      </c>
      <c r="AS4" s="2">
        <f t="shared" ca="1" si="9"/>
        <v>0.70598522119081664</v>
      </c>
      <c r="AT4" s="19">
        <f t="shared" ca="1" si="10"/>
        <v>12</v>
      </c>
      <c r="AU4" s="18"/>
      <c r="AV4" s="17">
        <v>4</v>
      </c>
      <c r="AW4" s="17">
        <v>5</v>
      </c>
      <c r="AX4" s="17">
        <v>1</v>
      </c>
    </row>
    <row r="5" spans="1:50" ht="45" customHeight="1" x14ac:dyDescent="0.25">
      <c r="A5" s="8"/>
      <c r="B5" s="9"/>
      <c r="C5" s="20">
        <f ca="1">Y1</f>
        <v>5</v>
      </c>
      <c r="D5" s="20">
        <f ca="1">Z1</f>
        <v>7</v>
      </c>
      <c r="E5" s="10"/>
      <c r="F5" s="8"/>
      <c r="G5" s="9"/>
      <c r="H5" s="20">
        <f ca="1">Y2</f>
        <v>6</v>
      </c>
      <c r="I5" s="20">
        <f ca="1">Z2</f>
        <v>9</v>
      </c>
      <c r="J5" s="10"/>
      <c r="K5" s="8"/>
      <c r="L5" s="9"/>
      <c r="M5" s="20">
        <f ca="1">Y3</f>
        <v>7</v>
      </c>
      <c r="N5" s="20">
        <f ca="1">Z3</f>
        <v>9</v>
      </c>
      <c r="O5" s="10"/>
      <c r="Q5" s="17">
        <v>5</v>
      </c>
      <c r="R5" s="17">
        <f t="shared" ca="1" si="0"/>
        <v>39</v>
      </c>
      <c r="S5" s="17" t="s">
        <v>3</v>
      </c>
      <c r="T5" s="17">
        <f t="shared" ca="1" si="1"/>
        <v>13</v>
      </c>
      <c r="U5" s="17" t="s">
        <v>4</v>
      </c>
      <c r="V5" s="17">
        <f t="shared" ca="1" si="2"/>
        <v>26</v>
      </c>
      <c r="W5" s="18"/>
      <c r="X5" s="17">
        <v>5</v>
      </c>
      <c r="Y5" s="17">
        <f t="shared" ca="1" si="3"/>
        <v>3</v>
      </c>
      <c r="Z5" s="17">
        <f t="shared" ca="1" si="4"/>
        <v>9</v>
      </c>
      <c r="AA5" s="17" t="s">
        <v>3</v>
      </c>
      <c r="AB5" s="17">
        <f t="shared" ca="1" si="5"/>
        <v>1</v>
      </c>
      <c r="AC5" s="17">
        <f t="shared" ca="1" si="6"/>
        <v>3</v>
      </c>
      <c r="AD5" s="17"/>
      <c r="AE5" s="17"/>
      <c r="AF5" s="17"/>
      <c r="AG5" s="17"/>
      <c r="AH5" s="17"/>
      <c r="AI5" s="17"/>
      <c r="AJ5" s="18"/>
      <c r="AK5" s="2">
        <f t="shared" ca="1" si="7"/>
        <v>0.98613540477125416</v>
      </c>
      <c r="AL5" s="19">
        <f t="shared" ca="1" si="8"/>
        <v>2</v>
      </c>
      <c r="AM5" s="18"/>
      <c r="AN5" s="17">
        <v>5</v>
      </c>
      <c r="AO5" s="17">
        <v>6</v>
      </c>
      <c r="AP5" s="17">
        <v>1</v>
      </c>
      <c r="AS5" s="2">
        <f t="shared" ca="1" si="9"/>
        <v>0.49956156480743552</v>
      </c>
      <c r="AT5" s="19">
        <f t="shared" ca="1" si="10"/>
        <v>21</v>
      </c>
      <c r="AU5" s="18"/>
      <c r="AV5" s="17">
        <v>5</v>
      </c>
      <c r="AW5" s="17">
        <v>6</v>
      </c>
      <c r="AX5" s="17">
        <v>1</v>
      </c>
    </row>
    <row r="6" spans="1:50" ht="45" customHeight="1" thickBot="1" x14ac:dyDescent="0.3">
      <c r="A6" s="8"/>
      <c r="B6" s="11" t="s">
        <v>2</v>
      </c>
      <c r="C6" s="21">
        <f ca="1">AB1</f>
        <v>1</v>
      </c>
      <c r="D6" s="21">
        <f ca="1">AC1</f>
        <v>2</v>
      </c>
      <c r="E6" s="10"/>
      <c r="F6" s="8"/>
      <c r="G6" s="11" t="s">
        <v>2</v>
      </c>
      <c r="H6" s="21">
        <f ca="1">AB2</f>
        <v>4</v>
      </c>
      <c r="I6" s="21">
        <f ca="1">AC2</f>
        <v>7</v>
      </c>
      <c r="J6" s="10"/>
      <c r="K6" s="8"/>
      <c r="L6" s="11" t="s">
        <v>2</v>
      </c>
      <c r="M6" s="21">
        <f ca="1">AB3</f>
        <v>6</v>
      </c>
      <c r="N6" s="21">
        <f ca="1">AC3</f>
        <v>8</v>
      </c>
      <c r="O6" s="10"/>
      <c r="Q6" s="17">
        <v>6</v>
      </c>
      <c r="R6" s="17">
        <f t="shared" ca="1" si="0"/>
        <v>58</v>
      </c>
      <c r="S6" s="17" t="s">
        <v>3</v>
      </c>
      <c r="T6" s="17">
        <f t="shared" ca="1" si="1"/>
        <v>46</v>
      </c>
      <c r="U6" s="17" t="s">
        <v>4</v>
      </c>
      <c r="V6" s="17">
        <f t="shared" ca="1" si="2"/>
        <v>12</v>
      </c>
      <c r="W6" s="18"/>
      <c r="X6" s="17">
        <v>6</v>
      </c>
      <c r="Y6" s="17">
        <f t="shared" ca="1" si="3"/>
        <v>5</v>
      </c>
      <c r="Z6" s="17">
        <f t="shared" ca="1" si="4"/>
        <v>8</v>
      </c>
      <c r="AA6" s="17" t="s">
        <v>3</v>
      </c>
      <c r="AB6" s="17">
        <f t="shared" ca="1" si="5"/>
        <v>4</v>
      </c>
      <c r="AC6" s="17">
        <f t="shared" ca="1" si="6"/>
        <v>6</v>
      </c>
      <c r="AD6" s="17"/>
      <c r="AE6" s="17"/>
      <c r="AF6" s="17"/>
      <c r="AG6" s="17"/>
      <c r="AH6" s="17"/>
      <c r="AI6" s="17"/>
      <c r="AJ6" s="18"/>
      <c r="AK6" s="2">
        <f t="shared" ca="1" si="7"/>
        <v>0.47737825182132221</v>
      </c>
      <c r="AL6" s="19">
        <f t="shared" ca="1" si="8"/>
        <v>22</v>
      </c>
      <c r="AM6" s="18"/>
      <c r="AN6" s="17">
        <v>6</v>
      </c>
      <c r="AO6" s="17">
        <v>7</v>
      </c>
      <c r="AP6" s="17">
        <v>1</v>
      </c>
      <c r="AS6" s="2">
        <f t="shared" ca="1" si="9"/>
        <v>0.21532347644132588</v>
      </c>
      <c r="AT6" s="19">
        <f t="shared" ca="1" si="10"/>
        <v>32</v>
      </c>
      <c r="AU6" s="18"/>
      <c r="AV6" s="17">
        <v>6</v>
      </c>
      <c r="AW6" s="17">
        <v>7</v>
      </c>
      <c r="AX6" s="17">
        <v>1</v>
      </c>
    </row>
    <row r="7" spans="1:50" ht="54.95" customHeight="1" x14ac:dyDescent="0.25">
      <c r="A7" s="8"/>
      <c r="B7" s="12"/>
      <c r="C7" s="13"/>
      <c r="D7" s="13"/>
      <c r="E7" s="10"/>
      <c r="F7" s="8"/>
      <c r="G7" s="12"/>
      <c r="H7" s="13"/>
      <c r="I7" s="13"/>
      <c r="J7" s="10"/>
      <c r="K7" s="8"/>
      <c r="L7" s="12"/>
      <c r="M7" s="13"/>
      <c r="N7" s="13"/>
      <c r="O7" s="10"/>
      <c r="Q7" s="17">
        <v>7</v>
      </c>
      <c r="R7" s="17">
        <f t="shared" ca="1" si="0"/>
        <v>98</v>
      </c>
      <c r="S7" s="17" t="s">
        <v>3</v>
      </c>
      <c r="T7" s="17">
        <f t="shared" ca="1" si="1"/>
        <v>11</v>
      </c>
      <c r="U7" s="17" t="s">
        <v>4</v>
      </c>
      <c r="V7" s="17">
        <f t="shared" ca="1" si="2"/>
        <v>87</v>
      </c>
      <c r="W7" s="18"/>
      <c r="X7" s="17">
        <v>7</v>
      </c>
      <c r="Y7" s="17">
        <f t="shared" ca="1" si="3"/>
        <v>9</v>
      </c>
      <c r="Z7" s="17">
        <f t="shared" ca="1" si="4"/>
        <v>8</v>
      </c>
      <c r="AA7" s="17" t="s">
        <v>3</v>
      </c>
      <c r="AB7" s="17">
        <f t="shared" ca="1" si="5"/>
        <v>1</v>
      </c>
      <c r="AC7" s="17">
        <f t="shared" ca="1" si="6"/>
        <v>1</v>
      </c>
      <c r="AD7" s="17"/>
      <c r="AE7" s="17"/>
      <c r="AF7" s="17"/>
      <c r="AG7" s="17"/>
      <c r="AH7" s="17"/>
      <c r="AI7" s="17"/>
      <c r="AJ7" s="18"/>
      <c r="AK7" s="2">
        <f t="shared" ca="1" si="7"/>
        <v>0.90656901048937422</v>
      </c>
      <c r="AL7" s="19">
        <f t="shared" ca="1" si="8"/>
        <v>8</v>
      </c>
      <c r="AM7" s="18"/>
      <c r="AN7" s="17">
        <v>7</v>
      </c>
      <c r="AO7" s="17">
        <v>8</v>
      </c>
      <c r="AP7" s="17">
        <v>1</v>
      </c>
      <c r="AS7" s="2">
        <f t="shared" ca="1" si="9"/>
        <v>0.84542937370698634</v>
      </c>
      <c r="AT7" s="19">
        <f t="shared" ca="1" si="10"/>
        <v>7</v>
      </c>
      <c r="AU7" s="18"/>
      <c r="AV7" s="17">
        <v>7</v>
      </c>
      <c r="AW7" s="17">
        <v>8</v>
      </c>
      <c r="AX7" s="17">
        <v>1</v>
      </c>
    </row>
    <row r="8" spans="1:50" ht="13.5" customHeight="1" x14ac:dyDescent="0.25">
      <c r="A8" s="14"/>
      <c r="B8" s="15"/>
      <c r="C8" s="15"/>
      <c r="D8" s="15"/>
      <c r="E8" s="16"/>
      <c r="F8" s="14"/>
      <c r="G8" s="15"/>
      <c r="H8" s="15"/>
      <c r="I8" s="15"/>
      <c r="J8" s="16"/>
      <c r="K8" s="14"/>
      <c r="L8" s="15"/>
      <c r="M8" s="15"/>
      <c r="N8" s="15"/>
      <c r="O8" s="16"/>
      <c r="Q8" s="17">
        <v>8</v>
      </c>
      <c r="R8" s="17">
        <f t="shared" ca="1" si="0"/>
        <v>85</v>
      </c>
      <c r="S8" s="17" t="s">
        <v>3</v>
      </c>
      <c r="T8" s="17">
        <f t="shared" ca="1" si="1"/>
        <v>24</v>
      </c>
      <c r="U8" s="17" t="s">
        <v>4</v>
      </c>
      <c r="V8" s="17">
        <f t="shared" ca="1" si="2"/>
        <v>61</v>
      </c>
      <c r="W8" s="18"/>
      <c r="X8" s="17">
        <v>8</v>
      </c>
      <c r="Y8" s="17">
        <f t="shared" ca="1" si="3"/>
        <v>8</v>
      </c>
      <c r="Z8" s="17">
        <f t="shared" ca="1" si="4"/>
        <v>5</v>
      </c>
      <c r="AA8" s="17" t="s">
        <v>3</v>
      </c>
      <c r="AB8" s="17">
        <f t="shared" ca="1" si="5"/>
        <v>2</v>
      </c>
      <c r="AC8" s="17">
        <f t="shared" ca="1" si="6"/>
        <v>4</v>
      </c>
      <c r="AD8" s="17"/>
      <c r="AE8" s="17"/>
      <c r="AF8" s="17"/>
      <c r="AG8" s="17"/>
      <c r="AH8" s="17"/>
      <c r="AI8" s="17"/>
      <c r="AJ8" s="18"/>
      <c r="AK8" s="2">
        <f t="shared" ca="1" si="7"/>
        <v>0.70597461287027086</v>
      </c>
      <c r="AL8" s="19">
        <f t="shared" ca="1" si="8"/>
        <v>14</v>
      </c>
      <c r="AM8" s="18"/>
      <c r="AN8" s="17">
        <v>8</v>
      </c>
      <c r="AO8" s="17">
        <v>9</v>
      </c>
      <c r="AP8" s="17">
        <v>1</v>
      </c>
      <c r="AS8" s="2">
        <f t="shared" ca="1" si="9"/>
        <v>0.47127079004821093</v>
      </c>
      <c r="AT8" s="19">
        <f t="shared" ca="1" si="10"/>
        <v>22</v>
      </c>
      <c r="AU8" s="18"/>
      <c r="AV8" s="17">
        <v>8</v>
      </c>
      <c r="AW8" s="17">
        <v>9</v>
      </c>
      <c r="AX8" s="17">
        <v>1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7">
        <v>9</v>
      </c>
      <c r="R9" s="17">
        <f t="shared" ca="1" si="0"/>
        <v>39</v>
      </c>
      <c r="S9" s="17" t="s">
        <v>3</v>
      </c>
      <c r="T9" s="17">
        <f t="shared" ca="1" si="1"/>
        <v>26</v>
      </c>
      <c r="U9" s="17" t="s">
        <v>4</v>
      </c>
      <c r="V9" s="17">
        <f t="shared" ca="1" si="2"/>
        <v>13</v>
      </c>
      <c r="W9" s="18"/>
      <c r="X9" s="17">
        <v>9</v>
      </c>
      <c r="Y9" s="17">
        <f t="shared" ca="1" si="3"/>
        <v>3</v>
      </c>
      <c r="Z9" s="17">
        <f t="shared" ca="1" si="4"/>
        <v>9</v>
      </c>
      <c r="AA9" s="17" t="s">
        <v>3</v>
      </c>
      <c r="AB9" s="17">
        <f t="shared" ca="1" si="5"/>
        <v>2</v>
      </c>
      <c r="AC9" s="17">
        <f t="shared" ca="1" si="6"/>
        <v>6</v>
      </c>
      <c r="AD9" s="17"/>
      <c r="AE9" s="17"/>
      <c r="AF9" s="17"/>
      <c r="AG9" s="17"/>
      <c r="AH9" s="17"/>
      <c r="AI9" s="17"/>
      <c r="AJ9" s="18"/>
      <c r="AK9" s="2">
        <f t="shared" ca="1" si="7"/>
        <v>0.89455702618374378</v>
      </c>
      <c r="AL9" s="19">
        <f t="shared" ca="1" si="8"/>
        <v>9</v>
      </c>
      <c r="AM9" s="18"/>
      <c r="AN9" s="17">
        <v>9</v>
      </c>
      <c r="AO9" s="17">
        <v>3</v>
      </c>
      <c r="AP9" s="17">
        <v>2</v>
      </c>
      <c r="AS9" s="2">
        <f t="shared" ca="1" si="9"/>
        <v>0.28121189638344513</v>
      </c>
      <c r="AT9" s="19">
        <f t="shared" ca="1" si="10"/>
        <v>30</v>
      </c>
      <c r="AU9" s="18"/>
      <c r="AV9" s="17">
        <v>9</v>
      </c>
      <c r="AW9" s="17">
        <v>3</v>
      </c>
      <c r="AX9" s="17">
        <v>2</v>
      </c>
    </row>
    <row r="10" spans="1:50" ht="45" customHeight="1" x14ac:dyDescent="0.25">
      <c r="A10" s="8"/>
      <c r="B10" s="9"/>
      <c r="C10" s="20">
        <f ca="1">Y4</f>
        <v>5</v>
      </c>
      <c r="D10" s="20">
        <f ca="1">Z4</f>
        <v>6</v>
      </c>
      <c r="E10" s="10"/>
      <c r="F10" s="8"/>
      <c r="G10" s="9"/>
      <c r="H10" s="20">
        <f ca="1">Y5</f>
        <v>3</v>
      </c>
      <c r="I10" s="20">
        <f ca="1">Z5</f>
        <v>9</v>
      </c>
      <c r="J10" s="10"/>
      <c r="K10" s="8"/>
      <c r="L10" s="9"/>
      <c r="M10" s="20">
        <f ca="1">Y6</f>
        <v>5</v>
      </c>
      <c r="N10" s="20">
        <f ca="1">Z6</f>
        <v>8</v>
      </c>
      <c r="O10" s="10"/>
      <c r="Q10" s="17">
        <v>10</v>
      </c>
      <c r="R10" s="17">
        <f t="shared" ca="1" si="0"/>
        <v>67</v>
      </c>
      <c r="S10" s="17" t="s">
        <v>3</v>
      </c>
      <c r="T10" s="17">
        <f t="shared" ca="1" si="1"/>
        <v>31</v>
      </c>
      <c r="U10" s="17" t="s">
        <v>4</v>
      </c>
      <c r="V10" s="17">
        <f t="shared" ca="1" si="2"/>
        <v>36</v>
      </c>
      <c r="W10" s="18"/>
      <c r="X10" s="17">
        <v>10</v>
      </c>
      <c r="Y10" s="17">
        <f t="shared" ca="1" si="3"/>
        <v>6</v>
      </c>
      <c r="Z10" s="17">
        <f t="shared" ca="1" si="4"/>
        <v>7</v>
      </c>
      <c r="AA10" s="17" t="s">
        <v>3</v>
      </c>
      <c r="AB10" s="17">
        <f t="shared" ca="1" si="5"/>
        <v>3</v>
      </c>
      <c r="AC10" s="17">
        <f t="shared" ca="1" si="6"/>
        <v>1</v>
      </c>
      <c r="AD10" s="17"/>
      <c r="AE10" s="17"/>
      <c r="AF10" s="17"/>
      <c r="AG10" s="17"/>
      <c r="AH10" s="17"/>
      <c r="AI10" s="17"/>
      <c r="AJ10" s="18"/>
      <c r="AK10" s="2">
        <f t="shared" ca="1" si="7"/>
        <v>0.56434077120130111</v>
      </c>
      <c r="AL10" s="19">
        <f t="shared" ca="1" si="8"/>
        <v>18</v>
      </c>
      <c r="AM10" s="18"/>
      <c r="AN10" s="17">
        <v>10</v>
      </c>
      <c r="AO10" s="17">
        <v>4</v>
      </c>
      <c r="AP10" s="17">
        <v>2</v>
      </c>
      <c r="AS10" s="2">
        <f t="shared" ca="1" si="9"/>
        <v>0.88017596935734332</v>
      </c>
      <c r="AT10" s="19">
        <f t="shared" ca="1" si="10"/>
        <v>6</v>
      </c>
      <c r="AU10" s="18"/>
      <c r="AV10" s="17">
        <v>10</v>
      </c>
      <c r="AW10" s="17">
        <v>4</v>
      </c>
      <c r="AX10" s="17">
        <v>2</v>
      </c>
    </row>
    <row r="11" spans="1:50" ht="45" customHeight="1" thickBot="1" x14ac:dyDescent="0.3">
      <c r="A11" s="8"/>
      <c r="B11" s="11" t="s">
        <v>2</v>
      </c>
      <c r="C11" s="21">
        <f ca="1">AB4</f>
        <v>3</v>
      </c>
      <c r="D11" s="21">
        <f ca="1">AC4</f>
        <v>2</v>
      </c>
      <c r="E11" s="10"/>
      <c r="F11" s="8"/>
      <c r="G11" s="11" t="s">
        <v>2</v>
      </c>
      <c r="H11" s="21">
        <f ca="1">AB5</f>
        <v>1</v>
      </c>
      <c r="I11" s="21">
        <f ca="1">AC5</f>
        <v>3</v>
      </c>
      <c r="J11" s="10"/>
      <c r="K11" s="8"/>
      <c r="L11" s="11" t="s">
        <v>2</v>
      </c>
      <c r="M11" s="21">
        <f ca="1">AB6</f>
        <v>4</v>
      </c>
      <c r="N11" s="21">
        <f ca="1">AC6</f>
        <v>6</v>
      </c>
      <c r="O11" s="10"/>
      <c r="Q11" s="17">
        <v>11</v>
      </c>
      <c r="R11" s="17">
        <f t="shared" ca="1" si="0"/>
        <v>96</v>
      </c>
      <c r="S11" s="17" t="s">
        <v>3</v>
      </c>
      <c r="T11" s="17">
        <f t="shared" ca="1" si="1"/>
        <v>45</v>
      </c>
      <c r="U11" s="17" t="s">
        <v>4</v>
      </c>
      <c r="V11" s="17">
        <f t="shared" ca="1" si="2"/>
        <v>51</v>
      </c>
      <c r="W11" s="18"/>
      <c r="X11" s="17">
        <v>11</v>
      </c>
      <c r="Y11" s="17">
        <f t="shared" ca="1" si="3"/>
        <v>9</v>
      </c>
      <c r="Z11" s="17">
        <f t="shared" ca="1" si="4"/>
        <v>6</v>
      </c>
      <c r="AA11" s="17" t="s">
        <v>3</v>
      </c>
      <c r="AB11" s="17">
        <f t="shared" ca="1" si="5"/>
        <v>4</v>
      </c>
      <c r="AC11" s="17">
        <f t="shared" ca="1" si="6"/>
        <v>5</v>
      </c>
      <c r="AD11" s="17"/>
      <c r="AE11" s="17"/>
      <c r="AF11" s="17"/>
      <c r="AG11" s="17"/>
      <c r="AH11" s="17"/>
      <c r="AI11" s="17"/>
      <c r="AJ11" s="18"/>
      <c r="AK11" s="2">
        <f t="shared" ca="1" si="7"/>
        <v>0.35191244384583575</v>
      </c>
      <c r="AL11" s="19">
        <f t="shared" ca="1" si="8"/>
        <v>26</v>
      </c>
      <c r="AM11" s="18"/>
      <c r="AN11" s="17">
        <v>11</v>
      </c>
      <c r="AO11" s="17">
        <v>5</v>
      </c>
      <c r="AP11" s="17">
        <v>2</v>
      </c>
      <c r="AS11" s="2">
        <f t="shared" ca="1" si="9"/>
        <v>0.3133922139961296</v>
      </c>
      <c r="AT11" s="19">
        <f t="shared" ca="1" si="10"/>
        <v>27</v>
      </c>
      <c r="AU11" s="18"/>
      <c r="AV11" s="17">
        <v>11</v>
      </c>
      <c r="AW11" s="17">
        <v>5</v>
      </c>
      <c r="AX11" s="17">
        <v>2</v>
      </c>
    </row>
    <row r="12" spans="1:50" ht="54.95" customHeight="1" x14ac:dyDescent="0.25">
      <c r="A12" s="8"/>
      <c r="B12" s="12"/>
      <c r="C12" s="13"/>
      <c r="D12" s="13"/>
      <c r="E12" s="10"/>
      <c r="F12" s="8"/>
      <c r="G12" s="12"/>
      <c r="H12" s="13"/>
      <c r="I12" s="13"/>
      <c r="J12" s="10"/>
      <c r="K12" s="8"/>
      <c r="L12" s="12"/>
      <c r="M12" s="13"/>
      <c r="N12" s="13"/>
      <c r="O12" s="10"/>
      <c r="Q12" s="17">
        <v>12</v>
      </c>
      <c r="R12" s="17">
        <f t="shared" ca="1" si="0"/>
        <v>74</v>
      </c>
      <c r="S12" s="17" t="s">
        <v>3</v>
      </c>
      <c r="T12" s="17">
        <f t="shared" ca="1" si="1"/>
        <v>11</v>
      </c>
      <c r="U12" s="17" t="s">
        <v>4</v>
      </c>
      <c r="V12" s="17">
        <f t="shared" ca="1" si="2"/>
        <v>63</v>
      </c>
      <c r="W12" s="18"/>
      <c r="X12" s="17">
        <v>12</v>
      </c>
      <c r="Y12" s="17">
        <f t="shared" ca="1" si="3"/>
        <v>7</v>
      </c>
      <c r="Z12" s="17">
        <f t="shared" ca="1" si="4"/>
        <v>4</v>
      </c>
      <c r="AA12" s="17" t="s">
        <v>3</v>
      </c>
      <c r="AB12" s="17">
        <f t="shared" ca="1" si="5"/>
        <v>1</v>
      </c>
      <c r="AC12" s="17">
        <f t="shared" ca="1" si="6"/>
        <v>1</v>
      </c>
      <c r="AD12" s="17"/>
      <c r="AE12" s="17"/>
      <c r="AF12" s="17"/>
      <c r="AG12" s="17"/>
      <c r="AH12" s="17"/>
      <c r="AI12" s="17"/>
      <c r="AJ12" s="18"/>
      <c r="AK12" s="2">
        <f t="shared" ca="1" si="7"/>
        <v>0.9273964136583891</v>
      </c>
      <c r="AL12" s="19">
        <f t="shared" ca="1" si="8"/>
        <v>6</v>
      </c>
      <c r="AM12" s="18"/>
      <c r="AN12" s="17">
        <v>12</v>
      </c>
      <c r="AO12" s="17">
        <v>6</v>
      </c>
      <c r="AP12" s="17">
        <v>2</v>
      </c>
      <c r="AS12" s="2">
        <f t="shared" ca="1" si="9"/>
        <v>0.93466739116354636</v>
      </c>
      <c r="AT12" s="19">
        <f t="shared" ca="1" si="10"/>
        <v>3</v>
      </c>
      <c r="AU12" s="18"/>
      <c r="AV12" s="17">
        <v>12</v>
      </c>
      <c r="AW12" s="17">
        <v>6</v>
      </c>
      <c r="AX12" s="17">
        <v>2</v>
      </c>
    </row>
    <row r="13" spans="1:50" ht="13.5" customHeight="1" x14ac:dyDescent="0.25">
      <c r="A13" s="14"/>
      <c r="B13" s="15"/>
      <c r="C13" s="15"/>
      <c r="D13" s="15"/>
      <c r="E13" s="16"/>
      <c r="F13" s="14"/>
      <c r="G13" s="15"/>
      <c r="H13" s="15"/>
      <c r="I13" s="15"/>
      <c r="J13" s="16"/>
      <c r="K13" s="14"/>
      <c r="L13" s="15"/>
      <c r="M13" s="15"/>
      <c r="N13" s="15"/>
      <c r="O13" s="16"/>
      <c r="Q13" s="17"/>
      <c r="R13" s="17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8"/>
      <c r="AK13" s="2">
        <f t="shared" ca="1" si="7"/>
        <v>4.0745114101681024E-2</v>
      </c>
      <c r="AL13" s="19">
        <f t="shared" ca="1" si="8"/>
        <v>34</v>
      </c>
      <c r="AM13" s="18"/>
      <c r="AN13" s="17">
        <v>13</v>
      </c>
      <c r="AO13" s="17">
        <v>7</v>
      </c>
      <c r="AP13" s="17">
        <v>2</v>
      </c>
      <c r="AS13" s="2">
        <f t="shared" ca="1" si="9"/>
        <v>0.80511415520130991</v>
      </c>
      <c r="AT13" s="19">
        <f t="shared" ca="1" si="10"/>
        <v>8</v>
      </c>
      <c r="AU13" s="18"/>
      <c r="AV13" s="17">
        <v>13</v>
      </c>
      <c r="AW13" s="17">
        <v>7</v>
      </c>
      <c r="AX13" s="17">
        <v>2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8"/>
      <c r="AK14" s="2">
        <f t="shared" ca="1" si="7"/>
        <v>0.40315907664696504</v>
      </c>
      <c r="AL14" s="19">
        <f t="shared" ca="1" si="8"/>
        <v>24</v>
      </c>
      <c r="AM14" s="18"/>
      <c r="AN14" s="17">
        <v>14</v>
      </c>
      <c r="AO14" s="17">
        <v>8</v>
      </c>
      <c r="AP14" s="17">
        <v>2</v>
      </c>
      <c r="AS14" s="2">
        <f t="shared" ca="1" si="9"/>
        <v>0.4620535186654301</v>
      </c>
      <c r="AT14" s="19">
        <f t="shared" ca="1" si="10"/>
        <v>23</v>
      </c>
      <c r="AU14" s="18"/>
      <c r="AV14" s="17">
        <v>14</v>
      </c>
      <c r="AW14" s="17">
        <v>8</v>
      </c>
      <c r="AX14" s="17">
        <v>2</v>
      </c>
    </row>
    <row r="15" spans="1:50" ht="45" customHeight="1" x14ac:dyDescent="0.25">
      <c r="A15" s="8"/>
      <c r="B15" s="9"/>
      <c r="C15" s="20">
        <f ca="1">Y7</f>
        <v>9</v>
      </c>
      <c r="D15" s="20">
        <f ca="1">Z7</f>
        <v>8</v>
      </c>
      <c r="E15" s="10"/>
      <c r="F15" s="8"/>
      <c r="G15" s="9"/>
      <c r="H15" s="20">
        <f ca="1">Y8</f>
        <v>8</v>
      </c>
      <c r="I15" s="20">
        <f ca="1">Z8</f>
        <v>5</v>
      </c>
      <c r="J15" s="10"/>
      <c r="K15" s="8"/>
      <c r="L15" s="9"/>
      <c r="M15" s="20">
        <f ca="1">Y9</f>
        <v>3</v>
      </c>
      <c r="N15" s="20">
        <f ca="1">Z9</f>
        <v>9</v>
      </c>
      <c r="O15" s="10"/>
      <c r="Q15" s="17"/>
      <c r="R15" s="17"/>
      <c r="S15" s="17"/>
      <c r="T15" s="17"/>
      <c r="U15" s="17"/>
      <c r="V15" s="17"/>
      <c r="W15" s="18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8"/>
      <c r="AK15" s="2">
        <f t="shared" ca="1" si="7"/>
        <v>0.78296460017613911</v>
      </c>
      <c r="AL15" s="19">
        <f t="shared" ca="1" si="8"/>
        <v>13</v>
      </c>
      <c r="AM15" s="18"/>
      <c r="AN15" s="17">
        <v>15</v>
      </c>
      <c r="AO15" s="17">
        <v>9</v>
      </c>
      <c r="AP15" s="17">
        <v>2</v>
      </c>
      <c r="AS15" s="2">
        <f t="shared" ca="1" si="9"/>
        <v>0.88076086836843692</v>
      </c>
      <c r="AT15" s="19">
        <f t="shared" ca="1" si="10"/>
        <v>5</v>
      </c>
      <c r="AU15" s="18"/>
      <c r="AV15" s="17">
        <v>15</v>
      </c>
      <c r="AW15" s="17">
        <v>9</v>
      </c>
      <c r="AX15" s="17">
        <v>2</v>
      </c>
    </row>
    <row r="16" spans="1:50" ht="45" customHeight="1" thickBot="1" x14ac:dyDescent="0.3">
      <c r="A16" s="8"/>
      <c r="B16" s="11" t="s">
        <v>2</v>
      </c>
      <c r="C16" s="21">
        <f ca="1">AB7</f>
        <v>1</v>
      </c>
      <c r="D16" s="21">
        <f ca="1">AC7</f>
        <v>1</v>
      </c>
      <c r="E16" s="10"/>
      <c r="F16" s="8"/>
      <c r="G16" s="11" t="s">
        <v>2</v>
      </c>
      <c r="H16" s="21">
        <f ca="1">AB8</f>
        <v>2</v>
      </c>
      <c r="I16" s="21">
        <f ca="1">AC8</f>
        <v>4</v>
      </c>
      <c r="J16" s="10"/>
      <c r="K16" s="8"/>
      <c r="L16" s="11" t="s">
        <v>2</v>
      </c>
      <c r="M16" s="21">
        <f ca="1">AB9</f>
        <v>2</v>
      </c>
      <c r="N16" s="21">
        <f ca="1">AC9</f>
        <v>6</v>
      </c>
      <c r="O16" s="10"/>
      <c r="Q16" s="17"/>
      <c r="R16" s="17"/>
      <c r="S16" s="17"/>
      <c r="T16" s="17"/>
      <c r="U16" s="17"/>
      <c r="V16" s="17"/>
      <c r="W16" s="18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8"/>
      <c r="AK16" s="2">
        <f t="shared" ca="1" si="7"/>
        <v>0.92258043524500866</v>
      </c>
      <c r="AL16" s="19">
        <f t="shared" ca="1" si="8"/>
        <v>7</v>
      </c>
      <c r="AM16" s="18"/>
      <c r="AN16" s="17">
        <v>16</v>
      </c>
      <c r="AO16" s="17">
        <v>4</v>
      </c>
      <c r="AP16" s="17">
        <v>3</v>
      </c>
      <c r="AS16" s="2">
        <f t="shared" ca="1" si="9"/>
        <v>0.62732245190670843</v>
      </c>
      <c r="AT16" s="19">
        <f t="shared" ca="1" si="10"/>
        <v>16</v>
      </c>
      <c r="AU16" s="18"/>
      <c r="AV16" s="17">
        <v>16</v>
      </c>
      <c r="AW16" s="17">
        <v>4</v>
      </c>
      <c r="AX16" s="17">
        <v>3</v>
      </c>
    </row>
    <row r="17" spans="1:50" ht="54.95" customHeight="1" x14ac:dyDescent="0.25">
      <c r="A17" s="8"/>
      <c r="B17" s="12"/>
      <c r="C17" s="13"/>
      <c r="D17" s="13"/>
      <c r="E17" s="10"/>
      <c r="F17" s="8"/>
      <c r="G17" s="12"/>
      <c r="H17" s="13"/>
      <c r="I17" s="13"/>
      <c r="J17" s="10"/>
      <c r="K17" s="8"/>
      <c r="L17" s="12"/>
      <c r="M17" s="13"/>
      <c r="N17" s="13"/>
      <c r="O17" s="10"/>
      <c r="Q17" s="17"/>
      <c r="R17" s="17"/>
      <c r="S17" s="17"/>
      <c r="T17" s="17"/>
      <c r="U17" s="17"/>
      <c r="V17" s="17"/>
      <c r="W17" s="18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8"/>
      <c r="AK17" s="2">
        <f t="shared" ca="1" si="7"/>
        <v>0.49559799211358646</v>
      </c>
      <c r="AL17" s="19">
        <f t="shared" ca="1" si="8"/>
        <v>21</v>
      </c>
      <c r="AM17" s="18"/>
      <c r="AN17" s="17">
        <v>17</v>
      </c>
      <c r="AO17" s="17">
        <v>5</v>
      </c>
      <c r="AP17" s="17">
        <v>3</v>
      </c>
      <c r="AS17" s="2">
        <f t="shared" ca="1" si="9"/>
        <v>0.43363319072064699</v>
      </c>
      <c r="AT17" s="19">
        <f t="shared" ca="1" si="10"/>
        <v>24</v>
      </c>
      <c r="AU17" s="18"/>
      <c r="AV17" s="17">
        <v>17</v>
      </c>
      <c r="AW17" s="17">
        <v>5</v>
      </c>
      <c r="AX17" s="17">
        <v>3</v>
      </c>
    </row>
    <row r="18" spans="1:50" ht="13.5" customHeight="1" x14ac:dyDescent="0.25">
      <c r="A18" s="14"/>
      <c r="B18" s="15"/>
      <c r="C18" s="15"/>
      <c r="D18" s="15"/>
      <c r="E18" s="16"/>
      <c r="F18" s="14"/>
      <c r="G18" s="15"/>
      <c r="H18" s="15"/>
      <c r="I18" s="15"/>
      <c r="J18" s="16"/>
      <c r="K18" s="14"/>
      <c r="L18" s="15"/>
      <c r="M18" s="15"/>
      <c r="N18" s="15"/>
      <c r="O18" s="16"/>
      <c r="Q18" s="17"/>
      <c r="R18" s="17"/>
      <c r="S18" s="17"/>
      <c r="T18" s="17"/>
      <c r="U18" s="17"/>
      <c r="V18" s="17"/>
      <c r="W18" s="18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8"/>
      <c r="AK18" s="2">
        <f t="shared" ca="1" si="7"/>
        <v>0.11671105411695848</v>
      </c>
      <c r="AL18" s="19">
        <f t="shared" ca="1" si="8"/>
        <v>33</v>
      </c>
      <c r="AM18" s="18"/>
      <c r="AN18" s="17">
        <v>18</v>
      </c>
      <c r="AO18" s="17">
        <v>6</v>
      </c>
      <c r="AP18" s="17">
        <v>3</v>
      </c>
      <c r="AS18" s="2">
        <f t="shared" ca="1" si="9"/>
        <v>0.56653161281108488</v>
      </c>
      <c r="AT18" s="19">
        <f t="shared" ca="1" si="10"/>
        <v>20</v>
      </c>
      <c r="AU18" s="18"/>
      <c r="AV18" s="17">
        <v>18</v>
      </c>
      <c r="AW18" s="17">
        <v>6</v>
      </c>
      <c r="AX18" s="17">
        <v>3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7"/>
      <c r="R19" s="17"/>
      <c r="S19" s="17"/>
      <c r="T19" s="17"/>
      <c r="U19" s="17"/>
      <c r="V19" s="17"/>
      <c r="W19" s="18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8"/>
      <c r="AK19" s="2">
        <f t="shared" ca="1" si="7"/>
        <v>0.14649603757998897</v>
      </c>
      <c r="AL19" s="19">
        <f t="shared" ca="1" si="8"/>
        <v>32</v>
      </c>
      <c r="AM19" s="18"/>
      <c r="AN19" s="17">
        <v>19</v>
      </c>
      <c r="AO19" s="17">
        <v>7</v>
      </c>
      <c r="AP19" s="17">
        <v>3</v>
      </c>
      <c r="AS19" s="2">
        <f t="shared" ca="1" si="9"/>
        <v>0.66835421204061785</v>
      </c>
      <c r="AT19" s="19">
        <f t="shared" ca="1" si="10"/>
        <v>15</v>
      </c>
      <c r="AU19" s="18"/>
      <c r="AV19" s="17">
        <v>19</v>
      </c>
      <c r="AW19" s="17">
        <v>7</v>
      </c>
      <c r="AX19" s="17">
        <v>3</v>
      </c>
    </row>
    <row r="20" spans="1:50" ht="45" customHeight="1" x14ac:dyDescent="0.25">
      <c r="A20" s="8"/>
      <c r="B20" s="9"/>
      <c r="C20" s="20">
        <f ca="1">Y10</f>
        <v>6</v>
      </c>
      <c r="D20" s="20">
        <f ca="1">Z10</f>
        <v>7</v>
      </c>
      <c r="E20" s="10"/>
      <c r="F20" s="8"/>
      <c r="G20" s="9"/>
      <c r="H20" s="20">
        <f ca="1">Y11</f>
        <v>9</v>
      </c>
      <c r="I20" s="20">
        <f ca="1">Z11</f>
        <v>6</v>
      </c>
      <c r="J20" s="10"/>
      <c r="K20" s="8"/>
      <c r="L20" s="9"/>
      <c r="M20" s="20">
        <f ca="1">Y12</f>
        <v>7</v>
      </c>
      <c r="N20" s="20">
        <f ca="1">Z12</f>
        <v>4</v>
      </c>
      <c r="O20" s="10"/>
      <c r="Q20" s="17"/>
      <c r="R20" s="17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8"/>
      <c r="AK20" s="2">
        <f t="shared" ca="1" si="7"/>
        <v>0.3143622217155031</v>
      </c>
      <c r="AL20" s="19">
        <f t="shared" ca="1" si="8"/>
        <v>27</v>
      </c>
      <c r="AM20" s="18"/>
      <c r="AN20" s="17">
        <v>20</v>
      </c>
      <c r="AO20" s="17">
        <v>8</v>
      </c>
      <c r="AP20" s="17">
        <v>3</v>
      </c>
      <c r="AS20" s="2">
        <f t="shared" ca="1" si="9"/>
        <v>0.80408203322462724</v>
      </c>
      <c r="AT20" s="19">
        <f t="shared" ca="1" si="10"/>
        <v>9</v>
      </c>
      <c r="AU20" s="18"/>
      <c r="AV20" s="17">
        <v>20</v>
      </c>
      <c r="AW20" s="17">
        <v>8</v>
      </c>
      <c r="AX20" s="17">
        <v>3</v>
      </c>
    </row>
    <row r="21" spans="1:50" ht="45" customHeight="1" thickBot="1" x14ac:dyDescent="0.3">
      <c r="A21" s="8"/>
      <c r="B21" s="11" t="s">
        <v>2</v>
      </c>
      <c r="C21" s="21">
        <f ca="1">AB10</f>
        <v>3</v>
      </c>
      <c r="D21" s="21">
        <f ca="1">AC10</f>
        <v>1</v>
      </c>
      <c r="E21" s="10"/>
      <c r="F21" s="8"/>
      <c r="G21" s="11" t="s">
        <v>2</v>
      </c>
      <c r="H21" s="21">
        <f ca="1">AB11</f>
        <v>4</v>
      </c>
      <c r="I21" s="21">
        <f ca="1">AC11</f>
        <v>5</v>
      </c>
      <c r="J21" s="10"/>
      <c r="K21" s="8"/>
      <c r="L21" s="11" t="s">
        <v>2</v>
      </c>
      <c r="M21" s="21">
        <f ca="1">AB12</f>
        <v>1</v>
      </c>
      <c r="N21" s="21">
        <f ca="1">AC12</f>
        <v>1</v>
      </c>
      <c r="O21" s="10"/>
      <c r="Q21" s="17"/>
      <c r="R21" s="17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8"/>
      <c r="AK21" s="2">
        <f t="shared" ca="1" si="7"/>
        <v>1.141747733839571E-2</v>
      </c>
      <c r="AL21" s="19">
        <f t="shared" ca="1" si="8"/>
        <v>35</v>
      </c>
      <c r="AM21" s="18"/>
      <c r="AN21" s="17">
        <v>21</v>
      </c>
      <c r="AO21" s="17">
        <v>9</v>
      </c>
      <c r="AP21" s="17">
        <v>3</v>
      </c>
      <c r="AS21" s="2">
        <f t="shared" ca="1" si="9"/>
        <v>0.91679685905493125</v>
      </c>
      <c r="AT21" s="19">
        <f t="shared" ca="1" si="10"/>
        <v>4</v>
      </c>
      <c r="AU21" s="18"/>
      <c r="AV21" s="17">
        <v>21</v>
      </c>
      <c r="AW21" s="17">
        <v>9</v>
      </c>
      <c r="AX21" s="17">
        <v>3</v>
      </c>
    </row>
    <row r="22" spans="1:50" ht="54.95" customHeight="1" x14ac:dyDescent="0.25">
      <c r="A22" s="8"/>
      <c r="B22" s="12"/>
      <c r="C22" s="13"/>
      <c r="D22" s="13"/>
      <c r="E22" s="10"/>
      <c r="F22" s="8"/>
      <c r="G22" s="12"/>
      <c r="H22" s="13"/>
      <c r="I22" s="13"/>
      <c r="J22" s="10"/>
      <c r="K22" s="8"/>
      <c r="L22" s="12"/>
      <c r="M22" s="13"/>
      <c r="N22" s="13"/>
      <c r="O22" s="10"/>
      <c r="Q22" s="17"/>
      <c r="R22" s="17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8"/>
      <c r="AK22" s="2">
        <f t="shared" ca="1" si="7"/>
        <v>0.36831161206655694</v>
      </c>
      <c r="AL22" s="19">
        <f t="shared" ca="1" si="8"/>
        <v>25</v>
      </c>
      <c r="AM22" s="18"/>
      <c r="AN22" s="17">
        <v>22</v>
      </c>
      <c r="AO22" s="17">
        <v>5</v>
      </c>
      <c r="AP22" s="17">
        <v>4</v>
      </c>
      <c r="AS22" s="2">
        <f t="shared" ca="1" si="9"/>
        <v>0.24520428474879397</v>
      </c>
      <c r="AT22" s="19">
        <f t="shared" ca="1" si="10"/>
        <v>31</v>
      </c>
      <c r="AU22" s="18"/>
      <c r="AV22" s="17">
        <v>22</v>
      </c>
      <c r="AW22" s="17">
        <v>5</v>
      </c>
      <c r="AX22" s="17">
        <v>4</v>
      </c>
    </row>
    <row r="23" spans="1:50" ht="13.5" customHeight="1" x14ac:dyDescent="0.25">
      <c r="A23" s="14"/>
      <c r="B23" s="15"/>
      <c r="C23" s="15"/>
      <c r="D23" s="15"/>
      <c r="E23" s="16"/>
      <c r="F23" s="14"/>
      <c r="G23" s="15"/>
      <c r="H23" s="15"/>
      <c r="I23" s="15"/>
      <c r="J23" s="16"/>
      <c r="K23" s="14"/>
      <c r="L23" s="15"/>
      <c r="M23" s="15"/>
      <c r="N23" s="15"/>
      <c r="O23" s="16"/>
      <c r="Q23" s="17"/>
      <c r="R23" s="17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8"/>
      <c r="AK23" s="2">
        <f t="shared" ca="1" si="7"/>
        <v>0.81931294248270614</v>
      </c>
      <c r="AL23" s="19">
        <f t="shared" ca="1" si="8"/>
        <v>12</v>
      </c>
      <c r="AM23" s="18"/>
      <c r="AN23" s="17">
        <v>23</v>
      </c>
      <c r="AO23" s="17">
        <v>6</v>
      </c>
      <c r="AP23" s="17">
        <v>4</v>
      </c>
      <c r="AS23" s="2">
        <f t="shared" ca="1" si="9"/>
        <v>0.4116621272791976</v>
      </c>
      <c r="AT23" s="19">
        <f t="shared" ca="1" si="10"/>
        <v>25</v>
      </c>
      <c r="AU23" s="18"/>
      <c r="AV23" s="17">
        <v>23</v>
      </c>
      <c r="AW23" s="17">
        <v>6</v>
      </c>
      <c r="AX23" s="17">
        <v>4</v>
      </c>
    </row>
    <row r="24" spans="1:50" ht="33.75" customHeight="1" thickBot="1" x14ac:dyDescent="0.3">
      <c r="B24" s="69" t="str">
        <f t="shared" ref="B24:E25" si="11">B1</f>
        <v xml:space="preserve">ひきざん ひっさん ２けた くり下がりなし 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>
        <f>N1</f>
        <v>1</v>
      </c>
      <c r="N24" s="71">
        <f>N1</f>
        <v>1</v>
      </c>
      <c r="O24" s="71"/>
      <c r="Q24" s="17">
        <f t="shared" ref="Q24:V35" si="12">Q1</f>
        <v>1</v>
      </c>
      <c r="R24" s="17">
        <f t="shared" ca="1" si="12"/>
        <v>57</v>
      </c>
      <c r="S24" s="17" t="str">
        <f t="shared" si="12"/>
        <v>-</v>
      </c>
      <c r="T24" s="17">
        <f t="shared" ca="1" si="12"/>
        <v>12</v>
      </c>
      <c r="U24" s="17" t="str">
        <f t="shared" si="12"/>
        <v>=</v>
      </c>
      <c r="V24" s="17">
        <f t="shared" ca="1" si="12"/>
        <v>45</v>
      </c>
      <c r="W24" s="18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8"/>
      <c r="AK24" s="2">
        <f t="shared" ca="1" si="7"/>
        <v>0.26989165190705389</v>
      </c>
      <c r="AL24" s="19">
        <f t="shared" ca="1" si="8"/>
        <v>30</v>
      </c>
      <c r="AM24" s="18"/>
      <c r="AN24" s="17">
        <v>24</v>
      </c>
      <c r="AO24" s="17">
        <v>7</v>
      </c>
      <c r="AP24" s="17">
        <v>4</v>
      </c>
      <c r="AS24" s="2">
        <f t="shared" ca="1" si="9"/>
        <v>0.31301568503475752</v>
      </c>
      <c r="AT24" s="19">
        <f t="shared" ca="1" si="10"/>
        <v>28</v>
      </c>
      <c r="AU24" s="18"/>
      <c r="AV24" s="17">
        <v>24</v>
      </c>
      <c r="AW24" s="17">
        <v>7</v>
      </c>
      <c r="AX24" s="17">
        <v>4</v>
      </c>
    </row>
    <row r="25" spans="1:50" ht="38.25" customHeight="1" thickBot="1" x14ac:dyDescent="0.3">
      <c r="B25" s="63" t="str">
        <f t="shared" si="11"/>
        <v>　　月　　日</v>
      </c>
      <c r="C25" s="64"/>
      <c r="D25" s="65"/>
      <c r="E25" s="63" t="str">
        <f t="shared" si="11"/>
        <v>なまえ</v>
      </c>
      <c r="F25" s="64"/>
      <c r="G25" s="64"/>
      <c r="H25" s="66"/>
      <c r="I25" s="67"/>
      <c r="J25" s="67"/>
      <c r="K25" s="67"/>
      <c r="L25" s="67"/>
      <c r="M25" s="67"/>
      <c r="N25" s="68"/>
      <c r="Q25" s="17">
        <f t="shared" si="12"/>
        <v>2</v>
      </c>
      <c r="R25" s="17">
        <f t="shared" ca="1" si="12"/>
        <v>69</v>
      </c>
      <c r="S25" s="17" t="str">
        <f t="shared" si="12"/>
        <v>-</v>
      </c>
      <c r="T25" s="17">
        <f t="shared" ca="1" si="12"/>
        <v>47</v>
      </c>
      <c r="U25" s="17" t="str">
        <f t="shared" si="12"/>
        <v>=</v>
      </c>
      <c r="V25" s="17">
        <f t="shared" ca="1" si="12"/>
        <v>22</v>
      </c>
      <c r="W25" s="18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8"/>
      <c r="AK25" s="2">
        <f t="shared" ca="1" si="7"/>
        <v>0.99677697303808843</v>
      </c>
      <c r="AL25" s="19">
        <f t="shared" ca="1" si="8"/>
        <v>1</v>
      </c>
      <c r="AM25" s="18"/>
      <c r="AN25" s="17">
        <v>25</v>
      </c>
      <c r="AO25" s="17">
        <v>8</v>
      </c>
      <c r="AP25" s="17">
        <v>4</v>
      </c>
      <c r="AS25" s="2">
        <f t="shared" ca="1" si="9"/>
        <v>0.12236547951973686</v>
      </c>
      <c r="AT25" s="19">
        <f t="shared" ca="1" si="10"/>
        <v>33</v>
      </c>
      <c r="AU25" s="18"/>
      <c r="AV25" s="17">
        <v>25</v>
      </c>
      <c r="AW25" s="17">
        <v>8</v>
      </c>
      <c r="AX25" s="17">
        <v>4</v>
      </c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7">
        <f t="shared" si="12"/>
        <v>3</v>
      </c>
      <c r="R26" s="17">
        <f t="shared" ca="1" si="12"/>
        <v>79</v>
      </c>
      <c r="S26" s="17" t="str">
        <f t="shared" si="12"/>
        <v>-</v>
      </c>
      <c r="T26" s="17">
        <f t="shared" ca="1" si="12"/>
        <v>68</v>
      </c>
      <c r="U26" s="17" t="str">
        <f t="shared" si="12"/>
        <v>=</v>
      </c>
      <c r="V26" s="17">
        <f t="shared" ca="1" si="12"/>
        <v>11</v>
      </c>
      <c r="W26" s="18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8"/>
      <c r="AK26" s="2">
        <f t="shared" ca="1" si="7"/>
        <v>0.82514927880304345</v>
      </c>
      <c r="AL26" s="19">
        <f t="shared" ca="1" si="8"/>
        <v>11</v>
      </c>
      <c r="AM26" s="18"/>
      <c r="AN26" s="17">
        <v>26</v>
      </c>
      <c r="AO26" s="17">
        <v>9</v>
      </c>
      <c r="AP26" s="17">
        <v>4</v>
      </c>
      <c r="AS26" s="2">
        <f t="shared" ca="1" si="9"/>
        <v>0.38740306644864697</v>
      </c>
      <c r="AT26" s="19">
        <f t="shared" ca="1" si="10"/>
        <v>26</v>
      </c>
      <c r="AU26" s="18"/>
      <c r="AV26" s="17">
        <v>26</v>
      </c>
      <c r="AW26" s="17">
        <v>9</v>
      </c>
      <c r="AX26" s="17">
        <v>4</v>
      </c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7">
        <f t="shared" si="12"/>
        <v>4</v>
      </c>
      <c r="R27" s="17">
        <f t="shared" ca="1" si="12"/>
        <v>56</v>
      </c>
      <c r="S27" s="17" t="str">
        <f t="shared" si="12"/>
        <v>-</v>
      </c>
      <c r="T27" s="17">
        <f t="shared" ca="1" si="12"/>
        <v>32</v>
      </c>
      <c r="U27" s="17" t="str">
        <f t="shared" si="12"/>
        <v>=</v>
      </c>
      <c r="V27" s="17">
        <f t="shared" ca="1" si="12"/>
        <v>24</v>
      </c>
      <c r="W27" s="18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8"/>
      <c r="AK27" s="2">
        <f t="shared" ca="1" si="7"/>
        <v>0.9809470280940229</v>
      </c>
      <c r="AL27" s="19">
        <f t="shared" ca="1" si="8"/>
        <v>3</v>
      </c>
      <c r="AM27" s="18"/>
      <c r="AN27" s="17">
        <v>27</v>
      </c>
      <c r="AO27" s="17">
        <v>6</v>
      </c>
      <c r="AP27" s="17">
        <v>5</v>
      </c>
      <c r="AS27" s="2">
        <f t="shared" ca="1" si="9"/>
        <v>0.69732302499434062</v>
      </c>
      <c r="AT27" s="19">
        <f t="shared" ca="1" si="10"/>
        <v>14</v>
      </c>
      <c r="AU27" s="18"/>
      <c r="AV27" s="17">
        <v>27</v>
      </c>
      <c r="AW27" s="17">
        <v>6</v>
      </c>
      <c r="AX27" s="17">
        <v>5</v>
      </c>
    </row>
    <row r="28" spans="1:50" ht="45" customHeight="1" x14ac:dyDescent="0.25">
      <c r="A28" s="8"/>
      <c r="B28" s="9"/>
      <c r="C28" s="20">
        <f ca="1">C5</f>
        <v>5</v>
      </c>
      <c r="D28" s="20">
        <f t="shared" ref="D28:N28" ca="1" si="13">D5</f>
        <v>7</v>
      </c>
      <c r="E28" s="10"/>
      <c r="F28" s="8"/>
      <c r="G28" s="9"/>
      <c r="H28" s="20">
        <f ca="1">H5</f>
        <v>6</v>
      </c>
      <c r="I28" s="20">
        <f t="shared" ca="1" si="13"/>
        <v>9</v>
      </c>
      <c r="J28" s="10"/>
      <c r="K28" s="8"/>
      <c r="L28" s="9"/>
      <c r="M28" s="20">
        <f ca="1">M5</f>
        <v>7</v>
      </c>
      <c r="N28" s="20">
        <f t="shared" ca="1" si="13"/>
        <v>9</v>
      </c>
      <c r="O28" s="10"/>
      <c r="Q28" s="17">
        <f t="shared" si="12"/>
        <v>5</v>
      </c>
      <c r="R28" s="17">
        <f t="shared" ca="1" si="12"/>
        <v>39</v>
      </c>
      <c r="S28" s="17" t="str">
        <f t="shared" si="12"/>
        <v>-</v>
      </c>
      <c r="T28" s="17">
        <f t="shared" ca="1" si="12"/>
        <v>13</v>
      </c>
      <c r="U28" s="17" t="str">
        <f t="shared" si="12"/>
        <v>=</v>
      </c>
      <c r="V28" s="17">
        <f t="shared" ca="1" si="12"/>
        <v>26</v>
      </c>
      <c r="W28" s="18"/>
      <c r="X28" s="17"/>
      <c r="Y28" s="17"/>
      <c r="Z28" s="17"/>
      <c r="AA28" s="17"/>
      <c r="AB28" s="17"/>
      <c r="AC28" s="17"/>
      <c r="AD28" s="17"/>
      <c r="AE28" s="17" t="s">
        <v>5</v>
      </c>
      <c r="AF28" s="17" t="str">
        <f ca="1">IF(D28&lt;D29,"OK","NO")</f>
        <v>NO</v>
      </c>
      <c r="AG28" s="17"/>
      <c r="AH28" s="17"/>
      <c r="AI28" s="17"/>
      <c r="AJ28" s="18"/>
      <c r="AK28" s="2">
        <f t="shared" ca="1" si="7"/>
        <v>0.94578137869466339</v>
      </c>
      <c r="AL28" s="19">
        <f t="shared" ca="1" si="8"/>
        <v>5</v>
      </c>
      <c r="AM28" s="18"/>
      <c r="AN28" s="17">
        <v>28</v>
      </c>
      <c r="AO28" s="17">
        <v>7</v>
      </c>
      <c r="AP28" s="17">
        <v>5</v>
      </c>
      <c r="AS28" s="2">
        <f t="shared" ca="1" si="9"/>
        <v>0.3056357590809885</v>
      </c>
      <c r="AT28" s="19">
        <f t="shared" ca="1" si="10"/>
        <v>29</v>
      </c>
      <c r="AU28" s="18"/>
      <c r="AV28" s="17">
        <v>28</v>
      </c>
      <c r="AW28" s="17">
        <v>7</v>
      </c>
      <c r="AX28" s="17">
        <v>5</v>
      </c>
    </row>
    <row r="29" spans="1:50" ht="45" customHeight="1" thickBot="1" x14ac:dyDescent="0.3">
      <c r="A29" s="8"/>
      <c r="B29" s="11" t="str">
        <f t="shared" ref="B29:N29" si="14">B6</f>
        <v>－</v>
      </c>
      <c r="C29" s="21">
        <f ca="1">C6</f>
        <v>1</v>
      </c>
      <c r="D29" s="21">
        <f t="shared" ca="1" si="14"/>
        <v>2</v>
      </c>
      <c r="E29" s="10"/>
      <c r="F29" s="8"/>
      <c r="G29" s="11" t="str">
        <f t="shared" si="14"/>
        <v>－</v>
      </c>
      <c r="H29" s="21">
        <f ca="1">H6</f>
        <v>4</v>
      </c>
      <c r="I29" s="21">
        <f t="shared" ca="1" si="14"/>
        <v>7</v>
      </c>
      <c r="J29" s="10"/>
      <c r="K29" s="8"/>
      <c r="L29" s="11" t="str">
        <f t="shared" si="14"/>
        <v>－</v>
      </c>
      <c r="M29" s="21">
        <f ca="1">M6</f>
        <v>6</v>
      </c>
      <c r="N29" s="21">
        <f t="shared" ca="1" si="14"/>
        <v>8</v>
      </c>
      <c r="O29" s="10"/>
      <c r="Q29" s="17">
        <f t="shared" si="12"/>
        <v>6</v>
      </c>
      <c r="R29" s="17">
        <f t="shared" ca="1" si="12"/>
        <v>58</v>
      </c>
      <c r="S29" s="17" t="str">
        <f t="shared" si="12"/>
        <v>-</v>
      </c>
      <c r="T29" s="17">
        <f t="shared" ca="1" si="12"/>
        <v>46</v>
      </c>
      <c r="U29" s="17" t="str">
        <f t="shared" si="12"/>
        <v>=</v>
      </c>
      <c r="V29" s="17">
        <f t="shared" ca="1" si="12"/>
        <v>12</v>
      </c>
      <c r="W29" s="18"/>
      <c r="X29" s="17"/>
      <c r="Y29" s="17"/>
      <c r="Z29" s="17"/>
      <c r="AA29" s="17"/>
      <c r="AB29" s="17"/>
      <c r="AC29" s="17"/>
      <c r="AD29" s="17"/>
      <c r="AE29" s="17" t="s">
        <v>6</v>
      </c>
      <c r="AF29" s="17" t="str">
        <f ca="1">IF(I28&lt;I29,"OK","NO")</f>
        <v>NO</v>
      </c>
      <c r="AG29" s="17"/>
      <c r="AH29" s="22"/>
      <c r="AI29" s="17"/>
      <c r="AJ29" s="18"/>
      <c r="AK29" s="2">
        <f t="shared" ca="1" si="7"/>
        <v>0.68195063875553541</v>
      </c>
      <c r="AL29" s="19">
        <f t="shared" ca="1" si="8"/>
        <v>15</v>
      </c>
      <c r="AM29" s="18"/>
      <c r="AN29" s="17">
        <v>29</v>
      </c>
      <c r="AO29" s="17">
        <v>8</v>
      </c>
      <c r="AP29" s="17">
        <v>5</v>
      </c>
      <c r="AS29" s="2">
        <f t="shared" ca="1" si="9"/>
        <v>0.98697746594636104</v>
      </c>
      <c r="AT29" s="19">
        <f t="shared" ca="1" si="10"/>
        <v>1</v>
      </c>
      <c r="AU29" s="18"/>
      <c r="AV29" s="17">
        <v>29</v>
      </c>
      <c r="AW29" s="17">
        <v>8</v>
      </c>
      <c r="AX29" s="17">
        <v>5</v>
      </c>
    </row>
    <row r="30" spans="1:50" ht="54.95" customHeight="1" x14ac:dyDescent="0.25">
      <c r="A30" s="8"/>
      <c r="B30" s="12"/>
      <c r="C30" s="23">
        <f ca="1">MOD(ROUNDDOWN(V24/10,0),10)</f>
        <v>4</v>
      </c>
      <c r="D30" s="23">
        <f ca="1">MOD(V24,10)</f>
        <v>5</v>
      </c>
      <c r="E30" s="10"/>
      <c r="F30" s="8"/>
      <c r="G30" s="24"/>
      <c r="H30" s="23">
        <f ca="1">MOD(ROUNDDOWN(V25/10,0),10)</f>
        <v>2</v>
      </c>
      <c r="I30" s="23">
        <f ca="1">MOD(V25,10)</f>
        <v>2</v>
      </c>
      <c r="J30" s="10"/>
      <c r="K30" s="8"/>
      <c r="L30" s="24"/>
      <c r="M30" s="23">
        <f ca="1">MOD(ROUNDDOWN(V26/10,0),10)</f>
        <v>1</v>
      </c>
      <c r="N30" s="23">
        <f ca="1">MOD(V26,10)</f>
        <v>1</v>
      </c>
      <c r="O30" s="10"/>
      <c r="Q30" s="17">
        <f t="shared" si="12"/>
        <v>7</v>
      </c>
      <c r="R30" s="17">
        <f t="shared" ca="1" si="12"/>
        <v>98</v>
      </c>
      <c r="S30" s="17" t="str">
        <f t="shared" si="12"/>
        <v>-</v>
      </c>
      <c r="T30" s="17">
        <f t="shared" ca="1" si="12"/>
        <v>11</v>
      </c>
      <c r="U30" s="17" t="str">
        <f t="shared" si="12"/>
        <v>=</v>
      </c>
      <c r="V30" s="17">
        <f t="shared" ca="1" si="12"/>
        <v>87</v>
      </c>
      <c r="W30" s="18"/>
      <c r="X30" s="17"/>
      <c r="Y30" s="17"/>
      <c r="Z30" s="17"/>
      <c r="AA30" s="17"/>
      <c r="AB30" s="17"/>
      <c r="AC30" s="17"/>
      <c r="AD30" s="17"/>
      <c r="AE30" s="17" t="s">
        <v>7</v>
      </c>
      <c r="AF30" s="17" t="str">
        <f ca="1">IF(N28&lt;N29,"OK","NO")</f>
        <v>NO</v>
      </c>
      <c r="AG30" s="17"/>
      <c r="AH30" s="17"/>
      <c r="AI30" s="17"/>
      <c r="AJ30" s="18"/>
      <c r="AK30" s="2">
        <f t="shared" ca="1" si="7"/>
        <v>0.83091263972675966</v>
      </c>
      <c r="AL30" s="19">
        <f t="shared" ca="1" si="8"/>
        <v>10</v>
      </c>
      <c r="AM30" s="18"/>
      <c r="AN30" s="17">
        <v>30</v>
      </c>
      <c r="AO30" s="17">
        <v>9</v>
      </c>
      <c r="AP30" s="17">
        <v>6</v>
      </c>
      <c r="AS30" s="2">
        <f t="shared" ca="1" si="9"/>
        <v>0.62155790493193397</v>
      </c>
      <c r="AT30" s="19">
        <f t="shared" ca="1" si="10"/>
        <v>17</v>
      </c>
      <c r="AU30" s="18"/>
      <c r="AV30" s="17">
        <v>30</v>
      </c>
      <c r="AW30" s="17">
        <v>9</v>
      </c>
      <c r="AX30" s="17">
        <v>6</v>
      </c>
    </row>
    <row r="31" spans="1:50" ht="13.5" customHeight="1" x14ac:dyDescent="0.25">
      <c r="A31" s="14"/>
      <c r="B31" s="15"/>
      <c r="C31" s="15"/>
      <c r="D31" s="15"/>
      <c r="E31" s="16"/>
      <c r="F31" s="14"/>
      <c r="G31" s="15"/>
      <c r="H31" s="15"/>
      <c r="I31" s="15"/>
      <c r="J31" s="16"/>
      <c r="K31" s="14"/>
      <c r="L31" s="15"/>
      <c r="M31" s="15"/>
      <c r="N31" s="15"/>
      <c r="O31" s="16"/>
      <c r="Q31" s="17">
        <f t="shared" si="12"/>
        <v>8</v>
      </c>
      <c r="R31" s="17">
        <f t="shared" ca="1" si="12"/>
        <v>85</v>
      </c>
      <c r="S31" s="17" t="str">
        <f t="shared" si="12"/>
        <v>-</v>
      </c>
      <c r="T31" s="17">
        <f t="shared" ca="1" si="12"/>
        <v>24</v>
      </c>
      <c r="U31" s="17" t="str">
        <f t="shared" si="12"/>
        <v>=</v>
      </c>
      <c r="V31" s="17">
        <f t="shared" ca="1" si="12"/>
        <v>61</v>
      </c>
      <c r="W31" s="18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8"/>
      <c r="AK31" s="2">
        <f t="shared" ca="1" si="7"/>
        <v>0.64748337821663904</v>
      </c>
      <c r="AL31" s="19">
        <f t="shared" ca="1" si="8"/>
        <v>16</v>
      </c>
      <c r="AM31" s="18"/>
      <c r="AN31" s="17">
        <v>31</v>
      </c>
      <c r="AO31" s="17">
        <v>7</v>
      </c>
      <c r="AP31" s="17">
        <v>6</v>
      </c>
      <c r="AS31" s="2">
        <f t="shared" ca="1" si="9"/>
        <v>0.94420178628455564</v>
      </c>
      <c r="AT31" s="19">
        <f t="shared" ca="1" si="10"/>
        <v>2</v>
      </c>
      <c r="AU31" s="18"/>
      <c r="AV31" s="17">
        <v>31</v>
      </c>
      <c r="AW31" s="17">
        <v>7</v>
      </c>
      <c r="AX31" s="17">
        <v>6</v>
      </c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7">
        <f t="shared" si="12"/>
        <v>9</v>
      </c>
      <c r="R32" s="17">
        <f t="shared" ca="1" si="12"/>
        <v>39</v>
      </c>
      <c r="S32" s="17" t="str">
        <f t="shared" si="12"/>
        <v>-</v>
      </c>
      <c r="T32" s="17">
        <f t="shared" ca="1" si="12"/>
        <v>26</v>
      </c>
      <c r="U32" s="17" t="str">
        <f t="shared" si="12"/>
        <v>=</v>
      </c>
      <c r="V32" s="17">
        <f t="shared" ca="1" si="12"/>
        <v>13</v>
      </c>
      <c r="W32" s="18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8"/>
      <c r="AK32" s="2">
        <f t="shared" ca="1" si="7"/>
        <v>0.29218795909152195</v>
      </c>
      <c r="AL32" s="19">
        <f t="shared" ca="1" si="8"/>
        <v>28</v>
      </c>
      <c r="AM32" s="18"/>
      <c r="AN32" s="17">
        <v>32</v>
      </c>
      <c r="AO32" s="17">
        <v>8</v>
      </c>
      <c r="AP32" s="17">
        <v>6</v>
      </c>
      <c r="AS32" s="2">
        <f t="shared" ca="1" si="9"/>
        <v>0.75737199815180034</v>
      </c>
      <c r="AT32" s="19">
        <f t="shared" ca="1" si="10"/>
        <v>10</v>
      </c>
      <c r="AU32" s="18"/>
      <c r="AV32" s="17">
        <v>32</v>
      </c>
      <c r="AW32" s="17">
        <v>8</v>
      </c>
      <c r="AX32" s="17">
        <v>6</v>
      </c>
    </row>
    <row r="33" spans="1:50" ht="45" customHeight="1" x14ac:dyDescent="0.25">
      <c r="A33" s="8"/>
      <c r="B33" s="9"/>
      <c r="C33" s="20">
        <f t="shared" ref="C33:D33" ca="1" si="15">C10</f>
        <v>5</v>
      </c>
      <c r="D33" s="20">
        <f t="shared" ca="1" si="15"/>
        <v>6</v>
      </c>
      <c r="E33" s="10"/>
      <c r="F33" s="8"/>
      <c r="G33" s="9"/>
      <c r="H33" s="20">
        <f t="shared" ref="H33:I34" ca="1" si="16">H10</f>
        <v>3</v>
      </c>
      <c r="I33" s="20">
        <f t="shared" ca="1" si="16"/>
        <v>9</v>
      </c>
      <c r="J33" s="10"/>
      <c r="K33" s="8"/>
      <c r="L33" s="9"/>
      <c r="M33" s="20">
        <f t="shared" ref="M33:N34" ca="1" si="17">M10</f>
        <v>5</v>
      </c>
      <c r="N33" s="20">
        <f t="shared" ca="1" si="17"/>
        <v>8</v>
      </c>
      <c r="O33" s="10"/>
      <c r="Q33" s="17">
        <f t="shared" si="12"/>
        <v>10</v>
      </c>
      <c r="R33" s="17">
        <f t="shared" ca="1" si="12"/>
        <v>67</v>
      </c>
      <c r="S33" s="17" t="str">
        <f t="shared" si="12"/>
        <v>-</v>
      </c>
      <c r="T33" s="17">
        <f t="shared" ca="1" si="12"/>
        <v>31</v>
      </c>
      <c r="U33" s="17" t="str">
        <f t="shared" si="12"/>
        <v>=</v>
      </c>
      <c r="V33" s="17">
        <f t="shared" ca="1" si="12"/>
        <v>36</v>
      </c>
      <c r="W33" s="18"/>
      <c r="X33" s="17"/>
      <c r="Y33" s="17"/>
      <c r="Z33" s="17"/>
      <c r="AA33" s="17"/>
      <c r="AB33" s="17"/>
      <c r="AC33" s="17"/>
      <c r="AD33" s="17"/>
      <c r="AE33" s="17" t="s">
        <v>8</v>
      </c>
      <c r="AF33" s="17" t="str">
        <f ca="1">IF(D33&lt;D34,"OK","NO")</f>
        <v>NO</v>
      </c>
      <c r="AG33" s="17"/>
      <c r="AH33" s="17"/>
      <c r="AI33" s="17"/>
      <c r="AJ33" s="18"/>
      <c r="AK33" s="2">
        <f t="shared" ca="1" si="7"/>
        <v>0.56033925122813466</v>
      </c>
      <c r="AL33" s="19">
        <f t="shared" ca="1" si="8"/>
        <v>19</v>
      </c>
      <c r="AM33" s="18"/>
      <c r="AN33" s="17">
        <v>33</v>
      </c>
      <c r="AO33" s="17">
        <v>8</v>
      </c>
      <c r="AP33" s="17">
        <v>7</v>
      </c>
      <c r="AS33" s="2">
        <f t="shared" ca="1" si="9"/>
        <v>0.72881048070444032</v>
      </c>
      <c r="AT33" s="19">
        <f t="shared" ca="1" si="10"/>
        <v>11</v>
      </c>
      <c r="AU33" s="18"/>
      <c r="AV33" s="17">
        <v>33</v>
      </c>
      <c r="AW33" s="17">
        <v>8</v>
      </c>
      <c r="AX33" s="17">
        <v>7</v>
      </c>
    </row>
    <row r="34" spans="1:50" ht="45" customHeight="1" thickBot="1" x14ac:dyDescent="0.3">
      <c r="A34" s="8"/>
      <c r="B34" s="11" t="str">
        <f t="shared" ref="B34:L34" si="18">B11</f>
        <v>－</v>
      </c>
      <c r="C34" s="21">
        <f t="shared" ca="1" si="18"/>
        <v>3</v>
      </c>
      <c r="D34" s="21">
        <f t="shared" ca="1" si="18"/>
        <v>2</v>
      </c>
      <c r="E34" s="10"/>
      <c r="F34" s="8"/>
      <c r="G34" s="11" t="str">
        <f t="shared" si="18"/>
        <v>－</v>
      </c>
      <c r="H34" s="21">
        <f t="shared" ca="1" si="16"/>
        <v>1</v>
      </c>
      <c r="I34" s="21">
        <f t="shared" ca="1" si="16"/>
        <v>3</v>
      </c>
      <c r="J34" s="10"/>
      <c r="K34" s="8"/>
      <c r="L34" s="11" t="str">
        <f t="shared" si="18"/>
        <v>－</v>
      </c>
      <c r="M34" s="21">
        <f t="shared" ca="1" si="17"/>
        <v>4</v>
      </c>
      <c r="N34" s="21">
        <f t="shared" ca="1" si="17"/>
        <v>6</v>
      </c>
      <c r="O34" s="10"/>
      <c r="Q34" s="17">
        <f t="shared" si="12"/>
        <v>11</v>
      </c>
      <c r="R34" s="17">
        <f t="shared" ca="1" si="12"/>
        <v>96</v>
      </c>
      <c r="S34" s="17" t="str">
        <f t="shared" si="12"/>
        <v>-</v>
      </c>
      <c r="T34" s="17">
        <f t="shared" ca="1" si="12"/>
        <v>45</v>
      </c>
      <c r="U34" s="17" t="str">
        <f t="shared" si="12"/>
        <v>=</v>
      </c>
      <c r="V34" s="17">
        <f t="shared" ca="1" si="12"/>
        <v>51</v>
      </c>
      <c r="W34" s="18"/>
      <c r="X34" s="17"/>
      <c r="Y34" s="17"/>
      <c r="Z34" s="17"/>
      <c r="AA34" s="17"/>
      <c r="AB34" s="17"/>
      <c r="AC34" s="17"/>
      <c r="AD34" s="17"/>
      <c r="AE34" s="17" t="s">
        <v>9</v>
      </c>
      <c r="AF34" s="17" t="str">
        <f ca="1">IF(I33&lt;I34,"OK","NO")</f>
        <v>NO</v>
      </c>
      <c r="AG34" s="17"/>
      <c r="AH34" s="17"/>
      <c r="AI34" s="17"/>
      <c r="AJ34" s="18"/>
      <c r="AK34" s="2">
        <f t="shared" ca="1" si="7"/>
        <v>0.51628699857068872</v>
      </c>
      <c r="AL34" s="19">
        <f t="shared" ca="1" si="8"/>
        <v>20</v>
      </c>
      <c r="AM34" s="18"/>
      <c r="AN34" s="17">
        <v>34</v>
      </c>
      <c r="AO34" s="17">
        <v>9</v>
      </c>
      <c r="AP34" s="17">
        <v>7</v>
      </c>
      <c r="AS34" s="2">
        <f t="shared" ca="1" si="9"/>
        <v>0.57633607379272389</v>
      </c>
      <c r="AT34" s="19">
        <f t="shared" ca="1" si="10"/>
        <v>19</v>
      </c>
      <c r="AU34" s="18"/>
      <c r="AV34" s="17">
        <v>34</v>
      </c>
      <c r="AW34" s="17">
        <v>9</v>
      </c>
      <c r="AX34" s="17">
        <v>7</v>
      </c>
    </row>
    <row r="35" spans="1:50" ht="54.95" customHeight="1" x14ac:dyDescent="0.25">
      <c r="A35" s="8"/>
      <c r="B35" s="12"/>
      <c r="C35" s="23">
        <f ca="1">MOD(ROUNDDOWN(V27/10,0),10)</f>
        <v>2</v>
      </c>
      <c r="D35" s="23">
        <f ca="1">MOD(V27,10)</f>
        <v>4</v>
      </c>
      <c r="E35" s="10"/>
      <c r="F35" s="8"/>
      <c r="G35" s="24"/>
      <c r="H35" s="23">
        <f ca="1">MOD(ROUNDDOWN(V28/10,0),10)</f>
        <v>2</v>
      </c>
      <c r="I35" s="23">
        <f ca="1">MOD(V28,10)</f>
        <v>6</v>
      </c>
      <c r="J35" s="10"/>
      <c r="K35" s="8"/>
      <c r="L35" s="24"/>
      <c r="M35" s="23">
        <f ca="1">MOD(ROUNDDOWN(V29/10,0),10)</f>
        <v>1</v>
      </c>
      <c r="N35" s="23">
        <f ca="1">MOD(V29,10)</f>
        <v>2</v>
      </c>
      <c r="O35" s="10"/>
      <c r="Q35" s="17">
        <f t="shared" si="12"/>
        <v>12</v>
      </c>
      <c r="R35" s="17">
        <f t="shared" ca="1" si="12"/>
        <v>74</v>
      </c>
      <c r="S35" s="17" t="str">
        <f t="shared" si="12"/>
        <v>-</v>
      </c>
      <c r="T35" s="17">
        <f t="shared" ca="1" si="12"/>
        <v>11</v>
      </c>
      <c r="U35" s="17" t="str">
        <f t="shared" si="12"/>
        <v>=</v>
      </c>
      <c r="V35" s="17">
        <f t="shared" ca="1" si="12"/>
        <v>63</v>
      </c>
      <c r="W35" s="18"/>
      <c r="X35" s="17"/>
      <c r="Y35" s="17"/>
      <c r="Z35" s="17"/>
      <c r="AA35" s="17"/>
      <c r="AB35" s="17"/>
      <c r="AC35" s="17"/>
      <c r="AD35" s="17"/>
      <c r="AE35" s="17" t="s">
        <v>10</v>
      </c>
      <c r="AF35" s="17" t="str">
        <f ca="1">IF(N33&lt;N34,"OK","NO")</f>
        <v>NO</v>
      </c>
      <c r="AG35" s="17"/>
      <c r="AH35" s="17"/>
      <c r="AI35" s="17"/>
      <c r="AJ35" s="18"/>
      <c r="AK35" s="2">
        <f t="shared" ca="1" si="7"/>
        <v>0.2823818921315604</v>
      </c>
      <c r="AL35" s="19">
        <f t="shared" ca="1" si="8"/>
        <v>29</v>
      </c>
      <c r="AM35" s="18"/>
      <c r="AN35" s="17">
        <v>35</v>
      </c>
      <c r="AO35" s="17">
        <v>9</v>
      </c>
      <c r="AP35" s="17">
        <v>8</v>
      </c>
      <c r="AS35" s="2">
        <f t="shared" ca="1" si="9"/>
        <v>0.61255315424624246</v>
      </c>
      <c r="AT35" s="19">
        <f t="shared" ca="1" si="10"/>
        <v>18</v>
      </c>
      <c r="AU35" s="18"/>
      <c r="AV35" s="17">
        <v>35</v>
      </c>
      <c r="AW35" s="17">
        <v>9</v>
      </c>
      <c r="AX35" s="17">
        <v>8</v>
      </c>
    </row>
    <row r="36" spans="1:50" ht="13.5" customHeight="1" x14ac:dyDescent="0.25">
      <c r="A36" s="14"/>
      <c r="B36" s="15"/>
      <c r="C36" s="15"/>
      <c r="D36" s="15"/>
      <c r="E36" s="16"/>
      <c r="F36" s="14"/>
      <c r="G36" s="15"/>
      <c r="H36" s="15"/>
      <c r="I36" s="15"/>
      <c r="J36" s="16"/>
      <c r="K36" s="14"/>
      <c r="L36" s="15"/>
      <c r="M36" s="15"/>
      <c r="N36" s="15"/>
      <c r="O36" s="16"/>
      <c r="W36" s="18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8"/>
      <c r="AK36" s="2"/>
      <c r="AL36" s="19"/>
      <c r="AM36" s="18"/>
      <c r="AN36" s="17"/>
      <c r="AO36" s="17"/>
      <c r="AP36" s="17"/>
      <c r="AS36" s="2"/>
      <c r="AT36" s="19"/>
      <c r="AU36" s="18"/>
      <c r="AV36" s="17"/>
      <c r="AW36" s="17"/>
      <c r="AX36" s="17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8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2"/>
      <c r="AL37" s="19"/>
      <c r="AN37" s="17"/>
      <c r="AO37" s="17"/>
      <c r="AP37" s="17"/>
      <c r="AS37" s="2"/>
      <c r="AT37" s="19"/>
      <c r="AU37" s="18"/>
      <c r="AV37" s="17"/>
      <c r="AW37" s="17"/>
      <c r="AX37" s="17"/>
    </row>
    <row r="38" spans="1:50" ht="45" customHeight="1" x14ac:dyDescent="0.25">
      <c r="A38" s="8"/>
      <c r="B38" s="9"/>
      <c r="C38" s="20">
        <f t="shared" ref="C38:D38" ca="1" si="19">C15</f>
        <v>9</v>
      </c>
      <c r="D38" s="20">
        <f t="shared" ca="1" si="19"/>
        <v>8</v>
      </c>
      <c r="E38" s="10"/>
      <c r="F38" s="8"/>
      <c r="G38" s="9"/>
      <c r="H38" s="20">
        <f t="shared" ref="H38:I38" ca="1" si="20">H15</f>
        <v>8</v>
      </c>
      <c r="I38" s="20">
        <f t="shared" ca="1" si="20"/>
        <v>5</v>
      </c>
      <c r="J38" s="10"/>
      <c r="K38" s="8"/>
      <c r="L38" s="9"/>
      <c r="M38" s="20">
        <f t="shared" ref="M38:N38" ca="1" si="21">M15</f>
        <v>3</v>
      </c>
      <c r="N38" s="20">
        <f t="shared" ca="1" si="21"/>
        <v>9</v>
      </c>
      <c r="O38" s="10"/>
      <c r="W38" s="18"/>
      <c r="X38" s="17"/>
      <c r="Y38" s="17"/>
      <c r="Z38" s="17"/>
      <c r="AA38" s="17"/>
      <c r="AB38" s="17"/>
      <c r="AC38" s="17"/>
      <c r="AD38" s="17"/>
      <c r="AE38" s="17" t="s">
        <v>11</v>
      </c>
      <c r="AF38" s="17" t="str">
        <f ca="1">IF(D38&lt;D39,"OK","NO")</f>
        <v>NO</v>
      </c>
      <c r="AG38" s="17"/>
      <c r="AH38" s="17"/>
      <c r="AI38" s="17"/>
      <c r="AJ38" s="18"/>
      <c r="AK38" s="2"/>
      <c r="AL38" s="19"/>
      <c r="AN38" s="17"/>
      <c r="AO38" s="17"/>
      <c r="AP38" s="17"/>
      <c r="AS38" s="2"/>
      <c r="AT38" s="19"/>
      <c r="AU38" s="18"/>
      <c r="AV38" s="17"/>
      <c r="AW38" s="17"/>
      <c r="AX38" s="17"/>
    </row>
    <row r="39" spans="1:50" ht="45" customHeight="1" thickBot="1" x14ac:dyDescent="0.3">
      <c r="A39" s="8"/>
      <c r="B39" s="11" t="str">
        <f t="shared" ref="B39:N39" si="22">B16</f>
        <v>－</v>
      </c>
      <c r="C39" s="21">
        <f t="shared" ca="1" si="22"/>
        <v>1</v>
      </c>
      <c r="D39" s="21">
        <f t="shared" ca="1" si="22"/>
        <v>1</v>
      </c>
      <c r="E39" s="10"/>
      <c r="F39" s="8"/>
      <c r="G39" s="11" t="str">
        <f t="shared" si="22"/>
        <v>－</v>
      </c>
      <c r="H39" s="21">
        <f t="shared" ca="1" si="22"/>
        <v>2</v>
      </c>
      <c r="I39" s="21">
        <f t="shared" ca="1" si="22"/>
        <v>4</v>
      </c>
      <c r="J39" s="10"/>
      <c r="K39" s="8"/>
      <c r="L39" s="11" t="str">
        <f t="shared" si="22"/>
        <v>－</v>
      </c>
      <c r="M39" s="21">
        <f t="shared" ca="1" si="22"/>
        <v>2</v>
      </c>
      <c r="N39" s="21">
        <f t="shared" ca="1" si="22"/>
        <v>6</v>
      </c>
      <c r="O39" s="10"/>
      <c r="Q39" s="17"/>
      <c r="R39" s="17"/>
      <c r="S39" s="17"/>
      <c r="T39" s="17"/>
      <c r="U39" s="17"/>
      <c r="V39" s="17"/>
      <c r="W39" s="18"/>
      <c r="X39" s="17"/>
      <c r="Y39" s="17"/>
      <c r="Z39" s="17"/>
      <c r="AA39" s="17"/>
      <c r="AB39" s="17"/>
      <c r="AC39" s="17"/>
      <c r="AD39" s="17"/>
      <c r="AE39" s="17" t="s">
        <v>12</v>
      </c>
      <c r="AF39" s="17" t="str">
        <f ca="1">IF(I38&lt;I39,"OK","NO")</f>
        <v>NO</v>
      </c>
      <c r="AG39" s="17"/>
      <c r="AH39" s="17"/>
      <c r="AI39" s="17"/>
      <c r="AJ39" s="18"/>
      <c r="AK39" s="2"/>
      <c r="AL39" s="19"/>
      <c r="AN39" s="17"/>
      <c r="AO39" s="17"/>
      <c r="AP39" s="17"/>
      <c r="AS39" s="2"/>
      <c r="AT39" s="19"/>
      <c r="AU39" s="18"/>
      <c r="AV39" s="17"/>
      <c r="AW39" s="17"/>
      <c r="AX39" s="17"/>
    </row>
    <row r="40" spans="1:50" ht="54.95" customHeight="1" x14ac:dyDescent="0.25">
      <c r="A40" s="8"/>
      <c r="B40" s="12"/>
      <c r="C40" s="23">
        <f ca="1">MOD(ROUNDDOWN(V30/10,0),10)</f>
        <v>8</v>
      </c>
      <c r="D40" s="23">
        <f ca="1">MOD(V30,10)</f>
        <v>7</v>
      </c>
      <c r="E40" s="10"/>
      <c r="F40" s="8"/>
      <c r="G40" s="24"/>
      <c r="H40" s="23">
        <f ca="1">MOD(ROUNDDOWN(V31/10,0),10)</f>
        <v>6</v>
      </c>
      <c r="I40" s="23">
        <f ca="1">MOD(V31,10)</f>
        <v>1</v>
      </c>
      <c r="J40" s="10"/>
      <c r="K40" s="8"/>
      <c r="L40" s="24"/>
      <c r="M40" s="23">
        <f ca="1">MOD(ROUNDDOWN(V32/10,0),10)</f>
        <v>1</v>
      </c>
      <c r="N40" s="23">
        <f ca="1">MOD(V32,10)</f>
        <v>3</v>
      </c>
      <c r="O40" s="10"/>
      <c r="Q40" s="17"/>
      <c r="R40" s="17"/>
      <c r="S40" s="17"/>
      <c r="T40" s="17"/>
      <c r="U40" s="17"/>
      <c r="V40" s="17"/>
      <c r="W40" s="18"/>
      <c r="X40" s="17"/>
      <c r="Y40" s="17"/>
      <c r="Z40" s="17"/>
      <c r="AA40" s="17"/>
      <c r="AB40" s="17"/>
      <c r="AC40" s="17"/>
      <c r="AD40" s="17"/>
      <c r="AE40" s="17" t="s">
        <v>13</v>
      </c>
      <c r="AF40" s="17" t="str">
        <f ca="1">IF(N38&lt;N39,"OK","NO")</f>
        <v>NO</v>
      </c>
      <c r="AG40" s="17"/>
      <c r="AH40" s="17"/>
      <c r="AI40" s="17"/>
      <c r="AJ40" s="18"/>
      <c r="AK40" s="2"/>
      <c r="AL40" s="19"/>
      <c r="AN40" s="17"/>
      <c r="AO40" s="17"/>
      <c r="AP40" s="17"/>
      <c r="AS40" s="2"/>
      <c r="AT40" s="19"/>
      <c r="AU40" s="18"/>
      <c r="AV40" s="17"/>
      <c r="AW40" s="17"/>
      <c r="AX40" s="17"/>
    </row>
    <row r="41" spans="1:50" ht="13.5" customHeight="1" x14ac:dyDescent="0.25">
      <c r="A41" s="14"/>
      <c r="B41" s="15"/>
      <c r="C41" s="15"/>
      <c r="D41" s="15"/>
      <c r="E41" s="16"/>
      <c r="F41" s="14"/>
      <c r="G41" s="15"/>
      <c r="H41" s="15"/>
      <c r="I41" s="15"/>
      <c r="J41" s="16"/>
      <c r="K41" s="14"/>
      <c r="L41" s="15"/>
      <c r="M41" s="15"/>
      <c r="N41" s="15"/>
      <c r="O41" s="16"/>
      <c r="Q41" s="17"/>
      <c r="R41" s="17"/>
      <c r="S41" s="17"/>
      <c r="T41" s="17"/>
      <c r="U41" s="17"/>
      <c r="V41" s="17"/>
      <c r="W41" s="18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8"/>
      <c r="AK41" s="2"/>
      <c r="AL41" s="19"/>
      <c r="AN41" s="17"/>
      <c r="AO41" s="17"/>
      <c r="AP41" s="17"/>
      <c r="AS41" s="2"/>
      <c r="AT41" s="19"/>
      <c r="AU41" s="18"/>
      <c r="AV41" s="17"/>
      <c r="AW41" s="17"/>
      <c r="AX41" s="17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7"/>
      <c r="R42" s="17"/>
      <c r="S42" s="17"/>
      <c r="T42" s="17"/>
      <c r="U42" s="17"/>
      <c r="V42" s="17"/>
      <c r="W42" s="18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8"/>
      <c r="AK42" s="2"/>
      <c r="AL42" s="19"/>
      <c r="AN42" s="17"/>
      <c r="AO42" s="17"/>
      <c r="AP42" s="17"/>
      <c r="AS42" s="2"/>
      <c r="AT42" s="19"/>
      <c r="AU42" s="18"/>
      <c r="AV42" s="17"/>
      <c r="AW42" s="17"/>
      <c r="AX42" s="17"/>
    </row>
    <row r="43" spans="1:50" ht="45" customHeight="1" x14ac:dyDescent="0.25">
      <c r="A43" s="8"/>
      <c r="B43" s="9"/>
      <c r="C43" s="20">
        <f t="shared" ref="C43:D43" ca="1" si="23">C20</f>
        <v>6</v>
      </c>
      <c r="D43" s="20">
        <f t="shared" ca="1" si="23"/>
        <v>7</v>
      </c>
      <c r="E43" s="10"/>
      <c r="F43" s="8"/>
      <c r="G43" s="9"/>
      <c r="H43" s="20">
        <f t="shared" ref="H43:I43" ca="1" si="24">H20</f>
        <v>9</v>
      </c>
      <c r="I43" s="20">
        <f t="shared" ca="1" si="24"/>
        <v>6</v>
      </c>
      <c r="J43" s="10"/>
      <c r="K43" s="8"/>
      <c r="L43" s="9"/>
      <c r="M43" s="20">
        <f t="shared" ref="M43:N43" ca="1" si="25">M20</f>
        <v>7</v>
      </c>
      <c r="N43" s="20">
        <f t="shared" ca="1" si="25"/>
        <v>4</v>
      </c>
      <c r="O43" s="10"/>
      <c r="Q43" s="17"/>
      <c r="R43" s="17"/>
      <c r="S43" s="17"/>
      <c r="T43" s="17"/>
      <c r="U43" s="17"/>
      <c r="V43" s="17"/>
      <c r="W43" s="18"/>
      <c r="X43" s="17"/>
      <c r="Y43" s="17"/>
      <c r="Z43" s="17"/>
      <c r="AA43" s="17"/>
      <c r="AB43" s="17"/>
      <c r="AC43" s="17"/>
      <c r="AD43" s="17"/>
      <c r="AE43" s="17" t="s">
        <v>14</v>
      </c>
      <c r="AF43" s="17" t="str">
        <f ca="1">IF(D43&lt;D44,"OK","NO")</f>
        <v>NO</v>
      </c>
      <c r="AG43" s="17"/>
      <c r="AH43" s="17"/>
      <c r="AI43" s="17"/>
      <c r="AJ43" s="18"/>
      <c r="AK43" s="2"/>
      <c r="AL43" s="19"/>
      <c r="AN43" s="17"/>
      <c r="AO43" s="17"/>
      <c r="AP43" s="17"/>
      <c r="AS43" s="2"/>
      <c r="AT43" s="19"/>
      <c r="AU43" s="18"/>
      <c r="AV43" s="17"/>
      <c r="AW43" s="17"/>
      <c r="AX43" s="17"/>
    </row>
    <row r="44" spans="1:50" ht="45" customHeight="1" thickBot="1" x14ac:dyDescent="0.3">
      <c r="A44" s="8"/>
      <c r="B44" s="11" t="str">
        <f t="shared" ref="B44:N44" si="26">B21</f>
        <v>－</v>
      </c>
      <c r="C44" s="21">
        <f t="shared" ca="1" si="26"/>
        <v>3</v>
      </c>
      <c r="D44" s="21">
        <f t="shared" ca="1" si="26"/>
        <v>1</v>
      </c>
      <c r="E44" s="10"/>
      <c r="F44" s="8"/>
      <c r="G44" s="11" t="str">
        <f t="shared" si="26"/>
        <v>－</v>
      </c>
      <c r="H44" s="21">
        <f t="shared" ca="1" si="26"/>
        <v>4</v>
      </c>
      <c r="I44" s="21">
        <f t="shared" ca="1" si="26"/>
        <v>5</v>
      </c>
      <c r="J44" s="10"/>
      <c r="K44" s="8"/>
      <c r="L44" s="11" t="str">
        <f t="shared" si="26"/>
        <v>－</v>
      </c>
      <c r="M44" s="21">
        <f t="shared" ca="1" si="26"/>
        <v>1</v>
      </c>
      <c r="N44" s="21">
        <f t="shared" ca="1" si="26"/>
        <v>1</v>
      </c>
      <c r="O44" s="10"/>
      <c r="Q44" s="17"/>
      <c r="R44" s="17"/>
      <c r="S44" s="17"/>
      <c r="T44" s="17"/>
      <c r="U44" s="17"/>
      <c r="V44" s="17"/>
      <c r="W44" s="18"/>
      <c r="X44" s="17"/>
      <c r="Y44" s="17"/>
      <c r="Z44" s="17"/>
      <c r="AA44" s="17"/>
      <c r="AB44" s="17"/>
      <c r="AC44" s="17"/>
      <c r="AD44" s="17"/>
      <c r="AE44" s="17" t="s">
        <v>15</v>
      </c>
      <c r="AF44" s="17" t="str">
        <f ca="1">IF(I43&lt;I44,"OK","NO")</f>
        <v>NO</v>
      </c>
      <c r="AG44" s="17"/>
      <c r="AH44" s="17"/>
      <c r="AI44" s="17"/>
      <c r="AJ44" s="18"/>
      <c r="AK44" s="2"/>
      <c r="AL44" s="19"/>
      <c r="AN44" s="17"/>
      <c r="AO44" s="17"/>
      <c r="AP44" s="17"/>
      <c r="AS44" s="2"/>
      <c r="AT44" s="19"/>
      <c r="AU44" s="18"/>
      <c r="AV44" s="17"/>
      <c r="AW44" s="17"/>
      <c r="AX44" s="17"/>
    </row>
    <row r="45" spans="1:50" ht="54.95" customHeight="1" x14ac:dyDescent="0.25">
      <c r="A45" s="8"/>
      <c r="B45" s="12"/>
      <c r="C45" s="23">
        <f ca="1">MOD(ROUNDDOWN(V33/10,0),10)</f>
        <v>3</v>
      </c>
      <c r="D45" s="23">
        <f ca="1">MOD(V33,10)</f>
        <v>6</v>
      </c>
      <c r="E45" s="10"/>
      <c r="F45" s="8"/>
      <c r="G45" s="24"/>
      <c r="H45" s="23">
        <f ca="1">MOD(ROUNDDOWN(V34/10,0),10)</f>
        <v>5</v>
      </c>
      <c r="I45" s="23">
        <f ca="1">MOD(V34,10)</f>
        <v>1</v>
      </c>
      <c r="J45" s="10"/>
      <c r="K45" s="8"/>
      <c r="L45" s="24"/>
      <c r="M45" s="23">
        <f ca="1">MOD(ROUNDDOWN(V35/10,0),10)</f>
        <v>6</v>
      </c>
      <c r="N45" s="23">
        <f ca="1">MOD(V35,10)</f>
        <v>3</v>
      </c>
      <c r="O45" s="10"/>
      <c r="Q45" s="17"/>
      <c r="R45" s="17"/>
      <c r="S45" s="17"/>
      <c r="T45" s="17"/>
      <c r="U45" s="17"/>
      <c r="V45" s="17"/>
      <c r="W45" s="18"/>
      <c r="X45" s="17"/>
      <c r="Y45" s="17"/>
      <c r="Z45" s="17"/>
      <c r="AA45" s="17"/>
      <c r="AB45" s="17"/>
      <c r="AC45" s="17"/>
      <c r="AD45" s="17"/>
      <c r="AE45" s="17" t="s">
        <v>16</v>
      </c>
      <c r="AF45" s="17" t="str">
        <f ca="1">IF(N43&lt;N44,"OK","NO")</f>
        <v>NO</v>
      </c>
      <c r="AG45" s="17"/>
      <c r="AH45" s="17"/>
      <c r="AI45" s="17"/>
      <c r="AJ45" s="18"/>
      <c r="AK45" s="2"/>
      <c r="AL45" s="19"/>
      <c r="AN45" s="17"/>
      <c r="AO45" s="17"/>
      <c r="AP45" s="17"/>
      <c r="AS45" s="2"/>
      <c r="AT45" s="19"/>
      <c r="AV45" s="17"/>
      <c r="AW45" s="17"/>
      <c r="AX45" s="17"/>
    </row>
    <row r="46" spans="1:50" ht="13.5" customHeight="1" x14ac:dyDescent="0.25">
      <c r="A46" s="14"/>
      <c r="B46" s="15"/>
      <c r="C46" s="15"/>
      <c r="D46" s="15"/>
      <c r="E46" s="16"/>
      <c r="F46" s="14"/>
      <c r="G46" s="15"/>
      <c r="H46" s="15"/>
      <c r="I46" s="15"/>
      <c r="J46" s="16"/>
      <c r="K46" s="14"/>
      <c r="L46" s="15"/>
      <c r="M46" s="15"/>
      <c r="N46" s="15"/>
      <c r="O46" s="16"/>
      <c r="Q46" s="17"/>
      <c r="R46" s="17"/>
      <c r="S46" s="17"/>
      <c r="T46" s="17"/>
      <c r="U46" s="17"/>
      <c r="V46" s="17"/>
      <c r="W46" s="18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8"/>
      <c r="AS46" s="2"/>
      <c r="AT46" s="19"/>
      <c r="AV46" s="17"/>
      <c r="AW46" s="17"/>
      <c r="AX46" s="17"/>
    </row>
    <row r="47" spans="1:50" x14ac:dyDescent="0.25">
      <c r="Q47" s="26"/>
      <c r="R47" s="26"/>
      <c r="S47" s="26"/>
      <c r="T47" s="26"/>
      <c r="U47" s="26"/>
      <c r="V47" s="26"/>
      <c r="W47" s="4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S47" s="2"/>
      <c r="AT47" s="19"/>
      <c r="AV47" s="17"/>
      <c r="AW47" s="17"/>
      <c r="AX47" s="17"/>
    </row>
    <row r="48" spans="1:50" x14ac:dyDescent="0.25">
      <c r="AG48" s="25" t="s">
        <v>17</v>
      </c>
      <c r="AS48" s="2"/>
      <c r="AT48" s="19"/>
      <c r="AV48" s="17"/>
      <c r="AW48" s="17"/>
      <c r="AX48" s="17"/>
    </row>
    <row r="49" spans="33:50" x14ac:dyDescent="0.25">
      <c r="AS49" s="2"/>
      <c r="AT49" s="19"/>
      <c r="AV49" s="17"/>
      <c r="AW49" s="17"/>
      <c r="AX49" s="17"/>
    </row>
    <row r="50" spans="33:50" x14ac:dyDescent="0.25">
      <c r="AG50" s="25" t="s">
        <v>18</v>
      </c>
      <c r="AS50" s="2"/>
      <c r="AT50" s="19"/>
      <c r="AV50" s="17"/>
      <c r="AW50" s="17"/>
      <c r="AX50" s="17"/>
    </row>
    <row r="51" spans="33:50" x14ac:dyDescent="0.25">
      <c r="AG51" s="25" t="s">
        <v>19</v>
      </c>
      <c r="AS51" s="2"/>
      <c r="AT51" s="19"/>
      <c r="AV51" s="17"/>
      <c r="AW51" s="17"/>
      <c r="AX51" s="17"/>
    </row>
    <row r="52" spans="33:50" x14ac:dyDescent="0.25">
      <c r="AS52" s="2"/>
      <c r="AT52" s="19"/>
      <c r="AV52" s="17"/>
      <c r="AW52" s="17"/>
      <c r="AX52" s="17"/>
    </row>
    <row r="53" spans="33:50" x14ac:dyDescent="0.25">
      <c r="AS53" s="2"/>
      <c r="AT53" s="19"/>
      <c r="AV53" s="17"/>
      <c r="AW53" s="17"/>
      <c r="AX53" s="17"/>
    </row>
    <row r="54" spans="33:50" x14ac:dyDescent="0.25">
      <c r="AS54" s="2"/>
      <c r="AT54" s="19"/>
      <c r="AV54" s="17"/>
      <c r="AW54" s="17"/>
      <c r="AX54" s="17"/>
    </row>
    <row r="55" spans="33:50" x14ac:dyDescent="0.25">
      <c r="AS55" s="2"/>
      <c r="AT55" s="19"/>
      <c r="AV55" s="17"/>
      <c r="AW55" s="17"/>
      <c r="AX55" s="17"/>
    </row>
    <row r="56" spans="33:50" x14ac:dyDescent="0.25">
      <c r="AS56" s="2"/>
      <c r="AT56" s="19"/>
      <c r="AV56" s="17"/>
      <c r="AW56" s="17"/>
      <c r="AX56" s="17"/>
    </row>
    <row r="57" spans="33:50" x14ac:dyDescent="0.25">
      <c r="AS57" s="2"/>
      <c r="AT57" s="19"/>
      <c r="AV57" s="17"/>
      <c r="AW57" s="17"/>
      <c r="AX57" s="17"/>
    </row>
    <row r="58" spans="33:50" x14ac:dyDescent="0.25">
      <c r="AS58" s="2"/>
      <c r="AT58" s="19"/>
      <c r="AV58" s="17"/>
      <c r="AW58" s="17"/>
      <c r="AX58" s="17"/>
    </row>
    <row r="59" spans="33:50" x14ac:dyDescent="0.25">
      <c r="AS59" s="2"/>
      <c r="AT59" s="19"/>
      <c r="AV59" s="17"/>
      <c r="AW59" s="17"/>
      <c r="AX59" s="17"/>
    </row>
    <row r="60" spans="33:50" x14ac:dyDescent="0.25">
      <c r="AS60" s="2"/>
      <c r="AT60" s="19"/>
      <c r="AV60" s="17"/>
      <c r="AW60" s="17"/>
      <c r="AX60" s="17"/>
    </row>
    <row r="61" spans="33:50" x14ac:dyDescent="0.25">
      <c r="AS61" s="2"/>
      <c r="AT61" s="19"/>
      <c r="AV61" s="17"/>
      <c r="AW61" s="17"/>
      <c r="AX61" s="17"/>
    </row>
    <row r="62" spans="33:50" x14ac:dyDescent="0.25">
      <c r="AS62" s="2"/>
      <c r="AT62" s="19"/>
      <c r="AV62" s="17"/>
      <c r="AW62" s="17"/>
      <c r="AX62" s="17"/>
    </row>
    <row r="63" spans="33:50" x14ac:dyDescent="0.25">
      <c r="AS63" s="2"/>
      <c r="AT63" s="19"/>
      <c r="AV63" s="17"/>
      <c r="AW63" s="17"/>
      <c r="AX63" s="17"/>
    </row>
    <row r="64" spans="33:50" x14ac:dyDescent="0.25">
      <c r="AS64" s="2"/>
      <c r="AT64" s="19"/>
      <c r="AV64" s="17"/>
      <c r="AW64" s="17"/>
      <c r="AX64" s="17"/>
    </row>
    <row r="65" spans="45:50" x14ac:dyDescent="0.25">
      <c r="AS65" s="2"/>
      <c r="AT65" s="19"/>
      <c r="AV65" s="17"/>
      <c r="AW65" s="17"/>
      <c r="AX65" s="17"/>
    </row>
    <row r="66" spans="45:50" x14ac:dyDescent="0.25">
      <c r="AS66" s="2"/>
      <c r="AT66" s="19"/>
      <c r="AV66" s="17"/>
      <c r="AW66" s="17"/>
      <c r="AX66" s="17"/>
    </row>
    <row r="67" spans="45:50" x14ac:dyDescent="0.25">
      <c r="AS67" s="2"/>
      <c r="AT67" s="19"/>
      <c r="AV67" s="17"/>
      <c r="AW67" s="17"/>
      <c r="AX67" s="17"/>
    </row>
    <row r="68" spans="45:50" x14ac:dyDescent="0.25">
      <c r="AS68" s="2"/>
      <c r="AT68" s="19"/>
      <c r="AV68" s="17"/>
      <c r="AW68" s="17"/>
      <c r="AX68" s="17"/>
    </row>
    <row r="69" spans="45:50" x14ac:dyDescent="0.25">
      <c r="AS69" s="2"/>
      <c r="AT69" s="19"/>
      <c r="AV69" s="17"/>
      <c r="AW69" s="17"/>
      <c r="AX69" s="17"/>
    </row>
    <row r="70" spans="45:50" x14ac:dyDescent="0.25">
      <c r="AS70" s="2"/>
      <c r="AT70" s="19"/>
      <c r="AV70" s="17"/>
      <c r="AW70" s="17"/>
      <c r="AX70" s="17"/>
    </row>
    <row r="71" spans="45:50" x14ac:dyDescent="0.25">
      <c r="AS71" s="2"/>
      <c r="AT71" s="19"/>
      <c r="AV71" s="17"/>
      <c r="AW71" s="17"/>
      <c r="AX71" s="17"/>
    </row>
    <row r="72" spans="45:50" x14ac:dyDescent="0.25">
      <c r="AS72" s="2"/>
      <c r="AT72" s="19"/>
      <c r="AV72" s="17"/>
      <c r="AW72" s="17"/>
      <c r="AX72" s="17"/>
    </row>
    <row r="73" spans="45:50" x14ac:dyDescent="0.25">
      <c r="AS73" s="2"/>
      <c r="AT73" s="19"/>
      <c r="AV73" s="17"/>
      <c r="AW73" s="17"/>
      <c r="AX73" s="17"/>
    </row>
    <row r="74" spans="45:50" x14ac:dyDescent="0.25">
      <c r="AS74" s="2"/>
      <c r="AT74" s="19"/>
      <c r="AV74" s="17"/>
      <c r="AW74" s="17"/>
      <c r="AX74" s="17"/>
    </row>
    <row r="75" spans="45:50" x14ac:dyDescent="0.25">
      <c r="AS75" s="2"/>
      <c r="AT75" s="19"/>
      <c r="AV75" s="17"/>
      <c r="AW75" s="17"/>
      <c r="AX75" s="17"/>
    </row>
    <row r="76" spans="45:50" x14ac:dyDescent="0.25">
      <c r="AS76" s="2"/>
      <c r="AT76" s="19"/>
      <c r="AV76" s="17"/>
      <c r="AW76" s="17"/>
      <c r="AX76" s="17"/>
    </row>
    <row r="77" spans="45:50" x14ac:dyDescent="0.25">
      <c r="AS77" s="2"/>
      <c r="AT77" s="19"/>
      <c r="AV77" s="17"/>
      <c r="AW77" s="17"/>
      <c r="AX77" s="17"/>
    </row>
    <row r="78" spans="45:50" x14ac:dyDescent="0.25">
      <c r="AS78" s="2"/>
      <c r="AT78" s="19"/>
      <c r="AV78" s="17"/>
      <c r="AW78" s="17"/>
      <c r="AX78" s="17"/>
    </row>
    <row r="79" spans="45:50" x14ac:dyDescent="0.25">
      <c r="AS79" s="2"/>
      <c r="AT79" s="19"/>
      <c r="AV79" s="17"/>
      <c r="AW79" s="17"/>
      <c r="AX79" s="17"/>
    </row>
    <row r="80" spans="45:50" x14ac:dyDescent="0.25">
      <c r="AS80" s="2"/>
      <c r="AT80" s="19"/>
      <c r="AV80" s="17"/>
      <c r="AW80" s="17"/>
      <c r="AX80" s="17"/>
    </row>
    <row r="81" spans="45:50" x14ac:dyDescent="0.25">
      <c r="AS81" s="2"/>
      <c r="AT81" s="19"/>
      <c r="AV81" s="17"/>
      <c r="AW81" s="17"/>
      <c r="AX81" s="17"/>
    </row>
    <row r="82" spans="45:50" x14ac:dyDescent="0.25">
      <c r="AS82" s="2"/>
      <c r="AT82" s="19"/>
      <c r="AV82" s="17"/>
      <c r="AW82" s="17"/>
      <c r="AX82" s="17"/>
    </row>
    <row r="83" spans="45:50" x14ac:dyDescent="0.25">
      <c r="AS83" s="2"/>
      <c r="AT83" s="19"/>
      <c r="AV83" s="17"/>
      <c r="AW83" s="17"/>
      <c r="AX83" s="17"/>
    </row>
    <row r="84" spans="45:50" x14ac:dyDescent="0.25">
      <c r="AS84" s="2"/>
      <c r="AT84" s="19"/>
      <c r="AV84" s="17"/>
      <c r="AW84" s="17"/>
      <c r="AX84" s="17"/>
    </row>
    <row r="85" spans="45:50" x14ac:dyDescent="0.25">
      <c r="AS85" s="2"/>
      <c r="AT85" s="19"/>
      <c r="AV85" s="17"/>
      <c r="AW85" s="17"/>
      <c r="AX85" s="17"/>
    </row>
    <row r="86" spans="45:50" x14ac:dyDescent="0.25">
      <c r="AS86" s="2"/>
      <c r="AT86" s="19"/>
      <c r="AV86" s="17"/>
      <c r="AW86" s="17"/>
      <c r="AX86" s="17"/>
    </row>
    <row r="87" spans="45:50" x14ac:dyDescent="0.25">
      <c r="AS87" s="2"/>
      <c r="AT87" s="19"/>
      <c r="AV87" s="17"/>
      <c r="AW87" s="17"/>
      <c r="AX87" s="17"/>
    </row>
    <row r="88" spans="45:50" x14ac:dyDescent="0.25">
      <c r="AS88" s="2"/>
      <c r="AT88" s="19"/>
      <c r="AV88" s="17"/>
      <c r="AW88" s="17"/>
      <c r="AX88" s="17"/>
    </row>
    <row r="89" spans="45:50" x14ac:dyDescent="0.25">
      <c r="AS89" s="2"/>
      <c r="AT89" s="19"/>
      <c r="AV89" s="17"/>
      <c r="AW89" s="17"/>
      <c r="AX89" s="17"/>
    </row>
    <row r="90" spans="45:50" x14ac:dyDescent="0.25">
      <c r="AS90" s="2"/>
      <c r="AT90" s="19"/>
      <c r="AV90" s="17"/>
      <c r="AW90" s="17"/>
      <c r="AX90" s="17"/>
    </row>
    <row r="91" spans="45:50" x14ac:dyDescent="0.25">
      <c r="AS91" s="2"/>
      <c r="AT91" s="19"/>
      <c r="AV91" s="17"/>
      <c r="AW91" s="17"/>
      <c r="AX91" s="17"/>
    </row>
    <row r="92" spans="45:50" x14ac:dyDescent="0.25">
      <c r="AS92" s="2"/>
      <c r="AT92" s="19"/>
      <c r="AV92" s="17"/>
      <c r="AW92" s="17"/>
      <c r="AX92" s="17"/>
    </row>
    <row r="93" spans="45:50" x14ac:dyDescent="0.25">
      <c r="AS93" s="2"/>
      <c r="AT93" s="19"/>
      <c r="AV93" s="17"/>
      <c r="AW93" s="17"/>
      <c r="AX93" s="17"/>
    </row>
    <row r="94" spans="45:50" x14ac:dyDescent="0.25">
      <c r="AS94" s="2"/>
      <c r="AT94" s="19"/>
      <c r="AV94" s="17"/>
      <c r="AW94" s="17"/>
      <c r="AX94" s="17"/>
    </row>
    <row r="95" spans="45:50" x14ac:dyDescent="0.25">
      <c r="AS95" s="2"/>
      <c r="AT95" s="19"/>
      <c r="AV95" s="17"/>
      <c r="AW95" s="17"/>
      <c r="AX95" s="17"/>
    </row>
    <row r="96" spans="45:50" x14ac:dyDescent="0.25">
      <c r="AS96" s="2"/>
      <c r="AT96" s="19"/>
      <c r="AV96" s="17"/>
      <c r="AW96" s="17"/>
      <c r="AX96" s="17"/>
    </row>
    <row r="97" spans="45:50" x14ac:dyDescent="0.25">
      <c r="AS97" s="2"/>
      <c r="AT97" s="19"/>
      <c r="AV97" s="17"/>
      <c r="AW97" s="17"/>
      <c r="AX97" s="17"/>
    </row>
    <row r="98" spans="45:50" x14ac:dyDescent="0.25">
      <c r="AS98" s="2"/>
      <c r="AT98" s="19"/>
      <c r="AV98" s="17"/>
      <c r="AW98" s="17"/>
      <c r="AX98" s="17"/>
    </row>
    <row r="99" spans="45:50" x14ac:dyDescent="0.25">
      <c r="AS99" s="2"/>
      <c r="AT99" s="19"/>
      <c r="AV99" s="17"/>
      <c r="AW99" s="17"/>
      <c r="AX99" s="17"/>
    </row>
    <row r="100" spans="45:50" x14ac:dyDescent="0.25">
      <c r="AS100" s="2"/>
      <c r="AT100" s="19"/>
      <c r="AV100" s="17"/>
      <c r="AW100" s="17"/>
      <c r="AX100" s="17"/>
    </row>
  </sheetData>
  <sheetProtection algorithmName="SHA-512" hashValue="gV7eOG1d6z1/aJxgogZcsDO7i4Okv3Al1qTa0wv6Ou++AJZ+THnVbOP4+8P8hHG6HQfS8+FUb5HaBuiIfNzqsg==" saltValue="nv3K19jGojNAgtUBKtha/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541" priority="63" operator="equal">
      <formula>0</formula>
    </cfRule>
  </conditionalFormatting>
  <conditionalFormatting sqref="M15">
    <cfRule type="cellIs" dxfId="540" priority="62" operator="equal">
      <formula>0</formula>
    </cfRule>
  </conditionalFormatting>
  <conditionalFormatting sqref="H16">
    <cfRule type="cellIs" dxfId="539" priority="61" operator="equal">
      <formula>0</formula>
    </cfRule>
  </conditionalFormatting>
  <conditionalFormatting sqref="M16">
    <cfRule type="cellIs" dxfId="538" priority="60" operator="equal">
      <formula>0</formula>
    </cfRule>
  </conditionalFormatting>
  <conditionalFormatting sqref="C5">
    <cfRule type="cellIs" dxfId="537" priority="59" operator="equal">
      <formula>0</formula>
    </cfRule>
  </conditionalFormatting>
  <conditionalFormatting sqref="C6">
    <cfRule type="cellIs" dxfId="536" priority="58" operator="equal">
      <formula>0</formula>
    </cfRule>
  </conditionalFormatting>
  <conditionalFormatting sqref="H5">
    <cfRule type="cellIs" dxfId="535" priority="57" operator="equal">
      <formula>0</formula>
    </cfRule>
  </conditionalFormatting>
  <conditionalFormatting sqref="H6">
    <cfRule type="cellIs" dxfId="534" priority="56" operator="equal">
      <formula>0</formula>
    </cfRule>
  </conditionalFormatting>
  <conditionalFormatting sqref="M5">
    <cfRule type="cellIs" dxfId="533" priority="55" operator="equal">
      <formula>0</formula>
    </cfRule>
  </conditionalFormatting>
  <conditionalFormatting sqref="M6">
    <cfRule type="cellIs" dxfId="532" priority="54" operator="equal">
      <formula>0</formula>
    </cfRule>
  </conditionalFormatting>
  <conditionalFormatting sqref="M10">
    <cfRule type="cellIs" dxfId="531" priority="53" operator="equal">
      <formula>0</formula>
    </cfRule>
  </conditionalFormatting>
  <conditionalFormatting sqref="M11">
    <cfRule type="cellIs" dxfId="530" priority="52" operator="equal">
      <formula>0</formula>
    </cfRule>
  </conditionalFormatting>
  <conditionalFormatting sqref="H10">
    <cfRule type="cellIs" dxfId="529" priority="51" operator="equal">
      <formula>0</formula>
    </cfRule>
  </conditionalFormatting>
  <conditionalFormatting sqref="H11">
    <cfRule type="cellIs" dxfId="528" priority="50" operator="equal">
      <formula>0</formula>
    </cfRule>
  </conditionalFormatting>
  <conditionalFormatting sqref="C10">
    <cfRule type="cellIs" dxfId="527" priority="49" operator="equal">
      <formula>0</formula>
    </cfRule>
  </conditionalFormatting>
  <conditionalFormatting sqref="C11">
    <cfRule type="cellIs" dxfId="526" priority="48" operator="equal">
      <formula>0</formula>
    </cfRule>
  </conditionalFormatting>
  <conditionalFormatting sqref="C15">
    <cfRule type="cellIs" dxfId="525" priority="47" operator="equal">
      <formula>0</formula>
    </cfRule>
  </conditionalFormatting>
  <conditionalFormatting sqref="C16">
    <cfRule type="cellIs" dxfId="524" priority="46" operator="equal">
      <formula>0</formula>
    </cfRule>
  </conditionalFormatting>
  <conditionalFormatting sqref="C20">
    <cfRule type="cellIs" dxfId="523" priority="45" operator="equal">
      <formula>0</formula>
    </cfRule>
  </conditionalFormatting>
  <conditionalFormatting sqref="C21">
    <cfRule type="cellIs" dxfId="522" priority="44" operator="equal">
      <formula>0</formula>
    </cfRule>
  </conditionalFormatting>
  <conditionalFormatting sqref="H20">
    <cfRule type="cellIs" dxfId="521" priority="43" operator="equal">
      <formula>0</formula>
    </cfRule>
  </conditionalFormatting>
  <conditionalFormatting sqref="H21">
    <cfRule type="cellIs" dxfId="520" priority="42" operator="equal">
      <formula>0</formula>
    </cfRule>
  </conditionalFormatting>
  <conditionalFormatting sqref="M20">
    <cfRule type="cellIs" dxfId="519" priority="41" operator="equal">
      <formula>0</formula>
    </cfRule>
  </conditionalFormatting>
  <conditionalFormatting sqref="M21">
    <cfRule type="cellIs" dxfId="518" priority="40" operator="equal">
      <formula>0</formula>
    </cfRule>
  </conditionalFormatting>
  <conditionalFormatting sqref="C28">
    <cfRule type="cellIs" dxfId="517" priority="39" operator="equal">
      <formula>0</formula>
    </cfRule>
  </conditionalFormatting>
  <conditionalFormatting sqref="C29">
    <cfRule type="cellIs" dxfId="516" priority="38" operator="equal">
      <formula>0</formula>
    </cfRule>
  </conditionalFormatting>
  <conditionalFormatting sqref="C30">
    <cfRule type="cellIs" dxfId="515" priority="37" operator="equal">
      <formula>0</formula>
    </cfRule>
  </conditionalFormatting>
  <conditionalFormatting sqref="H28">
    <cfRule type="cellIs" dxfId="514" priority="36" operator="equal">
      <formula>0</formula>
    </cfRule>
  </conditionalFormatting>
  <conditionalFormatting sqref="H29">
    <cfRule type="cellIs" dxfId="513" priority="35" operator="equal">
      <formula>0</formula>
    </cfRule>
  </conditionalFormatting>
  <conditionalFormatting sqref="H30">
    <cfRule type="cellIs" dxfId="512" priority="34" operator="equal">
      <formula>0</formula>
    </cfRule>
  </conditionalFormatting>
  <conditionalFormatting sqref="M28">
    <cfRule type="cellIs" dxfId="511" priority="33" operator="equal">
      <formula>0</formula>
    </cfRule>
  </conditionalFormatting>
  <conditionalFormatting sqref="M29">
    <cfRule type="cellIs" dxfId="510" priority="32" operator="equal">
      <formula>0</formula>
    </cfRule>
  </conditionalFormatting>
  <conditionalFormatting sqref="M30">
    <cfRule type="cellIs" dxfId="509" priority="31" operator="equal">
      <formula>0</formula>
    </cfRule>
  </conditionalFormatting>
  <conditionalFormatting sqref="M33">
    <cfRule type="cellIs" dxfId="508" priority="30" operator="equal">
      <formula>0</formula>
    </cfRule>
  </conditionalFormatting>
  <conditionalFormatting sqref="M34">
    <cfRule type="cellIs" dxfId="507" priority="29" operator="equal">
      <formula>0</formula>
    </cfRule>
  </conditionalFormatting>
  <conditionalFormatting sqref="H33">
    <cfRule type="cellIs" dxfId="506" priority="28" operator="equal">
      <formula>0</formula>
    </cfRule>
  </conditionalFormatting>
  <conditionalFormatting sqref="H34">
    <cfRule type="cellIs" dxfId="505" priority="27" operator="equal">
      <formula>0</formula>
    </cfRule>
  </conditionalFormatting>
  <conditionalFormatting sqref="C33">
    <cfRule type="cellIs" dxfId="504" priority="26" operator="equal">
      <formula>0</formula>
    </cfRule>
  </conditionalFormatting>
  <conditionalFormatting sqref="C34">
    <cfRule type="cellIs" dxfId="503" priority="25" operator="equal">
      <formula>0</formula>
    </cfRule>
  </conditionalFormatting>
  <conditionalFormatting sqref="C38">
    <cfRule type="cellIs" dxfId="502" priority="24" operator="equal">
      <formula>0</formula>
    </cfRule>
  </conditionalFormatting>
  <conditionalFormatting sqref="C39">
    <cfRule type="cellIs" dxfId="501" priority="23" operator="equal">
      <formula>0</formula>
    </cfRule>
  </conditionalFormatting>
  <conditionalFormatting sqref="H38">
    <cfRule type="cellIs" dxfId="500" priority="22" operator="equal">
      <formula>0</formula>
    </cfRule>
  </conditionalFormatting>
  <conditionalFormatting sqref="H39">
    <cfRule type="cellIs" dxfId="499" priority="21" operator="equal">
      <formula>0</formula>
    </cfRule>
  </conditionalFormatting>
  <conditionalFormatting sqref="M38">
    <cfRule type="cellIs" dxfId="498" priority="20" operator="equal">
      <formula>0</formula>
    </cfRule>
  </conditionalFormatting>
  <conditionalFormatting sqref="M39">
    <cfRule type="cellIs" dxfId="497" priority="19" operator="equal">
      <formula>0</formula>
    </cfRule>
  </conditionalFormatting>
  <conditionalFormatting sqref="M43">
    <cfRule type="cellIs" dxfId="496" priority="18" operator="equal">
      <formula>0</formula>
    </cfRule>
  </conditionalFormatting>
  <conditionalFormatting sqref="M44">
    <cfRule type="cellIs" dxfId="495" priority="17" operator="equal">
      <formula>0</formula>
    </cfRule>
  </conditionalFormatting>
  <conditionalFormatting sqref="H43">
    <cfRule type="cellIs" dxfId="494" priority="16" operator="equal">
      <formula>0</formula>
    </cfRule>
  </conditionalFormatting>
  <conditionalFormatting sqref="H44">
    <cfRule type="cellIs" dxfId="493" priority="15" operator="equal">
      <formula>0</formula>
    </cfRule>
  </conditionalFormatting>
  <conditionalFormatting sqref="C43">
    <cfRule type="cellIs" dxfId="492" priority="14" operator="equal">
      <formula>0</formula>
    </cfRule>
  </conditionalFormatting>
  <conditionalFormatting sqref="C44">
    <cfRule type="cellIs" dxfId="491" priority="13" operator="equal">
      <formula>0</formula>
    </cfRule>
  </conditionalFormatting>
  <conditionalFormatting sqref="C40">
    <cfRule type="cellIs" dxfId="490" priority="9" operator="equal">
      <formula>0</formula>
    </cfRule>
  </conditionalFormatting>
  <conditionalFormatting sqref="H40">
    <cfRule type="cellIs" dxfId="489" priority="8" operator="equal">
      <formula>0</formula>
    </cfRule>
  </conditionalFormatting>
  <conditionalFormatting sqref="M40">
    <cfRule type="cellIs" dxfId="488" priority="7" operator="equal">
      <formula>0</formula>
    </cfRule>
  </conditionalFormatting>
  <conditionalFormatting sqref="C45">
    <cfRule type="cellIs" dxfId="487" priority="6" operator="equal">
      <formula>0</formula>
    </cfRule>
  </conditionalFormatting>
  <conditionalFormatting sqref="H45">
    <cfRule type="cellIs" dxfId="486" priority="5" operator="equal">
      <formula>0</formula>
    </cfRule>
  </conditionalFormatting>
  <conditionalFormatting sqref="M45">
    <cfRule type="cellIs" dxfId="485" priority="4" operator="equal">
      <formula>0</formula>
    </cfRule>
  </conditionalFormatting>
  <conditionalFormatting sqref="C35">
    <cfRule type="cellIs" dxfId="484" priority="3" operator="equal">
      <formula>0</formula>
    </cfRule>
  </conditionalFormatting>
  <conditionalFormatting sqref="H35">
    <cfRule type="cellIs" dxfId="483" priority="2" operator="equal">
      <formula>0</formula>
    </cfRule>
  </conditionalFormatting>
  <conditionalFormatting sqref="M35">
    <cfRule type="cellIs" dxfId="48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5" hidden="1" customWidth="1"/>
    <col min="19" max="19" width="3.75" style="25" hidden="1" customWidth="1"/>
    <col min="20" max="20" width="6" style="25" hidden="1" customWidth="1"/>
    <col min="21" max="21" width="3.75" style="25" hidden="1" customWidth="1"/>
    <col min="22" max="22" width="6" style="25" hidden="1" customWidth="1"/>
    <col min="23" max="23" width="3.625" style="1" hidden="1" customWidth="1"/>
    <col min="24" max="24" width="6" style="25" hidden="1" customWidth="1"/>
    <col min="25" max="26" width="4.25" style="25" hidden="1" customWidth="1"/>
    <col min="27" max="27" width="3.75" style="25" hidden="1" customWidth="1"/>
    <col min="28" max="29" width="4.25" style="25" hidden="1" customWidth="1"/>
    <col min="30" max="30" width="3.625" style="25" hidden="1" customWidth="1"/>
    <col min="31" max="35" width="8.125" style="25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69" t="s">
        <v>24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>
        <v>1</v>
      </c>
      <c r="O1" s="70"/>
      <c r="Q1" s="17">
        <v>1</v>
      </c>
      <c r="R1" s="17">
        <f ca="1">Y1*10+Z1</f>
        <v>29</v>
      </c>
      <c r="S1" s="17" t="s">
        <v>3</v>
      </c>
      <c r="T1" s="17">
        <f ca="1">AB1*10+AC1</f>
        <v>19</v>
      </c>
      <c r="U1" s="17" t="s">
        <v>4</v>
      </c>
      <c r="V1" s="17">
        <f ca="1">R1-T1</f>
        <v>10</v>
      </c>
      <c r="W1" s="18"/>
      <c r="X1" s="17">
        <v>1</v>
      </c>
      <c r="Y1" s="17">
        <f ca="1">VLOOKUP($AL1,$AN$1:$AP$100,2,FALSE)</f>
        <v>2</v>
      </c>
      <c r="Z1" s="17">
        <f ca="1">VLOOKUP($AT1,$AV$1:$AX$100,2,FALSE)</f>
        <v>9</v>
      </c>
      <c r="AA1" s="17" t="s">
        <v>3</v>
      </c>
      <c r="AB1" s="17">
        <f ca="1">VLOOKUP($AL1,$AN$1:$AP$100,3,FALSE)</f>
        <v>1</v>
      </c>
      <c r="AC1" s="17">
        <f ca="1">VLOOKUP($AT1,$AV$1:$AX$100,3,FALSE)</f>
        <v>9</v>
      </c>
      <c r="AD1" s="17"/>
      <c r="AE1" s="17"/>
      <c r="AF1" s="17"/>
      <c r="AG1" s="17"/>
      <c r="AH1" s="17"/>
      <c r="AI1" s="17"/>
      <c r="AJ1" s="18"/>
      <c r="AK1" s="2">
        <f ca="1">RAND()</f>
        <v>0.98774753131534621</v>
      </c>
      <c r="AL1" s="19">
        <f ca="1">RANK(AK1,$AK$1:$AK$45,)</f>
        <v>1</v>
      </c>
      <c r="AM1" s="18"/>
      <c r="AN1" s="17">
        <v>1</v>
      </c>
      <c r="AO1" s="17">
        <v>2</v>
      </c>
      <c r="AP1" s="17">
        <v>1</v>
      </c>
      <c r="AS1" s="2">
        <f ca="1">RAND()</f>
        <v>0.59744833121283636</v>
      </c>
      <c r="AT1" s="19">
        <f ca="1">RANK(AS1,$AS$1:$AS$100,)</f>
        <v>9</v>
      </c>
      <c r="AU1" s="18"/>
      <c r="AV1" s="17">
        <v>1</v>
      </c>
      <c r="AW1" s="17">
        <v>1</v>
      </c>
      <c r="AX1" s="17">
        <v>1</v>
      </c>
    </row>
    <row r="2" spans="1:50" ht="38.25" customHeight="1" thickBot="1" x14ac:dyDescent="0.3">
      <c r="B2" s="63" t="s">
        <v>0</v>
      </c>
      <c r="C2" s="64"/>
      <c r="D2" s="65"/>
      <c r="E2" s="63" t="s">
        <v>1</v>
      </c>
      <c r="F2" s="64"/>
      <c r="G2" s="64"/>
      <c r="H2" s="66"/>
      <c r="I2" s="67"/>
      <c r="J2" s="67"/>
      <c r="K2" s="67"/>
      <c r="L2" s="67"/>
      <c r="M2" s="67"/>
      <c r="N2" s="68"/>
      <c r="Q2" s="17">
        <v>2</v>
      </c>
      <c r="R2" s="17">
        <f t="shared" ref="R2:R12" ca="1" si="0">Y2*10+Z2</f>
        <v>98</v>
      </c>
      <c r="S2" s="17" t="s">
        <v>3</v>
      </c>
      <c r="T2" s="17">
        <f t="shared" ref="T2:T12" ca="1" si="1">AB2*10+AC2</f>
        <v>28</v>
      </c>
      <c r="U2" s="17" t="s">
        <v>4</v>
      </c>
      <c r="V2" s="17">
        <f t="shared" ref="V2:V12" ca="1" si="2">R2-T2</f>
        <v>70</v>
      </c>
      <c r="W2" s="18"/>
      <c r="X2" s="17">
        <v>2</v>
      </c>
      <c r="Y2" s="17">
        <f t="shared" ref="Y2:Y12" ca="1" si="3">VLOOKUP($AL2,$AN$1:$AP$100,2,FALSE)</f>
        <v>9</v>
      </c>
      <c r="Z2" s="17">
        <f t="shared" ref="Z2:Z12" ca="1" si="4">VLOOKUP($AT2,$AV$1:$AX$100,2,FALSE)</f>
        <v>8</v>
      </c>
      <c r="AA2" s="17" t="s">
        <v>3</v>
      </c>
      <c r="AB2" s="17">
        <f t="shared" ref="AB2:AB12" ca="1" si="5">VLOOKUP($AL2,$AN$1:$AP$100,3,FALSE)</f>
        <v>2</v>
      </c>
      <c r="AC2" s="17">
        <f t="shared" ref="AC2:AC12" ca="1" si="6">VLOOKUP($AT2,$AV$1:$AX$100,3,FALSE)</f>
        <v>8</v>
      </c>
      <c r="AD2" s="17"/>
      <c r="AE2" s="17"/>
      <c r="AF2" s="17"/>
      <c r="AG2" s="17"/>
      <c r="AH2" s="17"/>
      <c r="AI2" s="17"/>
      <c r="AJ2" s="18"/>
      <c r="AK2" s="2">
        <f t="shared" ref="AK2:AK35" ca="1" si="7">RAND()</f>
        <v>0.5804743799879194</v>
      </c>
      <c r="AL2" s="19">
        <f t="shared" ref="AL2:AL35" ca="1" si="8">RANK(AK2,$AK$1:$AK$45,)</f>
        <v>15</v>
      </c>
      <c r="AM2" s="18"/>
      <c r="AN2" s="17">
        <v>2</v>
      </c>
      <c r="AO2" s="17">
        <v>3</v>
      </c>
      <c r="AP2" s="17">
        <v>1</v>
      </c>
      <c r="AS2" s="2">
        <f t="shared" ref="AS2:AS18" ca="1" si="9">RAND()</f>
        <v>0.63817543344575633</v>
      </c>
      <c r="AT2" s="19">
        <f t="shared" ref="AT2:AT18" ca="1" si="10">RANK(AS2,$AS$1:$AS$100,)</f>
        <v>8</v>
      </c>
      <c r="AU2" s="18"/>
      <c r="AV2" s="17">
        <v>2</v>
      </c>
      <c r="AW2" s="17">
        <v>2</v>
      </c>
      <c r="AX2" s="17">
        <v>2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7">
        <v>3</v>
      </c>
      <c r="R3" s="17">
        <f t="shared" ca="1" si="0"/>
        <v>98</v>
      </c>
      <c r="S3" s="17" t="s">
        <v>3</v>
      </c>
      <c r="T3" s="17">
        <f t="shared" ca="1" si="1"/>
        <v>48</v>
      </c>
      <c r="U3" s="17" t="s">
        <v>4</v>
      </c>
      <c r="V3" s="17">
        <f t="shared" ca="1" si="2"/>
        <v>50</v>
      </c>
      <c r="W3" s="18"/>
      <c r="X3" s="17">
        <v>3</v>
      </c>
      <c r="Y3" s="17">
        <f t="shared" ca="1" si="3"/>
        <v>9</v>
      </c>
      <c r="Z3" s="17">
        <f t="shared" ca="1" si="4"/>
        <v>8</v>
      </c>
      <c r="AA3" s="17" t="s">
        <v>3</v>
      </c>
      <c r="AB3" s="17">
        <f t="shared" ca="1" si="5"/>
        <v>4</v>
      </c>
      <c r="AC3" s="17">
        <f t="shared" ca="1" si="6"/>
        <v>8</v>
      </c>
      <c r="AD3" s="17"/>
      <c r="AE3" s="17"/>
      <c r="AF3" s="17"/>
      <c r="AG3" s="17"/>
      <c r="AH3" s="17"/>
      <c r="AI3" s="17"/>
      <c r="AJ3" s="18"/>
      <c r="AK3" s="2">
        <f t="shared" ca="1" si="7"/>
        <v>0.40913408222248482</v>
      </c>
      <c r="AL3" s="19">
        <f t="shared" ca="1" si="8"/>
        <v>26</v>
      </c>
      <c r="AM3" s="18"/>
      <c r="AN3" s="17">
        <v>3</v>
      </c>
      <c r="AO3" s="17">
        <v>4</v>
      </c>
      <c r="AP3" s="17">
        <v>1</v>
      </c>
      <c r="AS3" s="2">
        <f t="shared" ca="1" si="9"/>
        <v>0.11493139759930937</v>
      </c>
      <c r="AT3" s="19">
        <f t="shared" ca="1" si="10"/>
        <v>17</v>
      </c>
      <c r="AU3" s="18"/>
      <c r="AV3" s="17">
        <v>3</v>
      </c>
      <c r="AW3" s="17">
        <v>3</v>
      </c>
      <c r="AX3" s="17">
        <v>3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7">
        <v>4</v>
      </c>
      <c r="R4" s="17">
        <f t="shared" ca="1" si="0"/>
        <v>85</v>
      </c>
      <c r="S4" s="17" t="s">
        <v>3</v>
      </c>
      <c r="T4" s="17">
        <f t="shared" ca="1" si="1"/>
        <v>75</v>
      </c>
      <c r="U4" s="17" t="s">
        <v>4</v>
      </c>
      <c r="V4" s="17">
        <f t="shared" ca="1" si="2"/>
        <v>10</v>
      </c>
      <c r="W4" s="18"/>
      <c r="X4" s="17">
        <v>4</v>
      </c>
      <c r="Y4" s="17">
        <f t="shared" ca="1" si="3"/>
        <v>8</v>
      </c>
      <c r="Z4" s="17">
        <f t="shared" ca="1" si="4"/>
        <v>5</v>
      </c>
      <c r="AA4" s="17" t="s">
        <v>3</v>
      </c>
      <c r="AB4" s="17">
        <f t="shared" ca="1" si="5"/>
        <v>7</v>
      </c>
      <c r="AC4" s="17">
        <f t="shared" ca="1" si="6"/>
        <v>5</v>
      </c>
      <c r="AD4" s="17"/>
      <c r="AE4" s="17"/>
      <c r="AF4" s="17"/>
      <c r="AG4" s="17"/>
      <c r="AH4" s="17"/>
      <c r="AI4" s="17"/>
      <c r="AJ4" s="18"/>
      <c r="AK4" s="2">
        <f t="shared" ca="1" si="7"/>
        <v>8.2338763066487908E-2</v>
      </c>
      <c r="AL4" s="19">
        <f t="shared" ca="1" si="8"/>
        <v>33</v>
      </c>
      <c r="AM4" s="18"/>
      <c r="AN4" s="17">
        <v>4</v>
      </c>
      <c r="AO4" s="17">
        <v>5</v>
      </c>
      <c r="AP4" s="17">
        <v>1</v>
      </c>
      <c r="AS4" s="2">
        <f t="shared" ca="1" si="9"/>
        <v>0.71791451172656007</v>
      </c>
      <c r="AT4" s="19">
        <f t="shared" ca="1" si="10"/>
        <v>5</v>
      </c>
      <c r="AU4" s="18"/>
      <c r="AV4" s="17">
        <v>4</v>
      </c>
      <c r="AW4" s="17">
        <v>4</v>
      </c>
      <c r="AX4" s="17">
        <v>4</v>
      </c>
    </row>
    <row r="5" spans="1:50" ht="45" customHeight="1" x14ac:dyDescent="0.25">
      <c r="A5" s="8"/>
      <c r="B5" s="9"/>
      <c r="C5" s="20">
        <f ca="1">Y1</f>
        <v>2</v>
      </c>
      <c r="D5" s="20">
        <f ca="1">Z1</f>
        <v>9</v>
      </c>
      <c r="E5" s="10"/>
      <c r="F5" s="8"/>
      <c r="G5" s="9"/>
      <c r="H5" s="20">
        <f ca="1">Y2</f>
        <v>9</v>
      </c>
      <c r="I5" s="20">
        <f ca="1">Z2</f>
        <v>8</v>
      </c>
      <c r="J5" s="10"/>
      <c r="K5" s="8"/>
      <c r="L5" s="9"/>
      <c r="M5" s="20">
        <f ca="1">Y3</f>
        <v>9</v>
      </c>
      <c r="N5" s="20">
        <f ca="1">Z3</f>
        <v>8</v>
      </c>
      <c r="O5" s="10"/>
      <c r="Q5" s="17">
        <v>5</v>
      </c>
      <c r="R5" s="17">
        <f t="shared" ca="1" si="0"/>
        <v>54</v>
      </c>
      <c r="S5" s="17" t="s">
        <v>3</v>
      </c>
      <c r="T5" s="17">
        <f t="shared" ca="1" si="1"/>
        <v>34</v>
      </c>
      <c r="U5" s="17" t="s">
        <v>4</v>
      </c>
      <c r="V5" s="17">
        <f t="shared" ca="1" si="2"/>
        <v>20</v>
      </c>
      <c r="W5" s="18"/>
      <c r="X5" s="17">
        <v>5</v>
      </c>
      <c r="Y5" s="17">
        <f t="shared" ca="1" si="3"/>
        <v>5</v>
      </c>
      <c r="Z5" s="17">
        <f t="shared" ca="1" si="4"/>
        <v>4</v>
      </c>
      <c r="AA5" s="17" t="s">
        <v>3</v>
      </c>
      <c r="AB5" s="17">
        <f t="shared" ca="1" si="5"/>
        <v>3</v>
      </c>
      <c r="AC5" s="17">
        <f t="shared" ca="1" si="6"/>
        <v>4</v>
      </c>
      <c r="AD5" s="17"/>
      <c r="AE5" s="17"/>
      <c r="AF5" s="17"/>
      <c r="AG5" s="17"/>
      <c r="AH5" s="17"/>
      <c r="AI5" s="17"/>
      <c r="AJ5" s="18"/>
      <c r="AK5" s="2">
        <f t="shared" ca="1" si="7"/>
        <v>0.5644131402093322</v>
      </c>
      <c r="AL5" s="19">
        <f t="shared" ca="1" si="8"/>
        <v>17</v>
      </c>
      <c r="AM5" s="18"/>
      <c r="AN5" s="17">
        <v>5</v>
      </c>
      <c r="AO5" s="17">
        <v>6</v>
      </c>
      <c r="AP5" s="17">
        <v>1</v>
      </c>
      <c r="AS5" s="2">
        <f t="shared" ca="1" si="9"/>
        <v>0.72088610349453219</v>
      </c>
      <c r="AT5" s="19">
        <f t="shared" ca="1" si="10"/>
        <v>4</v>
      </c>
      <c r="AU5" s="18"/>
      <c r="AV5" s="17">
        <v>5</v>
      </c>
      <c r="AW5" s="17">
        <v>5</v>
      </c>
      <c r="AX5" s="17">
        <v>5</v>
      </c>
    </row>
    <row r="6" spans="1:50" ht="45" customHeight="1" thickBot="1" x14ac:dyDescent="0.3">
      <c r="A6" s="8"/>
      <c r="B6" s="11" t="s">
        <v>2</v>
      </c>
      <c r="C6" s="21">
        <f ca="1">AB1</f>
        <v>1</v>
      </c>
      <c r="D6" s="21">
        <f ca="1">AC1</f>
        <v>9</v>
      </c>
      <c r="E6" s="10"/>
      <c r="F6" s="8"/>
      <c r="G6" s="11" t="s">
        <v>2</v>
      </c>
      <c r="H6" s="21">
        <f ca="1">AB2</f>
        <v>2</v>
      </c>
      <c r="I6" s="21">
        <f ca="1">AC2</f>
        <v>8</v>
      </c>
      <c r="J6" s="10"/>
      <c r="K6" s="8"/>
      <c r="L6" s="11" t="s">
        <v>2</v>
      </c>
      <c r="M6" s="21">
        <f ca="1">AB3</f>
        <v>4</v>
      </c>
      <c r="N6" s="21">
        <f ca="1">AC3</f>
        <v>8</v>
      </c>
      <c r="O6" s="10"/>
      <c r="Q6" s="17">
        <v>6</v>
      </c>
      <c r="R6" s="17">
        <f t="shared" ca="1" si="0"/>
        <v>71</v>
      </c>
      <c r="S6" s="17" t="s">
        <v>3</v>
      </c>
      <c r="T6" s="17">
        <f t="shared" ca="1" si="1"/>
        <v>51</v>
      </c>
      <c r="U6" s="17" t="s">
        <v>4</v>
      </c>
      <c r="V6" s="17">
        <f t="shared" ca="1" si="2"/>
        <v>20</v>
      </c>
      <c r="W6" s="18"/>
      <c r="X6" s="17">
        <v>6</v>
      </c>
      <c r="Y6" s="17">
        <f t="shared" ca="1" si="3"/>
        <v>7</v>
      </c>
      <c r="Z6" s="17">
        <f t="shared" ca="1" si="4"/>
        <v>1</v>
      </c>
      <c r="AA6" s="17" t="s">
        <v>3</v>
      </c>
      <c r="AB6" s="17">
        <f t="shared" ca="1" si="5"/>
        <v>5</v>
      </c>
      <c r="AC6" s="17">
        <f t="shared" ca="1" si="6"/>
        <v>1</v>
      </c>
      <c r="AD6" s="17"/>
      <c r="AE6" s="17"/>
      <c r="AF6" s="17"/>
      <c r="AG6" s="17"/>
      <c r="AH6" s="17"/>
      <c r="AI6" s="17"/>
      <c r="AJ6" s="18"/>
      <c r="AK6" s="2">
        <f t="shared" ca="1" si="7"/>
        <v>0.32331029593276339</v>
      </c>
      <c r="AL6" s="19">
        <f t="shared" ca="1" si="8"/>
        <v>28</v>
      </c>
      <c r="AM6" s="18"/>
      <c r="AN6" s="17">
        <v>6</v>
      </c>
      <c r="AO6" s="17">
        <v>7</v>
      </c>
      <c r="AP6" s="17">
        <v>1</v>
      </c>
      <c r="AS6" s="2">
        <f t="shared" ca="1" si="9"/>
        <v>0.98020427497856444</v>
      </c>
      <c r="AT6" s="19">
        <f t="shared" ca="1" si="10"/>
        <v>1</v>
      </c>
      <c r="AU6" s="18"/>
      <c r="AV6" s="17">
        <v>6</v>
      </c>
      <c r="AW6" s="17">
        <v>6</v>
      </c>
      <c r="AX6" s="17">
        <v>6</v>
      </c>
    </row>
    <row r="7" spans="1:50" ht="54.95" customHeight="1" x14ac:dyDescent="0.25">
      <c r="A7" s="8"/>
      <c r="B7" s="12"/>
      <c r="C7" s="13"/>
      <c r="D7" s="13"/>
      <c r="E7" s="10"/>
      <c r="F7" s="8"/>
      <c r="G7" s="12"/>
      <c r="H7" s="13"/>
      <c r="I7" s="13"/>
      <c r="J7" s="10"/>
      <c r="K7" s="8"/>
      <c r="L7" s="12"/>
      <c r="M7" s="13"/>
      <c r="N7" s="13"/>
      <c r="O7" s="10"/>
      <c r="Q7" s="17">
        <v>7</v>
      </c>
      <c r="R7" s="17">
        <f t="shared" ca="1" si="0"/>
        <v>76</v>
      </c>
      <c r="S7" s="17" t="s">
        <v>3</v>
      </c>
      <c r="T7" s="17">
        <f t="shared" ca="1" si="1"/>
        <v>16</v>
      </c>
      <c r="U7" s="17" t="s">
        <v>4</v>
      </c>
      <c r="V7" s="17">
        <f t="shared" ca="1" si="2"/>
        <v>60</v>
      </c>
      <c r="W7" s="18"/>
      <c r="X7" s="17">
        <v>7</v>
      </c>
      <c r="Y7" s="17">
        <f t="shared" ca="1" si="3"/>
        <v>7</v>
      </c>
      <c r="Z7" s="17">
        <f t="shared" ca="1" si="4"/>
        <v>6</v>
      </c>
      <c r="AA7" s="17" t="s">
        <v>3</v>
      </c>
      <c r="AB7" s="17">
        <f t="shared" ca="1" si="5"/>
        <v>1</v>
      </c>
      <c r="AC7" s="17">
        <f t="shared" ca="1" si="6"/>
        <v>6</v>
      </c>
      <c r="AD7" s="17"/>
      <c r="AE7" s="17"/>
      <c r="AF7" s="17"/>
      <c r="AG7" s="17"/>
      <c r="AH7" s="17"/>
      <c r="AI7" s="17"/>
      <c r="AJ7" s="18"/>
      <c r="AK7" s="2">
        <f t="shared" ca="1" si="7"/>
        <v>0.84469881319879792</v>
      </c>
      <c r="AL7" s="19">
        <f t="shared" ca="1" si="8"/>
        <v>6</v>
      </c>
      <c r="AM7" s="18"/>
      <c r="AN7" s="17">
        <v>7</v>
      </c>
      <c r="AO7" s="17">
        <v>8</v>
      </c>
      <c r="AP7" s="17">
        <v>1</v>
      </c>
      <c r="AS7" s="2">
        <f t="shared" ca="1" si="9"/>
        <v>0.45913163743230945</v>
      </c>
      <c r="AT7" s="19">
        <f t="shared" ca="1" si="10"/>
        <v>15</v>
      </c>
      <c r="AU7" s="18"/>
      <c r="AV7" s="17">
        <v>7</v>
      </c>
      <c r="AW7" s="17">
        <v>7</v>
      </c>
      <c r="AX7" s="17">
        <v>7</v>
      </c>
    </row>
    <row r="8" spans="1:50" ht="13.5" customHeight="1" x14ac:dyDescent="0.25">
      <c r="A8" s="14"/>
      <c r="B8" s="15"/>
      <c r="C8" s="15"/>
      <c r="D8" s="15"/>
      <c r="E8" s="16"/>
      <c r="F8" s="14"/>
      <c r="G8" s="15"/>
      <c r="H8" s="15"/>
      <c r="I8" s="15"/>
      <c r="J8" s="16"/>
      <c r="K8" s="14"/>
      <c r="L8" s="15"/>
      <c r="M8" s="15"/>
      <c r="N8" s="15"/>
      <c r="O8" s="16"/>
      <c r="Q8" s="17">
        <v>8</v>
      </c>
      <c r="R8" s="17">
        <f t="shared" ca="1" si="0"/>
        <v>49</v>
      </c>
      <c r="S8" s="17" t="s">
        <v>3</v>
      </c>
      <c r="T8" s="17">
        <f t="shared" ca="1" si="1"/>
        <v>39</v>
      </c>
      <c r="U8" s="17" t="s">
        <v>4</v>
      </c>
      <c r="V8" s="17">
        <f t="shared" ca="1" si="2"/>
        <v>10</v>
      </c>
      <c r="W8" s="18"/>
      <c r="X8" s="17">
        <v>8</v>
      </c>
      <c r="Y8" s="17">
        <f t="shared" ca="1" si="3"/>
        <v>4</v>
      </c>
      <c r="Z8" s="17">
        <f t="shared" ca="1" si="4"/>
        <v>9</v>
      </c>
      <c r="AA8" s="17" t="s">
        <v>3</v>
      </c>
      <c r="AB8" s="17">
        <f t="shared" ca="1" si="5"/>
        <v>3</v>
      </c>
      <c r="AC8" s="17">
        <f t="shared" ca="1" si="6"/>
        <v>9</v>
      </c>
      <c r="AD8" s="17"/>
      <c r="AE8" s="17"/>
      <c r="AF8" s="17"/>
      <c r="AG8" s="17"/>
      <c r="AH8" s="17"/>
      <c r="AI8" s="17"/>
      <c r="AJ8" s="18"/>
      <c r="AK8" s="2">
        <f t="shared" ca="1" si="7"/>
        <v>0.57640647836039993</v>
      </c>
      <c r="AL8" s="19">
        <f t="shared" ca="1" si="8"/>
        <v>16</v>
      </c>
      <c r="AM8" s="18"/>
      <c r="AN8" s="17">
        <v>8</v>
      </c>
      <c r="AO8" s="17">
        <v>9</v>
      </c>
      <c r="AP8" s="17">
        <v>1</v>
      </c>
      <c r="AS8" s="2">
        <f t="shared" ca="1" si="9"/>
        <v>9.2882162834604709E-2</v>
      </c>
      <c r="AT8" s="19">
        <f t="shared" ca="1" si="10"/>
        <v>18</v>
      </c>
      <c r="AU8" s="18"/>
      <c r="AV8" s="17">
        <v>8</v>
      </c>
      <c r="AW8" s="17">
        <v>8</v>
      </c>
      <c r="AX8" s="17">
        <v>8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7">
        <v>9</v>
      </c>
      <c r="R9" s="17">
        <f t="shared" ca="1" si="0"/>
        <v>94</v>
      </c>
      <c r="S9" s="17" t="s">
        <v>3</v>
      </c>
      <c r="T9" s="17">
        <f t="shared" ca="1" si="1"/>
        <v>64</v>
      </c>
      <c r="U9" s="17" t="s">
        <v>4</v>
      </c>
      <c r="V9" s="17">
        <f t="shared" ca="1" si="2"/>
        <v>30</v>
      </c>
      <c r="W9" s="18"/>
      <c r="X9" s="17">
        <v>9</v>
      </c>
      <c r="Y9" s="17">
        <f t="shared" ca="1" si="3"/>
        <v>9</v>
      </c>
      <c r="Z9" s="17">
        <f t="shared" ca="1" si="4"/>
        <v>4</v>
      </c>
      <c r="AA9" s="17" t="s">
        <v>3</v>
      </c>
      <c r="AB9" s="17">
        <f t="shared" ca="1" si="5"/>
        <v>6</v>
      </c>
      <c r="AC9" s="17">
        <f t="shared" ca="1" si="6"/>
        <v>4</v>
      </c>
      <c r="AD9" s="17"/>
      <c r="AE9" s="17"/>
      <c r="AF9" s="17"/>
      <c r="AG9" s="17"/>
      <c r="AH9" s="17"/>
      <c r="AI9" s="17"/>
      <c r="AJ9" s="18"/>
      <c r="AK9" s="2">
        <f t="shared" ca="1" si="7"/>
        <v>0.23350708949617793</v>
      </c>
      <c r="AL9" s="19">
        <f t="shared" ca="1" si="8"/>
        <v>30</v>
      </c>
      <c r="AM9" s="18"/>
      <c r="AN9" s="17">
        <v>9</v>
      </c>
      <c r="AO9" s="17">
        <v>3</v>
      </c>
      <c r="AP9" s="17">
        <v>2</v>
      </c>
      <c r="AS9" s="2">
        <f t="shared" ca="1" si="9"/>
        <v>0.49432585573215448</v>
      </c>
      <c r="AT9" s="19">
        <f t="shared" ca="1" si="10"/>
        <v>13</v>
      </c>
      <c r="AU9" s="18"/>
      <c r="AV9" s="17">
        <v>9</v>
      </c>
      <c r="AW9" s="17">
        <v>9</v>
      </c>
      <c r="AX9" s="17">
        <v>9</v>
      </c>
    </row>
    <row r="10" spans="1:50" ht="45" customHeight="1" x14ac:dyDescent="0.25">
      <c r="A10" s="8"/>
      <c r="B10" s="9"/>
      <c r="C10" s="20">
        <f ca="1">Y4</f>
        <v>8</v>
      </c>
      <c r="D10" s="20">
        <f ca="1">Z4</f>
        <v>5</v>
      </c>
      <c r="E10" s="10"/>
      <c r="F10" s="8"/>
      <c r="G10" s="9"/>
      <c r="H10" s="20">
        <f ca="1">Y5</f>
        <v>5</v>
      </c>
      <c r="I10" s="20">
        <f ca="1">Z5</f>
        <v>4</v>
      </c>
      <c r="J10" s="10"/>
      <c r="K10" s="8"/>
      <c r="L10" s="9"/>
      <c r="M10" s="20">
        <f ca="1">Y6</f>
        <v>7</v>
      </c>
      <c r="N10" s="20">
        <f ca="1">Z6</f>
        <v>1</v>
      </c>
      <c r="O10" s="10"/>
      <c r="Q10" s="17">
        <v>10</v>
      </c>
      <c r="R10" s="17">
        <f t="shared" ca="1" si="0"/>
        <v>61</v>
      </c>
      <c r="S10" s="17" t="s">
        <v>3</v>
      </c>
      <c r="T10" s="17">
        <f t="shared" ca="1" si="1"/>
        <v>21</v>
      </c>
      <c r="U10" s="17" t="s">
        <v>4</v>
      </c>
      <c r="V10" s="17">
        <f t="shared" ca="1" si="2"/>
        <v>40</v>
      </c>
      <c r="W10" s="18"/>
      <c r="X10" s="17">
        <v>10</v>
      </c>
      <c r="Y10" s="17">
        <f t="shared" ca="1" si="3"/>
        <v>6</v>
      </c>
      <c r="Z10" s="17">
        <f t="shared" ca="1" si="4"/>
        <v>1</v>
      </c>
      <c r="AA10" s="17" t="s">
        <v>3</v>
      </c>
      <c r="AB10" s="17">
        <f t="shared" ca="1" si="5"/>
        <v>2</v>
      </c>
      <c r="AC10" s="17">
        <f t="shared" ca="1" si="6"/>
        <v>1</v>
      </c>
      <c r="AD10" s="17"/>
      <c r="AE10" s="17"/>
      <c r="AF10" s="17"/>
      <c r="AG10" s="17"/>
      <c r="AH10" s="17"/>
      <c r="AI10" s="17"/>
      <c r="AJ10" s="18"/>
      <c r="AK10" s="2">
        <f t="shared" ca="1" si="7"/>
        <v>0.63846827818414109</v>
      </c>
      <c r="AL10" s="19">
        <f t="shared" ca="1" si="8"/>
        <v>12</v>
      </c>
      <c r="AM10" s="18"/>
      <c r="AN10" s="17">
        <v>10</v>
      </c>
      <c r="AO10" s="17">
        <v>4</v>
      </c>
      <c r="AP10" s="17">
        <v>2</v>
      </c>
      <c r="AS10" s="2">
        <f t="shared" ca="1" si="9"/>
        <v>0.59418982864485248</v>
      </c>
      <c r="AT10" s="19">
        <f t="shared" ca="1" si="10"/>
        <v>10</v>
      </c>
      <c r="AU10" s="18"/>
      <c r="AV10" s="17">
        <v>10</v>
      </c>
      <c r="AW10" s="17">
        <v>1</v>
      </c>
      <c r="AX10" s="17">
        <v>1</v>
      </c>
    </row>
    <row r="11" spans="1:50" ht="45" customHeight="1" thickBot="1" x14ac:dyDescent="0.3">
      <c r="A11" s="8"/>
      <c r="B11" s="11" t="s">
        <v>2</v>
      </c>
      <c r="C11" s="21">
        <f ca="1">AB4</f>
        <v>7</v>
      </c>
      <c r="D11" s="21">
        <f ca="1">AC4</f>
        <v>5</v>
      </c>
      <c r="E11" s="10"/>
      <c r="F11" s="8"/>
      <c r="G11" s="11" t="s">
        <v>2</v>
      </c>
      <c r="H11" s="21">
        <f ca="1">AB5</f>
        <v>3</v>
      </c>
      <c r="I11" s="21">
        <f ca="1">AC5</f>
        <v>4</v>
      </c>
      <c r="J11" s="10"/>
      <c r="K11" s="8"/>
      <c r="L11" s="11" t="s">
        <v>2</v>
      </c>
      <c r="M11" s="21">
        <f ca="1">AB6</f>
        <v>5</v>
      </c>
      <c r="N11" s="21">
        <f ca="1">AC6</f>
        <v>1</v>
      </c>
      <c r="O11" s="10"/>
      <c r="Q11" s="17">
        <v>11</v>
      </c>
      <c r="R11" s="17">
        <f t="shared" ca="1" si="0"/>
        <v>53</v>
      </c>
      <c r="S11" s="17" t="s">
        <v>3</v>
      </c>
      <c r="T11" s="17">
        <f t="shared" ca="1" si="1"/>
        <v>13</v>
      </c>
      <c r="U11" s="17" t="s">
        <v>4</v>
      </c>
      <c r="V11" s="17">
        <f t="shared" ca="1" si="2"/>
        <v>40</v>
      </c>
      <c r="W11" s="18"/>
      <c r="X11" s="17">
        <v>11</v>
      </c>
      <c r="Y11" s="17">
        <f t="shared" ca="1" si="3"/>
        <v>5</v>
      </c>
      <c r="Z11" s="17">
        <f t="shared" ca="1" si="4"/>
        <v>3</v>
      </c>
      <c r="AA11" s="17" t="s">
        <v>3</v>
      </c>
      <c r="AB11" s="17">
        <f t="shared" ca="1" si="5"/>
        <v>1</v>
      </c>
      <c r="AC11" s="17">
        <f t="shared" ca="1" si="6"/>
        <v>3</v>
      </c>
      <c r="AD11" s="17"/>
      <c r="AE11" s="17"/>
      <c r="AF11" s="17"/>
      <c r="AG11" s="17"/>
      <c r="AH11" s="17"/>
      <c r="AI11" s="17"/>
      <c r="AJ11" s="18"/>
      <c r="AK11" s="2">
        <f t="shared" ca="1" si="7"/>
        <v>0.90800147151723531</v>
      </c>
      <c r="AL11" s="19">
        <f t="shared" ca="1" si="8"/>
        <v>4</v>
      </c>
      <c r="AM11" s="18"/>
      <c r="AN11" s="17">
        <v>11</v>
      </c>
      <c r="AO11" s="17">
        <v>5</v>
      </c>
      <c r="AP11" s="17">
        <v>2</v>
      </c>
      <c r="AS11" s="2">
        <f t="shared" ca="1" si="9"/>
        <v>0.72327898205314078</v>
      </c>
      <c r="AT11" s="19">
        <f t="shared" ca="1" si="10"/>
        <v>3</v>
      </c>
      <c r="AU11" s="18"/>
      <c r="AV11" s="17">
        <v>11</v>
      </c>
      <c r="AW11" s="17">
        <v>2</v>
      </c>
      <c r="AX11" s="17">
        <v>2</v>
      </c>
    </row>
    <row r="12" spans="1:50" ht="54.95" customHeight="1" x14ac:dyDescent="0.25">
      <c r="A12" s="8"/>
      <c r="B12" s="12"/>
      <c r="C12" s="13"/>
      <c r="D12" s="13"/>
      <c r="E12" s="10"/>
      <c r="F12" s="8"/>
      <c r="G12" s="12"/>
      <c r="H12" s="13"/>
      <c r="I12" s="13"/>
      <c r="J12" s="10"/>
      <c r="K12" s="8"/>
      <c r="L12" s="12"/>
      <c r="M12" s="13"/>
      <c r="N12" s="13"/>
      <c r="O12" s="10"/>
      <c r="Q12" s="17">
        <v>12</v>
      </c>
      <c r="R12" s="17">
        <f t="shared" ca="1" si="0"/>
        <v>66</v>
      </c>
      <c r="S12" s="17" t="s">
        <v>3</v>
      </c>
      <c r="T12" s="17">
        <f t="shared" ca="1" si="1"/>
        <v>16</v>
      </c>
      <c r="U12" s="17" t="s">
        <v>4</v>
      </c>
      <c r="V12" s="17">
        <f t="shared" ca="1" si="2"/>
        <v>50</v>
      </c>
      <c r="W12" s="18"/>
      <c r="X12" s="17">
        <v>12</v>
      </c>
      <c r="Y12" s="17">
        <f t="shared" ca="1" si="3"/>
        <v>6</v>
      </c>
      <c r="Z12" s="17">
        <f t="shared" ca="1" si="4"/>
        <v>6</v>
      </c>
      <c r="AA12" s="17" t="s">
        <v>3</v>
      </c>
      <c r="AB12" s="17">
        <f t="shared" ca="1" si="5"/>
        <v>1</v>
      </c>
      <c r="AC12" s="17">
        <f t="shared" ca="1" si="6"/>
        <v>6</v>
      </c>
      <c r="AD12" s="17"/>
      <c r="AE12" s="17"/>
      <c r="AF12" s="17"/>
      <c r="AG12" s="17"/>
      <c r="AH12" s="17"/>
      <c r="AI12" s="17"/>
      <c r="AJ12" s="18"/>
      <c r="AK12" s="2">
        <f t="shared" ca="1" si="7"/>
        <v>0.88692891866332546</v>
      </c>
      <c r="AL12" s="19">
        <f t="shared" ca="1" si="8"/>
        <v>5</v>
      </c>
      <c r="AM12" s="18"/>
      <c r="AN12" s="17">
        <v>12</v>
      </c>
      <c r="AO12" s="17">
        <v>6</v>
      </c>
      <c r="AP12" s="17">
        <v>2</v>
      </c>
      <c r="AS12" s="2">
        <f t="shared" ca="1" si="9"/>
        <v>0.70247587021975322</v>
      </c>
      <c r="AT12" s="19">
        <f t="shared" ca="1" si="10"/>
        <v>6</v>
      </c>
      <c r="AU12" s="18"/>
      <c r="AV12" s="17">
        <v>12</v>
      </c>
      <c r="AW12" s="17">
        <v>3</v>
      </c>
      <c r="AX12" s="17">
        <v>3</v>
      </c>
    </row>
    <row r="13" spans="1:50" ht="13.5" customHeight="1" x14ac:dyDescent="0.25">
      <c r="A13" s="14"/>
      <c r="B13" s="15"/>
      <c r="C13" s="15"/>
      <c r="D13" s="15"/>
      <c r="E13" s="16"/>
      <c r="F13" s="14"/>
      <c r="G13" s="15"/>
      <c r="H13" s="15"/>
      <c r="I13" s="15"/>
      <c r="J13" s="16"/>
      <c r="K13" s="14"/>
      <c r="L13" s="15"/>
      <c r="M13" s="15"/>
      <c r="N13" s="15"/>
      <c r="O13" s="16"/>
      <c r="Q13" s="17"/>
      <c r="R13" s="17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8"/>
      <c r="AK13" s="2">
        <f t="shared" ca="1" si="7"/>
        <v>0.62892386839048753</v>
      </c>
      <c r="AL13" s="19">
        <f t="shared" ca="1" si="8"/>
        <v>13</v>
      </c>
      <c r="AM13" s="18"/>
      <c r="AN13" s="17">
        <v>13</v>
      </c>
      <c r="AO13" s="17">
        <v>7</v>
      </c>
      <c r="AP13" s="17">
        <v>2</v>
      </c>
      <c r="AS13" s="2">
        <f t="shared" ca="1" si="9"/>
        <v>0.96826104266169544</v>
      </c>
      <c r="AT13" s="19">
        <f t="shared" ca="1" si="10"/>
        <v>2</v>
      </c>
      <c r="AU13" s="18"/>
      <c r="AV13" s="17">
        <v>13</v>
      </c>
      <c r="AW13" s="17">
        <v>4</v>
      </c>
      <c r="AX13" s="17">
        <v>4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8"/>
      <c r="AK14" s="2">
        <f t="shared" ca="1" si="7"/>
        <v>0.53872058804439904</v>
      </c>
      <c r="AL14" s="19">
        <f t="shared" ca="1" si="8"/>
        <v>18</v>
      </c>
      <c r="AM14" s="18"/>
      <c r="AN14" s="17">
        <v>14</v>
      </c>
      <c r="AO14" s="17">
        <v>8</v>
      </c>
      <c r="AP14" s="17">
        <v>2</v>
      </c>
      <c r="AS14" s="2">
        <f t="shared" ca="1" si="9"/>
        <v>0.15384148940148168</v>
      </c>
      <c r="AT14" s="19">
        <f t="shared" ca="1" si="10"/>
        <v>16</v>
      </c>
      <c r="AU14" s="18"/>
      <c r="AV14" s="17">
        <v>14</v>
      </c>
      <c r="AW14" s="17">
        <v>5</v>
      </c>
      <c r="AX14" s="17">
        <v>5</v>
      </c>
    </row>
    <row r="15" spans="1:50" ht="45" customHeight="1" x14ac:dyDescent="0.25">
      <c r="A15" s="8"/>
      <c r="B15" s="9"/>
      <c r="C15" s="20">
        <f ca="1">Y7</f>
        <v>7</v>
      </c>
      <c r="D15" s="20">
        <f ca="1">Z7</f>
        <v>6</v>
      </c>
      <c r="E15" s="10"/>
      <c r="F15" s="8"/>
      <c r="G15" s="9"/>
      <c r="H15" s="20">
        <f ca="1">Y8</f>
        <v>4</v>
      </c>
      <c r="I15" s="20">
        <f ca="1">Z8</f>
        <v>9</v>
      </c>
      <c r="J15" s="10"/>
      <c r="K15" s="8"/>
      <c r="L15" s="9"/>
      <c r="M15" s="20">
        <f ca="1">Y9</f>
        <v>9</v>
      </c>
      <c r="N15" s="20">
        <f ca="1">Z9</f>
        <v>4</v>
      </c>
      <c r="O15" s="10"/>
      <c r="Q15" s="17"/>
      <c r="R15" s="17"/>
      <c r="S15" s="17"/>
      <c r="T15" s="17"/>
      <c r="U15" s="17"/>
      <c r="V15" s="17"/>
      <c r="W15" s="18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8"/>
      <c r="AK15" s="2">
        <f t="shared" ca="1" si="7"/>
        <v>0.81921545997543643</v>
      </c>
      <c r="AL15" s="19">
        <f t="shared" ca="1" si="8"/>
        <v>8</v>
      </c>
      <c r="AM15" s="18"/>
      <c r="AN15" s="17">
        <v>15</v>
      </c>
      <c r="AO15" s="17">
        <v>9</v>
      </c>
      <c r="AP15" s="17">
        <v>2</v>
      </c>
      <c r="AS15" s="2">
        <f t="shared" ca="1" si="9"/>
        <v>0.69914017443878951</v>
      </c>
      <c r="AT15" s="19">
        <f t="shared" ca="1" si="10"/>
        <v>7</v>
      </c>
      <c r="AU15" s="18"/>
      <c r="AV15" s="17">
        <v>15</v>
      </c>
      <c r="AW15" s="17">
        <v>6</v>
      </c>
      <c r="AX15" s="17">
        <v>6</v>
      </c>
    </row>
    <row r="16" spans="1:50" ht="45" customHeight="1" thickBot="1" x14ac:dyDescent="0.3">
      <c r="A16" s="8"/>
      <c r="B16" s="11" t="s">
        <v>2</v>
      </c>
      <c r="C16" s="21">
        <f ca="1">AB7</f>
        <v>1</v>
      </c>
      <c r="D16" s="21">
        <f ca="1">AC7</f>
        <v>6</v>
      </c>
      <c r="E16" s="10"/>
      <c r="F16" s="8"/>
      <c r="G16" s="11" t="s">
        <v>2</v>
      </c>
      <c r="H16" s="21">
        <f ca="1">AB8</f>
        <v>3</v>
      </c>
      <c r="I16" s="21">
        <f ca="1">AC8</f>
        <v>9</v>
      </c>
      <c r="J16" s="10"/>
      <c r="K16" s="8"/>
      <c r="L16" s="11" t="s">
        <v>2</v>
      </c>
      <c r="M16" s="21">
        <f ca="1">AB9</f>
        <v>6</v>
      </c>
      <c r="N16" s="21">
        <f ca="1">AC9</f>
        <v>4</v>
      </c>
      <c r="O16" s="10"/>
      <c r="Q16" s="17"/>
      <c r="R16" s="17"/>
      <c r="S16" s="17"/>
      <c r="T16" s="17"/>
      <c r="U16" s="17"/>
      <c r="V16" s="17"/>
      <c r="W16" s="18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8"/>
      <c r="AK16" s="2">
        <f t="shared" ca="1" si="7"/>
        <v>0.23452265070136935</v>
      </c>
      <c r="AL16" s="19">
        <f t="shared" ca="1" si="8"/>
        <v>29</v>
      </c>
      <c r="AM16" s="18"/>
      <c r="AN16" s="17">
        <v>16</v>
      </c>
      <c r="AO16" s="17">
        <v>4</v>
      </c>
      <c r="AP16" s="17">
        <v>3</v>
      </c>
      <c r="AS16" s="2">
        <f t="shared" ca="1" si="9"/>
        <v>0.45982800184956352</v>
      </c>
      <c r="AT16" s="19">
        <f t="shared" ca="1" si="10"/>
        <v>14</v>
      </c>
      <c r="AU16" s="18"/>
      <c r="AV16" s="17">
        <v>16</v>
      </c>
      <c r="AW16" s="17">
        <v>7</v>
      </c>
      <c r="AX16" s="17">
        <v>7</v>
      </c>
    </row>
    <row r="17" spans="1:50" ht="54.95" customHeight="1" x14ac:dyDescent="0.25">
      <c r="A17" s="8"/>
      <c r="B17" s="12"/>
      <c r="C17" s="13"/>
      <c r="D17" s="13"/>
      <c r="E17" s="10"/>
      <c r="F17" s="8"/>
      <c r="G17" s="12"/>
      <c r="H17" s="13"/>
      <c r="I17" s="13"/>
      <c r="J17" s="10"/>
      <c r="K17" s="8"/>
      <c r="L17" s="12"/>
      <c r="M17" s="13"/>
      <c r="N17" s="13"/>
      <c r="O17" s="10"/>
      <c r="Q17" s="17"/>
      <c r="R17" s="17"/>
      <c r="S17" s="17"/>
      <c r="T17" s="17"/>
      <c r="U17" s="17"/>
      <c r="V17" s="17"/>
      <c r="W17" s="18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8"/>
      <c r="AK17" s="2">
        <f t="shared" ca="1" si="7"/>
        <v>0.11585730737599365</v>
      </c>
      <c r="AL17" s="19">
        <f t="shared" ca="1" si="8"/>
        <v>32</v>
      </c>
      <c r="AM17" s="18"/>
      <c r="AN17" s="17">
        <v>17</v>
      </c>
      <c r="AO17" s="17">
        <v>5</v>
      </c>
      <c r="AP17" s="17">
        <v>3</v>
      </c>
      <c r="AS17" s="2">
        <f t="shared" ca="1" si="9"/>
        <v>0.49697273684529775</v>
      </c>
      <c r="AT17" s="19">
        <f t="shared" ca="1" si="10"/>
        <v>12</v>
      </c>
      <c r="AU17" s="18"/>
      <c r="AV17" s="17">
        <v>17</v>
      </c>
      <c r="AW17" s="17">
        <v>8</v>
      </c>
      <c r="AX17" s="17">
        <v>8</v>
      </c>
    </row>
    <row r="18" spans="1:50" ht="13.5" customHeight="1" x14ac:dyDescent="0.25">
      <c r="A18" s="14"/>
      <c r="B18" s="15"/>
      <c r="C18" s="15"/>
      <c r="D18" s="15"/>
      <c r="E18" s="16"/>
      <c r="F18" s="14"/>
      <c r="G18" s="15"/>
      <c r="H18" s="15"/>
      <c r="I18" s="15"/>
      <c r="J18" s="16"/>
      <c r="K18" s="14"/>
      <c r="L18" s="15"/>
      <c r="M18" s="15"/>
      <c r="N18" s="15"/>
      <c r="O18" s="16"/>
      <c r="Q18" s="17"/>
      <c r="R18" s="17"/>
      <c r="S18" s="17"/>
      <c r="T18" s="17"/>
      <c r="U18" s="17"/>
      <c r="V18" s="17"/>
      <c r="W18" s="18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8"/>
      <c r="AK18" s="2">
        <f t="shared" ca="1" si="7"/>
        <v>6.3455510211631094E-2</v>
      </c>
      <c r="AL18" s="19">
        <f t="shared" ca="1" si="8"/>
        <v>35</v>
      </c>
      <c r="AM18" s="18"/>
      <c r="AN18" s="17">
        <v>18</v>
      </c>
      <c r="AO18" s="17">
        <v>6</v>
      </c>
      <c r="AP18" s="17">
        <v>3</v>
      </c>
      <c r="AS18" s="2">
        <f t="shared" ca="1" si="9"/>
        <v>0.53645244283570814</v>
      </c>
      <c r="AT18" s="19">
        <f t="shared" ca="1" si="10"/>
        <v>11</v>
      </c>
      <c r="AU18" s="18"/>
      <c r="AV18" s="17">
        <v>18</v>
      </c>
      <c r="AW18" s="17">
        <v>9</v>
      </c>
      <c r="AX18" s="17">
        <v>9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7"/>
      <c r="R19" s="17"/>
      <c r="S19" s="17"/>
      <c r="T19" s="17"/>
      <c r="U19" s="17"/>
      <c r="V19" s="17"/>
      <c r="W19" s="18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8"/>
      <c r="AK19" s="2">
        <f t="shared" ca="1" si="7"/>
        <v>0.37164568793882014</v>
      </c>
      <c r="AL19" s="19">
        <f t="shared" ca="1" si="8"/>
        <v>27</v>
      </c>
      <c r="AM19" s="18"/>
      <c r="AN19" s="17">
        <v>19</v>
      </c>
      <c r="AO19" s="17">
        <v>7</v>
      </c>
      <c r="AP19" s="17">
        <v>3</v>
      </c>
      <c r="AS19" s="2"/>
      <c r="AT19" s="19"/>
      <c r="AU19" s="18"/>
      <c r="AV19" s="17"/>
      <c r="AW19" s="17"/>
      <c r="AX19" s="17"/>
    </row>
    <row r="20" spans="1:50" ht="45" customHeight="1" x14ac:dyDescent="0.25">
      <c r="A20" s="8"/>
      <c r="B20" s="9"/>
      <c r="C20" s="20">
        <f ca="1">Y10</f>
        <v>6</v>
      </c>
      <c r="D20" s="20">
        <f ca="1">Z10</f>
        <v>1</v>
      </c>
      <c r="E20" s="10"/>
      <c r="F20" s="8"/>
      <c r="G20" s="9"/>
      <c r="H20" s="20">
        <f ca="1">Y11</f>
        <v>5</v>
      </c>
      <c r="I20" s="20">
        <f ca="1">Z11</f>
        <v>3</v>
      </c>
      <c r="J20" s="10"/>
      <c r="K20" s="8"/>
      <c r="L20" s="9"/>
      <c r="M20" s="20">
        <f ca="1">Y12</f>
        <v>6</v>
      </c>
      <c r="N20" s="20">
        <f ca="1">Z12</f>
        <v>6</v>
      </c>
      <c r="O20" s="10"/>
      <c r="Q20" s="17"/>
      <c r="R20" s="17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8"/>
      <c r="AK20" s="2">
        <f t="shared" ca="1" si="7"/>
        <v>0.71825140264540122</v>
      </c>
      <c r="AL20" s="19">
        <f t="shared" ca="1" si="8"/>
        <v>9</v>
      </c>
      <c r="AM20" s="18"/>
      <c r="AN20" s="17">
        <v>20</v>
      </c>
      <c r="AO20" s="17">
        <v>8</v>
      </c>
      <c r="AP20" s="17">
        <v>3</v>
      </c>
      <c r="AS20" s="2"/>
      <c r="AT20" s="19"/>
      <c r="AU20" s="18"/>
      <c r="AV20" s="17"/>
      <c r="AW20" s="17"/>
      <c r="AX20" s="17"/>
    </row>
    <row r="21" spans="1:50" ht="45" customHeight="1" thickBot="1" x14ac:dyDescent="0.3">
      <c r="A21" s="8"/>
      <c r="B21" s="11" t="s">
        <v>2</v>
      </c>
      <c r="C21" s="21">
        <f ca="1">AB10</f>
        <v>2</v>
      </c>
      <c r="D21" s="21">
        <f ca="1">AC10</f>
        <v>1</v>
      </c>
      <c r="E21" s="10"/>
      <c r="F21" s="8"/>
      <c r="G21" s="11" t="s">
        <v>2</v>
      </c>
      <c r="H21" s="21">
        <f ca="1">AB11</f>
        <v>1</v>
      </c>
      <c r="I21" s="21">
        <f ca="1">AC11</f>
        <v>3</v>
      </c>
      <c r="J21" s="10"/>
      <c r="K21" s="8"/>
      <c r="L21" s="11" t="s">
        <v>2</v>
      </c>
      <c r="M21" s="21">
        <f ca="1">AB12</f>
        <v>1</v>
      </c>
      <c r="N21" s="21">
        <f ca="1">AC12</f>
        <v>6</v>
      </c>
      <c r="O21" s="10"/>
      <c r="Q21" s="17"/>
      <c r="R21" s="17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8"/>
      <c r="AK21" s="2">
        <f t="shared" ca="1" si="7"/>
        <v>0.4362884178086669</v>
      </c>
      <c r="AL21" s="19">
        <f t="shared" ca="1" si="8"/>
        <v>25</v>
      </c>
      <c r="AM21" s="18"/>
      <c r="AN21" s="17">
        <v>21</v>
      </c>
      <c r="AO21" s="17">
        <v>9</v>
      </c>
      <c r="AP21" s="17">
        <v>3</v>
      </c>
      <c r="AS21" s="2"/>
      <c r="AT21" s="19"/>
      <c r="AU21" s="18"/>
      <c r="AV21" s="17"/>
      <c r="AW21" s="17"/>
      <c r="AX21" s="17"/>
    </row>
    <row r="22" spans="1:50" ht="54.95" customHeight="1" x14ac:dyDescent="0.25">
      <c r="A22" s="8"/>
      <c r="B22" s="12"/>
      <c r="C22" s="13"/>
      <c r="D22" s="13"/>
      <c r="E22" s="10"/>
      <c r="F22" s="8"/>
      <c r="G22" s="12"/>
      <c r="H22" s="13"/>
      <c r="I22" s="13"/>
      <c r="J22" s="10"/>
      <c r="K22" s="8"/>
      <c r="L22" s="12"/>
      <c r="M22" s="13"/>
      <c r="N22" s="13"/>
      <c r="O22" s="10"/>
      <c r="Q22" s="17"/>
      <c r="R22" s="17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8"/>
      <c r="AK22" s="2">
        <f t="shared" ca="1" si="7"/>
        <v>0.69320126686307704</v>
      </c>
      <c r="AL22" s="19">
        <f t="shared" ca="1" si="8"/>
        <v>10</v>
      </c>
      <c r="AM22" s="18"/>
      <c r="AN22" s="17">
        <v>22</v>
      </c>
      <c r="AO22" s="17">
        <v>5</v>
      </c>
      <c r="AP22" s="17">
        <v>4</v>
      </c>
      <c r="AS22" s="2"/>
      <c r="AT22" s="19"/>
      <c r="AU22" s="18"/>
      <c r="AV22" s="17"/>
      <c r="AW22" s="17"/>
      <c r="AX22" s="17"/>
    </row>
    <row r="23" spans="1:50" ht="13.5" customHeight="1" x14ac:dyDescent="0.25">
      <c r="A23" s="14"/>
      <c r="B23" s="15"/>
      <c r="C23" s="15"/>
      <c r="D23" s="15"/>
      <c r="E23" s="16"/>
      <c r="F23" s="14"/>
      <c r="G23" s="15"/>
      <c r="H23" s="15"/>
      <c r="I23" s="15"/>
      <c r="J23" s="16"/>
      <c r="K23" s="14"/>
      <c r="L23" s="15"/>
      <c r="M23" s="15"/>
      <c r="N23" s="15"/>
      <c r="O23" s="16"/>
      <c r="Q23" s="17"/>
      <c r="R23" s="17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8"/>
      <c r="AK23" s="2">
        <f t="shared" ca="1" si="7"/>
        <v>0.50407819630577222</v>
      </c>
      <c r="AL23" s="19">
        <f t="shared" ca="1" si="8"/>
        <v>20</v>
      </c>
      <c r="AM23" s="18"/>
      <c r="AN23" s="17">
        <v>23</v>
      </c>
      <c r="AO23" s="17">
        <v>6</v>
      </c>
      <c r="AP23" s="17">
        <v>4</v>
      </c>
      <c r="AS23" s="2"/>
      <c r="AT23" s="19"/>
      <c r="AU23" s="18"/>
      <c r="AV23" s="17"/>
      <c r="AW23" s="17"/>
      <c r="AX23" s="17"/>
    </row>
    <row r="24" spans="1:50" ht="33.75" customHeight="1" thickBot="1" x14ac:dyDescent="0.3">
      <c r="B24" s="69" t="str">
        <f t="shared" ref="B24:E25" si="11">B1</f>
        <v>ひきざん ひっさん ２けた くり下がりなし こたえ何十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>
        <f>N1</f>
        <v>1</v>
      </c>
      <c r="N24" s="71">
        <f>N1</f>
        <v>1</v>
      </c>
      <c r="O24" s="71"/>
      <c r="Q24" s="17">
        <f t="shared" ref="Q24:V35" si="12">Q1</f>
        <v>1</v>
      </c>
      <c r="R24" s="17">
        <f t="shared" ca="1" si="12"/>
        <v>29</v>
      </c>
      <c r="S24" s="17" t="str">
        <f t="shared" si="12"/>
        <v>-</v>
      </c>
      <c r="T24" s="17">
        <f t="shared" ca="1" si="12"/>
        <v>19</v>
      </c>
      <c r="U24" s="17" t="str">
        <f t="shared" si="12"/>
        <v>=</v>
      </c>
      <c r="V24" s="17">
        <f t="shared" ca="1" si="12"/>
        <v>10</v>
      </c>
      <c r="W24" s="18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8"/>
      <c r="AK24" s="2">
        <f t="shared" ca="1" si="7"/>
        <v>0.65651834489163297</v>
      </c>
      <c r="AL24" s="19">
        <f t="shared" ca="1" si="8"/>
        <v>11</v>
      </c>
      <c r="AM24" s="18"/>
      <c r="AN24" s="17">
        <v>24</v>
      </c>
      <c r="AO24" s="17">
        <v>7</v>
      </c>
      <c r="AP24" s="17">
        <v>4</v>
      </c>
      <c r="AS24" s="2"/>
      <c r="AT24" s="19"/>
      <c r="AU24" s="18"/>
      <c r="AV24" s="17"/>
      <c r="AW24" s="17"/>
      <c r="AX24" s="17"/>
    </row>
    <row r="25" spans="1:50" ht="38.25" customHeight="1" thickBot="1" x14ac:dyDescent="0.3">
      <c r="B25" s="63" t="str">
        <f t="shared" si="11"/>
        <v>　　月　　日</v>
      </c>
      <c r="C25" s="64"/>
      <c r="D25" s="65"/>
      <c r="E25" s="63" t="str">
        <f t="shared" si="11"/>
        <v>なまえ</v>
      </c>
      <c r="F25" s="64"/>
      <c r="G25" s="64"/>
      <c r="H25" s="66"/>
      <c r="I25" s="67"/>
      <c r="J25" s="67"/>
      <c r="K25" s="67"/>
      <c r="L25" s="67"/>
      <c r="M25" s="67"/>
      <c r="N25" s="68"/>
      <c r="Q25" s="17">
        <f t="shared" si="12"/>
        <v>2</v>
      </c>
      <c r="R25" s="17">
        <f t="shared" ca="1" si="12"/>
        <v>98</v>
      </c>
      <c r="S25" s="17" t="str">
        <f t="shared" si="12"/>
        <v>-</v>
      </c>
      <c r="T25" s="17">
        <f t="shared" ca="1" si="12"/>
        <v>28</v>
      </c>
      <c r="U25" s="17" t="str">
        <f t="shared" si="12"/>
        <v>=</v>
      </c>
      <c r="V25" s="17">
        <f t="shared" ca="1" si="12"/>
        <v>70</v>
      </c>
      <c r="W25" s="18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8"/>
      <c r="AK25" s="2">
        <f t="shared" ca="1" si="7"/>
        <v>0.83539369091015747</v>
      </c>
      <c r="AL25" s="19">
        <f t="shared" ca="1" si="8"/>
        <v>7</v>
      </c>
      <c r="AM25" s="18"/>
      <c r="AN25" s="17">
        <v>25</v>
      </c>
      <c r="AO25" s="17">
        <v>8</v>
      </c>
      <c r="AP25" s="17">
        <v>4</v>
      </c>
      <c r="AS25" s="2"/>
      <c r="AT25" s="19"/>
      <c r="AU25" s="18"/>
      <c r="AV25" s="17"/>
      <c r="AW25" s="17"/>
      <c r="AX25" s="17"/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7">
        <f t="shared" si="12"/>
        <v>3</v>
      </c>
      <c r="R26" s="17">
        <f t="shared" ca="1" si="12"/>
        <v>98</v>
      </c>
      <c r="S26" s="17" t="str">
        <f t="shared" si="12"/>
        <v>-</v>
      </c>
      <c r="T26" s="17">
        <f t="shared" ca="1" si="12"/>
        <v>48</v>
      </c>
      <c r="U26" s="17" t="str">
        <f t="shared" si="12"/>
        <v>=</v>
      </c>
      <c r="V26" s="17">
        <f t="shared" ca="1" si="12"/>
        <v>50</v>
      </c>
      <c r="W26" s="18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8"/>
      <c r="AK26" s="2">
        <f t="shared" ca="1" si="7"/>
        <v>0.92902134441117923</v>
      </c>
      <c r="AL26" s="19">
        <f t="shared" ca="1" si="8"/>
        <v>3</v>
      </c>
      <c r="AM26" s="18"/>
      <c r="AN26" s="17">
        <v>26</v>
      </c>
      <c r="AO26" s="17">
        <v>9</v>
      </c>
      <c r="AP26" s="17">
        <v>4</v>
      </c>
      <c r="AS26" s="2"/>
      <c r="AT26" s="19"/>
      <c r="AU26" s="18"/>
      <c r="AV26" s="17"/>
      <c r="AW26" s="17"/>
      <c r="AX26" s="17"/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7">
        <f t="shared" si="12"/>
        <v>4</v>
      </c>
      <c r="R27" s="17">
        <f t="shared" ca="1" si="12"/>
        <v>85</v>
      </c>
      <c r="S27" s="17" t="str">
        <f t="shared" si="12"/>
        <v>-</v>
      </c>
      <c r="T27" s="17">
        <f t="shared" ca="1" si="12"/>
        <v>75</v>
      </c>
      <c r="U27" s="17" t="str">
        <f t="shared" si="12"/>
        <v>=</v>
      </c>
      <c r="V27" s="17">
        <f t="shared" ca="1" si="12"/>
        <v>10</v>
      </c>
      <c r="W27" s="18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8"/>
      <c r="AK27" s="2">
        <f t="shared" ca="1" si="7"/>
        <v>0.46923027392832584</v>
      </c>
      <c r="AL27" s="19">
        <f t="shared" ca="1" si="8"/>
        <v>23</v>
      </c>
      <c r="AM27" s="18"/>
      <c r="AN27" s="17">
        <v>27</v>
      </c>
      <c r="AO27" s="17">
        <v>6</v>
      </c>
      <c r="AP27" s="17">
        <v>5</v>
      </c>
      <c r="AS27" s="2"/>
      <c r="AT27" s="19"/>
      <c r="AU27" s="18"/>
      <c r="AV27" s="17"/>
      <c r="AW27" s="17"/>
      <c r="AX27" s="17"/>
    </row>
    <row r="28" spans="1:50" ht="45" customHeight="1" x14ac:dyDescent="0.25">
      <c r="A28" s="8"/>
      <c r="B28" s="9"/>
      <c r="C28" s="20">
        <f ca="1">C5</f>
        <v>2</v>
      </c>
      <c r="D28" s="20">
        <f t="shared" ref="D28:N28" ca="1" si="13">D5</f>
        <v>9</v>
      </c>
      <c r="E28" s="10"/>
      <c r="F28" s="8"/>
      <c r="G28" s="9"/>
      <c r="H28" s="20">
        <f ca="1">H5</f>
        <v>9</v>
      </c>
      <c r="I28" s="20">
        <f t="shared" ca="1" si="13"/>
        <v>8</v>
      </c>
      <c r="J28" s="10"/>
      <c r="K28" s="8"/>
      <c r="L28" s="9"/>
      <c r="M28" s="20">
        <f ca="1">M5</f>
        <v>9</v>
      </c>
      <c r="N28" s="20">
        <f t="shared" ca="1" si="13"/>
        <v>8</v>
      </c>
      <c r="O28" s="10"/>
      <c r="Q28" s="17">
        <f t="shared" si="12"/>
        <v>5</v>
      </c>
      <c r="R28" s="17">
        <f t="shared" ca="1" si="12"/>
        <v>54</v>
      </c>
      <c r="S28" s="17" t="str">
        <f t="shared" si="12"/>
        <v>-</v>
      </c>
      <c r="T28" s="17">
        <f t="shared" ca="1" si="12"/>
        <v>34</v>
      </c>
      <c r="U28" s="17" t="str">
        <f t="shared" si="12"/>
        <v>=</v>
      </c>
      <c r="V28" s="17">
        <f t="shared" ca="1" si="12"/>
        <v>20</v>
      </c>
      <c r="W28" s="18"/>
      <c r="X28" s="17"/>
      <c r="Y28" s="17"/>
      <c r="Z28" s="17"/>
      <c r="AA28" s="17"/>
      <c r="AB28" s="17"/>
      <c r="AC28" s="17"/>
      <c r="AD28" s="17"/>
      <c r="AE28" s="17" t="s">
        <v>5</v>
      </c>
      <c r="AF28" s="17" t="str">
        <f ca="1">IF(D28&lt;D29,"OK","NO")</f>
        <v>NO</v>
      </c>
      <c r="AG28" s="17"/>
      <c r="AH28" s="17"/>
      <c r="AI28" s="17"/>
      <c r="AJ28" s="18"/>
      <c r="AK28" s="2">
        <f t="shared" ca="1" si="7"/>
        <v>0.98642848278683726</v>
      </c>
      <c r="AL28" s="19">
        <f t="shared" ca="1" si="8"/>
        <v>2</v>
      </c>
      <c r="AM28" s="18"/>
      <c r="AN28" s="17">
        <v>28</v>
      </c>
      <c r="AO28" s="17">
        <v>7</v>
      </c>
      <c r="AP28" s="17">
        <v>5</v>
      </c>
      <c r="AS28" s="2"/>
      <c r="AT28" s="19"/>
      <c r="AU28" s="18"/>
      <c r="AV28" s="17"/>
      <c r="AW28" s="17"/>
      <c r="AX28" s="17"/>
    </row>
    <row r="29" spans="1:50" ht="45" customHeight="1" thickBot="1" x14ac:dyDescent="0.3">
      <c r="A29" s="8"/>
      <c r="B29" s="11" t="str">
        <f t="shared" ref="B29:N29" si="14">B6</f>
        <v>－</v>
      </c>
      <c r="C29" s="21">
        <f ca="1">C6</f>
        <v>1</v>
      </c>
      <c r="D29" s="21">
        <f t="shared" ca="1" si="14"/>
        <v>9</v>
      </c>
      <c r="E29" s="10"/>
      <c r="F29" s="8"/>
      <c r="G29" s="11" t="str">
        <f t="shared" si="14"/>
        <v>－</v>
      </c>
      <c r="H29" s="21">
        <f ca="1">H6</f>
        <v>2</v>
      </c>
      <c r="I29" s="21">
        <f t="shared" ca="1" si="14"/>
        <v>8</v>
      </c>
      <c r="J29" s="10"/>
      <c r="K29" s="8"/>
      <c r="L29" s="11" t="str">
        <f t="shared" si="14"/>
        <v>－</v>
      </c>
      <c r="M29" s="21">
        <f ca="1">M6</f>
        <v>4</v>
      </c>
      <c r="N29" s="21">
        <f t="shared" ca="1" si="14"/>
        <v>8</v>
      </c>
      <c r="O29" s="10"/>
      <c r="Q29" s="17">
        <f t="shared" si="12"/>
        <v>6</v>
      </c>
      <c r="R29" s="17">
        <f t="shared" ca="1" si="12"/>
        <v>71</v>
      </c>
      <c r="S29" s="17" t="str">
        <f t="shared" si="12"/>
        <v>-</v>
      </c>
      <c r="T29" s="17">
        <f t="shared" ca="1" si="12"/>
        <v>51</v>
      </c>
      <c r="U29" s="17" t="str">
        <f t="shared" si="12"/>
        <v>=</v>
      </c>
      <c r="V29" s="17">
        <f t="shared" ca="1" si="12"/>
        <v>20</v>
      </c>
      <c r="W29" s="18"/>
      <c r="X29" s="17"/>
      <c r="Y29" s="17"/>
      <c r="Z29" s="17"/>
      <c r="AA29" s="17"/>
      <c r="AB29" s="17"/>
      <c r="AC29" s="17"/>
      <c r="AD29" s="17"/>
      <c r="AE29" s="17" t="s">
        <v>6</v>
      </c>
      <c r="AF29" s="17" t="str">
        <f ca="1">IF(I28&lt;I29,"OK","NO")</f>
        <v>NO</v>
      </c>
      <c r="AG29" s="17"/>
      <c r="AH29" s="22"/>
      <c r="AI29" s="17"/>
      <c r="AJ29" s="18"/>
      <c r="AK29" s="2">
        <f t="shared" ca="1" si="7"/>
        <v>0.45263811149208366</v>
      </c>
      <c r="AL29" s="19">
        <f t="shared" ca="1" si="8"/>
        <v>24</v>
      </c>
      <c r="AM29" s="18"/>
      <c r="AN29" s="17">
        <v>29</v>
      </c>
      <c r="AO29" s="17">
        <v>8</v>
      </c>
      <c r="AP29" s="17">
        <v>5</v>
      </c>
      <c r="AS29" s="2"/>
      <c r="AT29" s="19"/>
      <c r="AU29" s="18"/>
      <c r="AV29" s="17"/>
      <c r="AW29" s="17"/>
      <c r="AX29" s="17"/>
    </row>
    <row r="30" spans="1:50" ht="54.95" customHeight="1" x14ac:dyDescent="0.25">
      <c r="A30" s="8"/>
      <c r="B30" s="12"/>
      <c r="C30" s="23">
        <f ca="1">MOD(ROUNDDOWN(V24/10,0),10)</f>
        <v>1</v>
      </c>
      <c r="D30" s="23">
        <f ca="1">MOD(V24,10)</f>
        <v>0</v>
      </c>
      <c r="E30" s="10"/>
      <c r="F30" s="8"/>
      <c r="G30" s="24"/>
      <c r="H30" s="23">
        <f ca="1">MOD(ROUNDDOWN(V25/10,0),10)</f>
        <v>7</v>
      </c>
      <c r="I30" s="23">
        <f ca="1">MOD(V25,10)</f>
        <v>0</v>
      </c>
      <c r="J30" s="10"/>
      <c r="K30" s="8"/>
      <c r="L30" s="24"/>
      <c r="M30" s="23">
        <f ca="1">MOD(ROUNDDOWN(V26/10,0),10)</f>
        <v>5</v>
      </c>
      <c r="N30" s="23">
        <f ca="1">MOD(V26,10)</f>
        <v>0</v>
      </c>
      <c r="O30" s="10"/>
      <c r="Q30" s="17">
        <f t="shared" si="12"/>
        <v>7</v>
      </c>
      <c r="R30" s="17">
        <f t="shared" ca="1" si="12"/>
        <v>76</v>
      </c>
      <c r="S30" s="17" t="str">
        <f t="shared" si="12"/>
        <v>-</v>
      </c>
      <c r="T30" s="17">
        <f t="shared" ca="1" si="12"/>
        <v>16</v>
      </c>
      <c r="U30" s="17" t="str">
        <f t="shared" si="12"/>
        <v>=</v>
      </c>
      <c r="V30" s="17">
        <f t="shared" ca="1" si="12"/>
        <v>60</v>
      </c>
      <c r="W30" s="18"/>
      <c r="X30" s="17"/>
      <c r="Y30" s="17"/>
      <c r="Z30" s="17"/>
      <c r="AA30" s="17"/>
      <c r="AB30" s="17"/>
      <c r="AC30" s="17"/>
      <c r="AD30" s="17"/>
      <c r="AE30" s="17" t="s">
        <v>7</v>
      </c>
      <c r="AF30" s="17" t="str">
        <f ca="1">IF(N28&lt;N29,"OK","NO")</f>
        <v>NO</v>
      </c>
      <c r="AG30" s="17"/>
      <c r="AH30" s="17"/>
      <c r="AI30" s="17"/>
      <c r="AJ30" s="18"/>
      <c r="AK30" s="2">
        <f t="shared" ca="1" si="7"/>
        <v>6.9569403091837789E-2</v>
      </c>
      <c r="AL30" s="19">
        <f t="shared" ca="1" si="8"/>
        <v>34</v>
      </c>
      <c r="AM30" s="18"/>
      <c r="AN30" s="17">
        <v>30</v>
      </c>
      <c r="AO30" s="17">
        <v>9</v>
      </c>
      <c r="AP30" s="17">
        <v>6</v>
      </c>
      <c r="AS30" s="2"/>
      <c r="AT30" s="19"/>
      <c r="AU30" s="18"/>
      <c r="AV30" s="17"/>
      <c r="AW30" s="17"/>
      <c r="AX30" s="17"/>
    </row>
    <row r="31" spans="1:50" ht="13.5" customHeight="1" x14ac:dyDescent="0.25">
      <c r="A31" s="14"/>
      <c r="B31" s="15"/>
      <c r="C31" s="15"/>
      <c r="D31" s="15"/>
      <c r="E31" s="16"/>
      <c r="F31" s="14"/>
      <c r="G31" s="15"/>
      <c r="H31" s="15"/>
      <c r="I31" s="15"/>
      <c r="J31" s="16"/>
      <c r="K31" s="14"/>
      <c r="L31" s="15"/>
      <c r="M31" s="15"/>
      <c r="N31" s="15"/>
      <c r="O31" s="16"/>
      <c r="Q31" s="17">
        <f t="shared" si="12"/>
        <v>8</v>
      </c>
      <c r="R31" s="17">
        <f t="shared" ca="1" si="12"/>
        <v>49</v>
      </c>
      <c r="S31" s="17" t="str">
        <f t="shared" si="12"/>
        <v>-</v>
      </c>
      <c r="T31" s="17">
        <f t="shared" ca="1" si="12"/>
        <v>39</v>
      </c>
      <c r="U31" s="17" t="str">
        <f t="shared" si="12"/>
        <v>=</v>
      </c>
      <c r="V31" s="17">
        <f t="shared" ca="1" si="12"/>
        <v>10</v>
      </c>
      <c r="W31" s="18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8"/>
      <c r="AK31" s="2">
        <f t="shared" ca="1" si="7"/>
        <v>0.62514120761069136</v>
      </c>
      <c r="AL31" s="19">
        <f t="shared" ca="1" si="8"/>
        <v>14</v>
      </c>
      <c r="AM31" s="18"/>
      <c r="AN31" s="17">
        <v>31</v>
      </c>
      <c r="AO31" s="17">
        <v>7</v>
      </c>
      <c r="AP31" s="17">
        <v>6</v>
      </c>
      <c r="AS31" s="2"/>
      <c r="AT31" s="19"/>
      <c r="AU31" s="18"/>
      <c r="AV31" s="17"/>
      <c r="AW31" s="17"/>
      <c r="AX31" s="17"/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7">
        <f t="shared" si="12"/>
        <v>9</v>
      </c>
      <c r="R32" s="17">
        <f t="shared" ca="1" si="12"/>
        <v>94</v>
      </c>
      <c r="S32" s="17" t="str">
        <f t="shared" si="12"/>
        <v>-</v>
      </c>
      <c r="T32" s="17">
        <f t="shared" ca="1" si="12"/>
        <v>64</v>
      </c>
      <c r="U32" s="17" t="str">
        <f t="shared" si="12"/>
        <v>=</v>
      </c>
      <c r="V32" s="17">
        <f t="shared" ca="1" si="12"/>
        <v>30</v>
      </c>
      <c r="W32" s="18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8"/>
      <c r="AK32" s="2">
        <f t="shared" ca="1" si="7"/>
        <v>0.47698047005266531</v>
      </c>
      <c r="AL32" s="19">
        <f t="shared" ca="1" si="8"/>
        <v>22</v>
      </c>
      <c r="AM32" s="18"/>
      <c r="AN32" s="17">
        <v>32</v>
      </c>
      <c r="AO32" s="17">
        <v>8</v>
      </c>
      <c r="AP32" s="17">
        <v>6</v>
      </c>
      <c r="AS32" s="2"/>
      <c r="AT32" s="19"/>
      <c r="AU32" s="18"/>
      <c r="AV32" s="17"/>
      <c r="AW32" s="17"/>
      <c r="AX32" s="17"/>
    </row>
    <row r="33" spans="1:50" ht="45" customHeight="1" x14ac:dyDescent="0.25">
      <c r="A33" s="8"/>
      <c r="B33" s="9"/>
      <c r="C33" s="20">
        <f t="shared" ref="C33:D33" ca="1" si="15">C10</f>
        <v>8</v>
      </c>
      <c r="D33" s="20">
        <f t="shared" ca="1" si="15"/>
        <v>5</v>
      </c>
      <c r="E33" s="10"/>
      <c r="F33" s="8"/>
      <c r="G33" s="9"/>
      <c r="H33" s="20">
        <f t="shared" ref="H33:I34" ca="1" si="16">H10</f>
        <v>5</v>
      </c>
      <c r="I33" s="20">
        <f t="shared" ca="1" si="16"/>
        <v>4</v>
      </c>
      <c r="J33" s="10"/>
      <c r="K33" s="8"/>
      <c r="L33" s="9"/>
      <c r="M33" s="20">
        <f t="shared" ref="M33:N34" ca="1" si="17">M10</f>
        <v>7</v>
      </c>
      <c r="N33" s="20">
        <f t="shared" ca="1" si="17"/>
        <v>1</v>
      </c>
      <c r="O33" s="10"/>
      <c r="Q33" s="17">
        <f t="shared" si="12"/>
        <v>10</v>
      </c>
      <c r="R33" s="17">
        <f t="shared" ca="1" si="12"/>
        <v>61</v>
      </c>
      <c r="S33" s="17" t="str">
        <f t="shared" si="12"/>
        <v>-</v>
      </c>
      <c r="T33" s="17">
        <f t="shared" ca="1" si="12"/>
        <v>21</v>
      </c>
      <c r="U33" s="17" t="str">
        <f t="shared" si="12"/>
        <v>=</v>
      </c>
      <c r="V33" s="17">
        <f t="shared" ca="1" si="12"/>
        <v>40</v>
      </c>
      <c r="W33" s="18"/>
      <c r="X33" s="17"/>
      <c r="Y33" s="17"/>
      <c r="Z33" s="17"/>
      <c r="AA33" s="17"/>
      <c r="AB33" s="17"/>
      <c r="AC33" s="17"/>
      <c r="AD33" s="17"/>
      <c r="AE33" s="17" t="s">
        <v>8</v>
      </c>
      <c r="AF33" s="17" t="str">
        <f ca="1">IF(D33&lt;D34,"OK","NO")</f>
        <v>NO</v>
      </c>
      <c r="AG33" s="17"/>
      <c r="AH33" s="17"/>
      <c r="AI33" s="17"/>
      <c r="AJ33" s="18"/>
      <c r="AK33" s="2">
        <f t="shared" ca="1" si="7"/>
        <v>0.49426835079453435</v>
      </c>
      <c r="AL33" s="19">
        <f t="shared" ca="1" si="8"/>
        <v>21</v>
      </c>
      <c r="AM33" s="18"/>
      <c r="AN33" s="17">
        <v>33</v>
      </c>
      <c r="AO33" s="17">
        <v>8</v>
      </c>
      <c r="AP33" s="17">
        <v>7</v>
      </c>
      <c r="AS33" s="2"/>
      <c r="AT33" s="19"/>
      <c r="AU33" s="18"/>
      <c r="AV33" s="17"/>
      <c r="AW33" s="17"/>
      <c r="AX33" s="17"/>
    </row>
    <row r="34" spans="1:50" ht="45" customHeight="1" thickBot="1" x14ac:dyDescent="0.3">
      <c r="A34" s="8"/>
      <c r="B34" s="11" t="str">
        <f t="shared" ref="B34:L34" si="18">B11</f>
        <v>－</v>
      </c>
      <c r="C34" s="21">
        <f t="shared" ca="1" si="18"/>
        <v>7</v>
      </c>
      <c r="D34" s="21">
        <f t="shared" ca="1" si="18"/>
        <v>5</v>
      </c>
      <c r="E34" s="10"/>
      <c r="F34" s="8"/>
      <c r="G34" s="11" t="str">
        <f t="shared" si="18"/>
        <v>－</v>
      </c>
      <c r="H34" s="21">
        <f t="shared" ca="1" si="16"/>
        <v>3</v>
      </c>
      <c r="I34" s="21">
        <f t="shared" ca="1" si="16"/>
        <v>4</v>
      </c>
      <c r="J34" s="10"/>
      <c r="K34" s="8"/>
      <c r="L34" s="11" t="str">
        <f t="shared" si="18"/>
        <v>－</v>
      </c>
      <c r="M34" s="21">
        <f t="shared" ca="1" si="17"/>
        <v>5</v>
      </c>
      <c r="N34" s="21">
        <f t="shared" ca="1" si="17"/>
        <v>1</v>
      </c>
      <c r="O34" s="10"/>
      <c r="Q34" s="17">
        <f t="shared" si="12"/>
        <v>11</v>
      </c>
      <c r="R34" s="17">
        <f t="shared" ca="1" si="12"/>
        <v>53</v>
      </c>
      <c r="S34" s="17" t="str">
        <f t="shared" si="12"/>
        <v>-</v>
      </c>
      <c r="T34" s="17">
        <f t="shared" ca="1" si="12"/>
        <v>13</v>
      </c>
      <c r="U34" s="17" t="str">
        <f t="shared" si="12"/>
        <v>=</v>
      </c>
      <c r="V34" s="17">
        <f t="shared" ca="1" si="12"/>
        <v>40</v>
      </c>
      <c r="W34" s="18"/>
      <c r="X34" s="17"/>
      <c r="Y34" s="17"/>
      <c r="Z34" s="17"/>
      <c r="AA34" s="17"/>
      <c r="AB34" s="17"/>
      <c r="AC34" s="17"/>
      <c r="AD34" s="17"/>
      <c r="AE34" s="17" t="s">
        <v>9</v>
      </c>
      <c r="AF34" s="17" t="str">
        <f ca="1">IF(I33&lt;I34,"OK","NO")</f>
        <v>NO</v>
      </c>
      <c r="AG34" s="17"/>
      <c r="AH34" s="17"/>
      <c r="AI34" s="17"/>
      <c r="AJ34" s="18"/>
      <c r="AK34" s="2">
        <f t="shared" ca="1" si="7"/>
        <v>0.21503412016158074</v>
      </c>
      <c r="AL34" s="19">
        <f t="shared" ca="1" si="8"/>
        <v>31</v>
      </c>
      <c r="AM34" s="18"/>
      <c r="AN34" s="17">
        <v>34</v>
      </c>
      <c r="AO34" s="17">
        <v>9</v>
      </c>
      <c r="AP34" s="17">
        <v>7</v>
      </c>
      <c r="AS34" s="2"/>
      <c r="AT34" s="19"/>
      <c r="AU34" s="18"/>
      <c r="AV34" s="17"/>
      <c r="AW34" s="17"/>
      <c r="AX34" s="17"/>
    </row>
    <row r="35" spans="1:50" ht="54.95" customHeight="1" x14ac:dyDescent="0.25">
      <c r="A35" s="8"/>
      <c r="B35" s="12"/>
      <c r="C35" s="23">
        <f ca="1">MOD(ROUNDDOWN(V27/10,0),10)</f>
        <v>1</v>
      </c>
      <c r="D35" s="23">
        <f ca="1">MOD(V27,10)</f>
        <v>0</v>
      </c>
      <c r="E35" s="10"/>
      <c r="F35" s="8"/>
      <c r="G35" s="24"/>
      <c r="H35" s="23">
        <f ca="1">MOD(ROUNDDOWN(V28/10,0),10)</f>
        <v>2</v>
      </c>
      <c r="I35" s="23">
        <f ca="1">MOD(V28,10)</f>
        <v>0</v>
      </c>
      <c r="J35" s="10"/>
      <c r="K35" s="8"/>
      <c r="L35" s="24"/>
      <c r="M35" s="23">
        <f ca="1">MOD(ROUNDDOWN(V29/10,0),10)</f>
        <v>2</v>
      </c>
      <c r="N35" s="23">
        <f ca="1">MOD(V29,10)</f>
        <v>0</v>
      </c>
      <c r="O35" s="10"/>
      <c r="Q35" s="17">
        <f t="shared" si="12"/>
        <v>12</v>
      </c>
      <c r="R35" s="17">
        <f t="shared" ca="1" si="12"/>
        <v>66</v>
      </c>
      <c r="S35" s="17" t="str">
        <f t="shared" si="12"/>
        <v>-</v>
      </c>
      <c r="T35" s="17">
        <f t="shared" ca="1" si="12"/>
        <v>16</v>
      </c>
      <c r="U35" s="17" t="str">
        <f t="shared" si="12"/>
        <v>=</v>
      </c>
      <c r="V35" s="17">
        <f t="shared" ca="1" si="12"/>
        <v>50</v>
      </c>
      <c r="W35" s="18"/>
      <c r="X35" s="17"/>
      <c r="Y35" s="17"/>
      <c r="Z35" s="17"/>
      <c r="AA35" s="17"/>
      <c r="AB35" s="17"/>
      <c r="AC35" s="17"/>
      <c r="AD35" s="17"/>
      <c r="AE35" s="17" t="s">
        <v>10</v>
      </c>
      <c r="AF35" s="17" t="str">
        <f ca="1">IF(N33&lt;N34,"OK","NO")</f>
        <v>NO</v>
      </c>
      <c r="AG35" s="17"/>
      <c r="AH35" s="17"/>
      <c r="AI35" s="17"/>
      <c r="AJ35" s="18"/>
      <c r="AK35" s="2">
        <f t="shared" ca="1" si="7"/>
        <v>0.51391153245919996</v>
      </c>
      <c r="AL35" s="19">
        <f t="shared" ca="1" si="8"/>
        <v>19</v>
      </c>
      <c r="AM35" s="18"/>
      <c r="AN35" s="17">
        <v>35</v>
      </c>
      <c r="AO35" s="17">
        <v>9</v>
      </c>
      <c r="AP35" s="17">
        <v>8</v>
      </c>
      <c r="AS35" s="2"/>
      <c r="AT35" s="19"/>
      <c r="AU35" s="18"/>
      <c r="AV35" s="17"/>
      <c r="AW35" s="17"/>
      <c r="AX35" s="17"/>
    </row>
    <row r="36" spans="1:50" ht="13.5" customHeight="1" x14ac:dyDescent="0.25">
      <c r="A36" s="14"/>
      <c r="B36" s="15"/>
      <c r="C36" s="15"/>
      <c r="D36" s="15"/>
      <c r="E36" s="16"/>
      <c r="F36" s="14"/>
      <c r="G36" s="15"/>
      <c r="H36" s="15"/>
      <c r="I36" s="15"/>
      <c r="J36" s="16"/>
      <c r="K36" s="14"/>
      <c r="L36" s="15"/>
      <c r="M36" s="15"/>
      <c r="N36" s="15"/>
      <c r="O36" s="16"/>
      <c r="W36" s="18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8"/>
      <c r="AK36" s="2"/>
      <c r="AL36" s="19"/>
      <c r="AM36" s="18"/>
      <c r="AN36" s="17"/>
      <c r="AO36" s="17"/>
      <c r="AP36" s="17"/>
      <c r="AS36" s="2"/>
      <c r="AT36" s="19"/>
      <c r="AU36" s="18"/>
      <c r="AV36" s="17"/>
      <c r="AW36" s="17"/>
      <c r="AX36" s="17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8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2"/>
      <c r="AL37" s="19"/>
      <c r="AN37" s="17"/>
      <c r="AO37" s="17"/>
      <c r="AP37" s="17"/>
      <c r="AS37" s="2"/>
      <c r="AT37" s="19"/>
      <c r="AU37" s="18"/>
      <c r="AV37" s="17"/>
      <c r="AW37" s="17"/>
      <c r="AX37" s="17"/>
    </row>
    <row r="38" spans="1:50" ht="45" customHeight="1" x14ac:dyDescent="0.25">
      <c r="A38" s="8"/>
      <c r="B38" s="9"/>
      <c r="C38" s="20">
        <f t="shared" ref="C38:D38" ca="1" si="19">C15</f>
        <v>7</v>
      </c>
      <c r="D38" s="20">
        <f t="shared" ca="1" si="19"/>
        <v>6</v>
      </c>
      <c r="E38" s="10"/>
      <c r="F38" s="8"/>
      <c r="G38" s="9"/>
      <c r="H38" s="20">
        <f t="shared" ref="H38:I38" ca="1" si="20">H15</f>
        <v>4</v>
      </c>
      <c r="I38" s="20">
        <f t="shared" ca="1" si="20"/>
        <v>9</v>
      </c>
      <c r="J38" s="10"/>
      <c r="K38" s="8"/>
      <c r="L38" s="9"/>
      <c r="M38" s="20">
        <f t="shared" ref="M38:N38" ca="1" si="21">M15</f>
        <v>9</v>
      </c>
      <c r="N38" s="20">
        <f t="shared" ca="1" si="21"/>
        <v>4</v>
      </c>
      <c r="O38" s="10"/>
      <c r="W38" s="18"/>
      <c r="X38" s="17"/>
      <c r="Y38" s="17"/>
      <c r="Z38" s="17"/>
      <c r="AA38" s="17"/>
      <c r="AB38" s="17"/>
      <c r="AC38" s="17"/>
      <c r="AD38" s="17"/>
      <c r="AE38" s="17" t="s">
        <v>11</v>
      </c>
      <c r="AF38" s="17" t="str">
        <f ca="1">IF(D38&lt;D39,"OK","NO")</f>
        <v>NO</v>
      </c>
      <c r="AG38" s="17"/>
      <c r="AH38" s="17"/>
      <c r="AI38" s="17"/>
      <c r="AJ38" s="18"/>
      <c r="AK38" s="2"/>
      <c r="AL38" s="19"/>
      <c r="AN38" s="17"/>
      <c r="AO38" s="17"/>
      <c r="AP38" s="17"/>
      <c r="AS38" s="2"/>
      <c r="AT38" s="19"/>
      <c r="AU38" s="18"/>
      <c r="AV38" s="17"/>
      <c r="AW38" s="17"/>
      <c r="AX38" s="17"/>
    </row>
    <row r="39" spans="1:50" ht="45" customHeight="1" thickBot="1" x14ac:dyDescent="0.3">
      <c r="A39" s="8"/>
      <c r="B39" s="11" t="str">
        <f t="shared" ref="B39:N39" si="22">B16</f>
        <v>－</v>
      </c>
      <c r="C39" s="21">
        <f t="shared" ca="1" si="22"/>
        <v>1</v>
      </c>
      <c r="D39" s="21">
        <f t="shared" ca="1" si="22"/>
        <v>6</v>
      </c>
      <c r="E39" s="10"/>
      <c r="F39" s="8"/>
      <c r="G39" s="11" t="str">
        <f t="shared" si="22"/>
        <v>－</v>
      </c>
      <c r="H39" s="21">
        <f t="shared" ca="1" si="22"/>
        <v>3</v>
      </c>
      <c r="I39" s="21">
        <f t="shared" ca="1" si="22"/>
        <v>9</v>
      </c>
      <c r="J39" s="10"/>
      <c r="K39" s="8"/>
      <c r="L39" s="11" t="str">
        <f t="shared" si="22"/>
        <v>－</v>
      </c>
      <c r="M39" s="21">
        <f t="shared" ca="1" si="22"/>
        <v>6</v>
      </c>
      <c r="N39" s="21">
        <f t="shared" ca="1" si="22"/>
        <v>4</v>
      </c>
      <c r="O39" s="10"/>
      <c r="Q39" s="17"/>
      <c r="R39" s="17"/>
      <c r="S39" s="17"/>
      <c r="T39" s="17"/>
      <c r="U39" s="17"/>
      <c r="V39" s="17"/>
      <c r="W39" s="18"/>
      <c r="X39" s="17"/>
      <c r="Y39" s="17"/>
      <c r="Z39" s="17"/>
      <c r="AA39" s="17"/>
      <c r="AB39" s="17"/>
      <c r="AC39" s="17"/>
      <c r="AD39" s="17"/>
      <c r="AE39" s="17" t="s">
        <v>12</v>
      </c>
      <c r="AF39" s="17" t="str">
        <f ca="1">IF(I38&lt;I39,"OK","NO")</f>
        <v>NO</v>
      </c>
      <c r="AG39" s="17"/>
      <c r="AH39" s="17"/>
      <c r="AI39" s="17"/>
      <c r="AJ39" s="18"/>
      <c r="AK39" s="2"/>
      <c r="AL39" s="19"/>
      <c r="AN39" s="17"/>
      <c r="AO39" s="17"/>
      <c r="AP39" s="17"/>
      <c r="AS39" s="2"/>
      <c r="AT39" s="19"/>
      <c r="AU39" s="18"/>
      <c r="AV39" s="17"/>
      <c r="AW39" s="17"/>
      <c r="AX39" s="17"/>
    </row>
    <row r="40" spans="1:50" ht="54.95" customHeight="1" x14ac:dyDescent="0.25">
      <c r="A40" s="8"/>
      <c r="B40" s="12"/>
      <c r="C40" s="23">
        <f ca="1">MOD(ROUNDDOWN(V30/10,0),10)</f>
        <v>6</v>
      </c>
      <c r="D40" s="23">
        <f ca="1">MOD(V30,10)</f>
        <v>0</v>
      </c>
      <c r="E40" s="10"/>
      <c r="F40" s="8"/>
      <c r="G40" s="24"/>
      <c r="H40" s="23">
        <f ca="1">MOD(ROUNDDOWN(V31/10,0),10)</f>
        <v>1</v>
      </c>
      <c r="I40" s="23">
        <f ca="1">MOD(V31,10)</f>
        <v>0</v>
      </c>
      <c r="J40" s="10"/>
      <c r="K40" s="8"/>
      <c r="L40" s="24"/>
      <c r="M40" s="23">
        <f ca="1">MOD(ROUNDDOWN(V32/10,0),10)</f>
        <v>3</v>
      </c>
      <c r="N40" s="23">
        <f ca="1">MOD(V32,10)</f>
        <v>0</v>
      </c>
      <c r="O40" s="10"/>
      <c r="Q40" s="17"/>
      <c r="R40" s="17"/>
      <c r="S40" s="17"/>
      <c r="T40" s="17"/>
      <c r="U40" s="17"/>
      <c r="V40" s="17"/>
      <c r="W40" s="18"/>
      <c r="X40" s="17"/>
      <c r="Y40" s="17"/>
      <c r="Z40" s="17"/>
      <c r="AA40" s="17"/>
      <c r="AB40" s="17"/>
      <c r="AC40" s="17"/>
      <c r="AD40" s="17"/>
      <c r="AE40" s="17" t="s">
        <v>13</v>
      </c>
      <c r="AF40" s="17" t="str">
        <f ca="1">IF(N38&lt;N39,"OK","NO")</f>
        <v>NO</v>
      </c>
      <c r="AG40" s="17"/>
      <c r="AH40" s="17"/>
      <c r="AI40" s="17"/>
      <c r="AJ40" s="18"/>
      <c r="AK40" s="2"/>
      <c r="AL40" s="19"/>
      <c r="AN40" s="17"/>
      <c r="AO40" s="17"/>
      <c r="AP40" s="17"/>
      <c r="AS40" s="2"/>
      <c r="AT40" s="19"/>
      <c r="AU40" s="18"/>
      <c r="AV40" s="17"/>
      <c r="AW40" s="17"/>
      <c r="AX40" s="17"/>
    </row>
    <row r="41" spans="1:50" ht="13.5" customHeight="1" x14ac:dyDescent="0.25">
      <c r="A41" s="14"/>
      <c r="B41" s="15"/>
      <c r="C41" s="15"/>
      <c r="D41" s="15"/>
      <c r="E41" s="16"/>
      <c r="F41" s="14"/>
      <c r="G41" s="15"/>
      <c r="H41" s="15"/>
      <c r="I41" s="15"/>
      <c r="J41" s="16"/>
      <c r="K41" s="14"/>
      <c r="L41" s="15"/>
      <c r="M41" s="15"/>
      <c r="N41" s="15"/>
      <c r="O41" s="16"/>
      <c r="Q41" s="17"/>
      <c r="R41" s="17"/>
      <c r="S41" s="17"/>
      <c r="T41" s="17"/>
      <c r="U41" s="17"/>
      <c r="V41" s="17"/>
      <c r="W41" s="18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8"/>
      <c r="AK41" s="2"/>
      <c r="AL41" s="19"/>
      <c r="AN41" s="17"/>
      <c r="AO41" s="17"/>
      <c r="AP41" s="17"/>
      <c r="AS41" s="2"/>
      <c r="AT41" s="19"/>
      <c r="AU41" s="18"/>
      <c r="AV41" s="17"/>
      <c r="AW41" s="17"/>
      <c r="AX41" s="17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7"/>
      <c r="R42" s="17"/>
      <c r="S42" s="17"/>
      <c r="T42" s="17"/>
      <c r="U42" s="17"/>
      <c r="V42" s="17"/>
      <c r="W42" s="18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8"/>
      <c r="AK42" s="2"/>
      <c r="AL42" s="19"/>
      <c r="AN42" s="17"/>
      <c r="AO42" s="17"/>
      <c r="AP42" s="17"/>
      <c r="AS42" s="2"/>
      <c r="AT42" s="19"/>
      <c r="AU42" s="18"/>
      <c r="AV42" s="17"/>
      <c r="AW42" s="17"/>
      <c r="AX42" s="17"/>
    </row>
    <row r="43" spans="1:50" ht="45" customHeight="1" x14ac:dyDescent="0.25">
      <c r="A43" s="8"/>
      <c r="B43" s="9"/>
      <c r="C43" s="20">
        <f t="shared" ref="C43:D43" ca="1" si="23">C20</f>
        <v>6</v>
      </c>
      <c r="D43" s="20">
        <f t="shared" ca="1" si="23"/>
        <v>1</v>
      </c>
      <c r="E43" s="10"/>
      <c r="F43" s="8"/>
      <c r="G43" s="9"/>
      <c r="H43" s="20">
        <f t="shared" ref="H43:I43" ca="1" si="24">H20</f>
        <v>5</v>
      </c>
      <c r="I43" s="20">
        <f t="shared" ca="1" si="24"/>
        <v>3</v>
      </c>
      <c r="J43" s="10"/>
      <c r="K43" s="8"/>
      <c r="L43" s="9"/>
      <c r="M43" s="20">
        <f t="shared" ref="M43:N43" ca="1" si="25">M20</f>
        <v>6</v>
      </c>
      <c r="N43" s="20">
        <f t="shared" ca="1" si="25"/>
        <v>6</v>
      </c>
      <c r="O43" s="10"/>
      <c r="Q43" s="17"/>
      <c r="R43" s="17"/>
      <c r="S43" s="17"/>
      <c r="T43" s="17"/>
      <c r="U43" s="17"/>
      <c r="V43" s="17"/>
      <c r="W43" s="18"/>
      <c r="X43" s="17"/>
      <c r="Y43" s="17"/>
      <c r="Z43" s="17"/>
      <c r="AA43" s="17"/>
      <c r="AB43" s="17"/>
      <c r="AC43" s="17"/>
      <c r="AD43" s="17"/>
      <c r="AE43" s="17" t="s">
        <v>14</v>
      </c>
      <c r="AF43" s="17" t="str">
        <f ca="1">IF(D43&lt;D44,"OK","NO")</f>
        <v>NO</v>
      </c>
      <c r="AG43" s="17"/>
      <c r="AH43" s="17"/>
      <c r="AI43" s="17"/>
      <c r="AJ43" s="18"/>
      <c r="AK43" s="2"/>
      <c r="AL43" s="19"/>
      <c r="AN43" s="17"/>
      <c r="AO43" s="17"/>
      <c r="AP43" s="17"/>
      <c r="AS43" s="2"/>
      <c r="AT43" s="19"/>
      <c r="AU43" s="18"/>
      <c r="AV43" s="17"/>
      <c r="AW43" s="17"/>
      <c r="AX43" s="17"/>
    </row>
    <row r="44" spans="1:50" ht="45" customHeight="1" thickBot="1" x14ac:dyDescent="0.3">
      <c r="A44" s="8"/>
      <c r="B44" s="11" t="str">
        <f t="shared" ref="B44:N44" si="26">B21</f>
        <v>－</v>
      </c>
      <c r="C44" s="21">
        <f t="shared" ca="1" si="26"/>
        <v>2</v>
      </c>
      <c r="D44" s="21">
        <f t="shared" ca="1" si="26"/>
        <v>1</v>
      </c>
      <c r="E44" s="10"/>
      <c r="F44" s="8"/>
      <c r="G44" s="11" t="str">
        <f t="shared" si="26"/>
        <v>－</v>
      </c>
      <c r="H44" s="21">
        <f t="shared" ca="1" si="26"/>
        <v>1</v>
      </c>
      <c r="I44" s="21">
        <f t="shared" ca="1" si="26"/>
        <v>3</v>
      </c>
      <c r="J44" s="10"/>
      <c r="K44" s="8"/>
      <c r="L44" s="11" t="str">
        <f t="shared" si="26"/>
        <v>－</v>
      </c>
      <c r="M44" s="21">
        <f t="shared" ca="1" si="26"/>
        <v>1</v>
      </c>
      <c r="N44" s="21">
        <f t="shared" ca="1" si="26"/>
        <v>6</v>
      </c>
      <c r="O44" s="10"/>
      <c r="Q44" s="17"/>
      <c r="R44" s="17"/>
      <c r="S44" s="17"/>
      <c r="T44" s="17"/>
      <c r="U44" s="17"/>
      <c r="V44" s="17"/>
      <c r="W44" s="18"/>
      <c r="X44" s="17"/>
      <c r="Y44" s="17"/>
      <c r="Z44" s="17"/>
      <c r="AA44" s="17"/>
      <c r="AB44" s="17"/>
      <c r="AC44" s="17"/>
      <c r="AD44" s="17"/>
      <c r="AE44" s="17" t="s">
        <v>15</v>
      </c>
      <c r="AF44" s="17" t="str">
        <f ca="1">IF(I43&lt;I44,"OK","NO")</f>
        <v>NO</v>
      </c>
      <c r="AG44" s="17"/>
      <c r="AH44" s="17"/>
      <c r="AI44" s="17"/>
      <c r="AJ44" s="18"/>
      <c r="AK44" s="2"/>
      <c r="AL44" s="19"/>
      <c r="AN44" s="17"/>
      <c r="AO44" s="17"/>
      <c r="AP44" s="17"/>
      <c r="AS44" s="2"/>
      <c r="AT44" s="19"/>
      <c r="AU44" s="18"/>
      <c r="AV44" s="17"/>
      <c r="AW44" s="17"/>
      <c r="AX44" s="17"/>
    </row>
    <row r="45" spans="1:50" ht="54.95" customHeight="1" x14ac:dyDescent="0.25">
      <c r="A45" s="8"/>
      <c r="B45" s="12"/>
      <c r="C45" s="23">
        <f ca="1">MOD(ROUNDDOWN(V33/10,0),10)</f>
        <v>4</v>
      </c>
      <c r="D45" s="23">
        <f ca="1">MOD(V33,10)</f>
        <v>0</v>
      </c>
      <c r="E45" s="10"/>
      <c r="F45" s="8"/>
      <c r="G45" s="24"/>
      <c r="H45" s="23">
        <f ca="1">MOD(ROUNDDOWN(V34/10,0),10)</f>
        <v>4</v>
      </c>
      <c r="I45" s="23">
        <f ca="1">MOD(V34,10)</f>
        <v>0</v>
      </c>
      <c r="J45" s="10"/>
      <c r="K45" s="8"/>
      <c r="L45" s="24"/>
      <c r="M45" s="23">
        <f ca="1">MOD(ROUNDDOWN(V35/10,0),10)</f>
        <v>5</v>
      </c>
      <c r="N45" s="23">
        <f ca="1">MOD(V35,10)</f>
        <v>0</v>
      </c>
      <c r="O45" s="10"/>
      <c r="Q45" s="17"/>
      <c r="R45" s="17"/>
      <c r="S45" s="17"/>
      <c r="T45" s="17"/>
      <c r="U45" s="17"/>
      <c r="V45" s="17"/>
      <c r="W45" s="18"/>
      <c r="X45" s="17"/>
      <c r="Y45" s="17"/>
      <c r="Z45" s="17"/>
      <c r="AA45" s="17"/>
      <c r="AB45" s="17"/>
      <c r="AC45" s="17"/>
      <c r="AD45" s="17"/>
      <c r="AE45" s="17" t="s">
        <v>16</v>
      </c>
      <c r="AF45" s="17" t="str">
        <f ca="1">IF(N43&lt;N44,"OK","NO")</f>
        <v>NO</v>
      </c>
      <c r="AG45" s="17"/>
      <c r="AH45" s="17"/>
      <c r="AI45" s="17"/>
      <c r="AJ45" s="18"/>
      <c r="AK45" s="2"/>
      <c r="AL45" s="19"/>
      <c r="AN45" s="17"/>
      <c r="AO45" s="17"/>
      <c r="AP45" s="17"/>
      <c r="AS45" s="2"/>
      <c r="AT45" s="19"/>
      <c r="AV45" s="17"/>
      <c r="AW45" s="17"/>
      <c r="AX45" s="17"/>
    </row>
    <row r="46" spans="1:50" ht="13.5" customHeight="1" x14ac:dyDescent="0.25">
      <c r="A46" s="14"/>
      <c r="B46" s="15"/>
      <c r="C46" s="15"/>
      <c r="D46" s="15"/>
      <c r="E46" s="16"/>
      <c r="F46" s="14"/>
      <c r="G46" s="15"/>
      <c r="H46" s="15"/>
      <c r="I46" s="15"/>
      <c r="J46" s="16"/>
      <c r="K46" s="14"/>
      <c r="L46" s="15"/>
      <c r="M46" s="15"/>
      <c r="N46" s="15"/>
      <c r="O46" s="16"/>
      <c r="Q46" s="17"/>
      <c r="R46" s="17"/>
      <c r="S46" s="17"/>
      <c r="T46" s="17"/>
      <c r="U46" s="17"/>
      <c r="V46" s="17"/>
      <c r="W46" s="18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8"/>
      <c r="AS46" s="2"/>
      <c r="AT46" s="19"/>
      <c r="AV46" s="17"/>
      <c r="AW46" s="17"/>
      <c r="AX46" s="17"/>
    </row>
    <row r="47" spans="1:50" x14ac:dyDescent="0.25">
      <c r="Q47" s="26"/>
      <c r="R47" s="26"/>
      <c r="S47" s="26"/>
      <c r="T47" s="26"/>
      <c r="U47" s="26"/>
      <c r="V47" s="26"/>
      <c r="W47" s="4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S47" s="2"/>
      <c r="AT47" s="19"/>
      <c r="AV47" s="17"/>
      <c r="AW47" s="17"/>
      <c r="AX47" s="17"/>
    </row>
    <row r="48" spans="1:50" x14ac:dyDescent="0.25">
      <c r="AG48" s="25" t="s">
        <v>17</v>
      </c>
      <c r="AS48" s="2"/>
      <c r="AT48" s="19"/>
      <c r="AV48" s="17"/>
      <c r="AW48" s="17"/>
      <c r="AX48" s="17"/>
    </row>
    <row r="49" spans="33:50" x14ac:dyDescent="0.25">
      <c r="AS49" s="2"/>
      <c r="AT49" s="19"/>
      <c r="AV49" s="17"/>
      <c r="AW49" s="17"/>
      <c r="AX49" s="17"/>
    </row>
    <row r="50" spans="33:50" x14ac:dyDescent="0.25">
      <c r="AG50" s="25" t="s">
        <v>18</v>
      </c>
      <c r="AS50" s="2"/>
      <c r="AT50" s="19"/>
      <c r="AV50" s="17"/>
      <c r="AW50" s="17"/>
      <c r="AX50" s="17"/>
    </row>
    <row r="51" spans="33:50" x14ac:dyDescent="0.25">
      <c r="AG51" s="25" t="s">
        <v>19</v>
      </c>
      <c r="AS51" s="2"/>
      <c r="AT51" s="19"/>
      <c r="AV51" s="17"/>
      <c r="AW51" s="17"/>
      <c r="AX51" s="17"/>
    </row>
    <row r="52" spans="33:50" x14ac:dyDescent="0.25">
      <c r="AS52" s="2"/>
      <c r="AT52" s="19"/>
      <c r="AV52" s="17"/>
      <c r="AW52" s="17"/>
      <c r="AX52" s="17"/>
    </row>
    <row r="53" spans="33:50" x14ac:dyDescent="0.25">
      <c r="AS53" s="2"/>
      <c r="AT53" s="19"/>
      <c r="AV53" s="17"/>
      <c r="AW53" s="17"/>
      <c r="AX53" s="17"/>
    </row>
    <row r="54" spans="33:50" x14ac:dyDescent="0.25">
      <c r="AS54" s="2"/>
      <c r="AT54" s="19"/>
      <c r="AV54" s="17"/>
      <c r="AW54" s="17"/>
      <c r="AX54" s="17"/>
    </row>
    <row r="55" spans="33:50" x14ac:dyDescent="0.25">
      <c r="AS55" s="2"/>
      <c r="AT55" s="19"/>
      <c r="AV55" s="17"/>
      <c r="AW55" s="17"/>
      <c r="AX55" s="17"/>
    </row>
    <row r="56" spans="33:50" x14ac:dyDescent="0.25">
      <c r="AS56" s="2"/>
      <c r="AT56" s="19"/>
      <c r="AV56" s="17"/>
      <c r="AW56" s="17"/>
      <c r="AX56" s="17"/>
    </row>
    <row r="57" spans="33:50" x14ac:dyDescent="0.25">
      <c r="AS57" s="2"/>
      <c r="AT57" s="19"/>
      <c r="AV57" s="17"/>
      <c r="AW57" s="17"/>
      <c r="AX57" s="17"/>
    </row>
    <row r="58" spans="33:50" x14ac:dyDescent="0.25">
      <c r="AS58" s="2"/>
      <c r="AT58" s="19"/>
      <c r="AV58" s="17"/>
      <c r="AW58" s="17"/>
      <c r="AX58" s="17"/>
    </row>
    <row r="59" spans="33:50" x14ac:dyDescent="0.25">
      <c r="AS59" s="2"/>
      <c r="AT59" s="19"/>
      <c r="AV59" s="17"/>
      <c r="AW59" s="17"/>
      <c r="AX59" s="17"/>
    </row>
    <row r="60" spans="33:50" x14ac:dyDescent="0.25">
      <c r="AS60" s="2"/>
      <c r="AT60" s="19"/>
      <c r="AV60" s="17"/>
      <c r="AW60" s="17"/>
      <c r="AX60" s="17"/>
    </row>
    <row r="61" spans="33:50" x14ac:dyDescent="0.25">
      <c r="AS61" s="2"/>
      <c r="AT61" s="19"/>
      <c r="AV61" s="17"/>
      <c r="AW61" s="17"/>
      <c r="AX61" s="17"/>
    </row>
    <row r="62" spans="33:50" x14ac:dyDescent="0.25">
      <c r="AS62" s="2"/>
      <c r="AT62" s="19"/>
      <c r="AV62" s="17"/>
      <c r="AW62" s="17"/>
      <c r="AX62" s="17"/>
    </row>
    <row r="63" spans="33:50" x14ac:dyDescent="0.25">
      <c r="AS63" s="2"/>
      <c r="AT63" s="19"/>
      <c r="AV63" s="17"/>
      <c r="AW63" s="17"/>
      <c r="AX63" s="17"/>
    </row>
    <row r="64" spans="33:50" x14ac:dyDescent="0.25">
      <c r="AS64" s="2"/>
      <c r="AT64" s="19"/>
      <c r="AV64" s="17"/>
      <c r="AW64" s="17"/>
      <c r="AX64" s="17"/>
    </row>
    <row r="65" spans="45:50" x14ac:dyDescent="0.25">
      <c r="AS65" s="2"/>
      <c r="AT65" s="19"/>
      <c r="AV65" s="17"/>
      <c r="AW65" s="17"/>
      <c r="AX65" s="17"/>
    </row>
    <row r="66" spans="45:50" x14ac:dyDescent="0.25">
      <c r="AS66" s="2"/>
      <c r="AT66" s="19"/>
      <c r="AV66" s="17"/>
      <c r="AW66" s="17"/>
      <c r="AX66" s="17"/>
    </row>
    <row r="67" spans="45:50" x14ac:dyDescent="0.25">
      <c r="AS67" s="2"/>
      <c r="AT67" s="19"/>
      <c r="AV67" s="17"/>
      <c r="AW67" s="17"/>
      <c r="AX67" s="17"/>
    </row>
    <row r="68" spans="45:50" x14ac:dyDescent="0.25">
      <c r="AS68" s="2"/>
      <c r="AT68" s="19"/>
      <c r="AV68" s="17"/>
      <c r="AW68" s="17"/>
      <c r="AX68" s="17"/>
    </row>
    <row r="69" spans="45:50" x14ac:dyDescent="0.25">
      <c r="AS69" s="2"/>
      <c r="AT69" s="19"/>
      <c r="AV69" s="17"/>
      <c r="AW69" s="17"/>
      <c r="AX69" s="17"/>
    </row>
    <row r="70" spans="45:50" x14ac:dyDescent="0.25">
      <c r="AS70" s="2"/>
      <c r="AT70" s="19"/>
      <c r="AV70" s="17"/>
      <c r="AW70" s="17"/>
      <c r="AX70" s="17"/>
    </row>
    <row r="71" spans="45:50" x14ac:dyDescent="0.25">
      <c r="AS71" s="2"/>
      <c r="AT71" s="19"/>
      <c r="AV71" s="17"/>
      <c r="AW71" s="17"/>
      <c r="AX71" s="17"/>
    </row>
    <row r="72" spans="45:50" x14ac:dyDescent="0.25">
      <c r="AS72" s="2"/>
      <c r="AT72" s="19"/>
      <c r="AV72" s="17"/>
      <c r="AW72" s="17"/>
      <c r="AX72" s="17"/>
    </row>
    <row r="73" spans="45:50" x14ac:dyDescent="0.25">
      <c r="AS73" s="2"/>
      <c r="AT73" s="19"/>
      <c r="AV73" s="17"/>
      <c r="AW73" s="17"/>
      <c r="AX73" s="17"/>
    </row>
    <row r="74" spans="45:50" x14ac:dyDescent="0.25">
      <c r="AS74" s="2"/>
      <c r="AT74" s="19"/>
      <c r="AV74" s="17"/>
      <c r="AW74" s="17"/>
      <c r="AX74" s="17"/>
    </row>
    <row r="75" spans="45:50" x14ac:dyDescent="0.25">
      <c r="AS75" s="2"/>
      <c r="AT75" s="19"/>
      <c r="AV75" s="17"/>
      <c r="AW75" s="17"/>
      <c r="AX75" s="17"/>
    </row>
    <row r="76" spans="45:50" x14ac:dyDescent="0.25">
      <c r="AS76" s="2"/>
      <c r="AT76" s="19"/>
      <c r="AV76" s="17"/>
      <c r="AW76" s="17"/>
      <c r="AX76" s="17"/>
    </row>
    <row r="77" spans="45:50" x14ac:dyDescent="0.25">
      <c r="AS77" s="2"/>
      <c r="AT77" s="19"/>
      <c r="AV77" s="17"/>
      <c r="AW77" s="17"/>
      <c r="AX77" s="17"/>
    </row>
    <row r="78" spans="45:50" x14ac:dyDescent="0.25">
      <c r="AS78" s="2"/>
      <c r="AT78" s="19"/>
      <c r="AV78" s="17"/>
      <c r="AW78" s="17"/>
      <c r="AX78" s="17"/>
    </row>
    <row r="79" spans="45:50" x14ac:dyDescent="0.25">
      <c r="AS79" s="2"/>
      <c r="AT79" s="19"/>
      <c r="AV79" s="17"/>
      <c r="AW79" s="17"/>
      <c r="AX79" s="17"/>
    </row>
    <row r="80" spans="45:50" x14ac:dyDescent="0.25">
      <c r="AS80" s="2"/>
      <c r="AT80" s="19"/>
      <c r="AV80" s="17"/>
      <c r="AW80" s="17"/>
      <c r="AX80" s="17"/>
    </row>
    <row r="81" spans="45:50" x14ac:dyDescent="0.25">
      <c r="AS81" s="2"/>
      <c r="AT81" s="19"/>
      <c r="AV81" s="17"/>
      <c r="AW81" s="17"/>
      <c r="AX81" s="17"/>
    </row>
    <row r="82" spans="45:50" x14ac:dyDescent="0.25">
      <c r="AS82" s="2"/>
      <c r="AT82" s="19"/>
      <c r="AV82" s="17"/>
      <c r="AW82" s="17"/>
      <c r="AX82" s="17"/>
    </row>
    <row r="83" spans="45:50" x14ac:dyDescent="0.25">
      <c r="AS83" s="2"/>
      <c r="AT83" s="19"/>
      <c r="AV83" s="17"/>
      <c r="AW83" s="17"/>
      <c r="AX83" s="17"/>
    </row>
    <row r="84" spans="45:50" x14ac:dyDescent="0.25">
      <c r="AS84" s="2"/>
      <c r="AT84" s="19"/>
      <c r="AV84" s="17"/>
      <c r="AW84" s="17"/>
      <c r="AX84" s="17"/>
    </row>
    <row r="85" spans="45:50" x14ac:dyDescent="0.25">
      <c r="AS85" s="2"/>
      <c r="AT85" s="19"/>
      <c r="AV85" s="17"/>
      <c r="AW85" s="17"/>
      <c r="AX85" s="17"/>
    </row>
    <row r="86" spans="45:50" x14ac:dyDescent="0.25">
      <c r="AS86" s="2"/>
      <c r="AT86" s="19"/>
      <c r="AV86" s="17"/>
      <c r="AW86" s="17"/>
      <c r="AX86" s="17"/>
    </row>
    <row r="87" spans="45:50" x14ac:dyDescent="0.25">
      <c r="AS87" s="2"/>
      <c r="AT87" s="19"/>
      <c r="AV87" s="17"/>
      <c r="AW87" s="17"/>
      <c r="AX87" s="17"/>
    </row>
    <row r="88" spans="45:50" x14ac:dyDescent="0.25">
      <c r="AS88" s="2"/>
      <c r="AT88" s="19"/>
      <c r="AV88" s="17"/>
      <c r="AW88" s="17"/>
      <c r="AX88" s="17"/>
    </row>
    <row r="89" spans="45:50" x14ac:dyDescent="0.25">
      <c r="AS89" s="2"/>
      <c r="AT89" s="19"/>
      <c r="AV89" s="17"/>
      <c r="AW89" s="17"/>
      <c r="AX89" s="17"/>
    </row>
    <row r="90" spans="45:50" x14ac:dyDescent="0.25">
      <c r="AS90" s="2"/>
      <c r="AT90" s="19"/>
      <c r="AV90" s="17"/>
      <c r="AW90" s="17"/>
      <c r="AX90" s="17"/>
    </row>
    <row r="91" spans="45:50" x14ac:dyDescent="0.25">
      <c r="AS91" s="2"/>
      <c r="AT91" s="19"/>
      <c r="AV91" s="17"/>
      <c r="AW91" s="17"/>
      <c r="AX91" s="17"/>
    </row>
    <row r="92" spans="45:50" x14ac:dyDescent="0.25">
      <c r="AS92" s="2"/>
      <c r="AT92" s="19"/>
      <c r="AV92" s="17"/>
      <c r="AW92" s="17"/>
      <c r="AX92" s="17"/>
    </row>
    <row r="93" spans="45:50" x14ac:dyDescent="0.25">
      <c r="AS93" s="2"/>
      <c r="AT93" s="19"/>
      <c r="AV93" s="17"/>
      <c r="AW93" s="17"/>
      <c r="AX93" s="17"/>
    </row>
    <row r="94" spans="45:50" x14ac:dyDescent="0.25">
      <c r="AS94" s="2"/>
      <c r="AT94" s="19"/>
      <c r="AV94" s="17"/>
      <c r="AW94" s="17"/>
      <c r="AX94" s="17"/>
    </row>
    <row r="95" spans="45:50" x14ac:dyDescent="0.25">
      <c r="AS95" s="2"/>
      <c r="AT95" s="19"/>
      <c r="AV95" s="17"/>
      <c r="AW95" s="17"/>
      <c r="AX95" s="17"/>
    </row>
    <row r="96" spans="45:50" x14ac:dyDescent="0.25">
      <c r="AS96" s="2"/>
      <c r="AT96" s="19"/>
      <c r="AV96" s="17"/>
      <c r="AW96" s="17"/>
      <c r="AX96" s="17"/>
    </row>
    <row r="97" spans="45:50" x14ac:dyDescent="0.25">
      <c r="AS97" s="2"/>
      <c r="AT97" s="19"/>
      <c r="AV97" s="17"/>
      <c r="AW97" s="17"/>
      <c r="AX97" s="17"/>
    </row>
    <row r="98" spans="45:50" x14ac:dyDescent="0.25">
      <c r="AS98" s="2"/>
      <c r="AT98" s="19"/>
      <c r="AV98" s="17"/>
      <c r="AW98" s="17"/>
      <c r="AX98" s="17"/>
    </row>
    <row r="99" spans="45:50" x14ac:dyDescent="0.25">
      <c r="AS99" s="2"/>
      <c r="AT99" s="19"/>
      <c r="AV99" s="17"/>
      <c r="AW99" s="17"/>
      <c r="AX99" s="17"/>
    </row>
    <row r="100" spans="45:50" x14ac:dyDescent="0.25">
      <c r="AS100" s="2"/>
      <c r="AT100" s="19"/>
      <c r="AV100" s="17"/>
      <c r="AW100" s="17"/>
      <c r="AX100" s="17"/>
    </row>
  </sheetData>
  <sheetProtection algorithmName="SHA-512" hashValue="+aHCXHAdrqcuzci03hCo1KMpP8ma9C907zvTDPXvMCWmr2KErVJPU80Iuiu5Q+YEqtw98iQwPJYci94NHInBIA==" saltValue="qT+9feKL/eMKTeHo5FygoA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481" priority="63" operator="equal">
      <formula>0</formula>
    </cfRule>
  </conditionalFormatting>
  <conditionalFormatting sqref="M15">
    <cfRule type="cellIs" dxfId="480" priority="62" operator="equal">
      <formula>0</formula>
    </cfRule>
  </conditionalFormatting>
  <conditionalFormatting sqref="H16">
    <cfRule type="cellIs" dxfId="479" priority="61" operator="equal">
      <formula>0</formula>
    </cfRule>
  </conditionalFormatting>
  <conditionalFormatting sqref="M16">
    <cfRule type="cellIs" dxfId="478" priority="60" operator="equal">
      <formula>0</formula>
    </cfRule>
  </conditionalFormatting>
  <conditionalFormatting sqref="C5">
    <cfRule type="cellIs" dxfId="477" priority="59" operator="equal">
      <formula>0</formula>
    </cfRule>
  </conditionalFormatting>
  <conditionalFormatting sqref="C6">
    <cfRule type="cellIs" dxfId="476" priority="58" operator="equal">
      <formula>0</formula>
    </cfRule>
  </conditionalFormatting>
  <conditionalFormatting sqref="H5">
    <cfRule type="cellIs" dxfId="475" priority="57" operator="equal">
      <formula>0</formula>
    </cfRule>
  </conditionalFormatting>
  <conditionalFormatting sqref="H6">
    <cfRule type="cellIs" dxfId="474" priority="56" operator="equal">
      <formula>0</formula>
    </cfRule>
  </conditionalFormatting>
  <conditionalFormatting sqref="M5">
    <cfRule type="cellIs" dxfId="473" priority="55" operator="equal">
      <formula>0</formula>
    </cfRule>
  </conditionalFormatting>
  <conditionalFormatting sqref="M6">
    <cfRule type="cellIs" dxfId="472" priority="54" operator="equal">
      <formula>0</formula>
    </cfRule>
  </conditionalFormatting>
  <conditionalFormatting sqref="M10">
    <cfRule type="cellIs" dxfId="471" priority="53" operator="equal">
      <formula>0</formula>
    </cfRule>
  </conditionalFormatting>
  <conditionalFormatting sqref="M11">
    <cfRule type="cellIs" dxfId="470" priority="52" operator="equal">
      <formula>0</formula>
    </cfRule>
  </conditionalFormatting>
  <conditionalFormatting sqref="H10">
    <cfRule type="cellIs" dxfId="469" priority="51" operator="equal">
      <formula>0</formula>
    </cfRule>
  </conditionalFormatting>
  <conditionalFormatting sqref="H11">
    <cfRule type="cellIs" dxfId="468" priority="50" operator="equal">
      <formula>0</formula>
    </cfRule>
  </conditionalFormatting>
  <conditionalFormatting sqref="C10">
    <cfRule type="cellIs" dxfId="467" priority="49" operator="equal">
      <formula>0</formula>
    </cfRule>
  </conditionalFormatting>
  <conditionalFormatting sqref="C11">
    <cfRule type="cellIs" dxfId="466" priority="48" operator="equal">
      <formula>0</formula>
    </cfRule>
  </conditionalFormatting>
  <conditionalFormatting sqref="C15">
    <cfRule type="cellIs" dxfId="465" priority="47" operator="equal">
      <formula>0</formula>
    </cfRule>
  </conditionalFormatting>
  <conditionalFormatting sqref="C16">
    <cfRule type="cellIs" dxfId="464" priority="46" operator="equal">
      <formula>0</formula>
    </cfRule>
  </conditionalFormatting>
  <conditionalFormatting sqref="C20">
    <cfRule type="cellIs" dxfId="463" priority="45" operator="equal">
      <formula>0</formula>
    </cfRule>
  </conditionalFormatting>
  <conditionalFormatting sqref="C21">
    <cfRule type="cellIs" dxfId="462" priority="44" operator="equal">
      <formula>0</formula>
    </cfRule>
  </conditionalFormatting>
  <conditionalFormatting sqref="H20">
    <cfRule type="cellIs" dxfId="461" priority="43" operator="equal">
      <formula>0</formula>
    </cfRule>
  </conditionalFormatting>
  <conditionalFormatting sqref="H21">
    <cfRule type="cellIs" dxfId="460" priority="42" operator="equal">
      <formula>0</formula>
    </cfRule>
  </conditionalFormatting>
  <conditionalFormatting sqref="M20">
    <cfRule type="cellIs" dxfId="459" priority="41" operator="equal">
      <formula>0</formula>
    </cfRule>
  </conditionalFormatting>
  <conditionalFormatting sqref="M21">
    <cfRule type="cellIs" dxfId="458" priority="40" operator="equal">
      <formula>0</formula>
    </cfRule>
  </conditionalFormatting>
  <conditionalFormatting sqref="C28">
    <cfRule type="cellIs" dxfId="457" priority="39" operator="equal">
      <formula>0</formula>
    </cfRule>
  </conditionalFormatting>
  <conditionalFormatting sqref="C29">
    <cfRule type="cellIs" dxfId="456" priority="38" operator="equal">
      <formula>0</formula>
    </cfRule>
  </conditionalFormatting>
  <conditionalFormatting sqref="C30">
    <cfRule type="cellIs" dxfId="455" priority="37" operator="equal">
      <formula>0</formula>
    </cfRule>
  </conditionalFormatting>
  <conditionalFormatting sqref="H28">
    <cfRule type="cellIs" dxfId="454" priority="36" operator="equal">
      <formula>0</formula>
    </cfRule>
  </conditionalFormatting>
  <conditionalFormatting sqref="H29">
    <cfRule type="cellIs" dxfId="453" priority="35" operator="equal">
      <formula>0</formula>
    </cfRule>
  </conditionalFormatting>
  <conditionalFormatting sqref="H30">
    <cfRule type="cellIs" dxfId="452" priority="34" operator="equal">
      <formula>0</formula>
    </cfRule>
  </conditionalFormatting>
  <conditionalFormatting sqref="M28">
    <cfRule type="cellIs" dxfId="451" priority="33" operator="equal">
      <formula>0</formula>
    </cfRule>
  </conditionalFormatting>
  <conditionalFormatting sqref="M29">
    <cfRule type="cellIs" dxfId="450" priority="32" operator="equal">
      <formula>0</formula>
    </cfRule>
  </conditionalFormatting>
  <conditionalFormatting sqref="M30">
    <cfRule type="cellIs" dxfId="449" priority="31" operator="equal">
      <formula>0</formula>
    </cfRule>
  </conditionalFormatting>
  <conditionalFormatting sqref="M33">
    <cfRule type="cellIs" dxfId="448" priority="30" operator="equal">
      <formula>0</formula>
    </cfRule>
  </conditionalFormatting>
  <conditionalFormatting sqref="M34">
    <cfRule type="cellIs" dxfId="447" priority="29" operator="equal">
      <formula>0</formula>
    </cfRule>
  </conditionalFormatting>
  <conditionalFormatting sqref="H33">
    <cfRule type="cellIs" dxfId="446" priority="28" operator="equal">
      <formula>0</formula>
    </cfRule>
  </conditionalFormatting>
  <conditionalFormatting sqref="H34">
    <cfRule type="cellIs" dxfId="445" priority="27" operator="equal">
      <formula>0</formula>
    </cfRule>
  </conditionalFormatting>
  <conditionalFormatting sqref="C33">
    <cfRule type="cellIs" dxfId="444" priority="26" operator="equal">
      <formula>0</formula>
    </cfRule>
  </conditionalFormatting>
  <conditionalFormatting sqref="C34">
    <cfRule type="cellIs" dxfId="443" priority="25" operator="equal">
      <formula>0</formula>
    </cfRule>
  </conditionalFormatting>
  <conditionalFormatting sqref="C38">
    <cfRule type="cellIs" dxfId="442" priority="24" operator="equal">
      <formula>0</formula>
    </cfRule>
  </conditionalFormatting>
  <conditionalFormatting sqref="C39">
    <cfRule type="cellIs" dxfId="441" priority="23" operator="equal">
      <formula>0</formula>
    </cfRule>
  </conditionalFormatting>
  <conditionalFormatting sqref="H38">
    <cfRule type="cellIs" dxfId="440" priority="22" operator="equal">
      <formula>0</formula>
    </cfRule>
  </conditionalFormatting>
  <conditionalFormatting sqref="H39">
    <cfRule type="cellIs" dxfId="439" priority="21" operator="equal">
      <formula>0</formula>
    </cfRule>
  </conditionalFormatting>
  <conditionalFormatting sqref="M38">
    <cfRule type="cellIs" dxfId="438" priority="20" operator="equal">
      <formula>0</formula>
    </cfRule>
  </conditionalFormatting>
  <conditionalFormatting sqref="M39">
    <cfRule type="cellIs" dxfId="437" priority="19" operator="equal">
      <formula>0</formula>
    </cfRule>
  </conditionalFormatting>
  <conditionalFormatting sqref="M43">
    <cfRule type="cellIs" dxfId="436" priority="18" operator="equal">
      <formula>0</formula>
    </cfRule>
  </conditionalFormatting>
  <conditionalFormatting sqref="M44">
    <cfRule type="cellIs" dxfId="435" priority="17" operator="equal">
      <formula>0</formula>
    </cfRule>
  </conditionalFormatting>
  <conditionalFormatting sqref="H43">
    <cfRule type="cellIs" dxfId="434" priority="16" operator="equal">
      <formula>0</formula>
    </cfRule>
  </conditionalFormatting>
  <conditionalFormatting sqref="H44">
    <cfRule type="cellIs" dxfId="433" priority="15" operator="equal">
      <formula>0</formula>
    </cfRule>
  </conditionalFormatting>
  <conditionalFormatting sqref="C43">
    <cfRule type="cellIs" dxfId="432" priority="14" operator="equal">
      <formula>0</formula>
    </cfRule>
  </conditionalFormatting>
  <conditionalFormatting sqref="C44">
    <cfRule type="cellIs" dxfId="431" priority="13" operator="equal">
      <formula>0</formula>
    </cfRule>
  </conditionalFormatting>
  <conditionalFormatting sqref="C40">
    <cfRule type="cellIs" dxfId="430" priority="9" operator="equal">
      <formula>0</formula>
    </cfRule>
  </conditionalFormatting>
  <conditionalFormatting sqref="H40">
    <cfRule type="cellIs" dxfId="429" priority="8" operator="equal">
      <formula>0</formula>
    </cfRule>
  </conditionalFormatting>
  <conditionalFormatting sqref="M40">
    <cfRule type="cellIs" dxfId="428" priority="7" operator="equal">
      <formula>0</formula>
    </cfRule>
  </conditionalFormatting>
  <conditionalFormatting sqref="C45">
    <cfRule type="cellIs" dxfId="427" priority="6" operator="equal">
      <formula>0</formula>
    </cfRule>
  </conditionalFormatting>
  <conditionalFormatting sqref="H45">
    <cfRule type="cellIs" dxfId="426" priority="5" operator="equal">
      <formula>0</formula>
    </cfRule>
  </conditionalFormatting>
  <conditionalFormatting sqref="M45">
    <cfRule type="cellIs" dxfId="425" priority="4" operator="equal">
      <formula>0</formula>
    </cfRule>
  </conditionalFormatting>
  <conditionalFormatting sqref="C35">
    <cfRule type="cellIs" dxfId="424" priority="3" operator="equal">
      <formula>0</formula>
    </cfRule>
  </conditionalFormatting>
  <conditionalFormatting sqref="H35">
    <cfRule type="cellIs" dxfId="423" priority="2" operator="equal">
      <formula>0</formula>
    </cfRule>
  </conditionalFormatting>
  <conditionalFormatting sqref="M35">
    <cfRule type="cellIs" dxfId="42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5" hidden="1" customWidth="1"/>
    <col min="19" max="19" width="3.75" style="25" hidden="1" customWidth="1"/>
    <col min="20" max="20" width="6" style="25" hidden="1" customWidth="1"/>
    <col min="21" max="21" width="3.75" style="25" hidden="1" customWidth="1"/>
    <col min="22" max="22" width="6" style="25" hidden="1" customWidth="1"/>
    <col min="23" max="23" width="3.625" style="1" hidden="1" customWidth="1"/>
    <col min="24" max="24" width="6" style="25" hidden="1" customWidth="1"/>
    <col min="25" max="26" width="4.25" style="25" hidden="1" customWidth="1"/>
    <col min="27" max="27" width="3.75" style="25" hidden="1" customWidth="1"/>
    <col min="28" max="29" width="4.25" style="25" hidden="1" customWidth="1"/>
    <col min="30" max="30" width="3.625" style="25" hidden="1" customWidth="1"/>
    <col min="31" max="35" width="8.125" style="25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69" t="s">
        <v>25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>
        <v>1</v>
      </c>
      <c r="O1" s="70"/>
      <c r="Q1" s="17">
        <v>1</v>
      </c>
      <c r="R1" s="17">
        <f ca="1">Y1*10+Z1</f>
        <v>97</v>
      </c>
      <c r="S1" s="17" t="s">
        <v>3</v>
      </c>
      <c r="T1" s="17">
        <f ca="1">AB1*10+AC1</f>
        <v>10</v>
      </c>
      <c r="U1" s="17" t="s">
        <v>4</v>
      </c>
      <c r="V1" s="17">
        <f ca="1">R1-T1</f>
        <v>87</v>
      </c>
      <c r="W1" s="18"/>
      <c r="X1" s="17">
        <v>1</v>
      </c>
      <c r="Y1" s="17">
        <f ca="1">VLOOKUP($AL1,$AN$1:$AP$100,2,FALSE)</f>
        <v>9</v>
      </c>
      <c r="Z1" s="17">
        <f ca="1">VLOOKUP($AT1,$AV$1:$AX$100,2,FALSE)</f>
        <v>7</v>
      </c>
      <c r="AA1" s="17" t="s">
        <v>3</v>
      </c>
      <c r="AB1" s="17">
        <f ca="1">VLOOKUP($AL1,$AN$1:$AP$100,3,FALSE)</f>
        <v>1</v>
      </c>
      <c r="AC1" s="17">
        <f ca="1">VLOOKUP($AT1,$AV$1:$AX$100,3,FALSE)</f>
        <v>0</v>
      </c>
      <c r="AD1" s="17"/>
      <c r="AE1" s="17"/>
      <c r="AF1" s="17"/>
      <c r="AG1" s="17"/>
      <c r="AH1" s="17"/>
      <c r="AI1" s="17"/>
      <c r="AJ1" s="18"/>
      <c r="AK1" s="2">
        <f ca="1">RAND()</f>
        <v>0.82500505453498063</v>
      </c>
      <c r="AL1" s="19">
        <f ca="1">RANK(AK1,$AK$1:$AK$45,)</f>
        <v>8</v>
      </c>
      <c r="AM1" s="18"/>
      <c r="AN1" s="17">
        <v>1</v>
      </c>
      <c r="AO1" s="17">
        <v>2</v>
      </c>
      <c r="AP1" s="17">
        <v>1</v>
      </c>
      <c r="AS1" s="2">
        <f ca="1">RAND()</f>
        <v>0.65211478543351031</v>
      </c>
      <c r="AT1" s="19">
        <f ca="1">RANK(AS1,$AS$1:$AS$100,)</f>
        <v>7</v>
      </c>
      <c r="AU1" s="18"/>
      <c r="AV1" s="17">
        <v>1</v>
      </c>
      <c r="AW1" s="17">
        <v>1</v>
      </c>
      <c r="AX1" s="17">
        <v>0</v>
      </c>
    </row>
    <row r="2" spans="1:50" ht="38.25" customHeight="1" thickBot="1" x14ac:dyDescent="0.3">
      <c r="B2" s="63" t="s">
        <v>0</v>
      </c>
      <c r="C2" s="64"/>
      <c r="D2" s="65"/>
      <c r="E2" s="63" t="s">
        <v>1</v>
      </c>
      <c r="F2" s="64"/>
      <c r="G2" s="64"/>
      <c r="H2" s="66"/>
      <c r="I2" s="67"/>
      <c r="J2" s="67"/>
      <c r="K2" s="67"/>
      <c r="L2" s="67"/>
      <c r="M2" s="67"/>
      <c r="N2" s="68"/>
      <c r="Q2" s="17">
        <v>2</v>
      </c>
      <c r="R2" s="17">
        <f t="shared" ref="R2:R12" ca="1" si="0">Y2*10+Z2</f>
        <v>53</v>
      </c>
      <c r="S2" s="17" t="s">
        <v>3</v>
      </c>
      <c r="T2" s="17">
        <f t="shared" ref="T2:T12" ca="1" si="1">AB2*10+AC2</f>
        <v>20</v>
      </c>
      <c r="U2" s="17" t="s">
        <v>4</v>
      </c>
      <c r="V2" s="17">
        <f t="shared" ref="V2:V12" ca="1" si="2">R2-T2</f>
        <v>33</v>
      </c>
      <c r="W2" s="18"/>
      <c r="X2" s="17">
        <v>2</v>
      </c>
      <c r="Y2" s="17">
        <f t="shared" ref="Y2:Y12" ca="1" si="3">VLOOKUP($AL2,$AN$1:$AP$100,2,FALSE)</f>
        <v>5</v>
      </c>
      <c r="Z2" s="17">
        <f t="shared" ref="Z2:Z12" ca="1" si="4">VLOOKUP($AT2,$AV$1:$AX$100,2,FALSE)</f>
        <v>3</v>
      </c>
      <c r="AA2" s="17" t="s">
        <v>3</v>
      </c>
      <c r="AB2" s="17">
        <f t="shared" ref="AB2:AB12" ca="1" si="5">VLOOKUP($AL2,$AN$1:$AP$100,3,FALSE)</f>
        <v>2</v>
      </c>
      <c r="AC2" s="17">
        <f t="shared" ref="AC2:AC12" ca="1" si="6">VLOOKUP($AT2,$AV$1:$AX$100,3,FALSE)</f>
        <v>0</v>
      </c>
      <c r="AD2" s="17"/>
      <c r="AE2" s="17"/>
      <c r="AF2" s="17"/>
      <c r="AG2" s="17"/>
      <c r="AH2" s="17"/>
      <c r="AI2" s="17"/>
      <c r="AJ2" s="18"/>
      <c r="AK2" s="2">
        <f t="shared" ref="AK2:AK35" ca="1" si="7">RAND()</f>
        <v>0.6801882292980953</v>
      </c>
      <c r="AL2" s="19">
        <f t="shared" ref="AL2:AL35" ca="1" si="8">RANK(AK2,$AK$1:$AK$45,)</f>
        <v>11</v>
      </c>
      <c r="AM2" s="18"/>
      <c r="AN2" s="17">
        <v>2</v>
      </c>
      <c r="AO2" s="17">
        <v>3</v>
      </c>
      <c r="AP2" s="17">
        <v>1</v>
      </c>
      <c r="AS2" s="2">
        <f t="shared" ref="AS2:AS18" ca="1" si="9">RAND()</f>
        <v>0.79167805149696524</v>
      </c>
      <c r="AT2" s="19">
        <f t="shared" ref="AT2:AT18" ca="1" si="10">RANK(AS2,$AS$1:$AS$100,)</f>
        <v>3</v>
      </c>
      <c r="AU2" s="18"/>
      <c r="AV2" s="17">
        <v>2</v>
      </c>
      <c r="AW2" s="17">
        <v>2</v>
      </c>
      <c r="AX2" s="17">
        <v>0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7">
        <v>3</v>
      </c>
      <c r="R3" s="17">
        <f t="shared" ca="1" si="0"/>
        <v>78</v>
      </c>
      <c r="S3" s="17" t="s">
        <v>3</v>
      </c>
      <c r="T3" s="17">
        <f t="shared" ca="1" si="1"/>
        <v>60</v>
      </c>
      <c r="U3" s="17" t="s">
        <v>4</v>
      </c>
      <c r="V3" s="17">
        <f t="shared" ca="1" si="2"/>
        <v>18</v>
      </c>
      <c r="W3" s="18"/>
      <c r="X3" s="17">
        <v>3</v>
      </c>
      <c r="Y3" s="17">
        <f t="shared" ca="1" si="3"/>
        <v>7</v>
      </c>
      <c r="Z3" s="17">
        <f t="shared" ca="1" si="4"/>
        <v>8</v>
      </c>
      <c r="AA3" s="17" t="s">
        <v>3</v>
      </c>
      <c r="AB3" s="17">
        <f t="shared" ca="1" si="5"/>
        <v>6</v>
      </c>
      <c r="AC3" s="17">
        <f t="shared" ca="1" si="6"/>
        <v>0</v>
      </c>
      <c r="AD3" s="17"/>
      <c r="AE3" s="17"/>
      <c r="AF3" s="17"/>
      <c r="AG3" s="17"/>
      <c r="AH3" s="17"/>
      <c r="AI3" s="17"/>
      <c r="AJ3" s="18"/>
      <c r="AK3" s="2">
        <f t="shared" ca="1" si="7"/>
        <v>0.18175621819594001</v>
      </c>
      <c r="AL3" s="19">
        <f t="shared" ca="1" si="8"/>
        <v>31</v>
      </c>
      <c r="AM3" s="18"/>
      <c r="AN3" s="17">
        <v>3</v>
      </c>
      <c r="AO3" s="17">
        <v>4</v>
      </c>
      <c r="AP3" s="17">
        <v>1</v>
      </c>
      <c r="AS3" s="2">
        <f t="shared" ca="1" si="9"/>
        <v>0.53937826187999149</v>
      </c>
      <c r="AT3" s="19">
        <f t="shared" ca="1" si="10"/>
        <v>8</v>
      </c>
      <c r="AU3" s="18"/>
      <c r="AV3" s="17">
        <v>3</v>
      </c>
      <c r="AW3" s="17">
        <v>3</v>
      </c>
      <c r="AX3" s="17">
        <v>0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7">
        <v>4</v>
      </c>
      <c r="R4" s="17">
        <f t="shared" ca="1" si="0"/>
        <v>83</v>
      </c>
      <c r="S4" s="17" t="s">
        <v>3</v>
      </c>
      <c r="T4" s="17">
        <f t="shared" ca="1" si="1"/>
        <v>10</v>
      </c>
      <c r="U4" s="17" t="s">
        <v>4</v>
      </c>
      <c r="V4" s="17">
        <f t="shared" ca="1" si="2"/>
        <v>73</v>
      </c>
      <c r="W4" s="18"/>
      <c r="X4" s="17">
        <v>4</v>
      </c>
      <c r="Y4" s="17">
        <f t="shared" ca="1" si="3"/>
        <v>8</v>
      </c>
      <c r="Z4" s="17">
        <f t="shared" ca="1" si="4"/>
        <v>3</v>
      </c>
      <c r="AA4" s="17" t="s">
        <v>3</v>
      </c>
      <c r="AB4" s="17">
        <f t="shared" ca="1" si="5"/>
        <v>1</v>
      </c>
      <c r="AC4" s="17">
        <f t="shared" ca="1" si="6"/>
        <v>0</v>
      </c>
      <c r="AD4" s="17"/>
      <c r="AE4" s="17"/>
      <c r="AF4" s="17"/>
      <c r="AG4" s="17"/>
      <c r="AH4" s="17"/>
      <c r="AI4" s="17"/>
      <c r="AJ4" s="18"/>
      <c r="AK4" s="2">
        <f t="shared" ca="1" si="7"/>
        <v>0.85016048242714659</v>
      </c>
      <c r="AL4" s="19">
        <f t="shared" ca="1" si="8"/>
        <v>7</v>
      </c>
      <c r="AM4" s="18"/>
      <c r="AN4" s="17">
        <v>4</v>
      </c>
      <c r="AO4" s="17">
        <v>5</v>
      </c>
      <c r="AP4" s="17">
        <v>1</v>
      </c>
      <c r="AS4" s="2">
        <f t="shared" ca="1" si="9"/>
        <v>0.45251997585174142</v>
      </c>
      <c r="AT4" s="19">
        <f t="shared" ca="1" si="10"/>
        <v>12</v>
      </c>
      <c r="AU4" s="18"/>
      <c r="AV4" s="17">
        <v>4</v>
      </c>
      <c r="AW4" s="17">
        <v>4</v>
      </c>
      <c r="AX4" s="17">
        <v>0</v>
      </c>
    </row>
    <row r="5" spans="1:50" ht="45" customHeight="1" x14ac:dyDescent="0.25">
      <c r="A5" s="8"/>
      <c r="B5" s="9"/>
      <c r="C5" s="20">
        <f ca="1">Y1</f>
        <v>9</v>
      </c>
      <c r="D5" s="20">
        <f ca="1">Z1</f>
        <v>7</v>
      </c>
      <c r="E5" s="10"/>
      <c r="F5" s="8"/>
      <c r="G5" s="9"/>
      <c r="H5" s="20">
        <f ca="1">Y2</f>
        <v>5</v>
      </c>
      <c r="I5" s="20">
        <f ca="1">Z2</f>
        <v>3</v>
      </c>
      <c r="J5" s="10"/>
      <c r="K5" s="8"/>
      <c r="L5" s="9"/>
      <c r="M5" s="20">
        <f ca="1">Y3</f>
        <v>7</v>
      </c>
      <c r="N5" s="20">
        <f ca="1">Z3</f>
        <v>8</v>
      </c>
      <c r="O5" s="10"/>
      <c r="Q5" s="17">
        <v>5</v>
      </c>
      <c r="R5" s="17">
        <f t="shared" ca="1" si="0"/>
        <v>86</v>
      </c>
      <c r="S5" s="17" t="s">
        <v>3</v>
      </c>
      <c r="T5" s="17">
        <f t="shared" ca="1" si="1"/>
        <v>50</v>
      </c>
      <c r="U5" s="17" t="s">
        <v>4</v>
      </c>
      <c r="V5" s="17">
        <f t="shared" ca="1" si="2"/>
        <v>36</v>
      </c>
      <c r="W5" s="18"/>
      <c r="X5" s="17">
        <v>5</v>
      </c>
      <c r="Y5" s="17">
        <f t="shared" ca="1" si="3"/>
        <v>8</v>
      </c>
      <c r="Z5" s="17">
        <f t="shared" ca="1" si="4"/>
        <v>6</v>
      </c>
      <c r="AA5" s="17" t="s">
        <v>3</v>
      </c>
      <c r="AB5" s="17">
        <f t="shared" ca="1" si="5"/>
        <v>5</v>
      </c>
      <c r="AC5" s="17">
        <f t="shared" ca="1" si="6"/>
        <v>0</v>
      </c>
      <c r="AD5" s="17"/>
      <c r="AE5" s="17"/>
      <c r="AF5" s="17"/>
      <c r="AG5" s="17"/>
      <c r="AH5" s="17"/>
      <c r="AI5" s="17"/>
      <c r="AJ5" s="18"/>
      <c r="AK5" s="2">
        <f t="shared" ca="1" si="7"/>
        <v>0.21379727954198136</v>
      </c>
      <c r="AL5" s="19">
        <f t="shared" ca="1" si="8"/>
        <v>29</v>
      </c>
      <c r="AM5" s="18"/>
      <c r="AN5" s="17">
        <v>5</v>
      </c>
      <c r="AO5" s="17">
        <v>6</v>
      </c>
      <c r="AP5" s="17">
        <v>1</v>
      </c>
      <c r="AS5" s="2">
        <f t="shared" ca="1" si="9"/>
        <v>0.38107942866531797</v>
      </c>
      <c r="AT5" s="19">
        <f t="shared" ca="1" si="10"/>
        <v>15</v>
      </c>
      <c r="AU5" s="18"/>
      <c r="AV5" s="17">
        <v>5</v>
      </c>
      <c r="AW5" s="17">
        <v>5</v>
      </c>
      <c r="AX5" s="17">
        <v>0</v>
      </c>
    </row>
    <row r="6" spans="1:50" ht="45" customHeight="1" thickBot="1" x14ac:dyDescent="0.3">
      <c r="A6" s="8"/>
      <c r="B6" s="11" t="s">
        <v>2</v>
      </c>
      <c r="C6" s="21">
        <f ca="1">AB1</f>
        <v>1</v>
      </c>
      <c r="D6" s="21">
        <f ca="1">AC1</f>
        <v>0</v>
      </c>
      <c r="E6" s="10"/>
      <c r="F6" s="8"/>
      <c r="G6" s="11" t="s">
        <v>2</v>
      </c>
      <c r="H6" s="21">
        <f ca="1">AB2</f>
        <v>2</v>
      </c>
      <c r="I6" s="21">
        <f ca="1">AC2</f>
        <v>0</v>
      </c>
      <c r="J6" s="10"/>
      <c r="K6" s="8"/>
      <c r="L6" s="11" t="s">
        <v>2</v>
      </c>
      <c r="M6" s="21">
        <f ca="1">AB3</f>
        <v>6</v>
      </c>
      <c r="N6" s="21">
        <f ca="1">AC3</f>
        <v>0</v>
      </c>
      <c r="O6" s="10"/>
      <c r="Q6" s="17">
        <v>6</v>
      </c>
      <c r="R6" s="17">
        <f t="shared" ca="1" si="0"/>
        <v>77</v>
      </c>
      <c r="S6" s="17" t="s">
        <v>3</v>
      </c>
      <c r="T6" s="17">
        <f t="shared" ca="1" si="1"/>
        <v>20</v>
      </c>
      <c r="U6" s="17" t="s">
        <v>4</v>
      </c>
      <c r="V6" s="17">
        <f t="shared" ca="1" si="2"/>
        <v>57</v>
      </c>
      <c r="W6" s="18"/>
      <c r="X6" s="17">
        <v>6</v>
      </c>
      <c r="Y6" s="17">
        <f t="shared" ca="1" si="3"/>
        <v>7</v>
      </c>
      <c r="Z6" s="17">
        <f t="shared" ca="1" si="4"/>
        <v>7</v>
      </c>
      <c r="AA6" s="17" t="s">
        <v>3</v>
      </c>
      <c r="AB6" s="17">
        <f t="shared" ca="1" si="5"/>
        <v>2</v>
      </c>
      <c r="AC6" s="17">
        <f t="shared" ca="1" si="6"/>
        <v>0</v>
      </c>
      <c r="AD6" s="17"/>
      <c r="AE6" s="17"/>
      <c r="AF6" s="17"/>
      <c r="AG6" s="17"/>
      <c r="AH6" s="17"/>
      <c r="AI6" s="17"/>
      <c r="AJ6" s="18"/>
      <c r="AK6" s="2">
        <f t="shared" ca="1" si="7"/>
        <v>0.56682361296152528</v>
      </c>
      <c r="AL6" s="19">
        <f t="shared" ca="1" si="8"/>
        <v>13</v>
      </c>
      <c r="AM6" s="18"/>
      <c r="AN6" s="17">
        <v>6</v>
      </c>
      <c r="AO6" s="17">
        <v>7</v>
      </c>
      <c r="AP6" s="17">
        <v>1</v>
      </c>
      <c r="AS6" s="2">
        <f t="shared" ca="1" si="9"/>
        <v>0.32346826468042189</v>
      </c>
      <c r="AT6" s="19">
        <f t="shared" ca="1" si="10"/>
        <v>16</v>
      </c>
      <c r="AU6" s="18"/>
      <c r="AV6" s="17">
        <v>6</v>
      </c>
      <c r="AW6" s="17">
        <v>6</v>
      </c>
      <c r="AX6" s="17">
        <v>0</v>
      </c>
    </row>
    <row r="7" spans="1:50" ht="54.95" customHeight="1" x14ac:dyDescent="0.25">
      <c r="A7" s="8"/>
      <c r="B7" s="12"/>
      <c r="C7" s="13"/>
      <c r="D7" s="13"/>
      <c r="E7" s="10"/>
      <c r="F7" s="8"/>
      <c r="G7" s="12"/>
      <c r="H7" s="13"/>
      <c r="I7" s="13"/>
      <c r="J7" s="10"/>
      <c r="K7" s="8"/>
      <c r="L7" s="12"/>
      <c r="M7" s="13"/>
      <c r="N7" s="13"/>
      <c r="O7" s="10"/>
      <c r="Q7" s="17">
        <v>7</v>
      </c>
      <c r="R7" s="17">
        <f t="shared" ca="1" si="0"/>
        <v>42</v>
      </c>
      <c r="S7" s="17" t="s">
        <v>3</v>
      </c>
      <c r="T7" s="17">
        <f t="shared" ca="1" si="1"/>
        <v>30</v>
      </c>
      <c r="U7" s="17" t="s">
        <v>4</v>
      </c>
      <c r="V7" s="17">
        <f t="shared" ca="1" si="2"/>
        <v>12</v>
      </c>
      <c r="W7" s="18"/>
      <c r="X7" s="17">
        <v>7</v>
      </c>
      <c r="Y7" s="17">
        <f t="shared" ca="1" si="3"/>
        <v>4</v>
      </c>
      <c r="Z7" s="17">
        <f t="shared" ca="1" si="4"/>
        <v>2</v>
      </c>
      <c r="AA7" s="17" t="s">
        <v>3</v>
      </c>
      <c r="AB7" s="17">
        <f t="shared" ca="1" si="5"/>
        <v>3</v>
      </c>
      <c r="AC7" s="17">
        <f t="shared" ca="1" si="6"/>
        <v>0</v>
      </c>
      <c r="AD7" s="17"/>
      <c r="AE7" s="17"/>
      <c r="AF7" s="17"/>
      <c r="AG7" s="17"/>
      <c r="AH7" s="17"/>
      <c r="AI7" s="17"/>
      <c r="AJ7" s="18"/>
      <c r="AK7" s="2">
        <f t="shared" ca="1" si="7"/>
        <v>0.51149067483691313</v>
      </c>
      <c r="AL7" s="19">
        <f t="shared" ca="1" si="8"/>
        <v>16</v>
      </c>
      <c r="AM7" s="18"/>
      <c r="AN7" s="17">
        <v>7</v>
      </c>
      <c r="AO7" s="17">
        <v>8</v>
      </c>
      <c r="AP7" s="17">
        <v>1</v>
      </c>
      <c r="AS7" s="2">
        <f t="shared" ca="1" si="9"/>
        <v>0.50277231668292255</v>
      </c>
      <c r="AT7" s="19">
        <f t="shared" ca="1" si="10"/>
        <v>11</v>
      </c>
      <c r="AU7" s="18"/>
      <c r="AV7" s="17">
        <v>7</v>
      </c>
      <c r="AW7" s="17">
        <v>7</v>
      </c>
      <c r="AX7" s="17">
        <v>0</v>
      </c>
    </row>
    <row r="8" spans="1:50" ht="13.5" customHeight="1" x14ac:dyDescent="0.25">
      <c r="A8" s="14"/>
      <c r="B8" s="15"/>
      <c r="C8" s="15"/>
      <c r="D8" s="15"/>
      <c r="E8" s="16"/>
      <c r="F8" s="14"/>
      <c r="G8" s="15"/>
      <c r="H8" s="15"/>
      <c r="I8" s="15"/>
      <c r="J8" s="16"/>
      <c r="K8" s="14"/>
      <c r="L8" s="15"/>
      <c r="M8" s="15"/>
      <c r="N8" s="15"/>
      <c r="O8" s="16"/>
      <c r="Q8" s="17">
        <v>8</v>
      </c>
      <c r="R8" s="17">
        <f t="shared" ca="1" si="0"/>
        <v>71</v>
      </c>
      <c r="S8" s="17" t="s">
        <v>3</v>
      </c>
      <c r="T8" s="17">
        <f t="shared" ca="1" si="1"/>
        <v>40</v>
      </c>
      <c r="U8" s="17" t="s">
        <v>4</v>
      </c>
      <c r="V8" s="17">
        <f t="shared" ca="1" si="2"/>
        <v>31</v>
      </c>
      <c r="W8" s="18"/>
      <c r="X8" s="17">
        <v>8</v>
      </c>
      <c r="Y8" s="17">
        <f t="shared" ca="1" si="3"/>
        <v>7</v>
      </c>
      <c r="Z8" s="17">
        <f t="shared" ca="1" si="4"/>
        <v>1</v>
      </c>
      <c r="AA8" s="17" t="s">
        <v>3</v>
      </c>
      <c r="AB8" s="17">
        <f t="shared" ca="1" si="5"/>
        <v>4</v>
      </c>
      <c r="AC8" s="17">
        <f t="shared" ca="1" si="6"/>
        <v>0</v>
      </c>
      <c r="AD8" s="17"/>
      <c r="AE8" s="17"/>
      <c r="AF8" s="17"/>
      <c r="AG8" s="17"/>
      <c r="AH8" s="17"/>
      <c r="AI8" s="17"/>
      <c r="AJ8" s="18"/>
      <c r="AK8" s="2">
        <f t="shared" ca="1" si="7"/>
        <v>0.32306033928614575</v>
      </c>
      <c r="AL8" s="19">
        <f t="shared" ca="1" si="8"/>
        <v>24</v>
      </c>
      <c r="AM8" s="18"/>
      <c r="AN8" s="17">
        <v>8</v>
      </c>
      <c r="AO8" s="17">
        <v>9</v>
      </c>
      <c r="AP8" s="17">
        <v>1</v>
      </c>
      <c r="AS8" s="2">
        <f t="shared" ca="1" si="9"/>
        <v>0.51958690469867208</v>
      </c>
      <c r="AT8" s="19">
        <f t="shared" ca="1" si="10"/>
        <v>10</v>
      </c>
      <c r="AU8" s="18"/>
      <c r="AV8" s="17">
        <v>8</v>
      </c>
      <c r="AW8" s="17">
        <v>8</v>
      </c>
      <c r="AX8" s="17">
        <v>0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7">
        <v>9</v>
      </c>
      <c r="R9" s="17">
        <f t="shared" ca="1" si="0"/>
        <v>74</v>
      </c>
      <c r="S9" s="17" t="s">
        <v>3</v>
      </c>
      <c r="T9" s="17">
        <f t="shared" ca="1" si="1"/>
        <v>30</v>
      </c>
      <c r="U9" s="17" t="s">
        <v>4</v>
      </c>
      <c r="V9" s="17">
        <f t="shared" ca="1" si="2"/>
        <v>44</v>
      </c>
      <c r="W9" s="18"/>
      <c r="X9" s="17">
        <v>9</v>
      </c>
      <c r="Y9" s="17">
        <f t="shared" ca="1" si="3"/>
        <v>7</v>
      </c>
      <c r="Z9" s="17">
        <f t="shared" ca="1" si="4"/>
        <v>4</v>
      </c>
      <c r="AA9" s="17" t="s">
        <v>3</v>
      </c>
      <c r="AB9" s="17">
        <f t="shared" ca="1" si="5"/>
        <v>3</v>
      </c>
      <c r="AC9" s="17">
        <f t="shared" ca="1" si="6"/>
        <v>0</v>
      </c>
      <c r="AD9" s="17"/>
      <c r="AE9" s="17"/>
      <c r="AF9" s="17"/>
      <c r="AG9" s="17"/>
      <c r="AH9" s="17"/>
      <c r="AI9" s="17"/>
      <c r="AJ9" s="18"/>
      <c r="AK9" s="2">
        <f t="shared" ca="1" si="7"/>
        <v>0.41294427019132407</v>
      </c>
      <c r="AL9" s="19">
        <f t="shared" ca="1" si="8"/>
        <v>19</v>
      </c>
      <c r="AM9" s="18"/>
      <c r="AN9" s="17">
        <v>9</v>
      </c>
      <c r="AO9" s="17">
        <v>3</v>
      </c>
      <c r="AP9" s="17">
        <v>2</v>
      </c>
      <c r="AS9" s="2">
        <f t="shared" ca="1" si="9"/>
        <v>0.44672603902048458</v>
      </c>
      <c r="AT9" s="19">
        <f t="shared" ca="1" si="10"/>
        <v>13</v>
      </c>
      <c r="AU9" s="18"/>
      <c r="AV9" s="17">
        <v>9</v>
      </c>
      <c r="AW9" s="17">
        <v>9</v>
      </c>
      <c r="AX9" s="17">
        <v>0</v>
      </c>
    </row>
    <row r="10" spans="1:50" ht="45" customHeight="1" x14ac:dyDescent="0.25">
      <c r="A10" s="8"/>
      <c r="B10" s="9"/>
      <c r="C10" s="20">
        <f ca="1">Y4</f>
        <v>8</v>
      </c>
      <c r="D10" s="20">
        <f ca="1">Z4</f>
        <v>3</v>
      </c>
      <c r="E10" s="10"/>
      <c r="F10" s="8"/>
      <c r="G10" s="9"/>
      <c r="H10" s="20">
        <f ca="1">Y5</f>
        <v>8</v>
      </c>
      <c r="I10" s="20">
        <f ca="1">Z5</f>
        <v>6</v>
      </c>
      <c r="J10" s="10"/>
      <c r="K10" s="8"/>
      <c r="L10" s="9"/>
      <c r="M10" s="20">
        <f ca="1">Y6</f>
        <v>7</v>
      </c>
      <c r="N10" s="20">
        <f ca="1">Z6</f>
        <v>7</v>
      </c>
      <c r="O10" s="10"/>
      <c r="Q10" s="17">
        <v>10</v>
      </c>
      <c r="R10" s="17">
        <f t="shared" ca="1" si="0"/>
        <v>58</v>
      </c>
      <c r="S10" s="17" t="s">
        <v>3</v>
      </c>
      <c r="T10" s="17">
        <f t="shared" ca="1" si="1"/>
        <v>40</v>
      </c>
      <c r="U10" s="17" t="s">
        <v>4</v>
      </c>
      <c r="V10" s="17">
        <f t="shared" ca="1" si="2"/>
        <v>18</v>
      </c>
      <c r="W10" s="18"/>
      <c r="X10" s="17">
        <v>10</v>
      </c>
      <c r="Y10" s="17">
        <f t="shared" ca="1" si="3"/>
        <v>5</v>
      </c>
      <c r="Z10" s="17">
        <f t="shared" ca="1" si="4"/>
        <v>8</v>
      </c>
      <c r="AA10" s="17" t="s">
        <v>3</v>
      </c>
      <c r="AB10" s="17">
        <f t="shared" ca="1" si="5"/>
        <v>4</v>
      </c>
      <c r="AC10" s="17">
        <f t="shared" ca="1" si="6"/>
        <v>0</v>
      </c>
      <c r="AD10" s="17"/>
      <c r="AE10" s="17"/>
      <c r="AF10" s="17"/>
      <c r="AG10" s="17"/>
      <c r="AH10" s="17"/>
      <c r="AI10" s="17"/>
      <c r="AJ10" s="18"/>
      <c r="AK10" s="2">
        <f t="shared" ca="1" si="7"/>
        <v>0.37748107175271484</v>
      </c>
      <c r="AL10" s="19">
        <f t="shared" ca="1" si="8"/>
        <v>22</v>
      </c>
      <c r="AM10" s="18"/>
      <c r="AN10" s="17">
        <v>10</v>
      </c>
      <c r="AO10" s="17">
        <v>4</v>
      </c>
      <c r="AP10" s="17">
        <v>2</v>
      </c>
      <c r="AS10" s="2">
        <f t="shared" ca="1" si="9"/>
        <v>0.32065884077116391</v>
      </c>
      <c r="AT10" s="19">
        <f t="shared" ca="1" si="10"/>
        <v>17</v>
      </c>
      <c r="AU10" s="18"/>
      <c r="AV10" s="17">
        <v>10</v>
      </c>
      <c r="AW10" s="17">
        <v>1</v>
      </c>
      <c r="AX10" s="17">
        <v>0</v>
      </c>
    </row>
    <row r="11" spans="1:50" ht="45" customHeight="1" thickBot="1" x14ac:dyDescent="0.3">
      <c r="A11" s="8"/>
      <c r="B11" s="11" t="s">
        <v>2</v>
      </c>
      <c r="C11" s="21">
        <f ca="1">AB4</f>
        <v>1</v>
      </c>
      <c r="D11" s="21">
        <f ca="1">AC4</f>
        <v>0</v>
      </c>
      <c r="E11" s="10"/>
      <c r="F11" s="8"/>
      <c r="G11" s="11" t="s">
        <v>2</v>
      </c>
      <c r="H11" s="21">
        <f ca="1">AB5</f>
        <v>5</v>
      </c>
      <c r="I11" s="21">
        <f ca="1">AC5</f>
        <v>0</v>
      </c>
      <c r="J11" s="10"/>
      <c r="K11" s="8"/>
      <c r="L11" s="11" t="s">
        <v>2</v>
      </c>
      <c r="M11" s="21">
        <f ca="1">AB6</f>
        <v>2</v>
      </c>
      <c r="N11" s="21">
        <f ca="1">AC6</f>
        <v>0</v>
      </c>
      <c r="O11" s="10"/>
      <c r="Q11" s="17">
        <v>11</v>
      </c>
      <c r="R11" s="17">
        <f t="shared" ca="1" si="0"/>
        <v>89</v>
      </c>
      <c r="S11" s="17" t="s">
        <v>3</v>
      </c>
      <c r="T11" s="17">
        <f t="shared" ca="1" si="1"/>
        <v>30</v>
      </c>
      <c r="U11" s="17" t="s">
        <v>4</v>
      </c>
      <c r="V11" s="17">
        <f t="shared" ca="1" si="2"/>
        <v>59</v>
      </c>
      <c r="W11" s="18"/>
      <c r="X11" s="17">
        <v>11</v>
      </c>
      <c r="Y11" s="17">
        <f t="shared" ca="1" si="3"/>
        <v>8</v>
      </c>
      <c r="Z11" s="17">
        <f t="shared" ca="1" si="4"/>
        <v>9</v>
      </c>
      <c r="AA11" s="17" t="s">
        <v>3</v>
      </c>
      <c r="AB11" s="17">
        <f t="shared" ca="1" si="5"/>
        <v>3</v>
      </c>
      <c r="AC11" s="17">
        <f t="shared" ca="1" si="6"/>
        <v>0</v>
      </c>
      <c r="AD11" s="17"/>
      <c r="AE11" s="17"/>
      <c r="AF11" s="17"/>
      <c r="AG11" s="17"/>
      <c r="AH11" s="17"/>
      <c r="AI11" s="17"/>
      <c r="AJ11" s="18"/>
      <c r="AK11" s="2">
        <f t="shared" ca="1" si="7"/>
        <v>0.38946959802305714</v>
      </c>
      <c r="AL11" s="19">
        <f t="shared" ca="1" si="8"/>
        <v>20</v>
      </c>
      <c r="AM11" s="18"/>
      <c r="AN11" s="17">
        <v>11</v>
      </c>
      <c r="AO11" s="17">
        <v>5</v>
      </c>
      <c r="AP11" s="17">
        <v>2</v>
      </c>
      <c r="AS11" s="2">
        <f t="shared" ca="1" si="9"/>
        <v>0.15311986917947273</v>
      </c>
      <c r="AT11" s="19">
        <f t="shared" ca="1" si="10"/>
        <v>18</v>
      </c>
      <c r="AU11" s="18"/>
      <c r="AV11" s="17">
        <v>11</v>
      </c>
      <c r="AW11" s="17">
        <v>2</v>
      </c>
      <c r="AX11" s="17">
        <v>0</v>
      </c>
    </row>
    <row r="12" spans="1:50" ht="54.95" customHeight="1" x14ac:dyDescent="0.25">
      <c r="A12" s="8"/>
      <c r="B12" s="12"/>
      <c r="C12" s="13"/>
      <c r="D12" s="13"/>
      <c r="E12" s="10"/>
      <c r="F12" s="8"/>
      <c r="G12" s="12"/>
      <c r="H12" s="13"/>
      <c r="I12" s="13"/>
      <c r="J12" s="10"/>
      <c r="K12" s="8"/>
      <c r="L12" s="12"/>
      <c r="M12" s="13"/>
      <c r="N12" s="13"/>
      <c r="O12" s="10"/>
      <c r="Q12" s="17">
        <v>12</v>
      </c>
      <c r="R12" s="17">
        <f t="shared" ca="1" si="0"/>
        <v>69</v>
      </c>
      <c r="S12" s="17" t="s">
        <v>3</v>
      </c>
      <c r="T12" s="17">
        <f t="shared" ca="1" si="1"/>
        <v>40</v>
      </c>
      <c r="U12" s="17" t="s">
        <v>4</v>
      </c>
      <c r="V12" s="17">
        <f t="shared" ca="1" si="2"/>
        <v>29</v>
      </c>
      <c r="W12" s="18"/>
      <c r="X12" s="17">
        <v>12</v>
      </c>
      <c r="Y12" s="17">
        <f t="shared" ca="1" si="3"/>
        <v>6</v>
      </c>
      <c r="Z12" s="17">
        <f t="shared" ca="1" si="4"/>
        <v>9</v>
      </c>
      <c r="AA12" s="17" t="s">
        <v>3</v>
      </c>
      <c r="AB12" s="17">
        <f t="shared" ca="1" si="5"/>
        <v>4</v>
      </c>
      <c r="AC12" s="17">
        <f t="shared" ca="1" si="6"/>
        <v>0</v>
      </c>
      <c r="AD12" s="17"/>
      <c r="AE12" s="17"/>
      <c r="AF12" s="17"/>
      <c r="AG12" s="17"/>
      <c r="AH12" s="17"/>
      <c r="AI12" s="17"/>
      <c r="AJ12" s="18"/>
      <c r="AK12" s="2">
        <f t="shared" ca="1" si="7"/>
        <v>0.3581616974872005</v>
      </c>
      <c r="AL12" s="19">
        <f t="shared" ca="1" si="8"/>
        <v>23</v>
      </c>
      <c r="AM12" s="18"/>
      <c r="AN12" s="17">
        <v>12</v>
      </c>
      <c r="AO12" s="17">
        <v>6</v>
      </c>
      <c r="AP12" s="17">
        <v>2</v>
      </c>
      <c r="AS12" s="2">
        <f t="shared" ca="1" si="9"/>
        <v>0.53736248627112948</v>
      </c>
      <c r="AT12" s="19">
        <f t="shared" ca="1" si="10"/>
        <v>9</v>
      </c>
      <c r="AU12" s="18"/>
      <c r="AV12" s="17">
        <v>12</v>
      </c>
      <c r="AW12" s="17">
        <v>3</v>
      </c>
      <c r="AX12" s="17">
        <v>0</v>
      </c>
    </row>
    <row r="13" spans="1:50" ht="13.5" customHeight="1" x14ac:dyDescent="0.25">
      <c r="A13" s="14"/>
      <c r="B13" s="15"/>
      <c r="C13" s="15"/>
      <c r="D13" s="15"/>
      <c r="E13" s="16"/>
      <c r="F13" s="14"/>
      <c r="G13" s="15"/>
      <c r="H13" s="15"/>
      <c r="I13" s="15"/>
      <c r="J13" s="16"/>
      <c r="K13" s="14"/>
      <c r="L13" s="15"/>
      <c r="M13" s="15"/>
      <c r="N13" s="15"/>
      <c r="O13" s="16"/>
      <c r="Q13" s="17"/>
      <c r="R13" s="17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8"/>
      <c r="AK13" s="2">
        <f t="shared" ca="1" si="7"/>
        <v>7.8326438874339432E-2</v>
      </c>
      <c r="AL13" s="19">
        <f t="shared" ca="1" si="8"/>
        <v>34</v>
      </c>
      <c r="AM13" s="18"/>
      <c r="AN13" s="17">
        <v>13</v>
      </c>
      <c r="AO13" s="17">
        <v>7</v>
      </c>
      <c r="AP13" s="17">
        <v>2</v>
      </c>
      <c r="AS13" s="2">
        <f t="shared" ca="1" si="9"/>
        <v>0.44404974235071204</v>
      </c>
      <c r="AT13" s="19">
        <f t="shared" ca="1" si="10"/>
        <v>14</v>
      </c>
      <c r="AU13" s="18"/>
      <c r="AV13" s="17">
        <v>13</v>
      </c>
      <c r="AW13" s="17">
        <v>4</v>
      </c>
      <c r="AX13" s="17">
        <v>0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8"/>
      <c r="AK14" s="2">
        <f t="shared" ca="1" si="7"/>
        <v>0.57309879670481345</v>
      </c>
      <c r="AL14" s="19">
        <f t="shared" ca="1" si="8"/>
        <v>12</v>
      </c>
      <c r="AM14" s="18"/>
      <c r="AN14" s="17">
        <v>14</v>
      </c>
      <c r="AO14" s="17">
        <v>8</v>
      </c>
      <c r="AP14" s="17">
        <v>2</v>
      </c>
      <c r="AS14" s="2">
        <f t="shared" ca="1" si="9"/>
        <v>0.67411479679920971</v>
      </c>
      <c r="AT14" s="19">
        <f t="shared" ca="1" si="10"/>
        <v>6</v>
      </c>
      <c r="AU14" s="18"/>
      <c r="AV14" s="17">
        <v>14</v>
      </c>
      <c r="AW14" s="17">
        <v>5</v>
      </c>
      <c r="AX14" s="17">
        <v>0</v>
      </c>
    </row>
    <row r="15" spans="1:50" ht="45" customHeight="1" x14ac:dyDescent="0.25">
      <c r="A15" s="8"/>
      <c r="B15" s="9"/>
      <c r="C15" s="20">
        <f ca="1">Y7</f>
        <v>4</v>
      </c>
      <c r="D15" s="20">
        <f ca="1">Z7</f>
        <v>2</v>
      </c>
      <c r="E15" s="10"/>
      <c r="F15" s="8"/>
      <c r="G15" s="9"/>
      <c r="H15" s="20">
        <f ca="1">Y8</f>
        <v>7</v>
      </c>
      <c r="I15" s="20">
        <f ca="1">Z8</f>
        <v>1</v>
      </c>
      <c r="J15" s="10"/>
      <c r="K15" s="8"/>
      <c r="L15" s="9"/>
      <c r="M15" s="20">
        <f ca="1">Y9</f>
        <v>7</v>
      </c>
      <c r="N15" s="20">
        <f ca="1">Z9</f>
        <v>4</v>
      </c>
      <c r="O15" s="10"/>
      <c r="Q15" s="17"/>
      <c r="R15" s="17"/>
      <c r="S15" s="17"/>
      <c r="T15" s="17"/>
      <c r="U15" s="17"/>
      <c r="V15" s="17"/>
      <c r="W15" s="18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8"/>
      <c r="AK15" s="2">
        <f t="shared" ca="1" si="7"/>
        <v>0.45386107178756263</v>
      </c>
      <c r="AL15" s="19">
        <f t="shared" ca="1" si="8"/>
        <v>18</v>
      </c>
      <c r="AM15" s="18"/>
      <c r="AN15" s="17">
        <v>15</v>
      </c>
      <c r="AO15" s="17">
        <v>9</v>
      </c>
      <c r="AP15" s="17">
        <v>2</v>
      </c>
      <c r="AS15" s="2">
        <f t="shared" ca="1" si="9"/>
        <v>0.94562438911862245</v>
      </c>
      <c r="AT15" s="19">
        <f t="shared" ca="1" si="10"/>
        <v>2</v>
      </c>
      <c r="AU15" s="18"/>
      <c r="AV15" s="17">
        <v>15</v>
      </c>
      <c r="AW15" s="17">
        <v>6</v>
      </c>
      <c r="AX15" s="17">
        <v>0</v>
      </c>
    </row>
    <row r="16" spans="1:50" ht="45" customHeight="1" thickBot="1" x14ac:dyDescent="0.3">
      <c r="A16" s="8"/>
      <c r="B16" s="11" t="s">
        <v>2</v>
      </c>
      <c r="C16" s="21">
        <f ca="1">AB7</f>
        <v>3</v>
      </c>
      <c r="D16" s="21">
        <f ca="1">AC7</f>
        <v>0</v>
      </c>
      <c r="E16" s="10"/>
      <c r="F16" s="8"/>
      <c r="G16" s="11" t="s">
        <v>2</v>
      </c>
      <c r="H16" s="21">
        <f ca="1">AB8</f>
        <v>4</v>
      </c>
      <c r="I16" s="21">
        <f ca="1">AC8</f>
        <v>0</v>
      </c>
      <c r="J16" s="10"/>
      <c r="K16" s="8"/>
      <c r="L16" s="11" t="s">
        <v>2</v>
      </c>
      <c r="M16" s="21">
        <f ca="1">AB9</f>
        <v>3</v>
      </c>
      <c r="N16" s="21">
        <f ca="1">AC9</f>
        <v>0</v>
      </c>
      <c r="O16" s="10"/>
      <c r="Q16" s="17"/>
      <c r="R16" s="17"/>
      <c r="S16" s="17"/>
      <c r="T16" s="17"/>
      <c r="U16" s="17"/>
      <c r="V16" s="17"/>
      <c r="W16" s="18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8"/>
      <c r="AK16" s="2">
        <f t="shared" ca="1" si="7"/>
        <v>0.29937116381634266</v>
      </c>
      <c r="AL16" s="19">
        <f t="shared" ca="1" si="8"/>
        <v>25</v>
      </c>
      <c r="AM16" s="18"/>
      <c r="AN16" s="17">
        <v>16</v>
      </c>
      <c r="AO16" s="17">
        <v>4</v>
      </c>
      <c r="AP16" s="17">
        <v>3</v>
      </c>
      <c r="AS16" s="2">
        <f t="shared" ca="1" si="9"/>
        <v>0.96940793973366679</v>
      </c>
      <c r="AT16" s="19">
        <f t="shared" ca="1" si="10"/>
        <v>1</v>
      </c>
      <c r="AU16" s="18"/>
      <c r="AV16" s="17">
        <v>16</v>
      </c>
      <c r="AW16" s="17">
        <v>7</v>
      </c>
      <c r="AX16" s="17">
        <v>0</v>
      </c>
    </row>
    <row r="17" spans="1:50" ht="54.95" customHeight="1" x14ac:dyDescent="0.25">
      <c r="A17" s="8"/>
      <c r="B17" s="12"/>
      <c r="C17" s="13"/>
      <c r="D17" s="13"/>
      <c r="E17" s="10"/>
      <c r="F17" s="8"/>
      <c r="G17" s="12"/>
      <c r="H17" s="13"/>
      <c r="I17" s="13"/>
      <c r="J17" s="10"/>
      <c r="K17" s="8"/>
      <c r="L17" s="12"/>
      <c r="M17" s="13"/>
      <c r="N17" s="13"/>
      <c r="O17" s="10"/>
      <c r="Q17" s="17"/>
      <c r="R17" s="17"/>
      <c r="S17" s="17"/>
      <c r="T17" s="17"/>
      <c r="U17" s="17"/>
      <c r="V17" s="17"/>
      <c r="W17" s="18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8"/>
      <c r="AK17" s="2">
        <f t="shared" ca="1" si="7"/>
        <v>0.21705776714899472</v>
      </c>
      <c r="AL17" s="19">
        <f t="shared" ca="1" si="8"/>
        <v>28</v>
      </c>
      <c r="AM17" s="18"/>
      <c r="AN17" s="17">
        <v>17</v>
      </c>
      <c r="AO17" s="17">
        <v>5</v>
      </c>
      <c r="AP17" s="17">
        <v>3</v>
      </c>
      <c r="AS17" s="2">
        <f t="shared" ca="1" si="9"/>
        <v>0.69553644995117825</v>
      </c>
      <c r="AT17" s="19">
        <f t="shared" ca="1" si="10"/>
        <v>5</v>
      </c>
      <c r="AU17" s="18"/>
      <c r="AV17" s="17">
        <v>17</v>
      </c>
      <c r="AW17" s="17">
        <v>8</v>
      </c>
      <c r="AX17" s="17">
        <v>0</v>
      </c>
    </row>
    <row r="18" spans="1:50" ht="13.5" customHeight="1" x14ac:dyDescent="0.25">
      <c r="A18" s="14"/>
      <c r="B18" s="15"/>
      <c r="C18" s="15"/>
      <c r="D18" s="15"/>
      <c r="E18" s="16"/>
      <c r="F18" s="14"/>
      <c r="G18" s="15"/>
      <c r="H18" s="15"/>
      <c r="I18" s="15"/>
      <c r="J18" s="16"/>
      <c r="K18" s="14"/>
      <c r="L18" s="15"/>
      <c r="M18" s="15"/>
      <c r="N18" s="15"/>
      <c r="O18" s="16"/>
      <c r="Q18" s="17"/>
      <c r="R18" s="17"/>
      <c r="S18" s="17"/>
      <c r="T18" s="17"/>
      <c r="U18" s="17"/>
      <c r="V18" s="17"/>
      <c r="W18" s="18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8"/>
      <c r="AK18" s="2">
        <f t="shared" ca="1" si="7"/>
        <v>0.13151154876140925</v>
      </c>
      <c r="AL18" s="19">
        <f t="shared" ca="1" si="8"/>
        <v>32</v>
      </c>
      <c r="AM18" s="18"/>
      <c r="AN18" s="17">
        <v>18</v>
      </c>
      <c r="AO18" s="17">
        <v>6</v>
      </c>
      <c r="AP18" s="17">
        <v>3</v>
      </c>
      <c r="AS18" s="2">
        <f t="shared" ca="1" si="9"/>
        <v>0.78144795979562254</v>
      </c>
      <c r="AT18" s="19">
        <f t="shared" ca="1" si="10"/>
        <v>4</v>
      </c>
      <c r="AU18" s="18"/>
      <c r="AV18" s="17">
        <v>18</v>
      </c>
      <c r="AW18" s="17">
        <v>9</v>
      </c>
      <c r="AX18" s="17">
        <v>0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7"/>
      <c r="R19" s="17"/>
      <c r="S19" s="17"/>
      <c r="T19" s="17"/>
      <c r="U19" s="17"/>
      <c r="V19" s="17"/>
      <c r="W19" s="18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8"/>
      <c r="AK19" s="2">
        <f t="shared" ca="1" si="7"/>
        <v>0.26623519411183227</v>
      </c>
      <c r="AL19" s="19">
        <f t="shared" ca="1" si="8"/>
        <v>26</v>
      </c>
      <c r="AM19" s="18"/>
      <c r="AN19" s="17">
        <v>19</v>
      </c>
      <c r="AO19" s="17">
        <v>7</v>
      </c>
      <c r="AP19" s="17">
        <v>3</v>
      </c>
      <c r="AS19" s="2"/>
      <c r="AT19" s="19"/>
      <c r="AU19" s="18"/>
      <c r="AV19" s="17"/>
      <c r="AW19" s="17"/>
      <c r="AX19" s="17"/>
    </row>
    <row r="20" spans="1:50" ht="45" customHeight="1" x14ac:dyDescent="0.25">
      <c r="A20" s="8"/>
      <c r="B20" s="9"/>
      <c r="C20" s="20">
        <f ca="1">Y10</f>
        <v>5</v>
      </c>
      <c r="D20" s="20">
        <f ca="1">Z10</f>
        <v>8</v>
      </c>
      <c r="E20" s="10"/>
      <c r="F20" s="8"/>
      <c r="G20" s="9"/>
      <c r="H20" s="20">
        <f ca="1">Y11</f>
        <v>8</v>
      </c>
      <c r="I20" s="20">
        <f ca="1">Z11</f>
        <v>9</v>
      </c>
      <c r="J20" s="10"/>
      <c r="K20" s="8"/>
      <c r="L20" s="9"/>
      <c r="M20" s="20">
        <f ca="1">Y12</f>
        <v>6</v>
      </c>
      <c r="N20" s="20">
        <f ca="1">Z12</f>
        <v>9</v>
      </c>
      <c r="O20" s="10"/>
      <c r="Q20" s="17"/>
      <c r="R20" s="17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8"/>
      <c r="AK20" s="2">
        <f t="shared" ca="1" si="7"/>
        <v>0.70911515501419009</v>
      </c>
      <c r="AL20" s="19">
        <f t="shared" ca="1" si="8"/>
        <v>10</v>
      </c>
      <c r="AM20" s="18"/>
      <c r="AN20" s="17">
        <v>20</v>
      </c>
      <c r="AO20" s="17">
        <v>8</v>
      </c>
      <c r="AP20" s="17">
        <v>3</v>
      </c>
      <c r="AS20" s="2"/>
      <c r="AT20" s="19"/>
      <c r="AU20" s="18"/>
      <c r="AV20" s="17"/>
      <c r="AW20" s="17"/>
      <c r="AX20" s="17"/>
    </row>
    <row r="21" spans="1:50" ht="45" customHeight="1" thickBot="1" x14ac:dyDescent="0.3">
      <c r="A21" s="8"/>
      <c r="B21" s="11" t="s">
        <v>2</v>
      </c>
      <c r="C21" s="21">
        <f ca="1">AB10</f>
        <v>4</v>
      </c>
      <c r="D21" s="21">
        <f ca="1">AC10</f>
        <v>0</v>
      </c>
      <c r="E21" s="10"/>
      <c r="F21" s="8"/>
      <c r="G21" s="11" t="s">
        <v>2</v>
      </c>
      <c r="H21" s="21">
        <f ca="1">AB11</f>
        <v>3</v>
      </c>
      <c r="I21" s="21">
        <f ca="1">AC11</f>
        <v>0</v>
      </c>
      <c r="J21" s="10"/>
      <c r="K21" s="8"/>
      <c r="L21" s="11" t="s">
        <v>2</v>
      </c>
      <c r="M21" s="21">
        <f ca="1">AB12</f>
        <v>4</v>
      </c>
      <c r="N21" s="21">
        <f ca="1">AC12</f>
        <v>0</v>
      </c>
      <c r="O21" s="10"/>
      <c r="Q21" s="17"/>
      <c r="R21" s="17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8"/>
      <c r="AK21" s="2">
        <f t="shared" ca="1" si="7"/>
        <v>0.96353855376656405</v>
      </c>
      <c r="AL21" s="19">
        <f t="shared" ca="1" si="8"/>
        <v>2</v>
      </c>
      <c r="AM21" s="18"/>
      <c r="AN21" s="17">
        <v>21</v>
      </c>
      <c r="AO21" s="17">
        <v>9</v>
      </c>
      <c r="AP21" s="17">
        <v>3</v>
      </c>
      <c r="AS21" s="2"/>
      <c r="AT21" s="19"/>
      <c r="AU21" s="18"/>
      <c r="AV21" s="17"/>
      <c r="AW21" s="17"/>
      <c r="AX21" s="17"/>
    </row>
    <row r="22" spans="1:50" ht="54.95" customHeight="1" x14ac:dyDescent="0.25">
      <c r="A22" s="8"/>
      <c r="B22" s="12"/>
      <c r="C22" s="13"/>
      <c r="D22" s="13"/>
      <c r="E22" s="10"/>
      <c r="F22" s="8"/>
      <c r="G22" s="12"/>
      <c r="H22" s="13"/>
      <c r="I22" s="13"/>
      <c r="J22" s="10"/>
      <c r="K22" s="8"/>
      <c r="L22" s="12"/>
      <c r="M22" s="13"/>
      <c r="N22" s="13"/>
      <c r="O22" s="10"/>
      <c r="Q22" s="17"/>
      <c r="R22" s="17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8"/>
      <c r="AK22" s="2">
        <f t="shared" ca="1" si="7"/>
        <v>0.56659797620925823</v>
      </c>
      <c r="AL22" s="19">
        <f t="shared" ca="1" si="8"/>
        <v>14</v>
      </c>
      <c r="AM22" s="18"/>
      <c r="AN22" s="17">
        <v>22</v>
      </c>
      <c r="AO22" s="17">
        <v>5</v>
      </c>
      <c r="AP22" s="17">
        <v>4</v>
      </c>
      <c r="AS22" s="2"/>
      <c r="AT22" s="19"/>
      <c r="AU22" s="18"/>
      <c r="AV22" s="17"/>
      <c r="AW22" s="17"/>
      <c r="AX22" s="17"/>
    </row>
    <row r="23" spans="1:50" ht="13.5" customHeight="1" x14ac:dyDescent="0.25">
      <c r="A23" s="14"/>
      <c r="B23" s="15"/>
      <c r="C23" s="15"/>
      <c r="D23" s="15"/>
      <c r="E23" s="16"/>
      <c r="F23" s="14"/>
      <c r="G23" s="15"/>
      <c r="H23" s="15"/>
      <c r="I23" s="15"/>
      <c r="J23" s="16"/>
      <c r="K23" s="14"/>
      <c r="L23" s="15"/>
      <c r="M23" s="15"/>
      <c r="N23" s="15"/>
      <c r="O23" s="16"/>
      <c r="Q23" s="17"/>
      <c r="R23" s="17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8"/>
      <c r="AK23" s="2">
        <f t="shared" ca="1" si="7"/>
        <v>0.93322799341035723</v>
      </c>
      <c r="AL23" s="19">
        <f t="shared" ca="1" si="8"/>
        <v>3</v>
      </c>
      <c r="AM23" s="18"/>
      <c r="AN23" s="17">
        <v>23</v>
      </c>
      <c r="AO23" s="17">
        <v>6</v>
      </c>
      <c r="AP23" s="17">
        <v>4</v>
      </c>
      <c r="AS23" s="2"/>
      <c r="AT23" s="19"/>
      <c r="AU23" s="18"/>
      <c r="AV23" s="17"/>
      <c r="AW23" s="17"/>
      <c r="AX23" s="17"/>
    </row>
    <row r="24" spans="1:50" ht="33.75" customHeight="1" thickBot="1" x14ac:dyDescent="0.3">
      <c r="B24" s="69" t="str">
        <f t="shared" ref="B24:E25" si="11">B1</f>
        <v>ひきざん ひっさん ２けた くり下がりなし －何十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>
        <f>N1</f>
        <v>1</v>
      </c>
      <c r="N24" s="71">
        <f>N1</f>
        <v>1</v>
      </c>
      <c r="O24" s="71"/>
      <c r="Q24" s="17">
        <f t="shared" ref="Q24:V35" si="12">Q1</f>
        <v>1</v>
      </c>
      <c r="R24" s="17">
        <f t="shared" ca="1" si="12"/>
        <v>97</v>
      </c>
      <c r="S24" s="17" t="str">
        <f t="shared" si="12"/>
        <v>-</v>
      </c>
      <c r="T24" s="17">
        <f t="shared" ca="1" si="12"/>
        <v>10</v>
      </c>
      <c r="U24" s="17" t="str">
        <f t="shared" si="12"/>
        <v>=</v>
      </c>
      <c r="V24" s="17">
        <f t="shared" ca="1" si="12"/>
        <v>87</v>
      </c>
      <c r="W24" s="18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8"/>
      <c r="AK24" s="2">
        <f t="shared" ca="1" si="7"/>
        <v>0.75016350408168653</v>
      </c>
      <c r="AL24" s="19">
        <f t="shared" ca="1" si="8"/>
        <v>9</v>
      </c>
      <c r="AM24" s="18"/>
      <c r="AN24" s="17">
        <v>24</v>
      </c>
      <c r="AO24" s="17">
        <v>7</v>
      </c>
      <c r="AP24" s="17">
        <v>4</v>
      </c>
      <c r="AS24" s="2"/>
      <c r="AT24" s="19"/>
      <c r="AU24" s="18"/>
      <c r="AV24" s="17"/>
      <c r="AW24" s="17"/>
      <c r="AX24" s="17"/>
    </row>
    <row r="25" spans="1:50" ht="38.25" customHeight="1" thickBot="1" x14ac:dyDescent="0.3">
      <c r="B25" s="63" t="str">
        <f t="shared" si="11"/>
        <v>　　月　　日</v>
      </c>
      <c r="C25" s="64"/>
      <c r="D25" s="65"/>
      <c r="E25" s="63" t="str">
        <f t="shared" si="11"/>
        <v>なまえ</v>
      </c>
      <c r="F25" s="64"/>
      <c r="G25" s="64"/>
      <c r="H25" s="66"/>
      <c r="I25" s="67"/>
      <c r="J25" s="67"/>
      <c r="K25" s="67"/>
      <c r="L25" s="67"/>
      <c r="M25" s="67"/>
      <c r="N25" s="68"/>
      <c r="Q25" s="17">
        <f t="shared" si="12"/>
        <v>2</v>
      </c>
      <c r="R25" s="17">
        <f t="shared" ca="1" si="12"/>
        <v>53</v>
      </c>
      <c r="S25" s="17" t="str">
        <f t="shared" si="12"/>
        <v>-</v>
      </c>
      <c r="T25" s="17">
        <f t="shared" ca="1" si="12"/>
        <v>20</v>
      </c>
      <c r="U25" s="17" t="str">
        <f t="shared" si="12"/>
        <v>=</v>
      </c>
      <c r="V25" s="17">
        <f t="shared" ca="1" si="12"/>
        <v>33</v>
      </c>
      <c r="W25" s="18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8"/>
      <c r="AK25" s="2">
        <f t="shared" ca="1" si="7"/>
        <v>0.12748121233610299</v>
      </c>
      <c r="AL25" s="19">
        <f t="shared" ca="1" si="8"/>
        <v>33</v>
      </c>
      <c r="AM25" s="18"/>
      <c r="AN25" s="17">
        <v>25</v>
      </c>
      <c r="AO25" s="17">
        <v>8</v>
      </c>
      <c r="AP25" s="17">
        <v>4</v>
      </c>
      <c r="AS25" s="2"/>
      <c r="AT25" s="19"/>
      <c r="AU25" s="18"/>
      <c r="AV25" s="17"/>
      <c r="AW25" s="17"/>
      <c r="AX25" s="17"/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7">
        <f t="shared" si="12"/>
        <v>3</v>
      </c>
      <c r="R26" s="17">
        <f t="shared" ca="1" si="12"/>
        <v>78</v>
      </c>
      <c r="S26" s="17" t="str">
        <f t="shared" si="12"/>
        <v>-</v>
      </c>
      <c r="T26" s="17">
        <f t="shared" ca="1" si="12"/>
        <v>60</v>
      </c>
      <c r="U26" s="17" t="str">
        <f t="shared" si="12"/>
        <v>=</v>
      </c>
      <c r="V26" s="17">
        <f t="shared" ca="1" si="12"/>
        <v>18</v>
      </c>
      <c r="W26" s="18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8"/>
      <c r="AK26" s="2">
        <f t="shared" ca="1" si="7"/>
        <v>0.9786697413496902</v>
      </c>
      <c r="AL26" s="19">
        <f t="shared" ca="1" si="8"/>
        <v>1</v>
      </c>
      <c r="AM26" s="18"/>
      <c r="AN26" s="17">
        <v>26</v>
      </c>
      <c r="AO26" s="17">
        <v>9</v>
      </c>
      <c r="AP26" s="17">
        <v>4</v>
      </c>
      <c r="AS26" s="2"/>
      <c r="AT26" s="19"/>
      <c r="AU26" s="18"/>
      <c r="AV26" s="17"/>
      <c r="AW26" s="17"/>
      <c r="AX26" s="17"/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7">
        <f t="shared" si="12"/>
        <v>4</v>
      </c>
      <c r="R27" s="17">
        <f t="shared" ca="1" si="12"/>
        <v>83</v>
      </c>
      <c r="S27" s="17" t="str">
        <f t="shared" si="12"/>
        <v>-</v>
      </c>
      <c r="T27" s="17">
        <f t="shared" ca="1" si="12"/>
        <v>10</v>
      </c>
      <c r="U27" s="17" t="str">
        <f t="shared" si="12"/>
        <v>=</v>
      </c>
      <c r="V27" s="17">
        <f t="shared" ca="1" si="12"/>
        <v>73</v>
      </c>
      <c r="W27" s="18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8"/>
      <c r="AK27" s="2">
        <f t="shared" ca="1" si="7"/>
        <v>0.46090523453326115</v>
      </c>
      <c r="AL27" s="19">
        <f t="shared" ca="1" si="8"/>
        <v>17</v>
      </c>
      <c r="AM27" s="18"/>
      <c r="AN27" s="17">
        <v>27</v>
      </c>
      <c r="AO27" s="17">
        <v>6</v>
      </c>
      <c r="AP27" s="17">
        <v>5</v>
      </c>
      <c r="AS27" s="2"/>
      <c r="AT27" s="19"/>
      <c r="AU27" s="18"/>
      <c r="AV27" s="17"/>
      <c r="AW27" s="17"/>
      <c r="AX27" s="17"/>
    </row>
    <row r="28" spans="1:50" ht="45" customHeight="1" x14ac:dyDescent="0.25">
      <c r="A28" s="8"/>
      <c r="B28" s="9"/>
      <c r="C28" s="20">
        <f ca="1">C5</f>
        <v>9</v>
      </c>
      <c r="D28" s="20">
        <f t="shared" ref="D28:N28" ca="1" si="13">D5</f>
        <v>7</v>
      </c>
      <c r="E28" s="10"/>
      <c r="F28" s="8"/>
      <c r="G28" s="9"/>
      <c r="H28" s="20">
        <f ca="1">H5</f>
        <v>5</v>
      </c>
      <c r="I28" s="20">
        <f t="shared" ca="1" si="13"/>
        <v>3</v>
      </c>
      <c r="J28" s="10"/>
      <c r="K28" s="8"/>
      <c r="L28" s="9"/>
      <c r="M28" s="20">
        <f ca="1">M5</f>
        <v>7</v>
      </c>
      <c r="N28" s="20">
        <f t="shared" ca="1" si="13"/>
        <v>8</v>
      </c>
      <c r="O28" s="10"/>
      <c r="Q28" s="17">
        <f t="shared" si="12"/>
        <v>5</v>
      </c>
      <c r="R28" s="17">
        <f t="shared" ca="1" si="12"/>
        <v>86</v>
      </c>
      <c r="S28" s="17" t="str">
        <f t="shared" si="12"/>
        <v>-</v>
      </c>
      <c r="T28" s="17">
        <f t="shared" ca="1" si="12"/>
        <v>50</v>
      </c>
      <c r="U28" s="17" t="str">
        <f t="shared" si="12"/>
        <v>=</v>
      </c>
      <c r="V28" s="17">
        <f t="shared" ca="1" si="12"/>
        <v>36</v>
      </c>
      <c r="W28" s="18"/>
      <c r="X28" s="17"/>
      <c r="Y28" s="17"/>
      <c r="Z28" s="17"/>
      <c r="AA28" s="17"/>
      <c r="AB28" s="17"/>
      <c r="AC28" s="17"/>
      <c r="AD28" s="17"/>
      <c r="AE28" s="17" t="s">
        <v>5</v>
      </c>
      <c r="AF28" s="17" t="str">
        <f ca="1">IF(D28&lt;D29,"OK","NO")</f>
        <v>NO</v>
      </c>
      <c r="AG28" s="17"/>
      <c r="AH28" s="17"/>
      <c r="AI28" s="17"/>
      <c r="AJ28" s="18"/>
      <c r="AK28" s="2">
        <f t="shared" ca="1" si="7"/>
        <v>0.92913295480243285</v>
      </c>
      <c r="AL28" s="19">
        <f t="shared" ca="1" si="8"/>
        <v>4</v>
      </c>
      <c r="AM28" s="18"/>
      <c r="AN28" s="17">
        <v>28</v>
      </c>
      <c r="AO28" s="17">
        <v>7</v>
      </c>
      <c r="AP28" s="17">
        <v>5</v>
      </c>
      <c r="AS28" s="2"/>
      <c r="AT28" s="19"/>
      <c r="AU28" s="18"/>
      <c r="AV28" s="17"/>
      <c r="AW28" s="17"/>
      <c r="AX28" s="17"/>
    </row>
    <row r="29" spans="1:50" ht="45" customHeight="1" thickBot="1" x14ac:dyDescent="0.3">
      <c r="A29" s="8"/>
      <c r="B29" s="11" t="str">
        <f t="shared" ref="B29:N29" si="14">B6</f>
        <v>－</v>
      </c>
      <c r="C29" s="21">
        <f ca="1">C6</f>
        <v>1</v>
      </c>
      <c r="D29" s="21">
        <f t="shared" ca="1" si="14"/>
        <v>0</v>
      </c>
      <c r="E29" s="10"/>
      <c r="F29" s="8"/>
      <c r="G29" s="11" t="str">
        <f t="shared" si="14"/>
        <v>－</v>
      </c>
      <c r="H29" s="21">
        <f ca="1">H6</f>
        <v>2</v>
      </c>
      <c r="I29" s="21">
        <f t="shared" ca="1" si="14"/>
        <v>0</v>
      </c>
      <c r="J29" s="10"/>
      <c r="K29" s="8"/>
      <c r="L29" s="11" t="str">
        <f t="shared" si="14"/>
        <v>－</v>
      </c>
      <c r="M29" s="21">
        <f ca="1">M6</f>
        <v>6</v>
      </c>
      <c r="N29" s="21">
        <f t="shared" ca="1" si="14"/>
        <v>0</v>
      </c>
      <c r="O29" s="10"/>
      <c r="Q29" s="17">
        <f t="shared" si="12"/>
        <v>6</v>
      </c>
      <c r="R29" s="17">
        <f t="shared" ca="1" si="12"/>
        <v>77</v>
      </c>
      <c r="S29" s="17" t="str">
        <f t="shared" si="12"/>
        <v>-</v>
      </c>
      <c r="T29" s="17">
        <f t="shared" ca="1" si="12"/>
        <v>20</v>
      </c>
      <c r="U29" s="17" t="str">
        <f t="shared" si="12"/>
        <v>=</v>
      </c>
      <c r="V29" s="17">
        <f t="shared" ca="1" si="12"/>
        <v>57</v>
      </c>
      <c r="W29" s="18"/>
      <c r="X29" s="17"/>
      <c r="Y29" s="17"/>
      <c r="Z29" s="17"/>
      <c r="AA29" s="17"/>
      <c r="AB29" s="17"/>
      <c r="AC29" s="17"/>
      <c r="AD29" s="17"/>
      <c r="AE29" s="17" t="s">
        <v>6</v>
      </c>
      <c r="AF29" s="17" t="str">
        <f ca="1">IF(I28&lt;I29,"OK","NO")</f>
        <v>NO</v>
      </c>
      <c r="AG29" s="17"/>
      <c r="AH29" s="22"/>
      <c r="AI29" s="17"/>
      <c r="AJ29" s="18"/>
      <c r="AK29" s="2">
        <f t="shared" ca="1" si="7"/>
        <v>0.19110341652430562</v>
      </c>
      <c r="AL29" s="19">
        <f t="shared" ca="1" si="8"/>
        <v>30</v>
      </c>
      <c r="AM29" s="18"/>
      <c r="AN29" s="17">
        <v>29</v>
      </c>
      <c r="AO29" s="17">
        <v>8</v>
      </c>
      <c r="AP29" s="17">
        <v>5</v>
      </c>
      <c r="AS29" s="2"/>
      <c r="AT29" s="19"/>
      <c r="AU29" s="18"/>
      <c r="AV29" s="17"/>
      <c r="AW29" s="17"/>
      <c r="AX29" s="17"/>
    </row>
    <row r="30" spans="1:50" ht="54.95" customHeight="1" x14ac:dyDescent="0.25">
      <c r="A30" s="8"/>
      <c r="B30" s="12"/>
      <c r="C30" s="23">
        <f ca="1">MOD(ROUNDDOWN(V24/10,0),10)</f>
        <v>8</v>
      </c>
      <c r="D30" s="23">
        <f ca="1">MOD(V24,10)</f>
        <v>7</v>
      </c>
      <c r="E30" s="10"/>
      <c r="F30" s="8"/>
      <c r="G30" s="24"/>
      <c r="H30" s="23">
        <f ca="1">MOD(ROUNDDOWN(V25/10,0),10)</f>
        <v>3</v>
      </c>
      <c r="I30" s="23">
        <f ca="1">MOD(V25,10)</f>
        <v>3</v>
      </c>
      <c r="J30" s="10"/>
      <c r="K30" s="8"/>
      <c r="L30" s="24"/>
      <c r="M30" s="23">
        <f ca="1">MOD(ROUNDDOWN(V26/10,0),10)</f>
        <v>1</v>
      </c>
      <c r="N30" s="23">
        <f ca="1">MOD(V26,10)</f>
        <v>8</v>
      </c>
      <c r="O30" s="10"/>
      <c r="Q30" s="17">
        <f t="shared" si="12"/>
        <v>7</v>
      </c>
      <c r="R30" s="17">
        <f t="shared" ca="1" si="12"/>
        <v>42</v>
      </c>
      <c r="S30" s="17" t="str">
        <f t="shared" si="12"/>
        <v>-</v>
      </c>
      <c r="T30" s="17">
        <f t="shared" ca="1" si="12"/>
        <v>30</v>
      </c>
      <c r="U30" s="17" t="str">
        <f t="shared" si="12"/>
        <v>=</v>
      </c>
      <c r="V30" s="17">
        <f t="shared" ca="1" si="12"/>
        <v>12</v>
      </c>
      <c r="W30" s="18"/>
      <c r="X30" s="17"/>
      <c r="Y30" s="17"/>
      <c r="Z30" s="17"/>
      <c r="AA30" s="17"/>
      <c r="AB30" s="17"/>
      <c r="AC30" s="17"/>
      <c r="AD30" s="17"/>
      <c r="AE30" s="17" t="s">
        <v>7</v>
      </c>
      <c r="AF30" s="17" t="str">
        <f ca="1">IF(N28&lt;N29,"OK","NO")</f>
        <v>NO</v>
      </c>
      <c r="AG30" s="17"/>
      <c r="AH30" s="17"/>
      <c r="AI30" s="17"/>
      <c r="AJ30" s="18"/>
      <c r="AK30" s="2">
        <f t="shared" ca="1" si="7"/>
        <v>0.55531849873729411</v>
      </c>
      <c r="AL30" s="19">
        <f t="shared" ca="1" si="8"/>
        <v>15</v>
      </c>
      <c r="AM30" s="18"/>
      <c r="AN30" s="17">
        <v>30</v>
      </c>
      <c r="AO30" s="17">
        <v>9</v>
      </c>
      <c r="AP30" s="17">
        <v>6</v>
      </c>
      <c r="AS30" s="2"/>
      <c r="AT30" s="19"/>
      <c r="AU30" s="18"/>
      <c r="AV30" s="17"/>
      <c r="AW30" s="17"/>
      <c r="AX30" s="17"/>
    </row>
    <row r="31" spans="1:50" ht="13.5" customHeight="1" x14ac:dyDescent="0.25">
      <c r="A31" s="14"/>
      <c r="B31" s="15"/>
      <c r="C31" s="15"/>
      <c r="D31" s="15"/>
      <c r="E31" s="16"/>
      <c r="F31" s="14"/>
      <c r="G31" s="15"/>
      <c r="H31" s="15"/>
      <c r="I31" s="15"/>
      <c r="J31" s="16"/>
      <c r="K31" s="14"/>
      <c r="L31" s="15"/>
      <c r="M31" s="15"/>
      <c r="N31" s="15"/>
      <c r="O31" s="16"/>
      <c r="Q31" s="17">
        <f t="shared" si="12"/>
        <v>8</v>
      </c>
      <c r="R31" s="17">
        <f t="shared" ca="1" si="12"/>
        <v>71</v>
      </c>
      <c r="S31" s="17" t="str">
        <f t="shared" si="12"/>
        <v>-</v>
      </c>
      <c r="T31" s="17">
        <f t="shared" ca="1" si="12"/>
        <v>40</v>
      </c>
      <c r="U31" s="17" t="str">
        <f t="shared" si="12"/>
        <v>=</v>
      </c>
      <c r="V31" s="17">
        <f t="shared" ca="1" si="12"/>
        <v>31</v>
      </c>
      <c r="W31" s="18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8"/>
      <c r="AK31" s="2">
        <f t="shared" ca="1" si="7"/>
        <v>0.91995775549227654</v>
      </c>
      <c r="AL31" s="19">
        <f t="shared" ca="1" si="8"/>
        <v>5</v>
      </c>
      <c r="AM31" s="18"/>
      <c r="AN31" s="17">
        <v>31</v>
      </c>
      <c r="AO31" s="17">
        <v>7</v>
      </c>
      <c r="AP31" s="17">
        <v>6</v>
      </c>
      <c r="AS31" s="2"/>
      <c r="AT31" s="19"/>
      <c r="AU31" s="18"/>
      <c r="AV31" s="17"/>
      <c r="AW31" s="17"/>
      <c r="AX31" s="17"/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7">
        <f t="shared" si="12"/>
        <v>9</v>
      </c>
      <c r="R32" s="17">
        <f t="shared" ca="1" si="12"/>
        <v>74</v>
      </c>
      <c r="S32" s="17" t="str">
        <f t="shared" si="12"/>
        <v>-</v>
      </c>
      <c r="T32" s="17">
        <f t="shared" ca="1" si="12"/>
        <v>30</v>
      </c>
      <c r="U32" s="17" t="str">
        <f t="shared" si="12"/>
        <v>=</v>
      </c>
      <c r="V32" s="17">
        <f t="shared" ca="1" si="12"/>
        <v>44</v>
      </c>
      <c r="W32" s="18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8"/>
      <c r="AK32" s="2">
        <f t="shared" ca="1" si="7"/>
        <v>7.1487039481363701E-2</v>
      </c>
      <c r="AL32" s="19">
        <f t="shared" ca="1" si="8"/>
        <v>35</v>
      </c>
      <c r="AM32" s="18"/>
      <c r="AN32" s="17">
        <v>32</v>
      </c>
      <c r="AO32" s="17">
        <v>8</v>
      </c>
      <c r="AP32" s="17">
        <v>6</v>
      </c>
      <c r="AS32" s="2"/>
      <c r="AT32" s="19"/>
      <c r="AU32" s="18"/>
      <c r="AV32" s="17"/>
      <c r="AW32" s="17"/>
      <c r="AX32" s="17"/>
    </row>
    <row r="33" spans="1:50" ht="45" customHeight="1" x14ac:dyDescent="0.25">
      <c r="A33" s="8"/>
      <c r="B33" s="9"/>
      <c r="C33" s="20">
        <f t="shared" ref="C33:D33" ca="1" si="15">C10</f>
        <v>8</v>
      </c>
      <c r="D33" s="20">
        <f t="shared" ca="1" si="15"/>
        <v>3</v>
      </c>
      <c r="E33" s="10"/>
      <c r="F33" s="8"/>
      <c r="G33" s="9"/>
      <c r="H33" s="20">
        <f t="shared" ref="H33:I34" ca="1" si="16">H10</f>
        <v>8</v>
      </c>
      <c r="I33" s="20">
        <f t="shared" ca="1" si="16"/>
        <v>6</v>
      </c>
      <c r="J33" s="10"/>
      <c r="K33" s="8"/>
      <c r="L33" s="9"/>
      <c r="M33" s="20">
        <f t="shared" ref="M33:N34" ca="1" si="17">M10</f>
        <v>7</v>
      </c>
      <c r="N33" s="20">
        <f t="shared" ca="1" si="17"/>
        <v>7</v>
      </c>
      <c r="O33" s="10"/>
      <c r="Q33" s="17">
        <f t="shared" si="12"/>
        <v>10</v>
      </c>
      <c r="R33" s="17">
        <f t="shared" ca="1" si="12"/>
        <v>58</v>
      </c>
      <c r="S33" s="17" t="str">
        <f t="shared" si="12"/>
        <v>-</v>
      </c>
      <c r="T33" s="17">
        <f t="shared" ca="1" si="12"/>
        <v>40</v>
      </c>
      <c r="U33" s="17" t="str">
        <f t="shared" si="12"/>
        <v>=</v>
      </c>
      <c r="V33" s="17">
        <f t="shared" ca="1" si="12"/>
        <v>18</v>
      </c>
      <c r="W33" s="18"/>
      <c r="X33" s="17"/>
      <c r="Y33" s="17"/>
      <c r="Z33" s="17"/>
      <c r="AA33" s="17"/>
      <c r="AB33" s="17"/>
      <c r="AC33" s="17"/>
      <c r="AD33" s="17"/>
      <c r="AE33" s="17" t="s">
        <v>8</v>
      </c>
      <c r="AF33" s="17" t="str">
        <f ca="1">IF(D33&lt;D34,"OK","NO")</f>
        <v>NO</v>
      </c>
      <c r="AG33" s="17"/>
      <c r="AH33" s="17"/>
      <c r="AI33" s="17"/>
      <c r="AJ33" s="18"/>
      <c r="AK33" s="2">
        <f t="shared" ca="1" si="7"/>
        <v>0.86978800554109126</v>
      </c>
      <c r="AL33" s="19">
        <f t="shared" ca="1" si="8"/>
        <v>6</v>
      </c>
      <c r="AM33" s="18"/>
      <c r="AN33" s="17">
        <v>33</v>
      </c>
      <c r="AO33" s="17">
        <v>8</v>
      </c>
      <c r="AP33" s="17">
        <v>7</v>
      </c>
      <c r="AS33" s="2"/>
      <c r="AT33" s="19"/>
      <c r="AU33" s="18"/>
      <c r="AV33" s="17"/>
      <c r="AW33" s="17"/>
      <c r="AX33" s="17"/>
    </row>
    <row r="34" spans="1:50" ht="45" customHeight="1" thickBot="1" x14ac:dyDescent="0.3">
      <c r="A34" s="8"/>
      <c r="B34" s="11" t="str">
        <f t="shared" ref="B34:L34" si="18">B11</f>
        <v>－</v>
      </c>
      <c r="C34" s="21">
        <f t="shared" ca="1" si="18"/>
        <v>1</v>
      </c>
      <c r="D34" s="21">
        <f t="shared" ca="1" si="18"/>
        <v>0</v>
      </c>
      <c r="E34" s="10"/>
      <c r="F34" s="8"/>
      <c r="G34" s="11" t="str">
        <f t="shared" si="18"/>
        <v>－</v>
      </c>
      <c r="H34" s="21">
        <f t="shared" ca="1" si="16"/>
        <v>5</v>
      </c>
      <c r="I34" s="21">
        <f t="shared" ca="1" si="16"/>
        <v>0</v>
      </c>
      <c r="J34" s="10"/>
      <c r="K34" s="8"/>
      <c r="L34" s="11" t="str">
        <f t="shared" si="18"/>
        <v>－</v>
      </c>
      <c r="M34" s="21">
        <f t="shared" ca="1" si="17"/>
        <v>2</v>
      </c>
      <c r="N34" s="21">
        <f t="shared" ca="1" si="17"/>
        <v>0</v>
      </c>
      <c r="O34" s="10"/>
      <c r="Q34" s="17">
        <f t="shared" si="12"/>
        <v>11</v>
      </c>
      <c r="R34" s="17">
        <f t="shared" ca="1" si="12"/>
        <v>89</v>
      </c>
      <c r="S34" s="17" t="str">
        <f t="shared" si="12"/>
        <v>-</v>
      </c>
      <c r="T34" s="17">
        <f t="shared" ca="1" si="12"/>
        <v>30</v>
      </c>
      <c r="U34" s="17" t="str">
        <f t="shared" si="12"/>
        <v>=</v>
      </c>
      <c r="V34" s="17">
        <f t="shared" ca="1" si="12"/>
        <v>59</v>
      </c>
      <c r="W34" s="18"/>
      <c r="X34" s="17"/>
      <c r="Y34" s="17"/>
      <c r="Z34" s="17"/>
      <c r="AA34" s="17"/>
      <c r="AB34" s="17"/>
      <c r="AC34" s="17"/>
      <c r="AD34" s="17"/>
      <c r="AE34" s="17" t="s">
        <v>9</v>
      </c>
      <c r="AF34" s="17" t="str">
        <f ca="1">IF(I33&lt;I34,"OK","NO")</f>
        <v>NO</v>
      </c>
      <c r="AG34" s="17"/>
      <c r="AH34" s="17"/>
      <c r="AI34" s="17"/>
      <c r="AJ34" s="18"/>
      <c r="AK34" s="2">
        <f t="shared" ca="1" si="7"/>
        <v>0.37795525804160646</v>
      </c>
      <c r="AL34" s="19">
        <f t="shared" ca="1" si="8"/>
        <v>21</v>
      </c>
      <c r="AM34" s="18"/>
      <c r="AN34" s="17">
        <v>34</v>
      </c>
      <c r="AO34" s="17">
        <v>9</v>
      </c>
      <c r="AP34" s="17">
        <v>7</v>
      </c>
      <c r="AS34" s="2"/>
      <c r="AT34" s="19"/>
      <c r="AU34" s="18"/>
      <c r="AV34" s="17"/>
      <c r="AW34" s="17"/>
      <c r="AX34" s="17"/>
    </row>
    <row r="35" spans="1:50" ht="54.95" customHeight="1" x14ac:dyDescent="0.25">
      <c r="A35" s="8"/>
      <c r="B35" s="12"/>
      <c r="C35" s="23">
        <f ca="1">MOD(ROUNDDOWN(V27/10,0),10)</f>
        <v>7</v>
      </c>
      <c r="D35" s="23">
        <f ca="1">MOD(V27,10)</f>
        <v>3</v>
      </c>
      <c r="E35" s="10"/>
      <c r="F35" s="8"/>
      <c r="G35" s="24"/>
      <c r="H35" s="23">
        <f ca="1">MOD(ROUNDDOWN(V28/10,0),10)</f>
        <v>3</v>
      </c>
      <c r="I35" s="23">
        <f ca="1">MOD(V28,10)</f>
        <v>6</v>
      </c>
      <c r="J35" s="10"/>
      <c r="K35" s="8"/>
      <c r="L35" s="24"/>
      <c r="M35" s="23">
        <f ca="1">MOD(ROUNDDOWN(V29/10,0),10)</f>
        <v>5</v>
      </c>
      <c r="N35" s="23">
        <f ca="1">MOD(V29,10)</f>
        <v>7</v>
      </c>
      <c r="O35" s="10"/>
      <c r="Q35" s="17">
        <f t="shared" si="12"/>
        <v>12</v>
      </c>
      <c r="R35" s="17">
        <f t="shared" ca="1" si="12"/>
        <v>69</v>
      </c>
      <c r="S35" s="17" t="str">
        <f t="shared" si="12"/>
        <v>-</v>
      </c>
      <c r="T35" s="17">
        <f t="shared" ca="1" si="12"/>
        <v>40</v>
      </c>
      <c r="U35" s="17" t="str">
        <f t="shared" si="12"/>
        <v>=</v>
      </c>
      <c r="V35" s="17">
        <f t="shared" ca="1" si="12"/>
        <v>29</v>
      </c>
      <c r="W35" s="18"/>
      <c r="X35" s="17"/>
      <c r="Y35" s="17"/>
      <c r="Z35" s="17"/>
      <c r="AA35" s="17"/>
      <c r="AB35" s="17"/>
      <c r="AC35" s="17"/>
      <c r="AD35" s="17"/>
      <c r="AE35" s="17" t="s">
        <v>10</v>
      </c>
      <c r="AF35" s="17" t="str">
        <f ca="1">IF(N33&lt;N34,"OK","NO")</f>
        <v>NO</v>
      </c>
      <c r="AG35" s="17"/>
      <c r="AH35" s="17"/>
      <c r="AI35" s="17"/>
      <c r="AJ35" s="18"/>
      <c r="AK35" s="2">
        <f t="shared" ca="1" si="7"/>
        <v>0.23373459245164163</v>
      </c>
      <c r="AL35" s="19">
        <f t="shared" ca="1" si="8"/>
        <v>27</v>
      </c>
      <c r="AM35" s="18"/>
      <c r="AN35" s="17">
        <v>35</v>
      </c>
      <c r="AO35" s="17">
        <v>9</v>
      </c>
      <c r="AP35" s="17">
        <v>8</v>
      </c>
      <c r="AS35" s="2"/>
      <c r="AT35" s="19"/>
      <c r="AU35" s="18"/>
      <c r="AV35" s="17"/>
      <c r="AW35" s="17"/>
      <c r="AX35" s="17"/>
    </row>
    <row r="36" spans="1:50" ht="13.5" customHeight="1" x14ac:dyDescent="0.25">
      <c r="A36" s="14"/>
      <c r="B36" s="15"/>
      <c r="C36" s="15"/>
      <c r="D36" s="15"/>
      <c r="E36" s="16"/>
      <c r="F36" s="14"/>
      <c r="G36" s="15"/>
      <c r="H36" s="15"/>
      <c r="I36" s="15"/>
      <c r="J36" s="16"/>
      <c r="K36" s="14"/>
      <c r="L36" s="15"/>
      <c r="M36" s="15"/>
      <c r="N36" s="15"/>
      <c r="O36" s="16"/>
      <c r="W36" s="18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8"/>
      <c r="AK36" s="2"/>
      <c r="AL36" s="19"/>
      <c r="AM36" s="18"/>
      <c r="AN36" s="17"/>
      <c r="AO36" s="17"/>
      <c r="AP36" s="17"/>
      <c r="AS36" s="2"/>
      <c r="AT36" s="19"/>
      <c r="AU36" s="18"/>
      <c r="AV36" s="17"/>
      <c r="AW36" s="17"/>
      <c r="AX36" s="17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8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2"/>
      <c r="AL37" s="19"/>
      <c r="AN37" s="17"/>
      <c r="AO37" s="17"/>
      <c r="AP37" s="17"/>
      <c r="AS37" s="2"/>
      <c r="AT37" s="19"/>
      <c r="AU37" s="18"/>
      <c r="AV37" s="17"/>
      <c r="AW37" s="17"/>
      <c r="AX37" s="17"/>
    </row>
    <row r="38" spans="1:50" ht="45" customHeight="1" x14ac:dyDescent="0.25">
      <c r="A38" s="8"/>
      <c r="B38" s="9"/>
      <c r="C38" s="20">
        <f t="shared" ref="C38:D38" ca="1" si="19">C15</f>
        <v>4</v>
      </c>
      <c r="D38" s="20">
        <f t="shared" ca="1" si="19"/>
        <v>2</v>
      </c>
      <c r="E38" s="10"/>
      <c r="F38" s="8"/>
      <c r="G38" s="9"/>
      <c r="H38" s="20">
        <f t="shared" ref="H38:I38" ca="1" si="20">H15</f>
        <v>7</v>
      </c>
      <c r="I38" s="20">
        <f t="shared" ca="1" si="20"/>
        <v>1</v>
      </c>
      <c r="J38" s="10"/>
      <c r="K38" s="8"/>
      <c r="L38" s="9"/>
      <c r="M38" s="20">
        <f t="shared" ref="M38:N38" ca="1" si="21">M15</f>
        <v>7</v>
      </c>
      <c r="N38" s="20">
        <f t="shared" ca="1" si="21"/>
        <v>4</v>
      </c>
      <c r="O38" s="10"/>
      <c r="W38" s="18"/>
      <c r="X38" s="17"/>
      <c r="Y38" s="17"/>
      <c r="Z38" s="17"/>
      <c r="AA38" s="17"/>
      <c r="AB38" s="17"/>
      <c r="AC38" s="17"/>
      <c r="AD38" s="17"/>
      <c r="AE38" s="17" t="s">
        <v>11</v>
      </c>
      <c r="AF38" s="17" t="str">
        <f ca="1">IF(D38&lt;D39,"OK","NO")</f>
        <v>NO</v>
      </c>
      <c r="AG38" s="17"/>
      <c r="AH38" s="17"/>
      <c r="AI38" s="17"/>
      <c r="AJ38" s="18"/>
      <c r="AK38" s="2"/>
      <c r="AL38" s="19"/>
      <c r="AN38" s="17"/>
      <c r="AO38" s="17"/>
      <c r="AP38" s="17"/>
      <c r="AS38" s="2"/>
      <c r="AT38" s="19"/>
      <c r="AU38" s="18"/>
      <c r="AV38" s="17"/>
      <c r="AW38" s="17"/>
      <c r="AX38" s="17"/>
    </row>
    <row r="39" spans="1:50" ht="45" customHeight="1" thickBot="1" x14ac:dyDescent="0.3">
      <c r="A39" s="8"/>
      <c r="B39" s="11" t="str">
        <f t="shared" ref="B39:N39" si="22">B16</f>
        <v>－</v>
      </c>
      <c r="C39" s="21">
        <f t="shared" ca="1" si="22"/>
        <v>3</v>
      </c>
      <c r="D39" s="21">
        <f t="shared" ca="1" si="22"/>
        <v>0</v>
      </c>
      <c r="E39" s="10"/>
      <c r="F39" s="8"/>
      <c r="G39" s="11" t="str">
        <f t="shared" si="22"/>
        <v>－</v>
      </c>
      <c r="H39" s="21">
        <f t="shared" ca="1" si="22"/>
        <v>4</v>
      </c>
      <c r="I39" s="21">
        <f t="shared" ca="1" si="22"/>
        <v>0</v>
      </c>
      <c r="J39" s="10"/>
      <c r="K39" s="8"/>
      <c r="L39" s="11" t="str">
        <f t="shared" si="22"/>
        <v>－</v>
      </c>
      <c r="M39" s="21">
        <f t="shared" ca="1" si="22"/>
        <v>3</v>
      </c>
      <c r="N39" s="21">
        <f t="shared" ca="1" si="22"/>
        <v>0</v>
      </c>
      <c r="O39" s="10"/>
      <c r="Q39" s="17"/>
      <c r="R39" s="17"/>
      <c r="S39" s="17"/>
      <c r="T39" s="17"/>
      <c r="U39" s="17"/>
      <c r="V39" s="17"/>
      <c r="W39" s="18"/>
      <c r="X39" s="17"/>
      <c r="Y39" s="17"/>
      <c r="Z39" s="17"/>
      <c r="AA39" s="17"/>
      <c r="AB39" s="17"/>
      <c r="AC39" s="17"/>
      <c r="AD39" s="17"/>
      <c r="AE39" s="17" t="s">
        <v>12</v>
      </c>
      <c r="AF39" s="17" t="str">
        <f ca="1">IF(I38&lt;I39,"OK","NO")</f>
        <v>NO</v>
      </c>
      <c r="AG39" s="17"/>
      <c r="AH39" s="17"/>
      <c r="AI39" s="17"/>
      <c r="AJ39" s="18"/>
      <c r="AK39" s="2"/>
      <c r="AL39" s="19"/>
      <c r="AN39" s="17"/>
      <c r="AO39" s="17"/>
      <c r="AP39" s="17"/>
      <c r="AS39" s="2"/>
      <c r="AT39" s="19"/>
      <c r="AU39" s="18"/>
      <c r="AV39" s="17"/>
      <c r="AW39" s="17"/>
      <c r="AX39" s="17"/>
    </row>
    <row r="40" spans="1:50" ht="54.95" customHeight="1" x14ac:dyDescent="0.25">
      <c r="A40" s="8"/>
      <c r="B40" s="12"/>
      <c r="C40" s="23">
        <f ca="1">MOD(ROUNDDOWN(V30/10,0),10)</f>
        <v>1</v>
      </c>
      <c r="D40" s="23">
        <f ca="1">MOD(V30,10)</f>
        <v>2</v>
      </c>
      <c r="E40" s="10"/>
      <c r="F40" s="8"/>
      <c r="G40" s="24"/>
      <c r="H40" s="23">
        <f ca="1">MOD(ROUNDDOWN(V31/10,0),10)</f>
        <v>3</v>
      </c>
      <c r="I40" s="23">
        <f ca="1">MOD(V31,10)</f>
        <v>1</v>
      </c>
      <c r="J40" s="10"/>
      <c r="K40" s="8"/>
      <c r="L40" s="24"/>
      <c r="M40" s="23">
        <f ca="1">MOD(ROUNDDOWN(V32/10,0),10)</f>
        <v>4</v>
      </c>
      <c r="N40" s="23">
        <f ca="1">MOD(V32,10)</f>
        <v>4</v>
      </c>
      <c r="O40" s="10"/>
      <c r="Q40" s="17"/>
      <c r="R40" s="17"/>
      <c r="S40" s="17"/>
      <c r="T40" s="17"/>
      <c r="U40" s="17"/>
      <c r="V40" s="17"/>
      <c r="W40" s="18"/>
      <c r="X40" s="17"/>
      <c r="Y40" s="17"/>
      <c r="Z40" s="17"/>
      <c r="AA40" s="17"/>
      <c r="AB40" s="17"/>
      <c r="AC40" s="17"/>
      <c r="AD40" s="17"/>
      <c r="AE40" s="17" t="s">
        <v>13</v>
      </c>
      <c r="AF40" s="17" t="str">
        <f ca="1">IF(N38&lt;N39,"OK","NO")</f>
        <v>NO</v>
      </c>
      <c r="AG40" s="17"/>
      <c r="AH40" s="17"/>
      <c r="AI40" s="17"/>
      <c r="AJ40" s="18"/>
      <c r="AK40" s="2"/>
      <c r="AL40" s="19"/>
      <c r="AN40" s="17"/>
      <c r="AO40" s="17"/>
      <c r="AP40" s="17"/>
      <c r="AS40" s="2"/>
      <c r="AT40" s="19"/>
      <c r="AU40" s="18"/>
      <c r="AV40" s="17"/>
      <c r="AW40" s="17"/>
      <c r="AX40" s="17"/>
    </row>
    <row r="41" spans="1:50" ht="13.5" customHeight="1" x14ac:dyDescent="0.25">
      <c r="A41" s="14"/>
      <c r="B41" s="15"/>
      <c r="C41" s="15"/>
      <c r="D41" s="15"/>
      <c r="E41" s="16"/>
      <c r="F41" s="14"/>
      <c r="G41" s="15"/>
      <c r="H41" s="15"/>
      <c r="I41" s="15"/>
      <c r="J41" s="16"/>
      <c r="K41" s="14"/>
      <c r="L41" s="15"/>
      <c r="M41" s="15"/>
      <c r="N41" s="15"/>
      <c r="O41" s="16"/>
      <c r="Q41" s="17"/>
      <c r="R41" s="17"/>
      <c r="S41" s="17"/>
      <c r="T41" s="17"/>
      <c r="U41" s="17"/>
      <c r="V41" s="17"/>
      <c r="W41" s="18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8"/>
      <c r="AK41" s="2"/>
      <c r="AL41" s="19"/>
      <c r="AN41" s="17"/>
      <c r="AO41" s="17"/>
      <c r="AP41" s="17"/>
      <c r="AS41" s="2"/>
      <c r="AT41" s="19"/>
      <c r="AU41" s="18"/>
      <c r="AV41" s="17"/>
      <c r="AW41" s="17"/>
      <c r="AX41" s="17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7"/>
      <c r="R42" s="17"/>
      <c r="S42" s="17"/>
      <c r="T42" s="17"/>
      <c r="U42" s="17"/>
      <c r="V42" s="17"/>
      <c r="W42" s="18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8"/>
      <c r="AK42" s="2"/>
      <c r="AL42" s="19"/>
      <c r="AN42" s="17"/>
      <c r="AO42" s="17"/>
      <c r="AP42" s="17"/>
      <c r="AS42" s="2"/>
      <c r="AT42" s="19"/>
      <c r="AU42" s="18"/>
      <c r="AV42" s="17"/>
      <c r="AW42" s="17"/>
      <c r="AX42" s="17"/>
    </row>
    <row r="43" spans="1:50" ht="45" customHeight="1" x14ac:dyDescent="0.25">
      <c r="A43" s="8"/>
      <c r="B43" s="9"/>
      <c r="C43" s="20">
        <f t="shared" ref="C43:D43" ca="1" si="23">C20</f>
        <v>5</v>
      </c>
      <c r="D43" s="20">
        <f t="shared" ca="1" si="23"/>
        <v>8</v>
      </c>
      <c r="E43" s="10"/>
      <c r="F43" s="8"/>
      <c r="G43" s="9"/>
      <c r="H43" s="20">
        <f t="shared" ref="H43:I43" ca="1" si="24">H20</f>
        <v>8</v>
      </c>
      <c r="I43" s="20">
        <f t="shared" ca="1" si="24"/>
        <v>9</v>
      </c>
      <c r="J43" s="10"/>
      <c r="K43" s="8"/>
      <c r="L43" s="9"/>
      <c r="M43" s="20">
        <f t="shared" ref="M43:N43" ca="1" si="25">M20</f>
        <v>6</v>
      </c>
      <c r="N43" s="20">
        <f t="shared" ca="1" si="25"/>
        <v>9</v>
      </c>
      <c r="O43" s="10"/>
      <c r="Q43" s="17"/>
      <c r="R43" s="17"/>
      <c r="S43" s="17"/>
      <c r="T43" s="17"/>
      <c r="U43" s="17"/>
      <c r="V43" s="17"/>
      <c r="W43" s="18"/>
      <c r="X43" s="17"/>
      <c r="Y43" s="17"/>
      <c r="Z43" s="17"/>
      <c r="AA43" s="17"/>
      <c r="AB43" s="17"/>
      <c r="AC43" s="17"/>
      <c r="AD43" s="17"/>
      <c r="AE43" s="17" t="s">
        <v>14</v>
      </c>
      <c r="AF43" s="17" t="str">
        <f ca="1">IF(D43&lt;D44,"OK","NO")</f>
        <v>NO</v>
      </c>
      <c r="AG43" s="17"/>
      <c r="AH43" s="17"/>
      <c r="AI43" s="17"/>
      <c r="AJ43" s="18"/>
      <c r="AK43" s="2"/>
      <c r="AL43" s="19"/>
      <c r="AN43" s="17"/>
      <c r="AO43" s="17"/>
      <c r="AP43" s="17"/>
      <c r="AS43" s="2"/>
      <c r="AT43" s="19"/>
      <c r="AU43" s="18"/>
      <c r="AV43" s="17"/>
      <c r="AW43" s="17"/>
      <c r="AX43" s="17"/>
    </row>
    <row r="44" spans="1:50" ht="45" customHeight="1" thickBot="1" x14ac:dyDescent="0.3">
      <c r="A44" s="8"/>
      <c r="B44" s="11" t="str">
        <f t="shared" ref="B44:N44" si="26">B21</f>
        <v>－</v>
      </c>
      <c r="C44" s="21">
        <f t="shared" ca="1" si="26"/>
        <v>4</v>
      </c>
      <c r="D44" s="21">
        <f t="shared" ca="1" si="26"/>
        <v>0</v>
      </c>
      <c r="E44" s="10"/>
      <c r="F44" s="8"/>
      <c r="G44" s="11" t="str">
        <f t="shared" si="26"/>
        <v>－</v>
      </c>
      <c r="H44" s="21">
        <f t="shared" ca="1" si="26"/>
        <v>3</v>
      </c>
      <c r="I44" s="21">
        <f t="shared" ca="1" si="26"/>
        <v>0</v>
      </c>
      <c r="J44" s="10"/>
      <c r="K44" s="8"/>
      <c r="L44" s="11" t="str">
        <f t="shared" si="26"/>
        <v>－</v>
      </c>
      <c r="M44" s="21">
        <f t="shared" ca="1" si="26"/>
        <v>4</v>
      </c>
      <c r="N44" s="21">
        <f t="shared" ca="1" si="26"/>
        <v>0</v>
      </c>
      <c r="O44" s="10"/>
      <c r="Q44" s="17"/>
      <c r="R44" s="17"/>
      <c r="S44" s="17"/>
      <c r="T44" s="17"/>
      <c r="U44" s="17"/>
      <c r="V44" s="17"/>
      <c r="W44" s="18"/>
      <c r="X44" s="17"/>
      <c r="Y44" s="17"/>
      <c r="Z44" s="17"/>
      <c r="AA44" s="17"/>
      <c r="AB44" s="17"/>
      <c r="AC44" s="17"/>
      <c r="AD44" s="17"/>
      <c r="AE44" s="17" t="s">
        <v>15</v>
      </c>
      <c r="AF44" s="17" t="str">
        <f ca="1">IF(I43&lt;I44,"OK","NO")</f>
        <v>NO</v>
      </c>
      <c r="AG44" s="17"/>
      <c r="AH44" s="17"/>
      <c r="AI44" s="17"/>
      <c r="AJ44" s="18"/>
      <c r="AK44" s="2"/>
      <c r="AL44" s="19"/>
      <c r="AN44" s="17"/>
      <c r="AO44" s="17"/>
      <c r="AP44" s="17"/>
      <c r="AS44" s="2"/>
      <c r="AT44" s="19"/>
      <c r="AU44" s="18"/>
      <c r="AV44" s="17"/>
      <c r="AW44" s="17"/>
      <c r="AX44" s="17"/>
    </row>
    <row r="45" spans="1:50" ht="54.95" customHeight="1" x14ac:dyDescent="0.25">
      <c r="A45" s="8"/>
      <c r="B45" s="12"/>
      <c r="C45" s="23">
        <f ca="1">MOD(ROUNDDOWN(V33/10,0),10)</f>
        <v>1</v>
      </c>
      <c r="D45" s="23">
        <f ca="1">MOD(V33,10)</f>
        <v>8</v>
      </c>
      <c r="E45" s="10"/>
      <c r="F45" s="8"/>
      <c r="G45" s="24"/>
      <c r="H45" s="23">
        <f ca="1">MOD(ROUNDDOWN(V34/10,0),10)</f>
        <v>5</v>
      </c>
      <c r="I45" s="23">
        <f ca="1">MOD(V34,10)</f>
        <v>9</v>
      </c>
      <c r="J45" s="10"/>
      <c r="K45" s="8"/>
      <c r="L45" s="24"/>
      <c r="M45" s="23">
        <f ca="1">MOD(ROUNDDOWN(V35/10,0),10)</f>
        <v>2</v>
      </c>
      <c r="N45" s="23">
        <f ca="1">MOD(V35,10)</f>
        <v>9</v>
      </c>
      <c r="O45" s="10"/>
      <c r="Q45" s="17"/>
      <c r="R45" s="17"/>
      <c r="S45" s="17"/>
      <c r="T45" s="17"/>
      <c r="U45" s="17"/>
      <c r="V45" s="17"/>
      <c r="W45" s="18"/>
      <c r="X45" s="17"/>
      <c r="Y45" s="17"/>
      <c r="Z45" s="17"/>
      <c r="AA45" s="17"/>
      <c r="AB45" s="17"/>
      <c r="AC45" s="17"/>
      <c r="AD45" s="17"/>
      <c r="AE45" s="17" t="s">
        <v>16</v>
      </c>
      <c r="AF45" s="17" t="str">
        <f ca="1">IF(N43&lt;N44,"OK","NO")</f>
        <v>NO</v>
      </c>
      <c r="AG45" s="17"/>
      <c r="AH45" s="17"/>
      <c r="AI45" s="17"/>
      <c r="AJ45" s="18"/>
      <c r="AK45" s="2"/>
      <c r="AL45" s="19"/>
      <c r="AN45" s="17"/>
      <c r="AO45" s="17"/>
      <c r="AP45" s="17"/>
      <c r="AS45" s="2"/>
      <c r="AT45" s="19"/>
      <c r="AV45" s="17"/>
      <c r="AW45" s="17"/>
      <c r="AX45" s="17"/>
    </row>
    <row r="46" spans="1:50" ht="13.5" customHeight="1" x14ac:dyDescent="0.25">
      <c r="A46" s="14"/>
      <c r="B46" s="15"/>
      <c r="C46" s="15"/>
      <c r="D46" s="15"/>
      <c r="E46" s="16"/>
      <c r="F46" s="14"/>
      <c r="G46" s="15"/>
      <c r="H46" s="15"/>
      <c r="I46" s="15"/>
      <c r="J46" s="16"/>
      <c r="K46" s="14"/>
      <c r="L46" s="15"/>
      <c r="M46" s="15"/>
      <c r="N46" s="15"/>
      <c r="O46" s="16"/>
      <c r="Q46" s="17"/>
      <c r="R46" s="17"/>
      <c r="S46" s="17"/>
      <c r="T46" s="17"/>
      <c r="U46" s="17"/>
      <c r="V46" s="17"/>
      <c r="W46" s="18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8"/>
      <c r="AS46" s="2"/>
      <c r="AT46" s="19"/>
      <c r="AV46" s="17"/>
      <c r="AW46" s="17"/>
      <c r="AX46" s="17"/>
    </row>
    <row r="47" spans="1:50" x14ac:dyDescent="0.25">
      <c r="Q47" s="26"/>
      <c r="R47" s="26"/>
      <c r="S47" s="26"/>
      <c r="T47" s="26"/>
      <c r="U47" s="26"/>
      <c r="V47" s="26"/>
      <c r="W47" s="4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S47" s="2"/>
      <c r="AT47" s="19"/>
      <c r="AV47" s="17"/>
      <c r="AW47" s="17"/>
      <c r="AX47" s="17"/>
    </row>
    <row r="48" spans="1:50" x14ac:dyDescent="0.25">
      <c r="AG48" s="25" t="s">
        <v>17</v>
      </c>
      <c r="AS48" s="2"/>
      <c r="AT48" s="19"/>
      <c r="AV48" s="17"/>
      <c r="AW48" s="17"/>
      <c r="AX48" s="17"/>
    </row>
    <row r="49" spans="33:50" x14ac:dyDescent="0.25">
      <c r="AS49" s="2"/>
      <c r="AT49" s="19"/>
      <c r="AV49" s="17"/>
      <c r="AW49" s="17"/>
      <c r="AX49" s="17"/>
    </row>
    <row r="50" spans="33:50" x14ac:dyDescent="0.25">
      <c r="AG50" s="25" t="s">
        <v>18</v>
      </c>
      <c r="AS50" s="2"/>
      <c r="AT50" s="19"/>
      <c r="AV50" s="17"/>
      <c r="AW50" s="17"/>
      <c r="AX50" s="17"/>
    </row>
    <row r="51" spans="33:50" x14ac:dyDescent="0.25">
      <c r="AG51" s="25" t="s">
        <v>19</v>
      </c>
      <c r="AS51" s="2"/>
      <c r="AT51" s="19"/>
      <c r="AV51" s="17"/>
      <c r="AW51" s="17"/>
      <c r="AX51" s="17"/>
    </row>
    <row r="52" spans="33:50" x14ac:dyDescent="0.25">
      <c r="AS52" s="2"/>
      <c r="AT52" s="19"/>
      <c r="AV52" s="17"/>
      <c r="AW52" s="17"/>
      <c r="AX52" s="17"/>
    </row>
    <row r="53" spans="33:50" x14ac:dyDescent="0.25">
      <c r="AS53" s="2"/>
      <c r="AT53" s="19"/>
      <c r="AV53" s="17"/>
      <c r="AW53" s="17"/>
      <c r="AX53" s="17"/>
    </row>
    <row r="54" spans="33:50" x14ac:dyDescent="0.25">
      <c r="AS54" s="2"/>
      <c r="AT54" s="19"/>
      <c r="AV54" s="17"/>
      <c r="AW54" s="17"/>
      <c r="AX54" s="17"/>
    </row>
    <row r="55" spans="33:50" x14ac:dyDescent="0.25">
      <c r="AS55" s="2"/>
      <c r="AT55" s="19"/>
      <c r="AV55" s="17"/>
      <c r="AW55" s="17"/>
      <c r="AX55" s="17"/>
    </row>
    <row r="56" spans="33:50" x14ac:dyDescent="0.25">
      <c r="AS56" s="2"/>
      <c r="AT56" s="19"/>
      <c r="AV56" s="17"/>
      <c r="AW56" s="17"/>
      <c r="AX56" s="17"/>
    </row>
    <row r="57" spans="33:50" x14ac:dyDescent="0.25">
      <c r="AS57" s="2"/>
      <c r="AT57" s="19"/>
      <c r="AV57" s="17"/>
      <c r="AW57" s="17"/>
      <c r="AX57" s="17"/>
    </row>
    <row r="58" spans="33:50" x14ac:dyDescent="0.25">
      <c r="AS58" s="2"/>
      <c r="AT58" s="19"/>
      <c r="AV58" s="17"/>
      <c r="AW58" s="17"/>
      <c r="AX58" s="17"/>
    </row>
    <row r="59" spans="33:50" x14ac:dyDescent="0.25">
      <c r="AS59" s="2"/>
      <c r="AT59" s="19"/>
      <c r="AV59" s="17"/>
      <c r="AW59" s="17"/>
      <c r="AX59" s="17"/>
    </row>
    <row r="60" spans="33:50" x14ac:dyDescent="0.25">
      <c r="AS60" s="2"/>
      <c r="AT60" s="19"/>
      <c r="AV60" s="17"/>
      <c r="AW60" s="17"/>
      <c r="AX60" s="17"/>
    </row>
    <row r="61" spans="33:50" x14ac:dyDescent="0.25">
      <c r="AS61" s="2"/>
      <c r="AT61" s="19"/>
      <c r="AV61" s="17"/>
      <c r="AW61" s="17"/>
      <c r="AX61" s="17"/>
    </row>
    <row r="62" spans="33:50" x14ac:dyDescent="0.25">
      <c r="AS62" s="2"/>
      <c r="AT62" s="19"/>
      <c r="AV62" s="17"/>
      <c r="AW62" s="17"/>
      <c r="AX62" s="17"/>
    </row>
    <row r="63" spans="33:50" x14ac:dyDescent="0.25">
      <c r="AS63" s="2"/>
      <c r="AT63" s="19"/>
      <c r="AV63" s="17"/>
      <c r="AW63" s="17"/>
      <c r="AX63" s="17"/>
    </row>
    <row r="64" spans="33:50" x14ac:dyDescent="0.25">
      <c r="AS64" s="2"/>
      <c r="AT64" s="19"/>
      <c r="AV64" s="17"/>
      <c r="AW64" s="17"/>
      <c r="AX64" s="17"/>
    </row>
    <row r="65" spans="45:50" x14ac:dyDescent="0.25">
      <c r="AS65" s="2"/>
      <c r="AT65" s="19"/>
      <c r="AV65" s="17"/>
      <c r="AW65" s="17"/>
      <c r="AX65" s="17"/>
    </row>
    <row r="66" spans="45:50" x14ac:dyDescent="0.25">
      <c r="AS66" s="2"/>
      <c r="AT66" s="19"/>
      <c r="AV66" s="17"/>
      <c r="AW66" s="17"/>
      <c r="AX66" s="17"/>
    </row>
    <row r="67" spans="45:50" x14ac:dyDescent="0.25">
      <c r="AS67" s="2"/>
      <c r="AT67" s="19"/>
      <c r="AV67" s="17"/>
      <c r="AW67" s="17"/>
      <c r="AX67" s="17"/>
    </row>
    <row r="68" spans="45:50" x14ac:dyDescent="0.25">
      <c r="AS68" s="2"/>
      <c r="AT68" s="19"/>
      <c r="AV68" s="17"/>
      <c r="AW68" s="17"/>
      <c r="AX68" s="17"/>
    </row>
    <row r="69" spans="45:50" x14ac:dyDescent="0.25">
      <c r="AS69" s="2"/>
      <c r="AT69" s="19"/>
      <c r="AV69" s="17"/>
      <c r="AW69" s="17"/>
      <c r="AX69" s="17"/>
    </row>
    <row r="70" spans="45:50" x14ac:dyDescent="0.25">
      <c r="AS70" s="2"/>
      <c r="AT70" s="19"/>
      <c r="AV70" s="17"/>
      <c r="AW70" s="17"/>
      <c r="AX70" s="17"/>
    </row>
    <row r="71" spans="45:50" x14ac:dyDescent="0.25">
      <c r="AS71" s="2"/>
      <c r="AT71" s="19"/>
      <c r="AV71" s="17"/>
      <c r="AW71" s="17"/>
      <c r="AX71" s="17"/>
    </row>
    <row r="72" spans="45:50" x14ac:dyDescent="0.25">
      <c r="AS72" s="2"/>
      <c r="AT72" s="19"/>
      <c r="AV72" s="17"/>
      <c r="AW72" s="17"/>
      <c r="AX72" s="17"/>
    </row>
    <row r="73" spans="45:50" x14ac:dyDescent="0.25">
      <c r="AS73" s="2"/>
      <c r="AT73" s="19"/>
      <c r="AV73" s="17"/>
      <c r="AW73" s="17"/>
      <c r="AX73" s="17"/>
    </row>
    <row r="74" spans="45:50" x14ac:dyDescent="0.25">
      <c r="AS74" s="2"/>
      <c r="AT74" s="19"/>
      <c r="AV74" s="17"/>
      <c r="AW74" s="17"/>
      <c r="AX74" s="17"/>
    </row>
    <row r="75" spans="45:50" x14ac:dyDescent="0.25">
      <c r="AS75" s="2"/>
      <c r="AT75" s="19"/>
      <c r="AV75" s="17"/>
      <c r="AW75" s="17"/>
      <c r="AX75" s="17"/>
    </row>
    <row r="76" spans="45:50" x14ac:dyDescent="0.25">
      <c r="AS76" s="2"/>
      <c r="AT76" s="19"/>
      <c r="AV76" s="17"/>
      <c r="AW76" s="17"/>
      <c r="AX76" s="17"/>
    </row>
    <row r="77" spans="45:50" x14ac:dyDescent="0.25">
      <c r="AS77" s="2"/>
      <c r="AT77" s="19"/>
      <c r="AV77" s="17"/>
      <c r="AW77" s="17"/>
      <c r="AX77" s="17"/>
    </row>
    <row r="78" spans="45:50" x14ac:dyDescent="0.25">
      <c r="AS78" s="2"/>
      <c r="AT78" s="19"/>
      <c r="AV78" s="17"/>
      <c r="AW78" s="17"/>
      <c r="AX78" s="17"/>
    </row>
    <row r="79" spans="45:50" x14ac:dyDescent="0.25">
      <c r="AS79" s="2"/>
      <c r="AT79" s="19"/>
      <c r="AV79" s="17"/>
      <c r="AW79" s="17"/>
      <c r="AX79" s="17"/>
    </row>
    <row r="80" spans="45:50" x14ac:dyDescent="0.25">
      <c r="AS80" s="2"/>
      <c r="AT80" s="19"/>
      <c r="AV80" s="17"/>
      <c r="AW80" s="17"/>
      <c r="AX80" s="17"/>
    </row>
    <row r="81" spans="45:50" x14ac:dyDescent="0.25">
      <c r="AS81" s="2"/>
      <c r="AT81" s="19"/>
      <c r="AV81" s="17"/>
      <c r="AW81" s="17"/>
      <c r="AX81" s="17"/>
    </row>
    <row r="82" spans="45:50" x14ac:dyDescent="0.25">
      <c r="AS82" s="2"/>
      <c r="AT82" s="19"/>
      <c r="AV82" s="17"/>
      <c r="AW82" s="17"/>
      <c r="AX82" s="17"/>
    </row>
    <row r="83" spans="45:50" x14ac:dyDescent="0.25">
      <c r="AS83" s="2"/>
      <c r="AT83" s="19"/>
      <c r="AV83" s="17"/>
      <c r="AW83" s="17"/>
      <c r="AX83" s="17"/>
    </row>
    <row r="84" spans="45:50" x14ac:dyDescent="0.25">
      <c r="AS84" s="2"/>
      <c r="AT84" s="19"/>
      <c r="AV84" s="17"/>
      <c r="AW84" s="17"/>
      <c r="AX84" s="17"/>
    </row>
    <row r="85" spans="45:50" x14ac:dyDescent="0.25">
      <c r="AS85" s="2"/>
      <c r="AT85" s="19"/>
      <c r="AV85" s="17"/>
      <c r="AW85" s="17"/>
      <c r="AX85" s="17"/>
    </row>
    <row r="86" spans="45:50" x14ac:dyDescent="0.25">
      <c r="AS86" s="2"/>
      <c r="AT86" s="19"/>
      <c r="AV86" s="17"/>
      <c r="AW86" s="17"/>
      <c r="AX86" s="17"/>
    </row>
    <row r="87" spans="45:50" x14ac:dyDescent="0.25">
      <c r="AS87" s="2"/>
      <c r="AT87" s="19"/>
      <c r="AV87" s="17"/>
      <c r="AW87" s="17"/>
      <c r="AX87" s="17"/>
    </row>
    <row r="88" spans="45:50" x14ac:dyDescent="0.25">
      <c r="AS88" s="2"/>
      <c r="AT88" s="19"/>
      <c r="AV88" s="17"/>
      <c r="AW88" s="17"/>
      <c r="AX88" s="17"/>
    </row>
    <row r="89" spans="45:50" x14ac:dyDescent="0.25">
      <c r="AS89" s="2"/>
      <c r="AT89" s="19"/>
      <c r="AV89" s="17"/>
      <c r="AW89" s="17"/>
      <c r="AX89" s="17"/>
    </row>
    <row r="90" spans="45:50" x14ac:dyDescent="0.25">
      <c r="AS90" s="2"/>
      <c r="AT90" s="19"/>
      <c r="AV90" s="17"/>
      <c r="AW90" s="17"/>
      <c r="AX90" s="17"/>
    </row>
    <row r="91" spans="45:50" x14ac:dyDescent="0.25">
      <c r="AS91" s="2"/>
      <c r="AT91" s="19"/>
      <c r="AV91" s="17"/>
      <c r="AW91" s="17"/>
      <c r="AX91" s="17"/>
    </row>
    <row r="92" spans="45:50" x14ac:dyDescent="0.25">
      <c r="AS92" s="2"/>
      <c r="AT92" s="19"/>
      <c r="AV92" s="17"/>
      <c r="AW92" s="17"/>
      <c r="AX92" s="17"/>
    </row>
    <row r="93" spans="45:50" x14ac:dyDescent="0.25">
      <c r="AS93" s="2"/>
      <c r="AT93" s="19"/>
      <c r="AV93" s="17"/>
      <c r="AW93" s="17"/>
      <c r="AX93" s="17"/>
    </row>
    <row r="94" spans="45:50" x14ac:dyDescent="0.25">
      <c r="AS94" s="2"/>
      <c r="AT94" s="19"/>
      <c r="AV94" s="17"/>
      <c r="AW94" s="17"/>
      <c r="AX94" s="17"/>
    </row>
    <row r="95" spans="45:50" x14ac:dyDescent="0.25">
      <c r="AS95" s="2"/>
      <c r="AT95" s="19"/>
      <c r="AV95" s="17"/>
      <c r="AW95" s="17"/>
      <c r="AX95" s="17"/>
    </row>
    <row r="96" spans="45:50" x14ac:dyDescent="0.25">
      <c r="AS96" s="2"/>
      <c r="AT96" s="19"/>
      <c r="AV96" s="17"/>
      <c r="AW96" s="17"/>
      <c r="AX96" s="17"/>
    </row>
    <row r="97" spans="45:50" x14ac:dyDescent="0.25">
      <c r="AS97" s="2"/>
      <c r="AT97" s="19"/>
      <c r="AV97" s="17"/>
      <c r="AW97" s="17"/>
      <c r="AX97" s="17"/>
    </row>
    <row r="98" spans="45:50" x14ac:dyDescent="0.25">
      <c r="AS98" s="2"/>
      <c r="AT98" s="19"/>
      <c r="AV98" s="17"/>
      <c r="AW98" s="17"/>
      <c r="AX98" s="17"/>
    </row>
    <row r="99" spans="45:50" x14ac:dyDescent="0.25">
      <c r="AS99" s="2"/>
      <c r="AT99" s="19"/>
      <c r="AV99" s="17"/>
      <c r="AW99" s="17"/>
      <c r="AX99" s="17"/>
    </row>
    <row r="100" spans="45:50" x14ac:dyDescent="0.25">
      <c r="AS100" s="2"/>
      <c r="AT100" s="19"/>
      <c r="AV100" s="17"/>
      <c r="AW100" s="17"/>
      <c r="AX100" s="17"/>
    </row>
  </sheetData>
  <sheetProtection algorithmName="SHA-512" hashValue="gR+OO1JFqmVQTXInvSMOy5Khw/bL6Gx8e6Jg7zX7RRTN3grnab+qrfYa6oPVgECJlQZLa7WEijeni3a7dKvBmg==" saltValue="VhC4U1KbA0l5lA74Lc+2bw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421" priority="63" operator="equal">
      <formula>0</formula>
    </cfRule>
  </conditionalFormatting>
  <conditionalFormatting sqref="M15">
    <cfRule type="cellIs" dxfId="420" priority="62" operator="equal">
      <formula>0</formula>
    </cfRule>
  </conditionalFormatting>
  <conditionalFormatting sqref="H16">
    <cfRule type="cellIs" dxfId="419" priority="61" operator="equal">
      <formula>0</formula>
    </cfRule>
  </conditionalFormatting>
  <conditionalFormatting sqref="M16">
    <cfRule type="cellIs" dxfId="418" priority="60" operator="equal">
      <formula>0</formula>
    </cfRule>
  </conditionalFormatting>
  <conditionalFormatting sqref="C5">
    <cfRule type="cellIs" dxfId="417" priority="59" operator="equal">
      <formula>0</formula>
    </cfRule>
  </conditionalFormatting>
  <conditionalFormatting sqref="C6">
    <cfRule type="cellIs" dxfId="416" priority="58" operator="equal">
      <formula>0</formula>
    </cfRule>
  </conditionalFormatting>
  <conditionalFormatting sqref="H5">
    <cfRule type="cellIs" dxfId="415" priority="57" operator="equal">
      <formula>0</formula>
    </cfRule>
  </conditionalFormatting>
  <conditionalFormatting sqref="H6">
    <cfRule type="cellIs" dxfId="414" priority="56" operator="equal">
      <formula>0</formula>
    </cfRule>
  </conditionalFormatting>
  <conditionalFormatting sqref="M5">
    <cfRule type="cellIs" dxfId="413" priority="55" operator="equal">
      <formula>0</formula>
    </cfRule>
  </conditionalFormatting>
  <conditionalFormatting sqref="M6">
    <cfRule type="cellIs" dxfId="412" priority="54" operator="equal">
      <formula>0</formula>
    </cfRule>
  </conditionalFormatting>
  <conditionalFormatting sqref="M10">
    <cfRule type="cellIs" dxfId="411" priority="53" operator="equal">
      <formula>0</formula>
    </cfRule>
  </conditionalFormatting>
  <conditionalFormatting sqref="M11">
    <cfRule type="cellIs" dxfId="410" priority="52" operator="equal">
      <formula>0</formula>
    </cfRule>
  </conditionalFormatting>
  <conditionalFormatting sqref="H10">
    <cfRule type="cellIs" dxfId="409" priority="51" operator="equal">
      <formula>0</formula>
    </cfRule>
  </conditionalFormatting>
  <conditionalFormatting sqref="H11">
    <cfRule type="cellIs" dxfId="408" priority="50" operator="equal">
      <formula>0</formula>
    </cfRule>
  </conditionalFormatting>
  <conditionalFormatting sqref="C10">
    <cfRule type="cellIs" dxfId="407" priority="49" operator="equal">
      <formula>0</formula>
    </cfRule>
  </conditionalFormatting>
  <conditionalFormatting sqref="C11">
    <cfRule type="cellIs" dxfId="406" priority="48" operator="equal">
      <formula>0</formula>
    </cfRule>
  </conditionalFormatting>
  <conditionalFormatting sqref="C15">
    <cfRule type="cellIs" dxfId="405" priority="47" operator="equal">
      <formula>0</formula>
    </cfRule>
  </conditionalFormatting>
  <conditionalFormatting sqref="C16">
    <cfRule type="cellIs" dxfId="404" priority="46" operator="equal">
      <formula>0</formula>
    </cfRule>
  </conditionalFormatting>
  <conditionalFormatting sqref="C20">
    <cfRule type="cellIs" dxfId="403" priority="45" operator="equal">
      <formula>0</formula>
    </cfRule>
  </conditionalFormatting>
  <conditionalFormatting sqref="C21">
    <cfRule type="cellIs" dxfId="402" priority="44" operator="equal">
      <formula>0</formula>
    </cfRule>
  </conditionalFormatting>
  <conditionalFormatting sqref="H20">
    <cfRule type="cellIs" dxfId="401" priority="43" operator="equal">
      <formula>0</formula>
    </cfRule>
  </conditionalFormatting>
  <conditionalFormatting sqref="H21">
    <cfRule type="cellIs" dxfId="400" priority="42" operator="equal">
      <formula>0</formula>
    </cfRule>
  </conditionalFormatting>
  <conditionalFormatting sqref="M20">
    <cfRule type="cellIs" dxfId="399" priority="41" operator="equal">
      <formula>0</formula>
    </cfRule>
  </conditionalFormatting>
  <conditionalFormatting sqref="M21">
    <cfRule type="cellIs" dxfId="398" priority="40" operator="equal">
      <formula>0</formula>
    </cfRule>
  </conditionalFormatting>
  <conditionalFormatting sqref="C28">
    <cfRule type="cellIs" dxfId="397" priority="39" operator="equal">
      <formula>0</formula>
    </cfRule>
  </conditionalFormatting>
  <conditionalFormatting sqref="C29">
    <cfRule type="cellIs" dxfId="396" priority="38" operator="equal">
      <formula>0</formula>
    </cfRule>
  </conditionalFormatting>
  <conditionalFormatting sqref="C30">
    <cfRule type="cellIs" dxfId="395" priority="37" operator="equal">
      <formula>0</formula>
    </cfRule>
  </conditionalFormatting>
  <conditionalFormatting sqref="H28">
    <cfRule type="cellIs" dxfId="394" priority="36" operator="equal">
      <formula>0</formula>
    </cfRule>
  </conditionalFormatting>
  <conditionalFormatting sqref="H29">
    <cfRule type="cellIs" dxfId="393" priority="35" operator="equal">
      <formula>0</formula>
    </cfRule>
  </conditionalFormatting>
  <conditionalFormatting sqref="H30">
    <cfRule type="cellIs" dxfId="392" priority="34" operator="equal">
      <formula>0</formula>
    </cfRule>
  </conditionalFormatting>
  <conditionalFormatting sqref="M28">
    <cfRule type="cellIs" dxfId="391" priority="33" operator="equal">
      <formula>0</formula>
    </cfRule>
  </conditionalFormatting>
  <conditionalFormatting sqref="M29">
    <cfRule type="cellIs" dxfId="390" priority="32" operator="equal">
      <formula>0</formula>
    </cfRule>
  </conditionalFormatting>
  <conditionalFormatting sqref="M30">
    <cfRule type="cellIs" dxfId="389" priority="31" operator="equal">
      <formula>0</formula>
    </cfRule>
  </conditionalFormatting>
  <conditionalFormatting sqref="M33">
    <cfRule type="cellIs" dxfId="388" priority="30" operator="equal">
      <formula>0</formula>
    </cfRule>
  </conditionalFormatting>
  <conditionalFormatting sqref="M34">
    <cfRule type="cellIs" dxfId="387" priority="29" operator="equal">
      <formula>0</formula>
    </cfRule>
  </conditionalFormatting>
  <conditionalFormatting sqref="H33">
    <cfRule type="cellIs" dxfId="386" priority="28" operator="equal">
      <formula>0</formula>
    </cfRule>
  </conditionalFormatting>
  <conditionalFormatting sqref="H34">
    <cfRule type="cellIs" dxfId="385" priority="27" operator="equal">
      <formula>0</formula>
    </cfRule>
  </conditionalFormatting>
  <conditionalFormatting sqref="C33">
    <cfRule type="cellIs" dxfId="384" priority="26" operator="equal">
      <formula>0</formula>
    </cfRule>
  </conditionalFormatting>
  <conditionalFormatting sqref="C34">
    <cfRule type="cellIs" dxfId="383" priority="25" operator="equal">
      <formula>0</formula>
    </cfRule>
  </conditionalFormatting>
  <conditionalFormatting sqref="C38">
    <cfRule type="cellIs" dxfId="382" priority="24" operator="equal">
      <formula>0</formula>
    </cfRule>
  </conditionalFormatting>
  <conditionalFormatting sqref="C39">
    <cfRule type="cellIs" dxfId="381" priority="23" operator="equal">
      <formula>0</formula>
    </cfRule>
  </conditionalFormatting>
  <conditionalFormatting sqref="H38">
    <cfRule type="cellIs" dxfId="380" priority="22" operator="equal">
      <formula>0</formula>
    </cfRule>
  </conditionalFormatting>
  <conditionalFormatting sqref="H39">
    <cfRule type="cellIs" dxfId="379" priority="21" operator="equal">
      <formula>0</formula>
    </cfRule>
  </conditionalFormatting>
  <conditionalFormatting sqref="M38">
    <cfRule type="cellIs" dxfId="378" priority="20" operator="equal">
      <formula>0</formula>
    </cfRule>
  </conditionalFormatting>
  <conditionalFormatting sqref="M39">
    <cfRule type="cellIs" dxfId="377" priority="19" operator="equal">
      <formula>0</formula>
    </cfRule>
  </conditionalFormatting>
  <conditionalFormatting sqref="M43">
    <cfRule type="cellIs" dxfId="376" priority="18" operator="equal">
      <formula>0</formula>
    </cfRule>
  </conditionalFormatting>
  <conditionalFormatting sqref="M44">
    <cfRule type="cellIs" dxfId="375" priority="17" operator="equal">
      <formula>0</formula>
    </cfRule>
  </conditionalFormatting>
  <conditionalFormatting sqref="H43">
    <cfRule type="cellIs" dxfId="374" priority="16" operator="equal">
      <formula>0</formula>
    </cfRule>
  </conditionalFormatting>
  <conditionalFormatting sqref="H44">
    <cfRule type="cellIs" dxfId="373" priority="15" operator="equal">
      <formula>0</formula>
    </cfRule>
  </conditionalFormatting>
  <conditionalFormatting sqref="C43">
    <cfRule type="cellIs" dxfId="372" priority="14" operator="equal">
      <formula>0</formula>
    </cfRule>
  </conditionalFormatting>
  <conditionalFormatting sqref="C44">
    <cfRule type="cellIs" dxfId="371" priority="13" operator="equal">
      <formula>0</formula>
    </cfRule>
  </conditionalFormatting>
  <conditionalFormatting sqref="C40">
    <cfRule type="cellIs" dxfId="370" priority="9" operator="equal">
      <formula>0</formula>
    </cfRule>
  </conditionalFormatting>
  <conditionalFormatting sqref="H40">
    <cfRule type="cellIs" dxfId="369" priority="8" operator="equal">
      <formula>0</formula>
    </cfRule>
  </conditionalFormatting>
  <conditionalFormatting sqref="M40">
    <cfRule type="cellIs" dxfId="368" priority="7" operator="equal">
      <formula>0</formula>
    </cfRule>
  </conditionalFormatting>
  <conditionalFormatting sqref="C45">
    <cfRule type="cellIs" dxfId="367" priority="6" operator="equal">
      <formula>0</formula>
    </cfRule>
  </conditionalFormatting>
  <conditionalFormatting sqref="H45">
    <cfRule type="cellIs" dxfId="366" priority="5" operator="equal">
      <formula>0</formula>
    </cfRule>
  </conditionalFormatting>
  <conditionalFormatting sqref="M45">
    <cfRule type="cellIs" dxfId="365" priority="4" operator="equal">
      <formula>0</formula>
    </cfRule>
  </conditionalFormatting>
  <conditionalFormatting sqref="C35">
    <cfRule type="cellIs" dxfId="364" priority="3" operator="equal">
      <formula>0</formula>
    </cfRule>
  </conditionalFormatting>
  <conditionalFormatting sqref="H35">
    <cfRule type="cellIs" dxfId="363" priority="2" operator="equal">
      <formula>0</formula>
    </cfRule>
  </conditionalFormatting>
  <conditionalFormatting sqref="M35">
    <cfRule type="cellIs" dxfId="36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5" hidden="1" customWidth="1"/>
    <col min="19" max="19" width="3.75" style="25" hidden="1" customWidth="1"/>
    <col min="20" max="20" width="6" style="25" hidden="1" customWidth="1"/>
    <col min="21" max="21" width="3.75" style="25" hidden="1" customWidth="1"/>
    <col min="22" max="22" width="6" style="25" hidden="1" customWidth="1"/>
    <col min="23" max="23" width="3.625" style="1" hidden="1" customWidth="1"/>
    <col min="24" max="24" width="6" style="25" hidden="1" customWidth="1"/>
    <col min="25" max="26" width="4.25" style="25" hidden="1" customWidth="1"/>
    <col min="27" max="27" width="3.75" style="25" hidden="1" customWidth="1"/>
    <col min="28" max="29" width="4.25" style="25" hidden="1" customWidth="1"/>
    <col min="30" max="30" width="3.625" style="25" hidden="1" customWidth="1"/>
    <col min="31" max="35" width="8.125" style="25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69" t="s">
        <v>22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>
        <v>1</v>
      </c>
      <c r="O1" s="70"/>
      <c r="Q1" s="17">
        <v>1</v>
      </c>
      <c r="R1" s="17">
        <f ca="1">Y1*10+Z1</f>
        <v>14</v>
      </c>
      <c r="S1" s="17" t="s">
        <v>3</v>
      </c>
      <c r="T1" s="17">
        <f ca="1">AB1*10+AC1</f>
        <v>13</v>
      </c>
      <c r="U1" s="17" t="s">
        <v>4</v>
      </c>
      <c r="V1" s="17">
        <f ca="1">R1-T1</f>
        <v>1</v>
      </c>
      <c r="W1" s="18"/>
      <c r="X1" s="17">
        <v>1</v>
      </c>
      <c r="Y1" s="17">
        <f t="shared" ref="Y1:Y12" ca="1" si="0">VLOOKUP($AL1,$AN$1:$AP$100,2,FALSE)</f>
        <v>1</v>
      </c>
      <c r="Z1" s="17">
        <f t="shared" ref="Z1:Z12" ca="1" si="1">VLOOKUP($AT1,$AV$1:$AX$100,2,FALSE)</f>
        <v>4</v>
      </c>
      <c r="AA1" s="17" t="s">
        <v>3</v>
      </c>
      <c r="AB1" s="17">
        <f t="shared" ref="AB1:AB12" ca="1" si="2">VLOOKUP($AL1,$AN$1:$AP$100,3,FALSE)</f>
        <v>1</v>
      </c>
      <c r="AC1" s="17">
        <f t="shared" ref="AC1:AC12" ca="1" si="3">VLOOKUP($AT1,$AV$1:$AX$100,3,FALSE)</f>
        <v>3</v>
      </c>
      <c r="AD1" s="17"/>
      <c r="AE1" s="17"/>
      <c r="AF1" s="17"/>
      <c r="AG1" s="17"/>
      <c r="AH1" s="17"/>
      <c r="AI1" s="17"/>
      <c r="AJ1" s="18"/>
      <c r="AK1" s="2">
        <f ca="1">RAND()</f>
        <v>0.31909508476110315</v>
      </c>
      <c r="AL1" s="19">
        <f t="shared" ref="AL1:AL18" ca="1" si="4">RANK(AK1,$AK$1:$AK$45,)</f>
        <v>10</v>
      </c>
      <c r="AM1" s="18"/>
      <c r="AN1" s="17">
        <v>1</v>
      </c>
      <c r="AO1" s="17">
        <v>1</v>
      </c>
      <c r="AP1" s="17">
        <v>1</v>
      </c>
      <c r="AS1" s="2">
        <f t="shared" ref="AS1:AS18" ca="1" si="5">RAND()</f>
        <v>0.54712186152504017</v>
      </c>
      <c r="AT1" s="19">
        <f t="shared" ref="AT1:AT18" ca="1" si="6">RANK(AS1,$AS$1:$AS$100,)</f>
        <v>16</v>
      </c>
      <c r="AU1" s="18"/>
      <c r="AV1" s="17">
        <v>1</v>
      </c>
      <c r="AW1" s="17">
        <v>2</v>
      </c>
      <c r="AX1" s="17">
        <v>1</v>
      </c>
    </row>
    <row r="2" spans="1:50" ht="38.25" customHeight="1" thickBot="1" x14ac:dyDescent="0.3">
      <c r="B2" s="63" t="s">
        <v>0</v>
      </c>
      <c r="C2" s="64"/>
      <c r="D2" s="65"/>
      <c r="E2" s="63" t="s">
        <v>1</v>
      </c>
      <c r="F2" s="64"/>
      <c r="G2" s="64"/>
      <c r="H2" s="66"/>
      <c r="I2" s="67"/>
      <c r="J2" s="67"/>
      <c r="K2" s="67"/>
      <c r="L2" s="67"/>
      <c r="M2" s="67"/>
      <c r="N2" s="68"/>
      <c r="Q2" s="17">
        <v>2</v>
      </c>
      <c r="R2" s="17">
        <f t="shared" ref="R2:R12" ca="1" si="7">Y2*10+Z2</f>
        <v>84</v>
      </c>
      <c r="S2" s="17" t="s">
        <v>3</v>
      </c>
      <c r="T2" s="17">
        <f t="shared" ref="T2:T12" ca="1" si="8">AB2*10+AC2</f>
        <v>81</v>
      </c>
      <c r="U2" s="17" t="s">
        <v>4</v>
      </c>
      <c r="V2" s="17">
        <f t="shared" ref="V2:V12" ca="1" si="9">R2-T2</f>
        <v>3</v>
      </c>
      <c r="W2" s="18"/>
      <c r="X2" s="17">
        <v>2</v>
      </c>
      <c r="Y2" s="17">
        <f t="shared" ca="1" si="0"/>
        <v>8</v>
      </c>
      <c r="Z2" s="17">
        <f t="shared" ca="1" si="1"/>
        <v>4</v>
      </c>
      <c r="AA2" s="17" t="s">
        <v>3</v>
      </c>
      <c r="AB2" s="17">
        <f t="shared" ca="1" si="2"/>
        <v>8</v>
      </c>
      <c r="AC2" s="17">
        <f t="shared" ca="1" si="3"/>
        <v>1</v>
      </c>
      <c r="AD2" s="17"/>
      <c r="AE2" s="17"/>
      <c r="AF2" s="17"/>
      <c r="AG2" s="17"/>
      <c r="AH2" s="17"/>
      <c r="AI2" s="17"/>
      <c r="AJ2" s="18"/>
      <c r="AK2" s="2">
        <f t="shared" ref="AK2:AK18" ca="1" si="10">RAND()</f>
        <v>0.36399265210789133</v>
      </c>
      <c r="AL2" s="19">
        <f t="shared" ca="1" si="4"/>
        <v>8</v>
      </c>
      <c r="AM2" s="18"/>
      <c r="AN2" s="17">
        <v>2</v>
      </c>
      <c r="AO2" s="17">
        <v>2</v>
      </c>
      <c r="AP2" s="17">
        <v>2</v>
      </c>
      <c r="AS2" s="2">
        <f t="shared" ca="1" si="5"/>
        <v>0.96223342302440917</v>
      </c>
      <c r="AT2" s="19">
        <f t="shared" ca="1" si="6"/>
        <v>3</v>
      </c>
      <c r="AU2" s="18"/>
      <c r="AV2" s="17">
        <v>2</v>
      </c>
      <c r="AW2" s="17">
        <v>3</v>
      </c>
      <c r="AX2" s="17">
        <v>1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7">
        <v>3</v>
      </c>
      <c r="R3" s="17">
        <f t="shared" ca="1" si="7"/>
        <v>17</v>
      </c>
      <c r="S3" s="17" t="s">
        <v>3</v>
      </c>
      <c r="T3" s="17">
        <f t="shared" ca="1" si="8"/>
        <v>15</v>
      </c>
      <c r="U3" s="17" t="s">
        <v>4</v>
      </c>
      <c r="V3" s="17">
        <f t="shared" ca="1" si="9"/>
        <v>2</v>
      </c>
      <c r="W3" s="18"/>
      <c r="X3" s="17">
        <v>3</v>
      </c>
      <c r="Y3" s="17">
        <f t="shared" ca="1" si="0"/>
        <v>1</v>
      </c>
      <c r="Z3" s="17">
        <f t="shared" ca="1" si="1"/>
        <v>7</v>
      </c>
      <c r="AA3" s="17" t="s">
        <v>3</v>
      </c>
      <c r="AB3" s="17">
        <f t="shared" ca="1" si="2"/>
        <v>1</v>
      </c>
      <c r="AC3" s="17">
        <f t="shared" ca="1" si="3"/>
        <v>5</v>
      </c>
      <c r="AD3" s="17"/>
      <c r="AE3" s="17"/>
      <c r="AF3" s="17"/>
      <c r="AG3" s="17"/>
      <c r="AH3" s="17"/>
      <c r="AI3" s="17"/>
      <c r="AJ3" s="18"/>
      <c r="AK3" s="2">
        <f t="shared" ca="1" si="10"/>
        <v>0.99124901864428283</v>
      </c>
      <c r="AL3" s="19">
        <f t="shared" ca="1" si="4"/>
        <v>1</v>
      </c>
      <c r="AM3" s="18"/>
      <c r="AN3" s="17">
        <v>3</v>
      </c>
      <c r="AO3" s="17">
        <v>3</v>
      </c>
      <c r="AP3" s="17">
        <v>3</v>
      </c>
      <c r="AS3" s="2">
        <f t="shared" ca="1" si="5"/>
        <v>0.14203475160998968</v>
      </c>
      <c r="AT3" s="19">
        <f t="shared" ca="1" si="6"/>
        <v>28</v>
      </c>
      <c r="AU3" s="18"/>
      <c r="AV3" s="17">
        <v>3</v>
      </c>
      <c r="AW3" s="17">
        <v>4</v>
      </c>
      <c r="AX3" s="17">
        <v>1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7">
        <v>4</v>
      </c>
      <c r="R4" s="17">
        <f t="shared" ca="1" si="7"/>
        <v>99</v>
      </c>
      <c r="S4" s="17" t="s">
        <v>3</v>
      </c>
      <c r="T4" s="17">
        <f t="shared" ca="1" si="8"/>
        <v>93</v>
      </c>
      <c r="U4" s="17" t="s">
        <v>4</v>
      </c>
      <c r="V4" s="17">
        <f t="shared" ca="1" si="9"/>
        <v>6</v>
      </c>
      <c r="W4" s="18"/>
      <c r="X4" s="17">
        <v>4</v>
      </c>
      <c r="Y4" s="17">
        <f t="shared" ca="1" si="0"/>
        <v>9</v>
      </c>
      <c r="Z4" s="17">
        <f t="shared" ca="1" si="1"/>
        <v>9</v>
      </c>
      <c r="AA4" s="17" t="s">
        <v>3</v>
      </c>
      <c r="AB4" s="17">
        <f t="shared" ca="1" si="2"/>
        <v>9</v>
      </c>
      <c r="AC4" s="17">
        <f t="shared" ca="1" si="3"/>
        <v>3</v>
      </c>
      <c r="AD4" s="17"/>
      <c r="AE4" s="17"/>
      <c r="AF4" s="17"/>
      <c r="AG4" s="17"/>
      <c r="AH4" s="17"/>
      <c r="AI4" s="17"/>
      <c r="AJ4" s="18"/>
      <c r="AK4" s="2">
        <f t="shared" ca="1" si="10"/>
        <v>0.32985473310691604</v>
      </c>
      <c r="AL4" s="19">
        <f t="shared" ca="1" si="4"/>
        <v>9</v>
      </c>
      <c r="AM4" s="18"/>
      <c r="AN4" s="17">
        <v>4</v>
      </c>
      <c r="AO4" s="17">
        <v>4</v>
      </c>
      <c r="AP4" s="17">
        <v>4</v>
      </c>
      <c r="AS4" s="2">
        <f t="shared" ca="1" si="5"/>
        <v>0.30542076425074849</v>
      </c>
      <c r="AT4" s="19">
        <f t="shared" ca="1" si="6"/>
        <v>21</v>
      </c>
      <c r="AU4" s="18"/>
      <c r="AV4" s="17">
        <v>4</v>
      </c>
      <c r="AW4" s="17">
        <v>5</v>
      </c>
      <c r="AX4" s="17">
        <v>1</v>
      </c>
    </row>
    <row r="5" spans="1:50" ht="45" customHeight="1" x14ac:dyDescent="0.25">
      <c r="A5" s="8"/>
      <c r="B5" s="9"/>
      <c r="C5" s="20">
        <f ca="1">Y1</f>
        <v>1</v>
      </c>
      <c r="D5" s="20">
        <f ca="1">Z1</f>
        <v>4</v>
      </c>
      <c r="E5" s="10"/>
      <c r="F5" s="8"/>
      <c r="G5" s="9"/>
      <c r="H5" s="20">
        <f ca="1">Y2</f>
        <v>8</v>
      </c>
      <c r="I5" s="20">
        <f ca="1">Z2</f>
        <v>4</v>
      </c>
      <c r="J5" s="10"/>
      <c r="K5" s="8"/>
      <c r="L5" s="9"/>
      <c r="M5" s="20">
        <f ca="1">Y3</f>
        <v>1</v>
      </c>
      <c r="N5" s="20">
        <f ca="1">Z3</f>
        <v>7</v>
      </c>
      <c r="O5" s="10"/>
      <c r="Q5" s="17">
        <v>5</v>
      </c>
      <c r="R5" s="17">
        <f t="shared" ca="1" si="7"/>
        <v>27</v>
      </c>
      <c r="S5" s="17" t="s">
        <v>3</v>
      </c>
      <c r="T5" s="17">
        <f t="shared" ca="1" si="8"/>
        <v>21</v>
      </c>
      <c r="U5" s="17" t="s">
        <v>4</v>
      </c>
      <c r="V5" s="17">
        <f t="shared" ca="1" si="9"/>
        <v>6</v>
      </c>
      <c r="W5" s="18"/>
      <c r="X5" s="17">
        <v>5</v>
      </c>
      <c r="Y5" s="17">
        <f t="shared" ca="1" si="0"/>
        <v>2</v>
      </c>
      <c r="Z5" s="17">
        <f t="shared" ca="1" si="1"/>
        <v>7</v>
      </c>
      <c r="AA5" s="17" t="s">
        <v>3</v>
      </c>
      <c r="AB5" s="17">
        <f t="shared" ca="1" si="2"/>
        <v>2</v>
      </c>
      <c r="AC5" s="17">
        <f t="shared" ca="1" si="3"/>
        <v>1</v>
      </c>
      <c r="AD5" s="17"/>
      <c r="AE5" s="17"/>
      <c r="AF5" s="17"/>
      <c r="AG5" s="17"/>
      <c r="AH5" s="17"/>
      <c r="AI5" s="17"/>
      <c r="AJ5" s="18"/>
      <c r="AK5" s="2">
        <f t="shared" ca="1" si="10"/>
        <v>0.29114148991615163</v>
      </c>
      <c r="AL5" s="19">
        <f t="shared" ca="1" si="4"/>
        <v>11</v>
      </c>
      <c r="AM5" s="18"/>
      <c r="AN5" s="17">
        <v>5</v>
      </c>
      <c r="AO5" s="17">
        <v>5</v>
      </c>
      <c r="AP5" s="17">
        <v>5</v>
      </c>
      <c r="AS5" s="2">
        <f t="shared" ca="1" si="5"/>
        <v>0.93070141184475852</v>
      </c>
      <c r="AT5" s="19">
        <f t="shared" ca="1" si="6"/>
        <v>6</v>
      </c>
      <c r="AU5" s="18"/>
      <c r="AV5" s="17">
        <v>5</v>
      </c>
      <c r="AW5" s="17">
        <v>6</v>
      </c>
      <c r="AX5" s="17">
        <v>1</v>
      </c>
    </row>
    <row r="6" spans="1:50" ht="45" customHeight="1" thickBot="1" x14ac:dyDescent="0.3">
      <c r="A6" s="8"/>
      <c r="B6" s="11" t="s">
        <v>2</v>
      </c>
      <c r="C6" s="21">
        <f ca="1">AB1</f>
        <v>1</v>
      </c>
      <c r="D6" s="21">
        <f ca="1">AC1</f>
        <v>3</v>
      </c>
      <c r="E6" s="10"/>
      <c r="F6" s="8"/>
      <c r="G6" s="11" t="s">
        <v>2</v>
      </c>
      <c r="H6" s="21">
        <f ca="1">AB2</f>
        <v>8</v>
      </c>
      <c r="I6" s="21">
        <f ca="1">AC2</f>
        <v>1</v>
      </c>
      <c r="J6" s="10"/>
      <c r="K6" s="8"/>
      <c r="L6" s="11" t="s">
        <v>2</v>
      </c>
      <c r="M6" s="21">
        <f ca="1">AB3</f>
        <v>1</v>
      </c>
      <c r="N6" s="21">
        <f ca="1">AC3</f>
        <v>5</v>
      </c>
      <c r="O6" s="10"/>
      <c r="Q6" s="17">
        <v>6</v>
      </c>
      <c r="R6" s="17">
        <f t="shared" ca="1" si="7"/>
        <v>53</v>
      </c>
      <c r="S6" s="17" t="s">
        <v>3</v>
      </c>
      <c r="T6" s="17">
        <f t="shared" ca="1" si="8"/>
        <v>52</v>
      </c>
      <c r="U6" s="17" t="s">
        <v>4</v>
      </c>
      <c r="V6" s="17">
        <f t="shared" ca="1" si="9"/>
        <v>1</v>
      </c>
      <c r="W6" s="18"/>
      <c r="X6" s="17">
        <v>6</v>
      </c>
      <c r="Y6" s="17">
        <f t="shared" ca="1" si="0"/>
        <v>5</v>
      </c>
      <c r="Z6" s="17">
        <f t="shared" ca="1" si="1"/>
        <v>3</v>
      </c>
      <c r="AA6" s="17" t="s">
        <v>3</v>
      </c>
      <c r="AB6" s="17">
        <f t="shared" ca="1" si="2"/>
        <v>5</v>
      </c>
      <c r="AC6" s="17">
        <f t="shared" ca="1" si="3"/>
        <v>2</v>
      </c>
      <c r="AD6" s="17"/>
      <c r="AE6" s="17"/>
      <c r="AF6" s="17"/>
      <c r="AG6" s="17"/>
      <c r="AH6" s="17"/>
      <c r="AI6" s="17"/>
      <c r="AJ6" s="18"/>
      <c r="AK6" s="2">
        <f t="shared" ca="1" si="10"/>
        <v>0.19359917538698035</v>
      </c>
      <c r="AL6" s="19">
        <f t="shared" ca="1" si="4"/>
        <v>14</v>
      </c>
      <c r="AM6" s="18"/>
      <c r="AN6" s="17">
        <v>6</v>
      </c>
      <c r="AO6" s="17">
        <v>6</v>
      </c>
      <c r="AP6" s="17">
        <v>6</v>
      </c>
      <c r="AS6" s="2">
        <f t="shared" ca="1" si="5"/>
        <v>0.86065275658722762</v>
      </c>
      <c r="AT6" s="19">
        <f t="shared" ca="1" si="6"/>
        <v>9</v>
      </c>
      <c r="AU6" s="18"/>
      <c r="AV6" s="17">
        <v>6</v>
      </c>
      <c r="AW6" s="17">
        <v>7</v>
      </c>
      <c r="AX6" s="17">
        <v>1</v>
      </c>
    </row>
    <row r="7" spans="1:50" ht="54.95" customHeight="1" x14ac:dyDescent="0.25">
      <c r="A7" s="8"/>
      <c r="B7" s="12"/>
      <c r="C7" s="13"/>
      <c r="D7" s="13"/>
      <c r="E7" s="10"/>
      <c r="F7" s="8"/>
      <c r="G7" s="12"/>
      <c r="H7" s="13"/>
      <c r="I7" s="13"/>
      <c r="J7" s="10"/>
      <c r="K7" s="8"/>
      <c r="L7" s="12"/>
      <c r="M7" s="13"/>
      <c r="N7" s="13"/>
      <c r="O7" s="10"/>
      <c r="Q7" s="17">
        <v>7</v>
      </c>
      <c r="R7" s="17">
        <f t="shared" ca="1" si="7"/>
        <v>56</v>
      </c>
      <c r="S7" s="17" t="s">
        <v>3</v>
      </c>
      <c r="T7" s="17">
        <f t="shared" ca="1" si="8"/>
        <v>53</v>
      </c>
      <c r="U7" s="17" t="s">
        <v>4</v>
      </c>
      <c r="V7" s="17">
        <f t="shared" ca="1" si="9"/>
        <v>3</v>
      </c>
      <c r="W7" s="18"/>
      <c r="X7" s="17">
        <v>7</v>
      </c>
      <c r="Y7" s="17">
        <f t="shared" ca="1" si="0"/>
        <v>5</v>
      </c>
      <c r="Z7" s="17">
        <f t="shared" ca="1" si="1"/>
        <v>6</v>
      </c>
      <c r="AA7" s="17" t="s">
        <v>3</v>
      </c>
      <c r="AB7" s="17">
        <f t="shared" ca="1" si="2"/>
        <v>5</v>
      </c>
      <c r="AC7" s="17">
        <f t="shared" ca="1" si="3"/>
        <v>3</v>
      </c>
      <c r="AD7" s="17"/>
      <c r="AE7" s="17"/>
      <c r="AF7" s="17"/>
      <c r="AG7" s="17"/>
      <c r="AH7" s="17"/>
      <c r="AI7" s="17"/>
      <c r="AJ7" s="18"/>
      <c r="AK7" s="2">
        <f t="shared" ca="1" si="10"/>
        <v>0.60510392655699685</v>
      </c>
      <c r="AL7" s="19">
        <f t="shared" ca="1" si="4"/>
        <v>5</v>
      </c>
      <c r="AM7" s="18"/>
      <c r="AN7" s="17">
        <v>7</v>
      </c>
      <c r="AO7" s="17">
        <v>7</v>
      </c>
      <c r="AP7" s="17">
        <v>7</v>
      </c>
      <c r="AS7" s="2">
        <f t="shared" ca="1" si="5"/>
        <v>0.4318595768129474</v>
      </c>
      <c r="AT7" s="19">
        <f t="shared" ca="1" si="6"/>
        <v>18</v>
      </c>
      <c r="AU7" s="18"/>
      <c r="AV7" s="17">
        <v>7</v>
      </c>
      <c r="AW7" s="17">
        <v>8</v>
      </c>
      <c r="AX7" s="17">
        <v>1</v>
      </c>
    </row>
    <row r="8" spans="1:50" ht="13.5" customHeight="1" x14ac:dyDescent="0.25">
      <c r="A8" s="14"/>
      <c r="B8" s="15"/>
      <c r="C8" s="15"/>
      <c r="D8" s="15"/>
      <c r="E8" s="16"/>
      <c r="F8" s="14"/>
      <c r="G8" s="15"/>
      <c r="H8" s="15"/>
      <c r="I8" s="15"/>
      <c r="J8" s="16"/>
      <c r="K8" s="14"/>
      <c r="L8" s="15"/>
      <c r="M8" s="15"/>
      <c r="N8" s="15"/>
      <c r="O8" s="16"/>
      <c r="Q8" s="17">
        <v>8</v>
      </c>
      <c r="R8" s="17">
        <f t="shared" ca="1" si="7"/>
        <v>37</v>
      </c>
      <c r="S8" s="17" t="s">
        <v>3</v>
      </c>
      <c r="T8" s="17">
        <f t="shared" ca="1" si="8"/>
        <v>34</v>
      </c>
      <c r="U8" s="17" t="s">
        <v>4</v>
      </c>
      <c r="V8" s="17">
        <f t="shared" ca="1" si="9"/>
        <v>3</v>
      </c>
      <c r="W8" s="18"/>
      <c r="X8" s="17">
        <v>8</v>
      </c>
      <c r="Y8" s="17">
        <f t="shared" ca="1" si="0"/>
        <v>3</v>
      </c>
      <c r="Z8" s="17">
        <f t="shared" ca="1" si="1"/>
        <v>7</v>
      </c>
      <c r="AA8" s="17" t="s">
        <v>3</v>
      </c>
      <c r="AB8" s="17">
        <f t="shared" ca="1" si="2"/>
        <v>3</v>
      </c>
      <c r="AC8" s="17">
        <f t="shared" ca="1" si="3"/>
        <v>4</v>
      </c>
      <c r="AD8" s="17"/>
      <c r="AE8" s="17"/>
      <c r="AF8" s="17"/>
      <c r="AG8" s="17"/>
      <c r="AH8" s="17"/>
      <c r="AI8" s="17"/>
      <c r="AJ8" s="18"/>
      <c r="AK8" s="2">
        <f t="shared" ca="1" si="10"/>
        <v>0.2215989712730575</v>
      </c>
      <c r="AL8" s="19">
        <f t="shared" ca="1" si="4"/>
        <v>12</v>
      </c>
      <c r="AM8" s="18"/>
      <c r="AN8" s="17">
        <v>8</v>
      </c>
      <c r="AO8" s="17">
        <v>8</v>
      </c>
      <c r="AP8" s="17">
        <v>8</v>
      </c>
      <c r="AS8" s="2">
        <f t="shared" ca="1" si="5"/>
        <v>0.28002269442028838</v>
      </c>
      <c r="AT8" s="19">
        <f t="shared" ca="1" si="6"/>
        <v>24</v>
      </c>
      <c r="AU8" s="18"/>
      <c r="AV8" s="17">
        <v>8</v>
      </c>
      <c r="AW8" s="17">
        <v>9</v>
      </c>
      <c r="AX8" s="17">
        <v>1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7">
        <v>9</v>
      </c>
      <c r="R9" s="17">
        <f t="shared" ca="1" si="7"/>
        <v>67</v>
      </c>
      <c r="S9" s="17" t="s">
        <v>3</v>
      </c>
      <c r="T9" s="17">
        <f t="shared" ca="1" si="8"/>
        <v>63</v>
      </c>
      <c r="U9" s="17" t="s">
        <v>4</v>
      </c>
      <c r="V9" s="17">
        <f t="shared" ca="1" si="9"/>
        <v>4</v>
      </c>
      <c r="W9" s="18"/>
      <c r="X9" s="17">
        <v>9</v>
      </c>
      <c r="Y9" s="17">
        <f t="shared" ca="1" si="0"/>
        <v>6</v>
      </c>
      <c r="Z9" s="17">
        <f t="shared" ca="1" si="1"/>
        <v>7</v>
      </c>
      <c r="AA9" s="17" t="s">
        <v>3</v>
      </c>
      <c r="AB9" s="17">
        <f t="shared" ca="1" si="2"/>
        <v>6</v>
      </c>
      <c r="AC9" s="17">
        <f t="shared" ca="1" si="3"/>
        <v>3</v>
      </c>
      <c r="AD9" s="17"/>
      <c r="AE9" s="17"/>
      <c r="AF9" s="17"/>
      <c r="AG9" s="17"/>
      <c r="AH9" s="17"/>
      <c r="AI9" s="17"/>
      <c r="AJ9" s="18"/>
      <c r="AK9" s="2">
        <f t="shared" ca="1" si="10"/>
        <v>0.42948998625614387</v>
      </c>
      <c r="AL9" s="19">
        <f t="shared" ca="1" si="4"/>
        <v>6</v>
      </c>
      <c r="AM9" s="18"/>
      <c r="AN9" s="17">
        <v>9</v>
      </c>
      <c r="AO9" s="17">
        <v>9</v>
      </c>
      <c r="AP9" s="17">
        <v>9</v>
      </c>
      <c r="AS9" s="2">
        <f t="shared" ca="1" si="5"/>
        <v>0.4002263953855244</v>
      </c>
      <c r="AT9" s="19">
        <f t="shared" ca="1" si="6"/>
        <v>19</v>
      </c>
      <c r="AU9" s="18"/>
      <c r="AV9" s="17">
        <v>9</v>
      </c>
      <c r="AW9" s="17">
        <v>3</v>
      </c>
      <c r="AX9" s="17">
        <v>2</v>
      </c>
    </row>
    <row r="10" spans="1:50" ht="45" customHeight="1" x14ac:dyDescent="0.25">
      <c r="A10" s="8"/>
      <c r="B10" s="9"/>
      <c r="C10" s="20">
        <f ca="1">Y4</f>
        <v>9</v>
      </c>
      <c r="D10" s="20">
        <f ca="1">Z4</f>
        <v>9</v>
      </c>
      <c r="E10" s="10"/>
      <c r="F10" s="8"/>
      <c r="G10" s="9"/>
      <c r="H10" s="20">
        <f ca="1">Y5</f>
        <v>2</v>
      </c>
      <c r="I10" s="20">
        <f ca="1">Z5</f>
        <v>7</v>
      </c>
      <c r="J10" s="10"/>
      <c r="K10" s="8"/>
      <c r="L10" s="9"/>
      <c r="M10" s="20">
        <f ca="1">Y6</f>
        <v>5</v>
      </c>
      <c r="N10" s="20">
        <f ca="1">Z6</f>
        <v>3</v>
      </c>
      <c r="O10" s="10"/>
      <c r="Q10" s="17">
        <v>10</v>
      </c>
      <c r="R10" s="17">
        <f t="shared" ca="1" si="7"/>
        <v>43</v>
      </c>
      <c r="S10" s="17" t="s">
        <v>3</v>
      </c>
      <c r="T10" s="17">
        <f t="shared" ca="1" si="8"/>
        <v>41</v>
      </c>
      <c r="U10" s="17" t="s">
        <v>4</v>
      </c>
      <c r="V10" s="17">
        <f t="shared" ca="1" si="9"/>
        <v>2</v>
      </c>
      <c r="W10" s="18"/>
      <c r="X10" s="17">
        <v>10</v>
      </c>
      <c r="Y10" s="17">
        <f t="shared" ca="1" si="0"/>
        <v>4</v>
      </c>
      <c r="Z10" s="17">
        <f t="shared" ca="1" si="1"/>
        <v>3</v>
      </c>
      <c r="AA10" s="17" t="s">
        <v>3</v>
      </c>
      <c r="AB10" s="17">
        <f t="shared" ca="1" si="2"/>
        <v>4</v>
      </c>
      <c r="AC10" s="17">
        <f t="shared" ca="1" si="3"/>
        <v>1</v>
      </c>
      <c r="AD10" s="17"/>
      <c r="AE10" s="17"/>
      <c r="AF10" s="17"/>
      <c r="AG10" s="17"/>
      <c r="AH10" s="17"/>
      <c r="AI10" s="17"/>
      <c r="AJ10" s="18"/>
      <c r="AK10" s="2">
        <f t="shared" ca="1" si="10"/>
        <v>0.64875432001344291</v>
      </c>
      <c r="AL10" s="19">
        <f t="shared" ca="1" si="4"/>
        <v>4</v>
      </c>
      <c r="AM10" s="18"/>
      <c r="AN10" s="17">
        <v>10</v>
      </c>
      <c r="AO10" s="17">
        <v>1</v>
      </c>
      <c r="AP10" s="17">
        <v>1</v>
      </c>
      <c r="AS10" s="2">
        <f t="shared" ca="1" si="5"/>
        <v>0.97805904097010443</v>
      </c>
      <c r="AT10" s="19">
        <f t="shared" ca="1" si="6"/>
        <v>2</v>
      </c>
      <c r="AU10" s="18"/>
      <c r="AV10" s="17">
        <v>10</v>
      </c>
      <c r="AW10" s="17">
        <v>4</v>
      </c>
      <c r="AX10" s="17">
        <v>2</v>
      </c>
    </row>
    <row r="11" spans="1:50" ht="45" customHeight="1" thickBot="1" x14ac:dyDescent="0.3">
      <c r="A11" s="8"/>
      <c r="B11" s="11" t="s">
        <v>2</v>
      </c>
      <c r="C11" s="21">
        <f ca="1">AB4</f>
        <v>9</v>
      </c>
      <c r="D11" s="21">
        <f ca="1">AC4</f>
        <v>3</v>
      </c>
      <c r="E11" s="10"/>
      <c r="F11" s="8"/>
      <c r="G11" s="11" t="s">
        <v>2</v>
      </c>
      <c r="H11" s="21">
        <f ca="1">AB5</f>
        <v>2</v>
      </c>
      <c r="I11" s="21">
        <f ca="1">AC5</f>
        <v>1</v>
      </c>
      <c r="J11" s="10"/>
      <c r="K11" s="8"/>
      <c r="L11" s="11" t="s">
        <v>2</v>
      </c>
      <c r="M11" s="21">
        <f ca="1">AB6</f>
        <v>5</v>
      </c>
      <c r="N11" s="21">
        <f ca="1">AC6</f>
        <v>2</v>
      </c>
      <c r="O11" s="10"/>
      <c r="Q11" s="17">
        <v>11</v>
      </c>
      <c r="R11" s="17">
        <f t="shared" ca="1" si="7"/>
        <v>78</v>
      </c>
      <c r="S11" s="17" t="s">
        <v>3</v>
      </c>
      <c r="T11" s="17">
        <f t="shared" ca="1" si="8"/>
        <v>77</v>
      </c>
      <c r="U11" s="17" t="s">
        <v>4</v>
      </c>
      <c r="V11" s="17">
        <f t="shared" ca="1" si="9"/>
        <v>1</v>
      </c>
      <c r="W11" s="18"/>
      <c r="X11" s="17">
        <v>11</v>
      </c>
      <c r="Y11" s="17">
        <f t="shared" ca="1" si="0"/>
        <v>7</v>
      </c>
      <c r="Z11" s="17">
        <f t="shared" ca="1" si="1"/>
        <v>8</v>
      </c>
      <c r="AA11" s="17" t="s">
        <v>3</v>
      </c>
      <c r="AB11" s="17">
        <f t="shared" ca="1" si="2"/>
        <v>7</v>
      </c>
      <c r="AC11" s="17">
        <f t="shared" ca="1" si="3"/>
        <v>7</v>
      </c>
      <c r="AD11" s="17"/>
      <c r="AE11" s="17"/>
      <c r="AF11" s="17"/>
      <c r="AG11" s="17"/>
      <c r="AH11" s="17"/>
      <c r="AI11" s="17"/>
      <c r="AJ11" s="18"/>
      <c r="AK11" s="2">
        <f t="shared" ca="1" si="10"/>
        <v>6.359849659979766E-2</v>
      </c>
      <c r="AL11" s="19">
        <f t="shared" ca="1" si="4"/>
        <v>16</v>
      </c>
      <c r="AM11" s="18"/>
      <c r="AN11" s="17">
        <v>11</v>
      </c>
      <c r="AO11" s="17">
        <v>2</v>
      </c>
      <c r="AP11" s="17">
        <v>2</v>
      </c>
      <c r="AS11" s="2">
        <f t="shared" ca="1" si="5"/>
        <v>7.8710003683607477E-2</v>
      </c>
      <c r="AT11" s="19">
        <f t="shared" ca="1" si="6"/>
        <v>33</v>
      </c>
      <c r="AU11" s="18"/>
      <c r="AV11" s="17">
        <v>11</v>
      </c>
      <c r="AW11" s="17">
        <v>5</v>
      </c>
      <c r="AX11" s="17">
        <v>2</v>
      </c>
    </row>
    <row r="12" spans="1:50" ht="54.95" customHeight="1" x14ac:dyDescent="0.25">
      <c r="A12" s="8"/>
      <c r="B12" s="12"/>
      <c r="C12" s="13"/>
      <c r="D12" s="13"/>
      <c r="E12" s="10"/>
      <c r="F12" s="8"/>
      <c r="G12" s="12"/>
      <c r="H12" s="13"/>
      <c r="I12" s="13"/>
      <c r="J12" s="10"/>
      <c r="K12" s="8"/>
      <c r="L12" s="12"/>
      <c r="M12" s="13"/>
      <c r="N12" s="13"/>
      <c r="O12" s="10"/>
      <c r="Q12" s="17">
        <v>12</v>
      </c>
      <c r="R12" s="17">
        <f t="shared" ca="1" si="7"/>
        <v>36</v>
      </c>
      <c r="S12" s="17" t="s">
        <v>3</v>
      </c>
      <c r="T12" s="17">
        <f t="shared" ca="1" si="8"/>
        <v>35</v>
      </c>
      <c r="U12" s="17" t="s">
        <v>4</v>
      </c>
      <c r="V12" s="17">
        <f t="shared" ca="1" si="9"/>
        <v>1</v>
      </c>
      <c r="W12" s="18"/>
      <c r="X12" s="17">
        <v>12</v>
      </c>
      <c r="Y12" s="17">
        <f t="shared" ca="1" si="0"/>
        <v>3</v>
      </c>
      <c r="Z12" s="17">
        <f t="shared" ca="1" si="1"/>
        <v>6</v>
      </c>
      <c r="AA12" s="17" t="s">
        <v>3</v>
      </c>
      <c r="AB12" s="17">
        <f t="shared" ca="1" si="2"/>
        <v>3</v>
      </c>
      <c r="AC12" s="17">
        <f t="shared" ca="1" si="3"/>
        <v>5</v>
      </c>
      <c r="AD12" s="17"/>
      <c r="AE12" s="17"/>
      <c r="AF12" s="17"/>
      <c r="AG12" s="17"/>
      <c r="AH12" s="17"/>
      <c r="AI12" s="17"/>
      <c r="AJ12" s="18"/>
      <c r="AK12" s="2">
        <f t="shared" ca="1" si="10"/>
        <v>0.6547882706327558</v>
      </c>
      <c r="AL12" s="19">
        <f t="shared" ca="1" si="4"/>
        <v>3</v>
      </c>
      <c r="AM12" s="18"/>
      <c r="AN12" s="17">
        <v>12</v>
      </c>
      <c r="AO12" s="17">
        <v>3</v>
      </c>
      <c r="AP12" s="17">
        <v>3</v>
      </c>
      <c r="AS12" s="2">
        <f t="shared" ca="1" si="5"/>
        <v>0.16604779060860297</v>
      </c>
      <c r="AT12" s="19">
        <f t="shared" ca="1" si="6"/>
        <v>27</v>
      </c>
      <c r="AU12" s="18"/>
      <c r="AV12" s="17">
        <v>12</v>
      </c>
      <c r="AW12" s="17">
        <v>6</v>
      </c>
      <c r="AX12" s="17">
        <v>2</v>
      </c>
    </row>
    <row r="13" spans="1:50" ht="13.5" customHeight="1" x14ac:dyDescent="0.25">
      <c r="A13" s="14"/>
      <c r="B13" s="15"/>
      <c r="C13" s="15"/>
      <c r="D13" s="15"/>
      <c r="E13" s="16"/>
      <c r="F13" s="14"/>
      <c r="G13" s="15"/>
      <c r="H13" s="15"/>
      <c r="I13" s="15"/>
      <c r="J13" s="16"/>
      <c r="K13" s="14"/>
      <c r="L13" s="15"/>
      <c r="M13" s="15"/>
      <c r="N13" s="15"/>
      <c r="O13" s="16"/>
      <c r="Q13" s="17"/>
      <c r="R13" s="17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8"/>
      <c r="AK13" s="2">
        <f t="shared" ca="1" si="10"/>
        <v>2.9034737768316554E-2</v>
      </c>
      <c r="AL13" s="19">
        <f t="shared" ca="1" si="4"/>
        <v>18</v>
      </c>
      <c r="AM13" s="18"/>
      <c r="AN13" s="17">
        <v>13</v>
      </c>
      <c r="AO13" s="17">
        <v>4</v>
      </c>
      <c r="AP13" s="17">
        <v>4</v>
      </c>
      <c r="AS13" s="2">
        <f t="shared" ca="1" si="5"/>
        <v>0.21994646097020232</v>
      </c>
      <c r="AT13" s="19">
        <f t="shared" ca="1" si="6"/>
        <v>26</v>
      </c>
      <c r="AU13" s="18"/>
      <c r="AV13" s="17">
        <v>13</v>
      </c>
      <c r="AW13" s="17">
        <v>7</v>
      </c>
      <c r="AX13" s="17">
        <v>2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8"/>
      <c r="AK14" s="2">
        <f t="shared" ca="1" si="10"/>
        <v>0.40589369549051879</v>
      </c>
      <c r="AL14" s="19">
        <f t="shared" ca="1" si="4"/>
        <v>7</v>
      </c>
      <c r="AM14" s="18"/>
      <c r="AN14" s="17">
        <v>14</v>
      </c>
      <c r="AO14" s="17">
        <v>5</v>
      </c>
      <c r="AP14" s="17">
        <v>5</v>
      </c>
      <c r="AS14" s="2">
        <f t="shared" ca="1" si="5"/>
        <v>1.3094598015149672E-2</v>
      </c>
      <c r="AT14" s="19">
        <f t="shared" ca="1" si="6"/>
        <v>35</v>
      </c>
      <c r="AU14" s="18"/>
      <c r="AV14" s="17">
        <v>14</v>
      </c>
      <c r="AW14" s="17">
        <v>8</v>
      </c>
      <c r="AX14" s="17">
        <v>2</v>
      </c>
    </row>
    <row r="15" spans="1:50" ht="45" customHeight="1" x14ac:dyDescent="0.25">
      <c r="A15" s="8"/>
      <c r="B15" s="9"/>
      <c r="C15" s="20">
        <f ca="1">Y7</f>
        <v>5</v>
      </c>
      <c r="D15" s="20">
        <f ca="1">Z7</f>
        <v>6</v>
      </c>
      <c r="E15" s="10"/>
      <c r="F15" s="8"/>
      <c r="G15" s="9"/>
      <c r="H15" s="20">
        <f ca="1">Y8</f>
        <v>3</v>
      </c>
      <c r="I15" s="20">
        <f ca="1">Z8</f>
        <v>7</v>
      </c>
      <c r="J15" s="10"/>
      <c r="K15" s="8"/>
      <c r="L15" s="9"/>
      <c r="M15" s="20">
        <f ca="1">Y9</f>
        <v>6</v>
      </c>
      <c r="N15" s="20">
        <f ca="1">Z9</f>
        <v>7</v>
      </c>
      <c r="O15" s="10"/>
      <c r="Q15" s="17"/>
      <c r="R15" s="17"/>
      <c r="S15" s="17"/>
      <c r="T15" s="17"/>
      <c r="U15" s="17"/>
      <c r="V15" s="17"/>
      <c r="W15" s="18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8"/>
      <c r="AK15" s="2">
        <f t="shared" ca="1" si="10"/>
        <v>0.65919095612806511</v>
      </c>
      <c r="AL15" s="19">
        <f t="shared" ca="1" si="4"/>
        <v>2</v>
      </c>
      <c r="AM15" s="18"/>
      <c r="AN15" s="17">
        <v>15</v>
      </c>
      <c r="AO15" s="17">
        <v>6</v>
      </c>
      <c r="AP15" s="17">
        <v>6</v>
      </c>
      <c r="AS15" s="2">
        <f t="shared" ca="1" si="5"/>
        <v>0.29373547481619211</v>
      </c>
      <c r="AT15" s="19">
        <f t="shared" ca="1" si="6"/>
        <v>22</v>
      </c>
      <c r="AU15" s="18"/>
      <c r="AV15" s="17">
        <v>15</v>
      </c>
      <c r="AW15" s="17">
        <v>9</v>
      </c>
      <c r="AX15" s="17">
        <v>2</v>
      </c>
    </row>
    <row r="16" spans="1:50" ht="45" customHeight="1" thickBot="1" x14ac:dyDescent="0.3">
      <c r="A16" s="8"/>
      <c r="B16" s="11" t="s">
        <v>2</v>
      </c>
      <c r="C16" s="21">
        <f ca="1">AB7</f>
        <v>5</v>
      </c>
      <c r="D16" s="21">
        <f ca="1">AC7</f>
        <v>3</v>
      </c>
      <c r="E16" s="10"/>
      <c r="F16" s="8"/>
      <c r="G16" s="11" t="s">
        <v>2</v>
      </c>
      <c r="H16" s="21">
        <f ca="1">AB8</f>
        <v>3</v>
      </c>
      <c r="I16" s="21">
        <f ca="1">AC8</f>
        <v>4</v>
      </c>
      <c r="J16" s="10"/>
      <c r="K16" s="8"/>
      <c r="L16" s="11" t="s">
        <v>2</v>
      </c>
      <c r="M16" s="21">
        <f ca="1">AB9</f>
        <v>6</v>
      </c>
      <c r="N16" s="21">
        <f ca="1">AC9</f>
        <v>3</v>
      </c>
      <c r="O16" s="10"/>
      <c r="Q16" s="17"/>
      <c r="R16" s="17"/>
      <c r="S16" s="17"/>
      <c r="T16" s="17"/>
      <c r="U16" s="17"/>
      <c r="V16" s="17"/>
      <c r="W16" s="18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8"/>
      <c r="AK16" s="2">
        <f t="shared" ca="1" si="10"/>
        <v>0.20048374020113602</v>
      </c>
      <c r="AL16" s="19">
        <f t="shared" ca="1" si="4"/>
        <v>13</v>
      </c>
      <c r="AM16" s="18"/>
      <c r="AN16" s="17">
        <v>16</v>
      </c>
      <c r="AO16" s="17">
        <v>7</v>
      </c>
      <c r="AP16" s="17">
        <v>7</v>
      </c>
      <c r="AS16" s="2">
        <f t="shared" ca="1" si="5"/>
        <v>0.47184589235190144</v>
      </c>
      <c r="AT16" s="19">
        <f t="shared" ca="1" si="6"/>
        <v>17</v>
      </c>
      <c r="AU16" s="18"/>
      <c r="AV16" s="17">
        <v>16</v>
      </c>
      <c r="AW16" s="17">
        <v>4</v>
      </c>
      <c r="AX16" s="17">
        <v>3</v>
      </c>
    </row>
    <row r="17" spans="1:50" ht="54.95" customHeight="1" x14ac:dyDescent="0.25">
      <c r="A17" s="8"/>
      <c r="B17" s="12"/>
      <c r="C17" s="13"/>
      <c r="D17" s="13"/>
      <c r="E17" s="10"/>
      <c r="F17" s="8"/>
      <c r="G17" s="12"/>
      <c r="H17" s="13"/>
      <c r="I17" s="13"/>
      <c r="J17" s="10"/>
      <c r="K17" s="8"/>
      <c r="L17" s="12"/>
      <c r="M17" s="13"/>
      <c r="N17" s="13"/>
      <c r="O17" s="10"/>
      <c r="Q17" s="17"/>
      <c r="R17" s="17"/>
      <c r="S17" s="17"/>
      <c r="T17" s="17"/>
      <c r="U17" s="17"/>
      <c r="V17" s="17"/>
      <c r="W17" s="18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8"/>
      <c r="AK17" s="2">
        <f t="shared" ca="1" si="10"/>
        <v>0.10214879673000876</v>
      </c>
      <c r="AL17" s="19">
        <f t="shared" ca="1" si="4"/>
        <v>15</v>
      </c>
      <c r="AM17" s="18"/>
      <c r="AN17" s="17">
        <v>17</v>
      </c>
      <c r="AO17" s="17">
        <v>8</v>
      </c>
      <c r="AP17" s="17">
        <v>8</v>
      </c>
      <c r="AS17" s="2">
        <f t="shared" ca="1" si="5"/>
        <v>0.96079181830079252</v>
      </c>
      <c r="AT17" s="19">
        <f t="shared" ca="1" si="6"/>
        <v>4</v>
      </c>
      <c r="AU17" s="18"/>
      <c r="AV17" s="17">
        <v>17</v>
      </c>
      <c r="AW17" s="17">
        <v>5</v>
      </c>
      <c r="AX17" s="17">
        <v>3</v>
      </c>
    </row>
    <row r="18" spans="1:50" ht="13.5" customHeight="1" x14ac:dyDescent="0.25">
      <c r="A18" s="14"/>
      <c r="B18" s="15"/>
      <c r="C18" s="15"/>
      <c r="D18" s="15"/>
      <c r="E18" s="16"/>
      <c r="F18" s="14"/>
      <c r="G18" s="15"/>
      <c r="H18" s="15"/>
      <c r="I18" s="15"/>
      <c r="J18" s="16"/>
      <c r="K18" s="14"/>
      <c r="L18" s="15"/>
      <c r="M18" s="15"/>
      <c r="N18" s="15"/>
      <c r="O18" s="16"/>
      <c r="Q18" s="17"/>
      <c r="R18" s="17"/>
      <c r="S18" s="17"/>
      <c r="T18" s="17"/>
      <c r="U18" s="17"/>
      <c r="V18" s="17"/>
      <c r="W18" s="18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8"/>
      <c r="AK18" s="2">
        <f t="shared" ca="1" si="10"/>
        <v>3.6154916470632292E-2</v>
      </c>
      <c r="AL18" s="19">
        <f t="shared" ca="1" si="4"/>
        <v>17</v>
      </c>
      <c r="AM18" s="18"/>
      <c r="AN18" s="17">
        <v>18</v>
      </c>
      <c r="AO18" s="17">
        <v>9</v>
      </c>
      <c r="AP18" s="17">
        <v>9</v>
      </c>
      <c r="AS18" s="2">
        <f t="shared" ca="1" si="5"/>
        <v>0.55610410730451221</v>
      </c>
      <c r="AT18" s="19">
        <f t="shared" ca="1" si="6"/>
        <v>15</v>
      </c>
      <c r="AU18" s="18"/>
      <c r="AV18" s="17">
        <v>18</v>
      </c>
      <c r="AW18" s="17">
        <v>6</v>
      </c>
      <c r="AX18" s="17">
        <v>3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7"/>
      <c r="R19" s="17"/>
      <c r="S19" s="17"/>
      <c r="T19" s="17"/>
      <c r="U19" s="17"/>
      <c r="V19" s="17"/>
      <c r="W19" s="18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8"/>
      <c r="AK19" s="2"/>
      <c r="AL19" s="19"/>
      <c r="AM19" s="18"/>
      <c r="AN19" s="17"/>
      <c r="AO19" s="17"/>
      <c r="AP19" s="17"/>
      <c r="AS19" s="2">
        <f t="shared" ref="AS19:AS35" ca="1" si="11">RAND()</f>
        <v>0.92369337179997879</v>
      </c>
      <c r="AT19" s="19">
        <f t="shared" ref="AT19:AT35" ca="1" si="12">RANK(AS19,$AS$1:$AS$100,)</f>
        <v>7</v>
      </c>
      <c r="AU19" s="18"/>
      <c r="AV19" s="17">
        <v>19</v>
      </c>
      <c r="AW19" s="17">
        <v>7</v>
      </c>
      <c r="AX19" s="17">
        <v>3</v>
      </c>
    </row>
    <row r="20" spans="1:50" ht="45" customHeight="1" x14ac:dyDescent="0.25">
      <c r="A20" s="8"/>
      <c r="B20" s="9"/>
      <c r="C20" s="20">
        <f ca="1">Y10</f>
        <v>4</v>
      </c>
      <c r="D20" s="20">
        <f ca="1">Z10</f>
        <v>3</v>
      </c>
      <c r="E20" s="10"/>
      <c r="F20" s="8"/>
      <c r="G20" s="9"/>
      <c r="H20" s="20">
        <f ca="1">Y11</f>
        <v>7</v>
      </c>
      <c r="I20" s="20">
        <f ca="1">Z11</f>
        <v>8</v>
      </c>
      <c r="J20" s="10"/>
      <c r="K20" s="8"/>
      <c r="L20" s="9"/>
      <c r="M20" s="20">
        <f ca="1">Y12</f>
        <v>3</v>
      </c>
      <c r="N20" s="20">
        <f ca="1">Z12</f>
        <v>6</v>
      </c>
      <c r="O20" s="10"/>
      <c r="Q20" s="17"/>
      <c r="R20" s="17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8"/>
      <c r="AK20" s="2"/>
      <c r="AL20" s="19"/>
      <c r="AM20" s="18"/>
      <c r="AN20" s="17"/>
      <c r="AO20" s="17"/>
      <c r="AP20" s="17"/>
      <c r="AS20" s="2">
        <f t="shared" ca="1" si="11"/>
        <v>8.6617040786924893E-2</v>
      </c>
      <c r="AT20" s="19">
        <f t="shared" ca="1" si="12"/>
        <v>31</v>
      </c>
      <c r="AU20" s="18"/>
      <c r="AV20" s="17">
        <v>20</v>
      </c>
      <c r="AW20" s="17">
        <v>8</v>
      </c>
      <c r="AX20" s="17">
        <v>3</v>
      </c>
    </row>
    <row r="21" spans="1:50" ht="45" customHeight="1" thickBot="1" x14ac:dyDescent="0.3">
      <c r="A21" s="8"/>
      <c r="B21" s="11" t="s">
        <v>2</v>
      </c>
      <c r="C21" s="21">
        <f ca="1">AB10</f>
        <v>4</v>
      </c>
      <c r="D21" s="21">
        <f ca="1">AC10</f>
        <v>1</v>
      </c>
      <c r="E21" s="10"/>
      <c r="F21" s="8"/>
      <c r="G21" s="11" t="s">
        <v>2</v>
      </c>
      <c r="H21" s="21">
        <f ca="1">AB11</f>
        <v>7</v>
      </c>
      <c r="I21" s="21">
        <f ca="1">AC11</f>
        <v>7</v>
      </c>
      <c r="J21" s="10"/>
      <c r="K21" s="8"/>
      <c r="L21" s="11" t="s">
        <v>2</v>
      </c>
      <c r="M21" s="21">
        <f ca="1">AB12</f>
        <v>3</v>
      </c>
      <c r="N21" s="21">
        <f ca="1">AC12</f>
        <v>5</v>
      </c>
      <c r="O21" s="10"/>
      <c r="Q21" s="17"/>
      <c r="R21" s="17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8"/>
      <c r="AK21" s="2"/>
      <c r="AL21" s="19"/>
      <c r="AM21" s="18"/>
      <c r="AN21" s="17"/>
      <c r="AO21" s="17"/>
      <c r="AP21" s="17"/>
      <c r="AS21" s="2">
        <f t="shared" ca="1" si="11"/>
        <v>0.87852692395353194</v>
      </c>
      <c r="AT21" s="19">
        <f t="shared" ca="1" si="12"/>
        <v>8</v>
      </c>
      <c r="AU21" s="18"/>
      <c r="AV21" s="17">
        <v>21</v>
      </c>
      <c r="AW21" s="17">
        <v>9</v>
      </c>
      <c r="AX21" s="17">
        <v>3</v>
      </c>
    </row>
    <row r="22" spans="1:50" ht="54.95" customHeight="1" x14ac:dyDescent="0.25">
      <c r="A22" s="8"/>
      <c r="B22" s="12"/>
      <c r="C22" s="13"/>
      <c r="D22" s="13"/>
      <c r="E22" s="10"/>
      <c r="F22" s="8"/>
      <c r="G22" s="12"/>
      <c r="H22" s="13"/>
      <c r="I22" s="13"/>
      <c r="J22" s="10"/>
      <c r="K22" s="8"/>
      <c r="L22" s="12"/>
      <c r="M22" s="13"/>
      <c r="N22" s="13"/>
      <c r="O22" s="10"/>
      <c r="Q22" s="17"/>
      <c r="R22" s="17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8"/>
      <c r="AK22" s="2"/>
      <c r="AL22" s="19"/>
      <c r="AM22" s="18"/>
      <c r="AN22" s="17"/>
      <c r="AO22" s="17"/>
      <c r="AP22" s="17"/>
      <c r="AS22" s="2">
        <f t="shared" ca="1" si="11"/>
        <v>0.78407555342441049</v>
      </c>
      <c r="AT22" s="19">
        <f t="shared" ca="1" si="12"/>
        <v>12</v>
      </c>
      <c r="AU22" s="18"/>
      <c r="AV22" s="17">
        <v>22</v>
      </c>
      <c r="AW22" s="17">
        <v>5</v>
      </c>
      <c r="AX22" s="17">
        <v>4</v>
      </c>
    </row>
    <row r="23" spans="1:50" ht="13.5" customHeight="1" x14ac:dyDescent="0.25">
      <c r="A23" s="14"/>
      <c r="B23" s="15"/>
      <c r="C23" s="15"/>
      <c r="D23" s="15"/>
      <c r="E23" s="16"/>
      <c r="F23" s="14"/>
      <c r="G23" s="15"/>
      <c r="H23" s="15"/>
      <c r="I23" s="15"/>
      <c r="J23" s="16"/>
      <c r="K23" s="14"/>
      <c r="L23" s="15"/>
      <c r="M23" s="15"/>
      <c r="N23" s="15"/>
      <c r="O23" s="16"/>
      <c r="Q23" s="17"/>
      <c r="R23" s="17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8"/>
      <c r="AK23" s="2"/>
      <c r="AL23" s="19"/>
      <c r="AM23" s="18"/>
      <c r="AN23" s="17"/>
      <c r="AO23" s="17"/>
      <c r="AP23" s="17"/>
      <c r="AS23" s="2">
        <f t="shared" ca="1" si="11"/>
        <v>0.28068944674960639</v>
      </c>
      <c r="AT23" s="19">
        <f t="shared" ca="1" si="12"/>
        <v>23</v>
      </c>
      <c r="AU23" s="18"/>
      <c r="AV23" s="17">
        <v>23</v>
      </c>
      <c r="AW23" s="17">
        <v>6</v>
      </c>
      <c r="AX23" s="17">
        <v>4</v>
      </c>
    </row>
    <row r="24" spans="1:50" ht="33.75" customHeight="1" thickBot="1" x14ac:dyDescent="0.3">
      <c r="B24" s="69" t="str">
        <f t="shared" ref="B24:E25" si="13">B1</f>
        <v>ひきざん ひっさん ２けた こたえ１けた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>
        <f>N1</f>
        <v>1</v>
      </c>
      <c r="N24" s="71">
        <f>N1</f>
        <v>1</v>
      </c>
      <c r="O24" s="71"/>
      <c r="Q24" s="17">
        <f t="shared" ref="Q24:V35" si="14">Q1</f>
        <v>1</v>
      </c>
      <c r="R24" s="17">
        <f t="shared" ca="1" si="14"/>
        <v>14</v>
      </c>
      <c r="S24" s="17" t="str">
        <f t="shared" si="14"/>
        <v>-</v>
      </c>
      <c r="T24" s="17">
        <f t="shared" ca="1" si="14"/>
        <v>13</v>
      </c>
      <c r="U24" s="17" t="str">
        <f t="shared" si="14"/>
        <v>=</v>
      </c>
      <c r="V24" s="17">
        <f t="shared" ca="1" si="14"/>
        <v>1</v>
      </c>
      <c r="W24" s="18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8"/>
      <c r="AK24" s="2"/>
      <c r="AL24" s="19"/>
      <c r="AM24" s="18"/>
      <c r="AN24" s="17"/>
      <c r="AO24" s="17"/>
      <c r="AP24" s="17"/>
      <c r="AS24" s="2">
        <f t="shared" ca="1" si="11"/>
        <v>7.5710416465479269E-2</v>
      </c>
      <c r="AT24" s="19">
        <f t="shared" ca="1" si="12"/>
        <v>34</v>
      </c>
      <c r="AU24" s="18"/>
      <c r="AV24" s="17">
        <v>24</v>
      </c>
      <c r="AW24" s="17">
        <v>7</v>
      </c>
      <c r="AX24" s="17">
        <v>4</v>
      </c>
    </row>
    <row r="25" spans="1:50" ht="38.25" customHeight="1" thickBot="1" x14ac:dyDescent="0.3">
      <c r="B25" s="63" t="str">
        <f t="shared" si="13"/>
        <v>　　月　　日</v>
      </c>
      <c r="C25" s="64"/>
      <c r="D25" s="65"/>
      <c r="E25" s="63" t="str">
        <f t="shared" si="13"/>
        <v>なまえ</v>
      </c>
      <c r="F25" s="64"/>
      <c r="G25" s="64"/>
      <c r="H25" s="66"/>
      <c r="I25" s="67"/>
      <c r="J25" s="67"/>
      <c r="K25" s="67"/>
      <c r="L25" s="67"/>
      <c r="M25" s="67"/>
      <c r="N25" s="68"/>
      <c r="Q25" s="17">
        <f t="shared" si="14"/>
        <v>2</v>
      </c>
      <c r="R25" s="17">
        <f t="shared" ca="1" si="14"/>
        <v>84</v>
      </c>
      <c r="S25" s="17" t="str">
        <f t="shared" si="14"/>
        <v>-</v>
      </c>
      <c r="T25" s="17">
        <f t="shared" ca="1" si="14"/>
        <v>81</v>
      </c>
      <c r="U25" s="17" t="str">
        <f t="shared" si="14"/>
        <v>=</v>
      </c>
      <c r="V25" s="17">
        <f t="shared" ca="1" si="14"/>
        <v>3</v>
      </c>
      <c r="W25" s="18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8"/>
      <c r="AK25" s="2"/>
      <c r="AL25" s="19"/>
      <c r="AM25" s="18"/>
      <c r="AN25" s="17"/>
      <c r="AO25" s="17"/>
      <c r="AP25" s="17"/>
      <c r="AS25" s="2">
        <f t="shared" ca="1" si="11"/>
        <v>0.11496490630706557</v>
      </c>
      <c r="AT25" s="19">
        <f t="shared" ca="1" si="12"/>
        <v>29</v>
      </c>
      <c r="AU25" s="18"/>
      <c r="AV25" s="17">
        <v>25</v>
      </c>
      <c r="AW25" s="17">
        <v>8</v>
      </c>
      <c r="AX25" s="17">
        <v>4</v>
      </c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7">
        <f t="shared" si="14"/>
        <v>3</v>
      </c>
      <c r="R26" s="17">
        <f t="shared" ca="1" si="14"/>
        <v>17</v>
      </c>
      <c r="S26" s="17" t="str">
        <f t="shared" si="14"/>
        <v>-</v>
      </c>
      <c r="T26" s="17">
        <f t="shared" ca="1" si="14"/>
        <v>15</v>
      </c>
      <c r="U26" s="17" t="str">
        <f t="shared" si="14"/>
        <v>=</v>
      </c>
      <c r="V26" s="17">
        <f t="shared" ca="1" si="14"/>
        <v>2</v>
      </c>
      <c r="W26" s="18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8"/>
      <c r="AK26" s="2"/>
      <c r="AL26" s="19"/>
      <c r="AM26" s="18"/>
      <c r="AN26" s="17"/>
      <c r="AO26" s="17"/>
      <c r="AP26" s="17"/>
      <c r="AS26" s="2">
        <f t="shared" ca="1" si="11"/>
        <v>9.2431638895500323E-2</v>
      </c>
      <c r="AT26" s="19">
        <f t="shared" ca="1" si="12"/>
        <v>30</v>
      </c>
      <c r="AU26" s="18"/>
      <c r="AV26" s="17">
        <v>26</v>
      </c>
      <c r="AW26" s="17">
        <v>9</v>
      </c>
      <c r="AX26" s="17">
        <v>4</v>
      </c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7">
        <f t="shared" si="14"/>
        <v>4</v>
      </c>
      <c r="R27" s="17">
        <f t="shared" ca="1" si="14"/>
        <v>99</v>
      </c>
      <c r="S27" s="17" t="str">
        <f t="shared" si="14"/>
        <v>-</v>
      </c>
      <c r="T27" s="17">
        <f t="shared" ca="1" si="14"/>
        <v>93</v>
      </c>
      <c r="U27" s="17" t="str">
        <f t="shared" si="14"/>
        <v>=</v>
      </c>
      <c r="V27" s="17">
        <f t="shared" ca="1" si="14"/>
        <v>6</v>
      </c>
      <c r="W27" s="18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8"/>
      <c r="AK27" s="2"/>
      <c r="AL27" s="19"/>
      <c r="AM27" s="18"/>
      <c r="AN27" s="17"/>
      <c r="AO27" s="17"/>
      <c r="AP27" s="17"/>
      <c r="AS27" s="2">
        <f t="shared" ca="1" si="11"/>
        <v>0.37690880709400865</v>
      </c>
      <c r="AT27" s="19">
        <f t="shared" ca="1" si="12"/>
        <v>20</v>
      </c>
      <c r="AU27" s="18"/>
      <c r="AV27" s="17">
        <v>27</v>
      </c>
      <c r="AW27" s="17">
        <v>6</v>
      </c>
      <c r="AX27" s="17">
        <v>5</v>
      </c>
    </row>
    <row r="28" spans="1:50" ht="45" customHeight="1" x14ac:dyDescent="0.25">
      <c r="A28" s="8"/>
      <c r="B28" s="9"/>
      <c r="C28" s="20">
        <f ca="1">C5</f>
        <v>1</v>
      </c>
      <c r="D28" s="20">
        <f t="shared" ref="D28:N28" ca="1" si="15">D5</f>
        <v>4</v>
      </c>
      <c r="E28" s="10"/>
      <c r="F28" s="8"/>
      <c r="G28" s="9"/>
      <c r="H28" s="20">
        <f ca="1">H5</f>
        <v>8</v>
      </c>
      <c r="I28" s="20">
        <f t="shared" ca="1" si="15"/>
        <v>4</v>
      </c>
      <c r="J28" s="10"/>
      <c r="K28" s="8"/>
      <c r="L28" s="9"/>
      <c r="M28" s="20">
        <f ca="1">M5</f>
        <v>1</v>
      </c>
      <c r="N28" s="20">
        <f t="shared" ca="1" si="15"/>
        <v>7</v>
      </c>
      <c r="O28" s="10"/>
      <c r="Q28" s="17">
        <f t="shared" si="14"/>
        <v>5</v>
      </c>
      <c r="R28" s="17">
        <f t="shared" ca="1" si="14"/>
        <v>27</v>
      </c>
      <c r="S28" s="17" t="str">
        <f t="shared" si="14"/>
        <v>-</v>
      </c>
      <c r="T28" s="17">
        <f t="shared" ca="1" si="14"/>
        <v>21</v>
      </c>
      <c r="U28" s="17" t="str">
        <f t="shared" si="14"/>
        <v>=</v>
      </c>
      <c r="V28" s="17">
        <f t="shared" ca="1" si="14"/>
        <v>6</v>
      </c>
      <c r="W28" s="18"/>
      <c r="X28" s="17"/>
      <c r="Y28" s="17"/>
      <c r="Z28" s="17"/>
      <c r="AA28" s="17"/>
      <c r="AB28" s="17"/>
      <c r="AC28" s="17"/>
      <c r="AD28" s="17"/>
      <c r="AE28" s="17" t="s">
        <v>5</v>
      </c>
      <c r="AF28" s="17" t="str">
        <f ca="1">IF(D28&lt;D29,"OK","NO")</f>
        <v>NO</v>
      </c>
      <c r="AG28" s="17"/>
      <c r="AH28" s="17"/>
      <c r="AI28" s="17"/>
      <c r="AJ28" s="18"/>
      <c r="AK28" s="2"/>
      <c r="AL28" s="19"/>
      <c r="AM28" s="18"/>
      <c r="AN28" s="17"/>
      <c r="AO28" s="17"/>
      <c r="AP28" s="17"/>
      <c r="AS28" s="2">
        <f t="shared" ca="1" si="11"/>
        <v>0.99395068915387474</v>
      </c>
      <c r="AT28" s="19">
        <f t="shared" ca="1" si="12"/>
        <v>1</v>
      </c>
      <c r="AU28" s="18"/>
      <c r="AV28" s="17">
        <v>28</v>
      </c>
      <c r="AW28" s="17">
        <v>7</v>
      </c>
      <c r="AX28" s="17">
        <v>5</v>
      </c>
    </row>
    <row r="29" spans="1:50" ht="45" customHeight="1" thickBot="1" x14ac:dyDescent="0.3">
      <c r="A29" s="8"/>
      <c r="B29" s="11" t="str">
        <f t="shared" ref="B29:N29" si="16">B6</f>
        <v>－</v>
      </c>
      <c r="C29" s="21">
        <f ca="1">C6</f>
        <v>1</v>
      </c>
      <c r="D29" s="21">
        <f t="shared" ca="1" si="16"/>
        <v>3</v>
      </c>
      <c r="E29" s="10"/>
      <c r="F29" s="8"/>
      <c r="G29" s="11" t="str">
        <f t="shared" si="16"/>
        <v>－</v>
      </c>
      <c r="H29" s="21">
        <f ca="1">H6</f>
        <v>8</v>
      </c>
      <c r="I29" s="21">
        <f t="shared" ca="1" si="16"/>
        <v>1</v>
      </c>
      <c r="J29" s="10"/>
      <c r="K29" s="8"/>
      <c r="L29" s="11" t="str">
        <f t="shared" si="16"/>
        <v>－</v>
      </c>
      <c r="M29" s="21">
        <f ca="1">M6</f>
        <v>1</v>
      </c>
      <c r="N29" s="21">
        <f t="shared" ca="1" si="16"/>
        <v>5</v>
      </c>
      <c r="O29" s="10"/>
      <c r="Q29" s="17">
        <f t="shared" si="14"/>
        <v>6</v>
      </c>
      <c r="R29" s="17">
        <f t="shared" ca="1" si="14"/>
        <v>53</v>
      </c>
      <c r="S29" s="17" t="str">
        <f t="shared" si="14"/>
        <v>-</v>
      </c>
      <c r="T29" s="17">
        <f t="shared" ca="1" si="14"/>
        <v>52</v>
      </c>
      <c r="U29" s="17" t="str">
        <f t="shared" si="14"/>
        <v>=</v>
      </c>
      <c r="V29" s="17">
        <f t="shared" ca="1" si="14"/>
        <v>1</v>
      </c>
      <c r="W29" s="18"/>
      <c r="X29" s="17"/>
      <c r="Y29" s="17"/>
      <c r="Z29" s="17"/>
      <c r="AA29" s="17"/>
      <c r="AB29" s="17"/>
      <c r="AC29" s="17"/>
      <c r="AD29" s="17"/>
      <c r="AE29" s="17" t="s">
        <v>6</v>
      </c>
      <c r="AF29" s="17" t="str">
        <f ca="1">IF(I28&lt;I29,"OK","NO")</f>
        <v>NO</v>
      </c>
      <c r="AG29" s="17"/>
      <c r="AH29" s="22"/>
      <c r="AI29" s="17"/>
      <c r="AJ29" s="18"/>
      <c r="AK29" s="2"/>
      <c r="AL29" s="19"/>
      <c r="AM29" s="18"/>
      <c r="AN29" s="17"/>
      <c r="AO29" s="17"/>
      <c r="AP29" s="17"/>
      <c r="AS29" s="2">
        <f t="shared" ca="1" si="11"/>
        <v>0.80181520547036222</v>
      </c>
      <c r="AT29" s="19">
        <f t="shared" ca="1" si="12"/>
        <v>11</v>
      </c>
      <c r="AU29" s="18"/>
      <c r="AV29" s="17">
        <v>29</v>
      </c>
      <c r="AW29" s="17">
        <v>8</v>
      </c>
      <c r="AX29" s="17">
        <v>5</v>
      </c>
    </row>
    <row r="30" spans="1:50" ht="54.95" customHeight="1" x14ac:dyDescent="0.25">
      <c r="A30" s="8"/>
      <c r="B30" s="12"/>
      <c r="C30" s="23">
        <f ca="1">MOD(ROUNDDOWN(V24/10,0),10)</f>
        <v>0</v>
      </c>
      <c r="D30" s="23">
        <f ca="1">MOD(V24,10)</f>
        <v>1</v>
      </c>
      <c r="E30" s="10"/>
      <c r="F30" s="8"/>
      <c r="G30" s="24"/>
      <c r="H30" s="23">
        <f ca="1">MOD(ROUNDDOWN(V25/10,0),10)</f>
        <v>0</v>
      </c>
      <c r="I30" s="23">
        <f ca="1">MOD(V25,10)</f>
        <v>3</v>
      </c>
      <c r="J30" s="10"/>
      <c r="K30" s="8"/>
      <c r="L30" s="24"/>
      <c r="M30" s="23">
        <f ca="1">MOD(ROUNDDOWN(V26/10,0),10)</f>
        <v>0</v>
      </c>
      <c r="N30" s="23">
        <f ca="1">MOD(V26,10)</f>
        <v>2</v>
      </c>
      <c r="O30" s="10"/>
      <c r="Q30" s="17">
        <f t="shared" si="14"/>
        <v>7</v>
      </c>
      <c r="R30" s="17">
        <f t="shared" ca="1" si="14"/>
        <v>56</v>
      </c>
      <c r="S30" s="17" t="str">
        <f t="shared" si="14"/>
        <v>-</v>
      </c>
      <c r="T30" s="17">
        <f t="shared" ca="1" si="14"/>
        <v>53</v>
      </c>
      <c r="U30" s="17" t="str">
        <f t="shared" si="14"/>
        <v>=</v>
      </c>
      <c r="V30" s="17">
        <f t="shared" ca="1" si="14"/>
        <v>3</v>
      </c>
      <c r="W30" s="18"/>
      <c r="X30" s="17"/>
      <c r="Y30" s="17"/>
      <c r="Z30" s="17"/>
      <c r="AA30" s="17"/>
      <c r="AB30" s="17"/>
      <c r="AC30" s="17"/>
      <c r="AD30" s="17"/>
      <c r="AE30" s="17" t="s">
        <v>7</v>
      </c>
      <c r="AF30" s="17" t="str">
        <f ca="1">IF(N28&lt;N29,"OK","NO")</f>
        <v>NO</v>
      </c>
      <c r="AG30" s="17"/>
      <c r="AH30" s="17"/>
      <c r="AI30" s="17"/>
      <c r="AJ30" s="18"/>
      <c r="AK30" s="2"/>
      <c r="AL30" s="19"/>
      <c r="AM30" s="18"/>
      <c r="AN30" s="17"/>
      <c r="AO30" s="17"/>
      <c r="AP30" s="17"/>
      <c r="AS30" s="2">
        <f t="shared" ca="1" si="11"/>
        <v>0.93807570157533771</v>
      </c>
      <c r="AT30" s="19">
        <f t="shared" ca="1" si="12"/>
        <v>5</v>
      </c>
      <c r="AU30" s="18"/>
      <c r="AV30" s="17">
        <v>30</v>
      </c>
      <c r="AW30" s="17">
        <v>9</v>
      </c>
      <c r="AX30" s="17">
        <v>6</v>
      </c>
    </row>
    <row r="31" spans="1:50" ht="13.5" customHeight="1" x14ac:dyDescent="0.25">
      <c r="A31" s="14"/>
      <c r="B31" s="15"/>
      <c r="C31" s="15"/>
      <c r="D31" s="15"/>
      <c r="E31" s="16"/>
      <c r="F31" s="14"/>
      <c r="G31" s="15"/>
      <c r="H31" s="15"/>
      <c r="I31" s="15"/>
      <c r="J31" s="16"/>
      <c r="K31" s="14"/>
      <c r="L31" s="15"/>
      <c r="M31" s="15"/>
      <c r="N31" s="15"/>
      <c r="O31" s="16"/>
      <c r="Q31" s="17">
        <f t="shared" si="14"/>
        <v>8</v>
      </c>
      <c r="R31" s="17">
        <f t="shared" ca="1" si="14"/>
        <v>37</v>
      </c>
      <c r="S31" s="17" t="str">
        <f t="shared" si="14"/>
        <v>-</v>
      </c>
      <c r="T31" s="17">
        <f t="shared" ca="1" si="14"/>
        <v>34</v>
      </c>
      <c r="U31" s="17" t="str">
        <f t="shared" si="14"/>
        <v>=</v>
      </c>
      <c r="V31" s="17">
        <f t="shared" ca="1" si="14"/>
        <v>3</v>
      </c>
      <c r="W31" s="18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8"/>
      <c r="AK31" s="2"/>
      <c r="AL31" s="19"/>
      <c r="AM31" s="18"/>
      <c r="AN31" s="17"/>
      <c r="AO31" s="17"/>
      <c r="AP31" s="17"/>
      <c r="AS31" s="2">
        <f t="shared" ca="1" si="11"/>
        <v>0.2667755162520411</v>
      </c>
      <c r="AT31" s="19">
        <f t="shared" ca="1" si="12"/>
        <v>25</v>
      </c>
      <c r="AU31" s="18"/>
      <c r="AV31" s="17">
        <v>31</v>
      </c>
      <c r="AW31" s="17">
        <v>7</v>
      </c>
      <c r="AX31" s="17">
        <v>6</v>
      </c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7">
        <f t="shared" si="14"/>
        <v>9</v>
      </c>
      <c r="R32" s="17">
        <f t="shared" ca="1" si="14"/>
        <v>67</v>
      </c>
      <c r="S32" s="17" t="str">
        <f t="shared" si="14"/>
        <v>-</v>
      </c>
      <c r="T32" s="17">
        <f t="shared" ca="1" si="14"/>
        <v>63</v>
      </c>
      <c r="U32" s="17" t="str">
        <f t="shared" si="14"/>
        <v>=</v>
      </c>
      <c r="V32" s="17">
        <f t="shared" ca="1" si="14"/>
        <v>4</v>
      </c>
      <c r="W32" s="18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8"/>
      <c r="AK32" s="2"/>
      <c r="AL32" s="19"/>
      <c r="AM32" s="18"/>
      <c r="AN32" s="17"/>
      <c r="AO32" s="17"/>
      <c r="AP32" s="17"/>
      <c r="AS32" s="2">
        <f t="shared" ca="1" si="11"/>
        <v>0.73287850498950258</v>
      </c>
      <c r="AT32" s="19">
        <f t="shared" ca="1" si="12"/>
        <v>13</v>
      </c>
      <c r="AU32" s="18"/>
      <c r="AV32" s="17">
        <v>32</v>
      </c>
      <c r="AW32" s="17">
        <v>8</v>
      </c>
      <c r="AX32" s="17">
        <v>6</v>
      </c>
    </row>
    <row r="33" spans="1:50" ht="45" customHeight="1" x14ac:dyDescent="0.25">
      <c r="A33" s="8"/>
      <c r="B33" s="9"/>
      <c r="C33" s="20">
        <f t="shared" ref="C33:D33" ca="1" si="17">C10</f>
        <v>9</v>
      </c>
      <c r="D33" s="20">
        <f t="shared" ca="1" si="17"/>
        <v>9</v>
      </c>
      <c r="E33" s="10"/>
      <c r="F33" s="8"/>
      <c r="G33" s="9"/>
      <c r="H33" s="20">
        <f t="shared" ref="H33:I34" ca="1" si="18">H10</f>
        <v>2</v>
      </c>
      <c r="I33" s="20">
        <f t="shared" ca="1" si="18"/>
        <v>7</v>
      </c>
      <c r="J33" s="10"/>
      <c r="K33" s="8"/>
      <c r="L33" s="9"/>
      <c r="M33" s="20">
        <f t="shared" ref="M33:N34" ca="1" si="19">M10</f>
        <v>5</v>
      </c>
      <c r="N33" s="20">
        <f t="shared" ca="1" si="19"/>
        <v>3</v>
      </c>
      <c r="O33" s="10"/>
      <c r="Q33" s="17">
        <f t="shared" si="14"/>
        <v>10</v>
      </c>
      <c r="R33" s="17">
        <f t="shared" ca="1" si="14"/>
        <v>43</v>
      </c>
      <c r="S33" s="17" t="str">
        <f t="shared" si="14"/>
        <v>-</v>
      </c>
      <c r="T33" s="17">
        <f t="shared" ca="1" si="14"/>
        <v>41</v>
      </c>
      <c r="U33" s="17" t="str">
        <f t="shared" si="14"/>
        <v>=</v>
      </c>
      <c r="V33" s="17">
        <f t="shared" ca="1" si="14"/>
        <v>2</v>
      </c>
      <c r="W33" s="18"/>
      <c r="X33" s="17"/>
      <c r="Y33" s="17"/>
      <c r="Z33" s="17"/>
      <c r="AA33" s="17"/>
      <c r="AB33" s="17"/>
      <c r="AC33" s="17"/>
      <c r="AD33" s="17"/>
      <c r="AE33" s="17" t="s">
        <v>8</v>
      </c>
      <c r="AF33" s="17" t="str">
        <f ca="1">IF(D33&lt;D34,"OK","NO")</f>
        <v>NO</v>
      </c>
      <c r="AG33" s="17"/>
      <c r="AH33" s="17"/>
      <c r="AI33" s="17"/>
      <c r="AJ33" s="18"/>
      <c r="AK33" s="2"/>
      <c r="AL33" s="19"/>
      <c r="AM33" s="18"/>
      <c r="AN33" s="17"/>
      <c r="AO33" s="17"/>
      <c r="AP33" s="17"/>
      <c r="AS33" s="2">
        <f t="shared" ca="1" si="11"/>
        <v>0.63274793092975867</v>
      </c>
      <c r="AT33" s="19">
        <f t="shared" ca="1" si="12"/>
        <v>14</v>
      </c>
      <c r="AU33" s="18"/>
      <c r="AV33" s="17">
        <v>33</v>
      </c>
      <c r="AW33" s="17">
        <v>8</v>
      </c>
      <c r="AX33" s="17">
        <v>7</v>
      </c>
    </row>
    <row r="34" spans="1:50" ht="45" customHeight="1" thickBot="1" x14ac:dyDescent="0.3">
      <c r="A34" s="8"/>
      <c r="B34" s="11" t="str">
        <f t="shared" ref="B34:L34" si="20">B11</f>
        <v>－</v>
      </c>
      <c r="C34" s="21">
        <f t="shared" ca="1" si="20"/>
        <v>9</v>
      </c>
      <c r="D34" s="21">
        <f t="shared" ca="1" si="20"/>
        <v>3</v>
      </c>
      <c r="E34" s="10"/>
      <c r="F34" s="8"/>
      <c r="G34" s="11" t="str">
        <f t="shared" si="20"/>
        <v>－</v>
      </c>
      <c r="H34" s="21">
        <f t="shared" ca="1" si="18"/>
        <v>2</v>
      </c>
      <c r="I34" s="21">
        <f t="shared" ca="1" si="18"/>
        <v>1</v>
      </c>
      <c r="J34" s="10"/>
      <c r="K34" s="8"/>
      <c r="L34" s="11" t="str">
        <f t="shared" si="20"/>
        <v>－</v>
      </c>
      <c r="M34" s="21">
        <f t="shared" ca="1" si="19"/>
        <v>5</v>
      </c>
      <c r="N34" s="21">
        <f t="shared" ca="1" si="19"/>
        <v>2</v>
      </c>
      <c r="O34" s="10"/>
      <c r="Q34" s="17">
        <f t="shared" si="14"/>
        <v>11</v>
      </c>
      <c r="R34" s="17">
        <f t="shared" ca="1" si="14"/>
        <v>78</v>
      </c>
      <c r="S34" s="17" t="str">
        <f t="shared" si="14"/>
        <v>-</v>
      </c>
      <c r="T34" s="17">
        <f t="shared" ca="1" si="14"/>
        <v>77</v>
      </c>
      <c r="U34" s="17" t="str">
        <f t="shared" si="14"/>
        <v>=</v>
      </c>
      <c r="V34" s="17">
        <f t="shared" ca="1" si="14"/>
        <v>1</v>
      </c>
      <c r="W34" s="18"/>
      <c r="X34" s="17"/>
      <c r="Y34" s="17"/>
      <c r="Z34" s="17"/>
      <c r="AA34" s="17"/>
      <c r="AB34" s="17"/>
      <c r="AC34" s="17"/>
      <c r="AD34" s="17"/>
      <c r="AE34" s="17" t="s">
        <v>9</v>
      </c>
      <c r="AF34" s="17" t="str">
        <f ca="1">IF(I33&lt;I34,"OK","NO")</f>
        <v>NO</v>
      </c>
      <c r="AG34" s="17"/>
      <c r="AH34" s="17"/>
      <c r="AI34" s="17"/>
      <c r="AJ34" s="18"/>
      <c r="AK34" s="2"/>
      <c r="AL34" s="19"/>
      <c r="AM34" s="18"/>
      <c r="AN34" s="17"/>
      <c r="AO34" s="17"/>
      <c r="AP34" s="17"/>
      <c r="AS34" s="2">
        <f t="shared" ca="1" si="11"/>
        <v>8.1565691713067046E-2</v>
      </c>
      <c r="AT34" s="19">
        <f t="shared" ca="1" si="12"/>
        <v>32</v>
      </c>
      <c r="AU34" s="18"/>
      <c r="AV34" s="17">
        <v>34</v>
      </c>
      <c r="AW34" s="17">
        <v>9</v>
      </c>
      <c r="AX34" s="17">
        <v>7</v>
      </c>
    </row>
    <row r="35" spans="1:50" ht="54.95" customHeight="1" x14ac:dyDescent="0.25">
      <c r="A35" s="8"/>
      <c r="B35" s="12"/>
      <c r="C35" s="23">
        <f ca="1">MOD(ROUNDDOWN(V27/10,0),10)</f>
        <v>0</v>
      </c>
      <c r="D35" s="23">
        <f ca="1">MOD(V27,10)</f>
        <v>6</v>
      </c>
      <c r="E35" s="10"/>
      <c r="F35" s="8"/>
      <c r="G35" s="24"/>
      <c r="H35" s="23">
        <f ca="1">MOD(ROUNDDOWN(V28/10,0),10)</f>
        <v>0</v>
      </c>
      <c r="I35" s="23">
        <f ca="1">MOD(V28,10)</f>
        <v>6</v>
      </c>
      <c r="J35" s="10"/>
      <c r="K35" s="8"/>
      <c r="L35" s="24"/>
      <c r="M35" s="23">
        <f ca="1">MOD(ROUNDDOWN(V29/10,0),10)</f>
        <v>0</v>
      </c>
      <c r="N35" s="23">
        <f ca="1">MOD(V29,10)</f>
        <v>1</v>
      </c>
      <c r="O35" s="10"/>
      <c r="Q35" s="17">
        <f t="shared" si="14"/>
        <v>12</v>
      </c>
      <c r="R35" s="17">
        <f t="shared" ca="1" si="14"/>
        <v>36</v>
      </c>
      <c r="S35" s="17" t="str">
        <f t="shared" si="14"/>
        <v>-</v>
      </c>
      <c r="T35" s="17">
        <f t="shared" ca="1" si="14"/>
        <v>35</v>
      </c>
      <c r="U35" s="17" t="str">
        <f t="shared" si="14"/>
        <v>=</v>
      </c>
      <c r="V35" s="17">
        <f t="shared" ca="1" si="14"/>
        <v>1</v>
      </c>
      <c r="W35" s="18"/>
      <c r="X35" s="17"/>
      <c r="Y35" s="17"/>
      <c r="Z35" s="17"/>
      <c r="AA35" s="17"/>
      <c r="AB35" s="17"/>
      <c r="AC35" s="17"/>
      <c r="AD35" s="17"/>
      <c r="AE35" s="17" t="s">
        <v>10</v>
      </c>
      <c r="AF35" s="17" t="str">
        <f ca="1">IF(N33&lt;N34,"OK","NO")</f>
        <v>NO</v>
      </c>
      <c r="AG35" s="17"/>
      <c r="AH35" s="17"/>
      <c r="AI35" s="17"/>
      <c r="AJ35" s="18"/>
      <c r="AK35" s="2"/>
      <c r="AL35" s="19"/>
      <c r="AM35" s="18"/>
      <c r="AN35" s="17"/>
      <c r="AO35" s="17"/>
      <c r="AP35" s="17"/>
      <c r="AS35" s="2">
        <f t="shared" ca="1" si="11"/>
        <v>0.82543749257847621</v>
      </c>
      <c r="AT35" s="19">
        <f t="shared" ca="1" si="12"/>
        <v>10</v>
      </c>
      <c r="AU35" s="18"/>
      <c r="AV35" s="17">
        <v>35</v>
      </c>
      <c r="AW35" s="17">
        <v>9</v>
      </c>
      <c r="AX35" s="17">
        <v>8</v>
      </c>
    </row>
    <row r="36" spans="1:50" ht="13.5" customHeight="1" x14ac:dyDescent="0.25">
      <c r="A36" s="14"/>
      <c r="B36" s="15"/>
      <c r="C36" s="15"/>
      <c r="D36" s="15"/>
      <c r="E36" s="16"/>
      <c r="F36" s="14"/>
      <c r="G36" s="15"/>
      <c r="H36" s="15"/>
      <c r="I36" s="15"/>
      <c r="J36" s="16"/>
      <c r="K36" s="14"/>
      <c r="L36" s="15"/>
      <c r="M36" s="15"/>
      <c r="N36" s="15"/>
      <c r="O36" s="16"/>
      <c r="W36" s="18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8"/>
      <c r="AK36" s="2"/>
      <c r="AL36" s="19"/>
      <c r="AM36" s="18"/>
      <c r="AN36" s="17"/>
      <c r="AO36" s="17"/>
      <c r="AP36" s="17"/>
      <c r="AS36" s="2"/>
      <c r="AT36" s="19"/>
      <c r="AU36" s="18"/>
      <c r="AV36" s="17"/>
      <c r="AW36" s="17"/>
      <c r="AX36" s="17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8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2"/>
      <c r="AL37" s="19"/>
      <c r="AN37" s="17"/>
      <c r="AO37" s="17"/>
      <c r="AP37" s="17"/>
      <c r="AS37" s="2"/>
      <c r="AT37" s="19"/>
      <c r="AU37" s="18"/>
      <c r="AV37" s="17"/>
      <c r="AW37" s="17"/>
      <c r="AX37" s="17"/>
    </row>
    <row r="38" spans="1:50" ht="45" customHeight="1" x14ac:dyDescent="0.25">
      <c r="A38" s="8"/>
      <c r="B38" s="9"/>
      <c r="C38" s="20">
        <f t="shared" ref="C38:D38" ca="1" si="21">C15</f>
        <v>5</v>
      </c>
      <c r="D38" s="20">
        <f t="shared" ca="1" si="21"/>
        <v>6</v>
      </c>
      <c r="E38" s="10"/>
      <c r="F38" s="8"/>
      <c r="G38" s="9"/>
      <c r="H38" s="20">
        <f t="shared" ref="H38:I38" ca="1" si="22">H15</f>
        <v>3</v>
      </c>
      <c r="I38" s="20">
        <f t="shared" ca="1" si="22"/>
        <v>7</v>
      </c>
      <c r="J38" s="10"/>
      <c r="K38" s="8"/>
      <c r="L38" s="9"/>
      <c r="M38" s="20">
        <f t="shared" ref="M38:N38" ca="1" si="23">M15</f>
        <v>6</v>
      </c>
      <c r="N38" s="20">
        <f t="shared" ca="1" si="23"/>
        <v>7</v>
      </c>
      <c r="O38" s="10"/>
      <c r="W38" s="18"/>
      <c r="X38" s="17"/>
      <c r="Y38" s="17"/>
      <c r="Z38" s="17"/>
      <c r="AA38" s="17"/>
      <c r="AB38" s="17"/>
      <c r="AC38" s="17"/>
      <c r="AD38" s="17"/>
      <c r="AE38" s="17" t="s">
        <v>11</v>
      </c>
      <c r="AF38" s="17" t="str">
        <f ca="1">IF(D38&lt;D39,"OK","NO")</f>
        <v>NO</v>
      </c>
      <c r="AG38" s="17"/>
      <c r="AH38" s="17"/>
      <c r="AI38" s="17"/>
      <c r="AJ38" s="18"/>
      <c r="AK38" s="2"/>
      <c r="AL38" s="19"/>
      <c r="AN38" s="17"/>
      <c r="AO38" s="17"/>
      <c r="AP38" s="17"/>
      <c r="AS38" s="2"/>
      <c r="AT38" s="19"/>
      <c r="AU38" s="18"/>
      <c r="AV38" s="17"/>
      <c r="AW38" s="17"/>
      <c r="AX38" s="17"/>
    </row>
    <row r="39" spans="1:50" ht="45" customHeight="1" thickBot="1" x14ac:dyDescent="0.3">
      <c r="A39" s="8"/>
      <c r="B39" s="11" t="str">
        <f t="shared" ref="B39:N39" si="24">B16</f>
        <v>－</v>
      </c>
      <c r="C39" s="21">
        <f t="shared" ca="1" si="24"/>
        <v>5</v>
      </c>
      <c r="D39" s="21">
        <f t="shared" ca="1" si="24"/>
        <v>3</v>
      </c>
      <c r="E39" s="10"/>
      <c r="F39" s="8"/>
      <c r="G39" s="11" t="str">
        <f t="shared" si="24"/>
        <v>－</v>
      </c>
      <c r="H39" s="21">
        <f t="shared" ca="1" si="24"/>
        <v>3</v>
      </c>
      <c r="I39" s="21">
        <f t="shared" ca="1" si="24"/>
        <v>4</v>
      </c>
      <c r="J39" s="10"/>
      <c r="K39" s="8"/>
      <c r="L39" s="11" t="str">
        <f t="shared" si="24"/>
        <v>－</v>
      </c>
      <c r="M39" s="21">
        <f t="shared" ca="1" si="24"/>
        <v>6</v>
      </c>
      <c r="N39" s="21">
        <f t="shared" ca="1" si="24"/>
        <v>3</v>
      </c>
      <c r="O39" s="10"/>
      <c r="Q39" s="17"/>
      <c r="R39" s="17"/>
      <c r="S39" s="17"/>
      <c r="T39" s="17"/>
      <c r="U39" s="17"/>
      <c r="V39" s="17"/>
      <c r="W39" s="18"/>
      <c r="X39" s="17"/>
      <c r="Y39" s="17"/>
      <c r="Z39" s="17"/>
      <c r="AA39" s="17"/>
      <c r="AB39" s="17"/>
      <c r="AC39" s="17"/>
      <c r="AD39" s="17"/>
      <c r="AE39" s="17" t="s">
        <v>12</v>
      </c>
      <c r="AF39" s="17" t="str">
        <f ca="1">IF(I38&lt;I39,"OK","NO")</f>
        <v>NO</v>
      </c>
      <c r="AG39" s="17"/>
      <c r="AH39" s="17"/>
      <c r="AI39" s="17"/>
      <c r="AJ39" s="18"/>
      <c r="AK39" s="2"/>
      <c r="AL39" s="19"/>
      <c r="AN39" s="17"/>
      <c r="AO39" s="17"/>
      <c r="AP39" s="17"/>
      <c r="AS39" s="2"/>
      <c r="AT39" s="19"/>
      <c r="AU39" s="18"/>
      <c r="AV39" s="17"/>
      <c r="AW39" s="17"/>
      <c r="AX39" s="17"/>
    </row>
    <row r="40" spans="1:50" ht="54.95" customHeight="1" x14ac:dyDescent="0.25">
      <c r="A40" s="8"/>
      <c r="B40" s="12"/>
      <c r="C40" s="23">
        <f ca="1">MOD(ROUNDDOWN(V30/10,0),10)</f>
        <v>0</v>
      </c>
      <c r="D40" s="23">
        <f ca="1">MOD(V30,10)</f>
        <v>3</v>
      </c>
      <c r="E40" s="10"/>
      <c r="F40" s="8"/>
      <c r="G40" s="24"/>
      <c r="H40" s="23">
        <f ca="1">MOD(ROUNDDOWN(V31/10,0),10)</f>
        <v>0</v>
      </c>
      <c r="I40" s="23">
        <f ca="1">MOD(V31,10)</f>
        <v>3</v>
      </c>
      <c r="J40" s="10"/>
      <c r="K40" s="8"/>
      <c r="L40" s="24"/>
      <c r="M40" s="23">
        <f ca="1">MOD(ROUNDDOWN(V32/10,0),10)</f>
        <v>0</v>
      </c>
      <c r="N40" s="23">
        <f ca="1">MOD(V32,10)</f>
        <v>4</v>
      </c>
      <c r="O40" s="10"/>
      <c r="Q40" s="17"/>
      <c r="R40" s="17"/>
      <c r="S40" s="17"/>
      <c r="T40" s="17"/>
      <c r="U40" s="17"/>
      <c r="V40" s="17"/>
      <c r="W40" s="18"/>
      <c r="X40" s="17"/>
      <c r="Y40" s="17"/>
      <c r="Z40" s="17"/>
      <c r="AA40" s="17"/>
      <c r="AB40" s="17"/>
      <c r="AC40" s="17"/>
      <c r="AD40" s="17"/>
      <c r="AE40" s="17" t="s">
        <v>13</v>
      </c>
      <c r="AF40" s="17" t="str">
        <f ca="1">IF(N38&lt;N39,"OK","NO")</f>
        <v>NO</v>
      </c>
      <c r="AG40" s="17"/>
      <c r="AH40" s="17"/>
      <c r="AI40" s="17"/>
      <c r="AJ40" s="18"/>
      <c r="AK40" s="2"/>
      <c r="AL40" s="19"/>
      <c r="AN40" s="17"/>
      <c r="AO40" s="17"/>
      <c r="AP40" s="17"/>
      <c r="AS40" s="2"/>
      <c r="AT40" s="19"/>
      <c r="AU40" s="18"/>
      <c r="AV40" s="17"/>
      <c r="AW40" s="17"/>
      <c r="AX40" s="17"/>
    </row>
    <row r="41" spans="1:50" ht="13.5" customHeight="1" x14ac:dyDescent="0.25">
      <c r="A41" s="14"/>
      <c r="B41" s="15"/>
      <c r="C41" s="15"/>
      <c r="D41" s="15"/>
      <c r="E41" s="16"/>
      <c r="F41" s="14"/>
      <c r="G41" s="15"/>
      <c r="H41" s="15"/>
      <c r="I41" s="15"/>
      <c r="J41" s="16"/>
      <c r="K41" s="14"/>
      <c r="L41" s="15"/>
      <c r="M41" s="15"/>
      <c r="N41" s="15"/>
      <c r="O41" s="16"/>
      <c r="Q41" s="17"/>
      <c r="R41" s="17"/>
      <c r="S41" s="17"/>
      <c r="T41" s="17"/>
      <c r="U41" s="17"/>
      <c r="V41" s="17"/>
      <c r="W41" s="18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8"/>
      <c r="AK41" s="2"/>
      <c r="AL41" s="19"/>
      <c r="AN41" s="17"/>
      <c r="AO41" s="17"/>
      <c r="AP41" s="17"/>
      <c r="AS41" s="2"/>
      <c r="AT41" s="19"/>
      <c r="AU41" s="18"/>
      <c r="AV41" s="17"/>
      <c r="AW41" s="17"/>
      <c r="AX41" s="17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7"/>
      <c r="R42" s="17"/>
      <c r="S42" s="17"/>
      <c r="T42" s="17"/>
      <c r="U42" s="17"/>
      <c r="V42" s="17"/>
      <c r="W42" s="18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8"/>
      <c r="AK42" s="2"/>
      <c r="AL42" s="19"/>
      <c r="AN42" s="17"/>
      <c r="AO42" s="17"/>
      <c r="AP42" s="17"/>
      <c r="AS42" s="2"/>
      <c r="AT42" s="19"/>
      <c r="AU42" s="18"/>
      <c r="AV42" s="17"/>
      <c r="AW42" s="17"/>
      <c r="AX42" s="17"/>
    </row>
    <row r="43" spans="1:50" ht="45" customHeight="1" x14ac:dyDescent="0.25">
      <c r="A43" s="8"/>
      <c r="B43" s="9"/>
      <c r="C43" s="20">
        <f t="shared" ref="C43:D43" ca="1" si="25">C20</f>
        <v>4</v>
      </c>
      <c r="D43" s="20">
        <f t="shared" ca="1" si="25"/>
        <v>3</v>
      </c>
      <c r="E43" s="10"/>
      <c r="F43" s="8"/>
      <c r="G43" s="9"/>
      <c r="H43" s="20">
        <f t="shared" ref="H43:I43" ca="1" si="26">H20</f>
        <v>7</v>
      </c>
      <c r="I43" s="20">
        <f t="shared" ca="1" si="26"/>
        <v>8</v>
      </c>
      <c r="J43" s="10"/>
      <c r="K43" s="8"/>
      <c r="L43" s="9"/>
      <c r="M43" s="20">
        <f t="shared" ref="M43:N43" ca="1" si="27">M20</f>
        <v>3</v>
      </c>
      <c r="N43" s="20">
        <f t="shared" ca="1" si="27"/>
        <v>6</v>
      </c>
      <c r="O43" s="10"/>
      <c r="Q43" s="17"/>
      <c r="R43" s="17"/>
      <c r="S43" s="17"/>
      <c r="T43" s="17"/>
      <c r="U43" s="17"/>
      <c r="V43" s="17"/>
      <c r="W43" s="18"/>
      <c r="X43" s="17"/>
      <c r="Y43" s="17"/>
      <c r="Z43" s="17"/>
      <c r="AA43" s="17"/>
      <c r="AB43" s="17"/>
      <c r="AC43" s="17"/>
      <c r="AD43" s="17"/>
      <c r="AE43" s="17" t="s">
        <v>14</v>
      </c>
      <c r="AF43" s="17" t="str">
        <f ca="1">IF(D43&lt;D44,"OK","NO")</f>
        <v>NO</v>
      </c>
      <c r="AG43" s="17"/>
      <c r="AH43" s="17"/>
      <c r="AI43" s="17"/>
      <c r="AJ43" s="18"/>
      <c r="AK43" s="2"/>
      <c r="AL43" s="19"/>
      <c r="AN43" s="17"/>
      <c r="AO43" s="17"/>
      <c r="AP43" s="17"/>
      <c r="AS43" s="2"/>
      <c r="AT43" s="19"/>
      <c r="AU43" s="18"/>
      <c r="AV43" s="17"/>
      <c r="AW43" s="17"/>
      <c r="AX43" s="17"/>
    </row>
    <row r="44" spans="1:50" ht="45" customHeight="1" thickBot="1" x14ac:dyDescent="0.3">
      <c r="A44" s="8"/>
      <c r="B44" s="11" t="str">
        <f t="shared" ref="B44:N44" si="28">B21</f>
        <v>－</v>
      </c>
      <c r="C44" s="21">
        <f t="shared" ca="1" si="28"/>
        <v>4</v>
      </c>
      <c r="D44" s="21">
        <f t="shared" ca="1" si="28"/>
        <v>1</v>
      </c>
      <c r="E44" s="10"/>
      <c r="F44" s="8"/>
      <c r="G44" s="11" t="str">
        <f t="shared" si="28"/>
        <v>－</v>
      </c>
      <c r="H44" s="21">
        <f t="shared" ca="1" si="28"/>
        <v>7</v>
      </c>
      <c r="I44" s="21">
        <f t="shared" ca="1" si="28"/>
        <v>7</v>
      </c>
      <c r="J44" s="10"/>
      <c r="K44" s="8"/>
      <c r="L44" s="11" t="str">
        <f t="shared" si="28"/>
        <v>－</v>
      </c>
      <c r="M44" s="21">
        <f t="shared" ca="1" si="28"/>
        <v>3</v>
      </c>
      <c r="N44" s="21">
        <f t="shared" ca="1" si="28"/>
        <v>5</v>
      </c>
      <c r="O44" s="10"/>
      <c r="Q44" s="17"/>
      <c r="R44" s="17"/>
      <c r="S44" s="17"/>
      <c r="T44" s="17"/>
      <c r="U44" s="17"/>
      <c r="V44" s="17"/>
      <c r="W44" s="18"/>
      <c r="X44" s="17"/>
      <c r="Y44" s="17"/>
      <c r="Z44" s="17"/>
      <c r="AA44" s="17"/>
      <c r="AB44" s="17"/>
      <c r="AC44" s="17"/>
      <c r="AD44" s="17"/>
      <c r="AE44" s="17" t="s">
        <v>15</v>
      </c>
      <c r="AF44" s="17" t="str">
        <f ca="1">IF(I43&lt;I44,"OK","NO")</f>
        <v>NO</v>
      </c>
      <c r="AG44" s="17"/>
      <c r="AH44" s="17"/>
      <c r="AI44" s="17"/>
      <c r="AJ44" s="18"/>
      <c r="AK44" s="2"/>
      <c r="AL44" s="19"/>
      <c r="AN44" s="17"/>
      <c r="AO44" s="17"/>
      <c r="AP44" s="17"/>
      <c r="AS44" s="2"/>
      <c r="AT44" s="19"/>
      <c r="AU44" s="18"/>
      <c r="AV44" s="17"/>
      <c r="AW44" s="17"/>
      <c r="AX44" s="17"/>
    </row>
    <row r="45" spans="1:50" ht="54.95" customHeight="1" x14ac:dyDescent="0.25">
      <c r="A45" s="8"/>
      <c r="B45" s="12"/>
      <c r="C45" s="23">
        <f ca="1">MOD(ROUNDDOWN(V33/10,0),10)</f>
        <v>0</v>
      </c>
      <c r="D45" s="23">
        <f ca="1">MOD(V33,10)</f>
        <v>2</v>
      </c>
      <c r="E45" s="10"/>
      <c r="F45" s="8"/>
      <c r="G45" s="24"/>
      <c r="H45" s="23">
        <f ca="1">MOD(ROUNDDOWN(V34/10,0),10)</f>
        <v>0</v>
      </c>
      <c r="I45" s="23">
        <f ca="1">MOD(V34,10)</f>
        <v>1</v>
      </c>
      <c r="J45" s="10"/>
      <c r="K45" s="8"/>
      <c r="L45" s="24"/>
      <c r="M45" s="23">
        <f ca="1">MOD(ROUNDDOWN(V35/10,0),10)</f>
        <v>0</v>
      </c>
      <c r="N45" s="23">
        <f ca="1">MOD(V35,10)</f>
        <v>1</v>
      </c>
      <c r="O45" s="10"/>
      <c r="Q45" s="17"/>
      <c r="R45" s="17"/>
      <c r="S45" s="17"/>
      <c r="T45" s="17"/>
      <c r="U45" s="17"/>
      <c r="V45" s="17"/>
      <c r="W45" s="18"/>
      <c r="X45" s="17"/>
      <c r="Y45" s="17"/>
      <c r="Z45" s="17"/>
      <c r="AA45" s="17"/>
      <c r="AB45" s="17"/>
      <c r="AC45" s="17"/>
      <c r="AD45" s="17"/>
      <c r="AE45" s="17" t="s">
        <v>16</v>
      </c>
      <c r="AF45" s="17" t="str">
        <f ca="1">IF(N43&lt;N44,"OK","NO")</f>
        <v>NO</v>
      </c>
      <c r="AG45" s="17"/>
      <c r="AH45" s="17"/>
      <c r="AI45" s="17"/>
      <c r="AJ45" s="18"/>
      <c r="AK45" s="2"/>
      <c r="AL45" s="19"/>
      <c r="AN45" s="17"/>
      <c r="AO45" s="17"/>
      <c r="AP45" s="17"/>
      <c r="AS45" s="2"/>
      <c r="AT45" s="19"/>
      <c r="AV45" s="17"/>
      <c r="AW45" s="17"/>
      <c r="AX45" s="17"/>
    </row>
    <row r="46" spans="1:50" ht="13.5" customHeight="1" x14ac:dyDescent="0.25">
      <c r="A46" s="14"/>
      <c r="B46" s="15"/>
      <c r="C46" s="15"/>
      <c r="D46" s="15"/>
      <c r="E46" s="16"/>
      <c r="F46" s="14"/>
      <c r="G46" s="15"/>
      <c r="H46" s="15"/>
      <c r="I46" s="15"/>
      <c r="J46" s="16"/>
      <c r="K46" s="14"/>
      <c r="L46" s="15"/>
      <c r="M46" s="15"/>
      <c r="N46" s="15"/>
      <c r="O46" s="16"/>
      <c r="Q46" s="17"/>
      <c r="R46" s="17"/>
      <c r="S46" s="17"/>
      <c r="T46" s="17"/>
      <c r="U46" s="17"/>
      <c r="V46" s="17"/>
      <c r="W46" s="18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8"/>
      <c r="AS46" s="2"/>
      <c r="AT46" s="19"/>
      <c r="AV46" s="17"/>
      <c r="AW46" s="17"/>
      <c r="AX46" s="17"/>
    </row>
    <row r="47" spans="1:50" x14ac:dyDescent="0.25">
      <c r="Q47" s="26"/>
      <c r="R47" s="26"/>
      <c r="S47" s="26"/>
      <c r="T47" s="26"/>
      <c r="U47" s="26"/>
      <c r="V47" s="26"/>
      <c r="W47" s="4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S47" s="2"/>
      <c r="AT47" s="19"/>
      <c r="AV47" s="17"/>
      <c r="AW47" s="17"/>
      <c r="AX47" s="17"/>
    </row>
    <row r="48" spans="1:50" x14ac:dyDescent="0.25">
      <c r="AG48" s="25" t="s">
        <v>17</v>
      </c>
      <c r="AS48" s="2"/>
      <c r="AT48" s="19"/>
      <c r="AV48" s="17"/>
      <c r="AW48" s="17"/>
      <c r="AX48" s="17"/>
    </row>
    <row r="49" spans="33:50" x14ac:dyDescent="0.25">
      <c r="AS49" s="2"/>
      <c r="AT49" s="19"/>
      <c r="AV49" s="17"/>
      <c r="AW49" s="17"/>
      <c r="AX49" s="17"/>
    </row>
    <row r="50" spans="33:50" x14ac:dyDescent="0.25">
      <c r="AG50" s="25" t="s">
        <v>18</v>
      </c>
      <c r="AS50" s="2"/>
      <c r="AT50" s="19"/>
      <c r="AV50" s="17"/>
      <c r="AW50" s="17"/>
      <c r="AX50" s="17"/>
    </row>
    <row r="51" spans="33:50" x14ac:dyDescent="0.25">
      <c r="AG51" s="25" t="s">
        <v>19</v>
      </c>
      <c r="AS51" s="2"/>
      <c r="AT51" s="19"/>
      <c r="AV51" s="17"/>
      <c r="AW51" s="17"/>
      <c r="AX51" s="17"/>
    </row>
    <row r="52" spans="33:50" x14ac:dyDescent="0.25">
      <c r="AS52" s="2"/>
      <c r="AT52" s="19"/>
      <c r="AV52" s="17"/>
      <c r="AW52" s="17"/>
      <c r="AX52" s="17"/>
    </row>
    <row r="53" spans="33:50" x14ac:dyDescent="0.25">
      <c r="AS53" s="2"/>
      <c r="AT53" s="19"/>
      <c r="AV53" s="17"/>
      <c r="AW53" s="17"/>
      <c r="AX53" s="17"/>
    </row>
    <row r="54" spans="33:50" x14ac:dyDescent="0.25">
      <c r="AS54" s="2"/>
      <c r="AT54" s="19"/>
      <c r="AV54" s="17"/>
      <c r="AW54" s="17"/>
      <c r="AX54" s="17"/>
    </row>
    <row r="55" spans="33:50" x14ac:dyDescent="0.25">
      <c r="AS55" s="2"/>
      <c r="AT55" s="19"/>
      <c r="AV55" s="17"/>
      <c r="AW55" s="17"/>
      <c r="AX55" s="17"/>
    </row>
    <row r="56" spans="33:50" x14ac:dyDescent="0.25">
      <c r="AS56" s="2"/>
      <c r="AT56" s="19"/>
      <c r="AV56" s="17"/>
      <c r="AW56" s="17"/>
      <c r="AX56" s="17"/>
    </row>
    <row r="57" spans="33:50" x14ac:dyDescent="0.25">
      <c r="AS57" s="2"/>
      <c r="AT57" s="19"/>
      <c r="AV57" s="17"/>
      <c r="AW57" s="17"/>
      <c r="AX57" s="17"/>
    </row>
    <row r="58" spans="33:50" x14ac:dyDescent="0.25">
      <c r="AS58" s="2"/>
      <c r="AT58" s="19"/>
      <c r="AV58" s="17"/>
      <c r="AW58" s="17"/>
      <c r="AX58" s="17"/>
    </row>
    <row r="59" spans="33:50" x14ac:dyDescent="0.25">
      <c r="AS59" s="2"/>
      <c r="AT59" s="19"/>
      <c r="AV59" s="17"/>
      <c r="AW59" s="17"/>
      <c r="AX59" s="17"/>
    </row>
    <row r="60" spans="33:50" x14ac:dyDescent="0.25">
      <c r="AS60" s="2"/>
      <c r="AT60" s="19"/>
      <c r="AV60" s="17"/>
      <c r="AW60" s="17"/>
      <c r="AX60" s="17"/>
    </row>
    <row r="61" spans="33:50" x14ac:dyDescent="0.25">
      <c r="AS61" s="2"/>
      <c r="AT61" s="19"/>
      <c r="AV61" s="17"/>
      <c r="AW61" s="17"/>
      <c r="AX61" s="17"/>
    </row>
    <row r="62" spans="33:50" x14ac:dyDescent="0.25">
      <c r="AS62" s="2"/>
      <c r="AT62" s="19"/>
      <c r="AV62" s="17"/>
      <c r="AW62" s="17"/>
      <c r="AX62" s="17"/>
    </row>
    <row r="63" spans="33:50" x14ac:dyDescent="0.25">
      <c r="AS63" s="2"/>
      <c r="AT63" s="19"/>
      <c r="AV63" s="17"/>
      <c r="AW63" s="17"/>
      <c r="AX63" s="17"/>
    </row>
    <row r="64" spans="33:50" x14ac:dyDescent="0.25">
      <c r="AS64" s="2"/>
      <c r="AT64" s="19"/>
      <c r="AV64" s="17"/>
      <c r="AW64" s="17"/>
      <c r="AX64" s="17"/>
    </row>
    <row r="65" spans="45:50" x14ac:dyDescent="0.25">
      <c r="AS65" s="2"/>
      <c r="AT65" s="19"/>
      <c r="AV65" s="17"/>
      <c r="AW65" s="17"/>
      <c r="AX65" s="17"/>
    </row>
    <row r="66" spans="45:50" x14ac:dyDescent="0.25">
      <c r="AS66" s="2"/>
      <c r="AT66" s="19"/>
      <c r="AV66" s="17"/>
      <c r="AW66" s="17"/>
      <c r="AX66" s="17"/>
    </row>
    <row r="67" spans="45:50" x14ac:dyDescent="0.25">
      <c r="AS67" s="2"/>
      <c r="AT67" s="19"/>
      <c r="AV67" s="17"/>
      <c r="AW67" s="17"/>
      <c r="AX67" s="17"/>
    </row>
    <row r="68" spans="45:50" x14ac:dyDescent="0.25">
      <c r="AS68" s="2"/>
      <c r="AT68" s="19"/>
      <c r="AV68" s="17"/>
      <c r="AW68" s="17"/>
      <c r="AX68" s="17"/>
    </row>
    <row r="69" spans="45:50" x14ac:dyDescent="0.25">
      <c r="AS69" s="2"/>
      <c r="AT69" s="19"/>
      <c r="AV69" s="17"/>
      <c r="AW69" s="17"/>
      <c r="AX69" s="17"/>
    </row>
    <row r="70" spans="45:50" x14ac:dyDescent="0.25">
      <c r="AS70" s="2"/>
      <c r="AT70" s="19"/>
      <c r="AV70" s="17"/>
      <c r="AW70" s="17"/>
      <c r="AX70" s="17"/>
    </row>
    <row r="71" spans="45:50" x14ac:dyDescent="0.25">
      <c r="AS71" s="2"/>
      <c r="AT71" s="19"/>
      <c r="AV71" s="17"/>
      <c r="AW71" s="17"/>
      <c r="AX71" s="17"/>
    </row>
    <row r="72" spans="45:50" x14ac:dyDescent="0.25">
      <c r="AS72" s="2"/>
      <c r="AT72" s="19"/>
      <c r="AV72" s="17"/>
      <c r="AW72" s="17"/>
      <c r="AX72" s="17"/>
    </row>
    <row r="73" spans="45:50" x14ac:dyDescent="0.25">
      <c r="AS73" s="2"/>
      <c r="AT73" s="19"/>
      <c r="AV73" s="17"/>
      <c r="AW73" s="17"/>
      <c r="AX73" s="17"/>
    </row>
    <row r="74" spans="45:50" x14ac:dyDescent="0.25">
      <c r="AS74" s="2"/>
      <c r="AT74" s="19"/>
      <c r="AV74" s="17"/>
      <c r="AW74" s="17"/>
      <c r="AX74" s="17"/>
    </row>
    <row r="75" spans="45:50" x14ac:dyDescent="0.25">
      <c r="AS75" s="2"/>
      <c r="AT75" s="19"/>
      <c r="AV75" s="17"/>
      <c r="AW75" s="17"/>
      <c r="AX75" s="17"/>
    </row>
    <row r="76" spans="45:50" x14ac:dyDescent="0.25">
      <c r="AS76" s="2"/>
      <c r="AT76" s="19"/>
      <c r="AV76" s="17"/>
      <c r="AW76" s="17"/>
      <c r="AX76" s="17"/>
    </row>
    <row r="77" spans="45:50" x14ac:dyDescent="0.25">
      <c r="AS77" s="2"/>
      <c r="AT77" s="19"/>
      <c r="AV77" s="17"/>
      <c r="AW77" s="17"/>
      <c r="AX77" s="17"/>
    </row>
    <row r="78" spans="45:50" x14ac:dyDescent="0.25">
      <c r="AS78" s="2"/>
      <c r="AT78" s="19"/>
      <c r="AV78" s="17"/>
      <c r="AW78" s="17"/>
      <c r="AX78" s="17"/>
    </row>
    <row r="79" spans="45:50" x14ac:dyDescent="0.25">
      <c r="AS79" s="2"/>
      <c r="AT79" s="19"/>
      <c r="AV79" s="17"/>
      <c r="AW79" s="17"/>
      <c r="AX79" s="17"/>
    </row>
    <row r="80" spans="45:50" x14ac:dyDescent="0.25">
      <c r="AS80" s="2"/>
      <c r="AT80" s="19"/>
      <c r="AV80" s="17"/>
      <c r="AW80" s="17"/>
      <c r="AX80" s="17"/>
    </row>
    <row r="81" spans="45:50" x14ac:dyDescent="0.25">
      <c r="AS81" s="2"/>
      <c r="AT81" s="19"/>
      <c r="AV81" s="17"/>
      <c r="AW81" s="17"/>
      <c r="AX81" s="17"/>
    </row>
    <row r="82" spans="45:50" x14ac:dyDescent="0.25">
      <c r="AS82" s="2"/>
      <c r="AT82" s="19"/>
      <c r="AV82" s="17"/>
      <c r="AW82" s="17"/>
      <c r="AX82" s="17"/>
    </row>
    <row r="83" spans="45:50" x14ac:dyDescent="0.25">
      <c r="AS83" s="2"/>
      <c r="AT83" s="19"/>
      <c r="AV83" s="17"/>
      <c r="AW83" s="17"/>
      <c r="AX83" s="17"/>
    </row>
    <row r="84" spans="45:50" x14ac:dyDescent="0.25">
      <c r="AS84" s="2"/>
      <c r="AT84" s="19"/>
      <c r="AV84" s="17"/>
      <c r="AW84" s="17"/>
      <c r="AX84" s="17"/>
    </row>
    <row r="85" spans="45:50" x14ac:dyDescent="0.25">
      <c r="AS85" s="2"/>
      <c r="AT85" s="19"/>
      <c r="AV85" s="17"/>
      <c r="AW85" s="17"/>
      <c r="AX85" s="17"/>
    </row>
    <row r="86" spans="45:50" x14ac:dyDescent="0.25">
      <c r="AS86" s="2"/>
      <c r="AT86" s="19"/>
      <c r="AV86" s="17"/>
      <c r="AW86" s="17"/>
      <c r="AX86" s="17"/>
    </row>
    <row r="87" spans="45:50" x14ac:dyDescent="0.25">
      <c r="AS87" s="2"/>
      <c r="AT87" s="19"/>
      <c r="AV87" s="17"/>
      <c r="AW87" s="17"/>
      <c r="AX87" s="17"/>
    </row>
    <row r="88" spans="45:50" x14ac:dyDescent="0.25">
      <c r="AS88" s="2"/>
      <c r="AT88" s="19"/>
      <c r="AV88" s="17"/>
      <c r="AW88" s="17"/>
      <c r="AX88" s="17"/>
    </row>
    <row r="89" spans="45:50" x14ac:dyDescent="0.25">
      <c r="AS89" s="2"/>
      <c r="AT89" s="19"/>
      <c r="AV89" s="17"/>
      <c r="AW89" s="17"/>
      <c r="AX89" s="17"/>
    </row>
    <row r="90" spans="45:50" x14ac:dyDescent="0.25">
      <c r="AS90" s="2"/>
      <c r="AT90" s="19"/>
      <c r="AV90" s="17"/>
      <c r="AW90" s="17"/>
      <c r="AX90" s="17"/>
    </row>
    <row r="91" spans="45:50" x14ac:dyDescent="0.25">
      <c r="AS91" s="2"/>
      <c r="AT91" s="19"/>
      <c r="AV91" s="17"/>
      <c r="AW91" s="17"/>
      <c r="AX91" s="17"/>
    </row>
    <row r="92" spans="45:50" x14ac:dyDescent="0.25">
      <c r="AS92" s="2"/>
      <c r="AT92" s="19"/>
      <c r="AV92" s="17"/>
      <c r="AW92" s="17"/>
      <c r="AX92" s="17"/>
    </row>
    <row r="93" spans="45:50" x14ac:dyDescent="0.25">
      <c r="AS93" s="2"/>
      <c r="AT93" s="19"/>
      <c r="AV93" s="17"/>
      <c r="AW93" s="17"/>
      <c r="AX93" s="17"/>
    </row>
    <row r="94" spans="45:50" x14ac:dyDescent="0.25">
      <c r="AS94" s="2"/>
      <c r="AT94" s="19"/>
      <c r="AV94" s="17"/>
      <c r="AW94" s="17"/>
      <c r="AX94" s="17"/>
    </row>
    <row r="95" spans="45:50" x14ac:dyDescent="0.25">
      <c r="AS95" s="2"/>
      <c r="AT95" s="19"/>
      <c r="AV95" s="17"/>
      <c r="AW95" s="17"/>
      <c r="AX95" s="17"/>
    </row>
    <row r="96" spans="45:50" x14ac:dyDescent="0.25">
      <c r="AS96" s="2"/>
      <c r="AT96" s="19"/>
      <c r="AV96" s="17"/>
      <c r="AW96" s="17"/>
      <c r="AX96" s="17"/>
    </row>
    <row r="97" spans="45:50" x14ac:dyDescent="0.25">
      <c r="AS97" s="2"/>
      <c r="AT97" s="19"/>
      <c r="AV97" s="17"/>
      <c r="AW97" s="17"/>
      <c r="AX97" s="17"/>
    </row>
    <row r="98" spans="45:50" x14ac:dyDescent="0.25">
      <c r="AS98" s="2"/>
      <c r="AT98" s="19"/>
      <c r="AV98" s="17"/>
      <c r="AW98" s="17"/>
      <c r="AX98" s="17"/>
    </row>
    <row r="99" spans="45:50" x14ac:dyDescent="0.25">
      <c r="AS99" s="2"/>
      <c r="AT99" s="19"/>
      <c r="AV99" s="17"/>
      <c r="AW99" s="17"/>
      <c r="AX99" s="17"/>
    </row>
    <row r="100" spans="45:50" x14ac:dyDescent="0.25">
      <c r="AS100" s="2"/>
      <c r="AT100" s="19"/>
      <c r="AV100" s="17"/>
      <c r="AW100" s="17"/>
      <c r="AX100" s="17"/>
    </row>
  </sheetData>
  <sheetProtection algorithmName="SHA-512" hashValue="I+/qnsZcPRUnGMh4+VIV8Qjxg+eOOGF3IaezKLkljUQGQrVPom0AgR5gxE4SDfWZd4cw34K2JUZyiHsNrMJGQQ==" saltValue="Dl1djOo2f1iOV+QWr6000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361" priority="63" operator="equal">
      <formula>0</formula>
    </cfRule>
  </conditionalFormatting>
  <conditionalFormatting sqref="M15">
    <cfRule type="cellIs" dxfId="360" priority="62" operator="equal">
      <formula>0</formula>
    </cfRule>
  </conditionalFormatting>
  <conditionalFormatting sqref="H16">
    <cfRule type="cellIs" dxfId="359" priority="61" operator="equal">
      <formula>0</formula>
    </cfRule>
  </conditionalFormatting>
  <conditionalFormatting sqref="M16">
    <cfRule type="cellIs" dxfId="358" priority="60" operator="equal">
      <formula>0</formula>
    </cfRule>
  </conditionalFormatting>
  <conditionalFormatting sqref="C5">
    <cfRule type="cellIs" dxfId="357" priority="59" operator="equal">
      <formula>0</formula>
    </cfRule>
  </conditionalFormatting>
  <conditionalFormatting sqref="C6">
    <cfRule type="cellIs" dxfId="356" priority="58" operator="equal">
      <formula>0</formula>
    </cfRule>
  </conditionalFormatting>
  <conditionalFormatting sqref="H5">
    <cfRule type="cellIs" dxfId="355" priority="57" operator="equal">
      <formula>0</formula>
    </cfRule>
  </conditionalFormatting>
  <conditionalFormatting sqref="H6">
    <cfRule type="cellIs" dxfId="354" priority="56" operator="equal">
      <formula>0</formula>
    </cfRule>
  </conditionalFormatting>
  <conditionalFormatting sqref="M5">
    <cfRule type="cellIs" dxfId="353" priority="55" operator="equal">
      <formula>0</formula>
    </cfRule>
  </conditionalFormatting>
  <conditionalFormatting sqref="M6">
    <cfRule type="cellIs" dxfId="352" priority="54" operator="equal">
      <formula>0</formula>
    </cfRule>
  </conditionalFormatting>
  <conditionalFormatting sqref="M10">
    <cfRule type="cellIs" dxfId="351" priority="53" operator="equal">
      <formula>0</formula>
    </cfRule>
  </conditionalFormatting>
  <conditionalFormatting sqref="M11">
    <cfRule type="cellIs" dxfId="350" priority="52" operator="equal">
      <formula>0</formula>
    </cfRule>
  </conditionalFormatting>
  <conditionalFormatting sqref="H10">
    <cfRule type="cellIs" dxfId="349" priority="51" operator="equal">
      <formula>0</formula>
    </cfRule>
  </conditionalFormatting>
  <conditionalFormatting sqref="H11">
    <cfRule type="cellIs" dxfId="348" priority="50" operator="equal">
      <formula>0</formula>
    </cfRule>
  </conditionalFormatting>
  <conditionalFormatting sqref="C10">
    <cfRule type="cellIs" dxfId="347" priority="49" operator="equal">
      <formula>0</formula>
    </cfRule>
  </conditionalFormatting>
  <conditionalFormatting sqref="C11">
    <cfRule type="cellIs" dxfId="346" priority="48" operator="equal">
      <formula>0</formula>
    </cfRule>
  </conditionalFormatting>
  <conditionalFormatting sqref="C15">
    <cfRule type="cellIs" dxfId="345" priority="47" operator="equal">
      <formula>0</formula>
    </cfRule>
  </conditionalFormatting>
  <conditionalFormatting sqref="C16">
    <cfRule type="cellIs" dxfId="344" priority="46" operator="equal">
      <formula>0</formula>
    </cfRule>
  </conditionalFormatting>
  <conditionalFormatting sqref="C20">
    <cfRule type="cellIs" dxfId="343" priority="45" operator="equal">
      <formula>0</formula>
    </cfRule>
  </conditionalFormatting>
  <conditionalFormatting sqref="C21">
    <cfRule type="cellIs" dxfId="342" priority="44" operator="equal">
      <formula>0</formula>
    </cfRule>
  </conditionalFormatting>
  <conditionalFormatting sqref="H20">
    <cfRule type="cellIs" dxfId="341" priority="43" operator="equal">
      <formula>0</formula>
    </cfRule>
  </conditionalFormatting>
  <conditionalFormatting sqref="H21">
    <cfRule type="cellIs" dxfId="340" priority="42" operator="equal">
      <formula>0</formula>
    </cfRule>
  </conditionalFormatting>
  <conditionalFormatting sqref="M20">
    <cfRule type="cellIs" dxfId="339" priority="41" operator="equal">
      <formula>0</formula>
    </cfRule>
  </conditionalFormatting>
  <conditionalFormatting sqref="M21">
    <cfRule type="cellIs" dxfId="338" priority="40" operator="equal">
      <formula>0</formula>
    </cfRule>
  </conditionalFormatting>
  <conditionalFormatting sqref="C28">
    <cfRule type="cellIs" dxfId="337" priority="39" operator="equal">
      <formula>0</formula>
    </cfRule>
  </conditionalFormatting>
  <conditionalFormatting sqref="C29">
    <cfRule type="cellIs" dxfId="336" priority="38" operator="equal">
      <formula>0</formula>
    </cfRule>
  </conditionalFormatting>
  <conditionalFormatting sqref="C30">
    <cfRule type="cellIs" dxfId="335" priority="37" operator="equal">
      <formula>0</formula>
    </cfRule>
  </conditionalFormatting>
  <conditionalFormatting sqref="H28">
    <cfRule type="cellIs" dxfId="334" priority="36" operator="equal">
      <formula>0</formula>
    </cfRule>
  </conditionalFormatting>
  <conditionalFormatting sqref="H29">
    <cfRule type="cellIs" dxfId="333" priority="35" operator="equal">
      <formula>0</formula>
    </cfRule>
  </conditionalFormatting>
  <conditionalFormatting sqref="H30">
    <cfRule type="cellIs" dxfId="332" priority="34" operator="equal">
      <formula>0</formula>
    </cfRule>
  </conditionalFormatting>
  <conditionalFormatting sqref="M28">
    <cfRule type="cellIs" dxfId="331" priority="33" operator="equal">
      <formula>0</formula>
    </cfRule>
  </conditionalFormatting>
  <conditionalFormatting sqref="M29">
    <cfRule type="cellIs" dxfId="330" priority="32" operator="equal">
      <formula>0</formula>
    </cfRule>
  </conditionalFormatting>
  <conditionalFormatting sqref="M30">
    <cfRule type="cellIs" dxfId="329" priority="31" operator="equal">
      <formula>0</formula>
    </cfRule>
  </conditionalFormatting>
  <conditionalFormatting sqref="M33">
    <cfRule type="cellIs" dxfId="328" priority="30" operator="equal">
      <formula>0</formula>
    </cfRule>
  </conditionalFormatting>
  <conditionalFormatting sqref="M34">
    <cfRule type="cellIs" dxfId="327" priority="29" operator="equal">
      <formula>0</formula>
    </cfRule>
  </conditionalFormatting>
  <conditionalFormatting sqref="H33">
    <cfRule type="cellIs" dxfId="326" priority="28" operator="equal">
      <formula>0</formula>
    </cfRule>
  </conditionalFormatting>
  <conditionalFormatting sqref="H34">
    <cfRule type="cellIs" dxfId="325" priority="27" operator="equal">
      <formula>0</formula>
    </cfRule>
  </conditionalFormatting>
  <conditionalFormatting sqref="C33">
    <cfRule type="cellIs" dxfId="324" priority="26" operator="equal">
      <formula>0</formula>
    </cfRule>
  </conditionalFormatting>
  <conditionalFormatting sqref="C34">
    <cfRule type="cellIs" dxfId="323" priority="25" operator="equal">
      <formula>0</formula>
    </cfRule>
  </conditionalFormatting>
  <conditionalFormatting sqref="C38">
    <cfRule type="cellIs" dxfId="322" priority="24" operator="equal">
      <formula>0</formula>
    </cfRule>
  </conditionalFormatting>
  <conditionalFormatting sqref="C39">
    <cfRule type="cellIs" dxfId="321" priority="23" operator="equal">
      <formula>0</formula>
    </cfRule>
  </conditionalFormatting>
  <conditionalFormatting sqref="H38">
    <cfRule type="cellIs" dxfId="320" priority="22" operator="equal">
      <formula>0</formula>
    </cfRule>
  </conditionalFormatting>
  <conditionalFormatting sqref="H39">
    <cfRule type="cellIs" dxfId="319" priority="21" operator="equal">
      <formula>0</formula>
    </cfRule>
  </conditionalFormatting>
  <conditionalFormatting sqref="M38">
    <cfRule type="cellIs" dxfId="318" priority="20" operator="equal">
      <formula>0</formula>
    </cfRule>
  </conditionalFormatting>
  <conditionalFormatting sqref="M39">
    <cfRule type="cellIs" dxfId="317" priority="19" operator="equal">
      <formula>0</formula>
    </cfRule>
  </conditionalFormatting>
  <conditionalFormatting sqref="M43">
    <cfRule type="cellIs" dxfId="316" priority="18" operator="equal">
      <formula>0</formula>
    </cfRule>
  </conditionalFormatting>
  <conditionalFormatting sqref="M44">
    <cfRule type="cellIs" dxfId="315" priority="17" operator="equal">
      <formula>0</formula>
    </cfRule>
  </conditionalFormatting>
  <conditionalFormatting sqref="H43">
    <cfRule type="cellIs" dxfId="314" priority="16" operator="equal">
      <formula>0</formula>
    </cfRule>
  </conditionalFormatting>
  <conditionalFormatting sqref="H44">
    <cfRule type="cellIs" dxfId="313" priority="15" operator="equal">
      <formula>0</formula>
    </cfRule>
  </conditionalFormatting>
  <conditionalFormatting sqref="C43">
    <cfRule type="cellIs" dxfId="312" priority="14" operator="equal">
      <formula>0</formula>
    </cfRule>
  </conditionalFormatting>
  <conditionalFormatting sqref="C44">
    <cfRule type="cellIs" dxfId="311" priority="13" operator="equal">
      <formula>0</formula>
    </cfRule>
  </conditionalFormatting>
  <conditionalFormatting sqref="C40">
    <cfRule type="cellIs" dxfId="310" priority="9" operator="equal">
      <formula>0</formula>
    </cfRule>
  </conditionalFormatting>
  <conditionalFormatting sqref="H40">
    <cfRule type="cellIs" dxfId="309" priority="8" operator="equal">
      <formula>0</formula>
    </cfRule>
  </conditionalFormatting>
  <conditionalFormatting sqref="M40">
    <cfRule type="cellIs" dxfId="308" priority="7" operator="equal">
      <formula>0</formula>
    </cfRule>
  </conditionalFormatting>
  <conditionalFormatting sqref="C45">
    <cfRule type="cellIs" dxfId="307" priority="6" operator="equal">
      <formula>0</formula>
    </cfRule>
  </conditionalFormatting>
  <conditionalFormatting sqref="H45">
    <cfRule type="cellIs" dxfId="306" priority="5" operator="equal">
      <formula>0</formula>
    </cfRule>
  </conditionalFormatting>
  <conditionalFormatting sqref="M45">
    <cfRule type="cellIs" dxfId="305" priority="4" operator="equal">
      <formula>0</formula>
    </cfRule>
  </conditionalFormatting>
  <conditionalFormatting sqref="C35">
    <cfRule type="cellIs" dxfId="304" priority="3" operator="equal">
      <formula>0</formula>
    </cfRule>
  </conditionalFormatting>
  <conditionalFormatting sqref="H35">
    <cfRule type="cellIs" dxfId="303" priority="2" operator="equal">
      <formula>0</formula>
    </cfRule>
  </conditionalFormatting>
  <conditionalFormatting sqref="M35">
    <cfRule type="cellIs" dxfId="30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5" hidden="1" customWidth="1"/>
    <col min="19" max="19" width="3.75" style="25" hidden="1" customWidth="1"/>
    <col min="20" max="20" width="6" style="25" hidden="1" customWidth="1"/>
    <col min="21" max="21" width="3.75" style="25" hidden="1" customWidth="1"/>
    <col min="22" max="22" width="6" style="25" hidden="1" customWidth="1"/>
    <col min="23" max="23" width="3.625" style="1" hidden="1" customWidth="1"/>
    <col min="24" max="24" width="6" style="25" hidden="1" customWidth="1"/>
    <col min="25" max="26" width="4.25" style="25" hidden="1" customWidth="1"/>
    <col min="27" max="27" width="3.75" style="25" hidden="1" customWidth="1"/>
    <col min="28" max="29" width="4.25" style="25" hidden="1" customWidth="1"/>
    <col min="30" max="30" width="3.625" style="25" hidden="1" customWidth="1"/>
    <col min="31" max="35" width="8.125" style="25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69" t="s">
        <v>21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>
        <v>1</v>
      </c>
      <c r="O1" s="70"/>
      <c r="Q1" s="17">
        <v>1</v>
      </c>
      <c r="R1" s="17">
        <f ca="1">Y1*10+Z1</f>
        <v>60</v>
      </c>
      <c r="S1" s="17" t="s">
        <v>3</v>
      </c>
      <c r="T1" s="17">
        <f ca="1">AB1*10+AC1</f>
        <v>50</v>
      </c>
      <c r="U1" s="17" t="s">
        <v>4</v>
      </c>
      <c r="V1" s="17">
        <f ca="1">R1-T1</f>
        <v>10</v>
      </c>
      <c r="W1" s="18"/>
      <c r="X1" s="17">
        <v>1</v>
      </c>
      <c r="Y1" s="17">
        <f t="shared" ref="Y1:Y12" ca="1" si="0">VLOOKUP($AL1,$AN$1:$AP$100,2,FALSE)</f>
        <v>6</v>
      </c>
      <c r="Z1" s="17">
        <f t="shared" ref="Z1:Z12" ca="1" si="1">VLOOKUP($AT1,$AV$1:$AX$100,2,FALSE)</f>
        <v>0</v>
      </c>
      <c r="AA1" s="17" t="s">
        <v>3</v>
      </c>
      <c r="AB1" s="17">
        <f t="shared" ref="AB1:AB12" ca="1" si="2">VLOOKUP($AL1,$AN$1:$AP$100,3,FALSE)</f>
        <v>5</v>
      </c>
      <c r="AC1" s="17">
        <f t="shared" ref="AC1:AC12" ca="1" si="3">VLOOKUP($AT1,$AV$1:$AX$100,3,FALSE)</f>
        <v>0</v>
      </c>
      <c r="AD1" s="17"/>
      <c r="AE1" s="17"/>
      <c r="AF1" s="17"/>
      <c r="AG1" s="17"/>
      <c r="AH1" s="17"/>
      <c r="AI1" s="17"/>
      <c r="AJ1" s="18"/>
      <c r="AK1" s="2">
        <f ca="1">RAND()</f>
        <v>0.23942196130787663</v>
      </c>
      <c r="AL1" s="19">
        <f t="shared" ref="AL1:AL18" ca="1" si="4">RANK(AK1,$AK$1:$AK$45,)</f>
        <v>27</v>
      </c>
      <c r="AM1" s="18"/>
      <c r="AN1" s="17">
        <v>1</v>
      </c>
      <c r="AO1" s="17">
        <v>2</v>
      </c>
      <c r="AP1" s="17">
        <v>1</v>
      </c>
      <c r="AS1" s="2">
        <f t="shared" ref="AS1:AS18" ca="1" si="5">RAND()</f>
        <v>0.16666596546401191</v>
      </c>
      <c r="AT1" s="19">
        <f t="shared" ref="AT1:AT18" ca="1" si="6">RANK(AS1,$AS$1:$AS$100,)</f>
        <v>16</v>
      </c>
      <c r="AU1" s="18"/>
      <c r="AV1" s="17">
        <v>1</v>
      </c>
      <c r="AW1" s="17">
        <v>0</v>
      </c>
      <c r="AX1" s="17">
        <v>0</v>
      </c>
    </row>
    <row r="2" spans="1:50" ht="38.25" customHeight="1" thickBot="1" x14ac:dyDescent="0.3">
      <c r="B2" s="63" t="s">
        <v>0</v>
      </c>
      <c r="C2" s="64"/>
      <c r="D2" s="65"/>
      <c r="E2" s="63" t="s">
        <v>1</v>
      </c>
      <c r="F2" s="64"/>
      <c r="G2" s="64"/>
      <c r="H2" s="66"/>
      <c r="I2" s="67"/>
      <c r="J2" s="67"/>
      <c r="K2" s="67"/>
      <c r="L2" s="67"/>
      <c r="M2" s="67"/>
      <c r="N2" s="68"/>
      <c r="Q2" s="17">
        <v>2</v>
      </c>
      <c r="R2" s="17">
        <f t="shared" ref="R2:R12" ca="1" si="7">Y2*10+Z2</f>
        <v>40</v>
      </c>
      <c r="S2" s="17" t="s">
        <v>3</v>
      </c>
      <c r="T2" s="17">
        <f t="shared" ref="T2:T12" ca="1" si="8">AB2*10+AC2</f>
        <v>10</v>
      </c>
      <c r="U2" s="17" t="s">
        <v>4</v>
      </c>
      <c r="V2" s="17">
        <f t="shared" ref="V2:V12" ca="1" si="9">R2-T2</f>
        <v>30</v>
      </c>
      <c r="W2" s="18"/>
      <c r="X2" s="17">
        <v>2</v>
      </c>
      <c r="Y2" s="17">
        <f t="shared" ca="1" si="0"/>
        <v>4</v>
      </c>
      <c r="Z2" s="17">
        <f t="shared" ca="1" si="1"/>
        <v>0</v>
      </c>
      <c r="AA2" s="17" t="s">
        <v>3</v>
      </c>
      <c r="AB2" s="17">
        <f t="shared" ca="1" si="2"/>
        <v>1</v>
      </c>
      <c r="AC2" s="17">
        <f t="shared" ca="1" si="3"/>
        <v>0</v>
      </c>
      <c r="AD2" s="17"/>
      <c r="AE2" s="17"/>
      <c r="AF2" s="17"/>
      <c r="AG2" s="17"/>
      <c r="AH2" s="17"/>
      <c r="AI2" s="17"/>
      <c r="AJ2" s="18"/>
      <c r="AK2" s="2">
        <f t="shared" ref="AK2:AK35" ca="1" si="10">RAND()</f>
        <v>0.93723287792476195</v>
      </c>
      <c r="AL2" s="19">
        <f t="shared" ca="1" si="4"/>
        <v>3</v>
      </c>
      <c r="AM2" s="18"/>
      <c r="AN2" s="17">
        <v>2</v>
      </c>
      <c r="AO2" s="17">
        <v>3</v>
      </c>
      <c r="AP2" s="17">
        <v>1</v>
      </c>
      <c r="AS2" s="2">
        <f t="shared" ca="1" si="5"/>
        <v>0.53247301043652273</v>
      </c>
      <c r="AT2" s="19">
        <f t="shared" ca="1" si="6"/>
        <v>9</v>
      </c>
      <c r="AU2" s="18"/>
      <c r="AV2" s="17">
        <v>2</v>
      </c>
      <c r="AW2" s="17">
        <v>0</v>
      </c>
      <c r="AX2" s="17">
        <v>0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7">
        <v>3</v>
      </c>
      <c r="R3" s="17">
        <f t="shared" ca="1" si="7"/>
        <v>60</v>
      </c>
      <c r="S3" s="17" t="s">
        <v>3</v>
      </c>
      <c r="T3" s="17">
        <f t="shared" ca="1" si="8"/>
        <v>20</v>
      </c>
      <c r="U3" s="17" t="s">
        <v>4</v>
      </c>
      <c r="V3" s="17">
        <f t="shared" ca="1" si="9"/>
        <v>40</v>
      </c>
      <c r="W3" s="18"/>
      <c r="X3" s="17">
        <v>3</v>
      </c>
      <c r="Y3" s="17">
        <f t="shared" ca="1" si="0"/>
        <v>6</v>
      </c>
      <c r="Z3" s="17">
        <f t="shared" ca="1" si="1"/>
        <v>0</v>
      </c>
      <c r="AA3" s="17" t="s">
        <v>3</v>
      </c>
      <c r="AB3" s="17">
        <f t="shared" ca="1" si="2"/>
        <v>2</v>
      </c>
      <c r="AC3" s="17">
        <f t="shared" ca="1" si="3"/>
        <v>0</v>
      </c>
      <c r="AD3" s="17"/>
      <c r="AE3" s="17"/>
      <c r="AF3" s="17"/>
      <c r="AG3" s="17"/>
      <c r="AH3" s="17"/>
      <c r="AI3" s="17"/>
      <c r="AJ3" s="18"/>
      <c r="AK3" s="2">
        <f t="shared" ca="1" si="10"/>
        <v>0.60377333828851021</v>
      </c>
      <c r="AL3" s="19">
        <f t="shared" ca="1" si="4"/>
        <v>12</v>
      </c>
      <c r="AM3" s="18"/>
      <c r="AN3" s="17">
        <v>3</v>
      </c>
      <c r="AO3" s="17">
        <v>4</v>
      </c>
      <c r="AP3" s="17">
        <v>1</v>
      </c>
      <c r="AS3" s="2">
        <f t="shared" ca="1" si="5"/>
        <v>0.72276154566696826</v>
      </c>
      <c r="AT3" s="19">
        <f t="shared" ca="1" si="6"/>
        <v>3</v>
      </c>
      <c r="AU3" s="18"/>
      <c r="AV3" s="17">
        <v>3</v>
      </c>
      <c r="AW3" s="17">
        <v>0</v>
      </c>
      <c r="AX3" s="17">
        <v>0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7">
        <v>4</v>
      </c>
      <c r="R4" s="17">
        <f t="shared" ca="1" si="7"/>
        <v>40</v>
      </c>
      <c r="S4" s="17" t="s">
        <v>3</v>
      </c>
      <c r="T4" s="17">
        <f t="shared" ca="1" si="8"/>
        <v>20</v>
      </c>
      <c r="U4" s="17" t="s">
        <v>4</v>
      </c>
      <c r="V4" s="17">
        <f t="shared" ca="1" si="9"/>
        <v>20</v>
      </c>
      <c r="W4" s="18"/>
      <c r="X4" s="17">
        <v>4</v>
      </c>
      <c r="Y4" s="17">
        <f t="shared" ca="1" si="0"/>
        <v>4</v>
      </c>
      <c r="Z4" s="17">
        <f t="shared" ca="1" si="1"/>
        <v>0</v>
      </c>
      <c r="AA4" s="17" t="s">
        <v>3</v>
      </c>
      <c r="AB4" s="17">
        <f t="shared" ca="1" si="2"/>
        <v>2</v>
      </c>
      <c r="AC4" s="17">
        <f t="shared" ca="1" si="3"/>
        <v>0</v>
      </c>
      <c r="AD4" s="17"/>
      <c r="AE4" s="17"/>
      <c r="AF4" s="17"/>
      <c r="AG4" s="17"/>
      <c r="AH4" s="17"/>
      <c r="AI4" s="17"/>
      <c r="AJ4" s="18"/>
      <c r="AK4" s="2">
        <f t="shared" ca="1" si="10"/>
        <v>0.76449768472110724</v>
      </c>
      <c r="AL4" s="19">
        <f t="shared" ca="1" si="4"/>
        <v>10</v>
      </c>
      <c r="AM4" s="18"/>
      <c r="AN4" s="17">
        <v>4</v>
      </c>
      <c r="AO4" s="17">
        <v>5</v>
      </c>
      <c r="AP4" s="17">
        <v>1</v>
      </c>
      <c r="AS4" s="2">
        <f t="shared" ca="1" si="5"/>
        <v>0.80242515048665197</v>
      </c>
      <c r="AT4" s="19">
        <f t="shared" ca="1" si="6"/>
        <v>2</v>
      </c>
      <c r="AU4" s="18"/>
      <c r="AV4" s="17">
        <v>4</v>
      </c>
      <c r="AW4" s="17">
        <v>0</v>
      </c>
      <c r="AX4" s="17">
        <v>0</v>
      </c>
    </row>
    <row r="5" spans="1:50" ht="45" customHeight="1" x14ac:dyDescent="0.25">
      <c r="A5" s="8"/>
      <c r="B5" s="9"/>
      <c r="C5" s="20">
        <f ca="1">Y1</f>
        <v>6</v>
      </c>
      <c r="D5" s="20">
        <f ca="1">Z1</f>
        <v>0</v>
      </c>
      <c r="E5" s="10"/>
      <c r="F5" s="8"/>
      <c r="G5" s="9"/>
      <c r="H5" s="20">
        <f ca="1">Y2</f>
        <v>4</v>
      </c>
      <c r="I5" s="20">
        <f ca="1">Z2</f>
        <v>0</v>
      </c>
      <c r="J5" s="10"/>
      <c r="K5" s="8"/>
      <c r="L5" s="9"/>
      <c r="M5" s="20">
        <f ca="1">Y3</f>
        <v>6</v>
      </c>
      <c r="N5" s="20">
        <f ca="1">Z3</f>
        <v>0</v>
      </c>
      <c r="O5" s="10"/>
      <c r="Q5" s="17">
        <v>5</v>
      </c>
      <c r="R5" s="17">
        <f t="shared" ca="1" si="7"/>
        <v>70</v>
      </c>
      <c r="S5" s="17" t="s">
        <v>3</v>
      </c>
      <c r="T5" s="17">
        <f t="shared" ca="1" si="8"/>
        <v>10</v>
      </c>
      <c r="U5" s="17" t="s">
        <v>4</v>
      </c>
      <c r="V5" s="17">
        <f t="shared" ca="1" si="9"/>
        <v>60</v>
      </c>
      <c r="W5" s="18"/>
      <c r="X5" s="17">
        <v>5</v>
      </c>
      <c r="Y5" s="17">
        <f t="shared" ca="1" si="0"/>
        <v>7</v>
      </c>
      <c r="Z5" s="17">
        <f t="shared" ca="1" si="1"/>
        <v>0</v>
      </c>
      <c r="AA5" s="17" t="s">
        <v>3</v>
      </c>
      <c r="AB5" s="17">
        <f t="shared" ca="1" si="2"/>
        <v>1</v>
      </c>
      <c r="AC5" s="17">
        <f t="shared" ca="1" si="3"/>
        <v>0</v>
      </c>
      <c r="AD5" s="17"/>
      <c r="AE5" s="17"/>
      <c r="AF5" s="17"/>
      <c r="AG5" s="17"/>
      <c r="AH5" s="17"/>
      <c r="AI5" s="17"/>
      <c r="AJ5" s="18"/>
      <c r="AK5" s="2">
        <f t="shared" ca="1" si="10"/>
        <v>0.86618843601626316</v>
      </c>
      <c r="AL5" s="19">
        <f t="shared" ca="1" si="4"/>
        <v>6</v>
      </c>
      <c r="AM5" s="18"/>
      <c r="AN5" s="17">
        <v>5</v>
      </c>
      <c r="AO5" s="17">
        <v>6</v>
      </c>
      <c r="AP5" s="17">
        <v>1</v>
      </c>
      <c r="AS5" s="2">
        <f t="shared" ca="1" si="5"/>
        <v>0.14516450477291265</v>
      </c>
      <c r="AT5" s="19">
        <f t="shared" ca="1" si="6"/>
        <v>17</v>
      </c>
      <c r="AU5" s="18"/>
      <c r="AV5" s="17">
        <v>5</v>
      </c>
      <c r="AW5" s="17">
        <v>0</v>
      </c>
      <c r="AX5" s="17">
        <v>0</v>
      </c>
    </row>
    <row r="6" spans="1:50" ht="45" customHeight="1" thickBot="1" x14ac:dyDescent="0.3">
      <c r="A6" s="8"/>
      <c r="B6" s="11" t="s">
        <v>2</v>
      </c>
      <c r="C6" s="21">
        <f ca="1">AB1</f>
        <v>5</v>
      </c>
      <c r="D6" s="21">
        <f ca="1">AC1</f>
        <v>0</v>
      </c>
      <c r="E6" s="10"/>
      <c r="F6" s="8"/>
      <c r="G6" s="11" t="s">
        <v>2</v>
      </c>
      <c r="H6" s="21">
        <f ca="1">AB2</f>
        <v>1</v>
      </c>
      <c r="I6" s="21">
        <f ca="1">AC2</f>
        <v>0</v>
      </c>
      <c r="J6" s="10"/>
      <c r="K6" s="8"/>
      <c r="L6" s="11" t="s">
        <v>2</v>
      </c>
      <c r="M6" s="21">
        <f ca="1">AB3</f>
        <v>2</v>
      </c>
      <c r="N6" s="21">
        <f ca="1">AC3</f>
        <v>0</v>
      </c>
      <c r="O6" s="10"/>
      <c r="Q6" s="17">
        <v>6</v>
      </c>
      <c r="R6" s="17">
        <f t="shared" ca="1" si="7"/>
        <v>90</v>
      </c>
      <c r="S6" s="17" t="s">
        <v>3</v>
      </c>
      <c r="T6" s="17">
        <f t="shared" ca="1" si="8"/>
        <v>40</v>
      </c>
      <c r="U6" s="17" t="s">
        <v>4</v>
      </c>
      <c r="V6" s="17">
        <f t="shared" ca="1" si="9"/>
        <v>50</v>
      </c>
      <c r="W6" s="18"/>
      <c r="X6" s="17">
        <v>6</v>
      </c>
      <c r="Y6" s="17">
        <f t="shared" ca="1" si="0"/>
        <v>9</v>
      </c>
      <c r="Z6" s="17">
        <f t="shared" ca="1" si="1"/>
        <v>0</v>
      </c>
      <c r="AA6" s="17" t="s">
        <v>3</v>
      </c>
      <c r="AB6" s="17">
        <f t="shared" ca="1" si="2"/>
        <v>4</v>
      </c>
      <c r="AC6" s="17">
        <f t="shared" ca="1" si="3"/>
        <v>0</v>
      </c>
      <c r="AD6" s="17"/>
      <c r="AE6" s="17"/>
      <c r="AF6" s="17"/>
      <c r="AG6" s="17"/>
      <c r="AH6" s="17"/>
      <c r="AI6" s="17"/>
      <c r="AJ6" s="18"/>
      <c r="AK6" s="2">
        <f t="shared" ca="1" si="10"/>
        <v>0.2636842725815618</v>
      </c>
      <c r="AL6" s="19">
        <f t="shared" ca="1" si="4"/>
        <v>26</v>
      </c>
      <c r="AM6" s="18"/>
      <c r="AN6" s="17">
        <v>6</v>
      </c>
      <c r="AO6" s="17">
        <v>7</v>
      </c>
      <c r="AP6" s="17">
        <v>1</v>
      </c>
      <c r="AS6" s="2">
        <f t="shared" ca="1" si="5"/>
        <v>0.50948687543919235</v>
      </c>
      <c r="AT6" s="19">
        <f t="shared" ca="1" si="6"/>
        <v>10</v>
      </c>
      <c r="AU6" s="18"/>
      <c r="AV6" s="17">
        <v>6</v>
      </c>
      <c r="AW6" s="17">
        <v>0</v>
      </c>
      <c r="AX6" s="17">
        <v>0</v>
      </c>
    </row>
    <row r="7" spans="1:50" ht="54.95" customHeight="1" x14ac:dyDescent="0.25">
      <c r="A7" s="8"/>
      <c r="B7" s="12"/>
      <c r="C7" s="13"/>
      <c r="D7" s="13"/>
      <c r="E7" s="10"/>
      <c r="F7" s="8"/>
      <c r="G7" s="12"/>
      <c r="H7" s="13"/>
      <c r="I7" s="13"/>
      <c r="J7" s="10"/>
      <c r="K7" s="8"/>
      <c r="L7" s="12"/>
      <c r="M7" s="13"/>
      <c r="N7" s="13"/>
      <c r="O7" s="10"/>
      <c r="Q7" s="17">
        <v>7</v>
      </c>
      <c r="R7" s="17">
        <f t="shared" ca="1" si="7"/>
        <v>20</v>
      </c>
      <c r="S7" s="17" t="s">
        <v>3</v>
      </c>
      <c r="T7" s="17">
        <f t="shared" ca="1" si="8"/>
        <v>10</v>
      </c>
      <c r="U7" s="17" t="s">
        <v>4</v>
      </c>
      <c r="V7" s="17">
        <f t="shared" ca="1" si="9"/>
        <v>10</v>
      </c>
      <c r="W7" s="18"/>
      <c r="X7" s="17">
        <v>7</v>
      </c>
      <c r="Y7" s="17">
        <f t="shared" ca="1" si="0"/>
        <v>2</v>
      </c>
      <c r="Z7" s="17">
        <f t="shared" ca="1" si="1"/>
        <v>0</v>
      </c>
      <c r="AA7" s="17" t="s">
        <v>3</v>
      </c>
      <c r="AB7" s="17">
        <f t="shared" ca="1" si="2"/>
        <v>1</v>
      </c>
      <c r="AC7" s="17">
        <f t="shared" ca="1" si="3"/>
        <v>0</v>
      </c>
      <c r="AD7" s="17"/>
      <c r="AE7" s="17"/>
      <c r="AF7" s="17"/>
      <c r="AG7" s="17"/>
      <c r="AH7" s="17"/>
      <c r="AI7" s="17"/>
      <c r="AJ7" s="18"/>
      <c r="AK7" s="2">
        <f t="shared" ca="1" si="10"/>
        <v>0.97807881730323898</v>
      </c>
      <c r="AL7" s="19">
        <f t="shared" ca="1" si="4"/>
        <v>1</v>
      </c>
      <c r="AM7" s="18"/>
      <c r="AN7" s="17">
        <v>7</v>
      </c>
      <c r="AO7" s="17">
        <v>8</v>
      </c>
      <c r="AP7" s="17">
        <v>1</v>
      </c>
      <c r="AS7" s="2">
        <f t="shared" ca="1" si="5"/>
        <v>0.27619270387082884</v>
      </c>
      <c r="AT7" s="19">
        <f t="shared" ca="1" si="6"/>
        <v>14</v>
      </c>
      <c r="AU7" s="18"/>
      <c r="AV7" s="17">
        <v>7</v>
      </c>
      <c r="AW7" s="17">
        <v>0</v>
      </c>
      <c r="AX7" s="17">
        <v>0</v>
      </c>
    </row>
    <row r="8" spans="1:50" ht="13.5" customHeight="1" x14ac:dyDescent="0.25">
      <c r="A8" s="14"/>
      <c r="B8" s="15"/>
      <c r="C8" s="15"/>
      <c r="D8" s="15"/>
      <c r="E8" s="16"/>
      <c r="F8" s="14"/>
      <c r="G8" s="15"/>
      <c r="H8" s="15"/>
      <c r="I8" s="15"/>
      <c r="J8" s="16"/>
      <c r="K8" s="14"/>
      <c r="L8" s="15"/>
      <c r="M8" s="15"/>
      <c r="N8" s="15"/>
      <c r="O8" s="16"/>
      <c r="Q8" s="17">
        <v>8</v>
      </c>
      <c r="R8" s="17">
        <f t="shared" ca="1" si="7"/>
        <v>30</v>
      </c>
      <c r="S8" s="17" t="s">
        <v>3</v>
      </c>
      <c r="T8" s="17">
        <f t="shared" ca="1" si="8"/>
        <v>20</v>
      </c>
      <c r="U8" s="17" t="s">
        <v>4</v>
      </c>
      <c r="V8" s="17">
        <f t="shared" ca="1" si="9"/>
        <v>10</v>
      </c>
      <c r="W8" s="18"/>
      <c r="X8" s="17">
        <v>8</v>
      </c>
      <c r="Y8" s="17">
        <f t="shared" ca="1" si="0"/>
        <v>3</v>
      </c>
      <c r="Z8" s="17">
        <f t="shared" ca="1" si="1"/>
        <v>0</v>
      </c>
      <c r="AA8" s="17" t="s">
        <v>3</v>
      </c>
      <c r="AB8" s="17">
        <f t="shared" ca="1" si="2"/>
        <v>2</v>
      </c>
      <c r="AC8" s="17">
        <f t="shared" ca="1" si="3"/>
        <v>0</v>
      </c>
      <c r="AD8" s="17"/>
      <c r="AE8" s="17"/>
      <c r="AF8" s="17"/>
      <c r="AG8" s="17"/>
      <c r="AH8" s="17"/>
      <c r="AI8" s="17"/>
      <c r="AJ8" s="18"/>
      <c r="AK8" s="2">
        <f t="shared" ca="1" si="10"/>
        <v>0.78113310512651202</v>
      </c>
      <c r="AL8" s="19">
        <f t="shared" ca="1" si="4"/>
        <v>9</v>
      </c>
      <c r="AM8" s="18"/>
      <c r="AN8" s="17">
        <v>8</v>
      </c>
      <c r="AO8" s="17">
        <v>9</v>
      </c>
      <c r="AP8" s="17">
        <v>1</v>
      </c>
      <c r="AS8" s="2">
        <f t="shared" ca="1" si="5"/>
        <v>0.5802003563229835</v>
      </c>
      <c r="AT8" s="19">
        <f t="shared" ca="1" si="6"/>
        <v>6</v>
      </c>
      <c r="AU8" s="18"/>
      <c r="AV8" s="17">
        <v>8</v>
      </c>
      <c r="AW8" s="17">
        <v>0</v>
      </c>
      <c r="AX8" s="17">
        <v>0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7">
        <v>9</v>
      </c>
      <c r="R9" s="17">
        <f t="shared" ca="1" si="7"/>
        <v>90</v>
      </c>
      <c r="S9" s="17" t="s">
        <v>3</v>
      </c>
      <c r="T9" s="17">
        <f t="shared" ca="1" si="8"/>
        <v>20</v>
      </c>
      <c r="U9" s="17" t="s">
        <v>4</v>
      </c>
      <c r="V9" s="17">
        <f t="shared" ca="1" si="9"/>
        <v>70</v>
      </c>
      <c r="W9" s="18"/>
      <c r="X9" s="17">
        <v>9</v>
      </c>
      <c r="Y9" s="17">
        <f t="shared" ca="1" si="0"/>
        <v>9</v>
      </c>
      <c r="Z9" s="17">
        <f t="shared" ca="1" si="1"/>
        <v>0</v>
      </c>
      <c r="AA9" s="17" t="s">
        <v>3</v>
      </c>
      <c r="AB9" s="17">
        <f t="shared" ca="1" si="2"/>
        <v>2</v>
      </c>
      <c r="AC9" s="17">
        <f t="shared" ca="1" si="3"/>
        <v>0</v>
      </c>
      <c r="AD9" s="17"/>
      <c r="AE9" s="17"/>
      <c r="AF9" s="17"/>
      <c r="AG9" s="17"/>
      <c r="AH9" s="17"/>
      <c r="AI9" s="17"/>
      <c r="AJ9" s="18"/>
      <c r="AK9" s="2">
        <f t="shared" ca="1" si="10"/>
        <v>0.54948103367898227</v>
      </c>
      <c r="AL9" s="19">
        <f t="shared" ca="1" si="4"/>
        <v>15</v>
      </c>
      <c r="AM9" s="18"/>
      <c r="AN9" s="17">
        <v>9</v>
      </c>
      <c r="AO9" s="17">
        <v>3</v>
      </c>
      <c r="AP9" s="17">
        <v>2</v>
      </c>
      <c r="AS9" s="2">
        <f t="shared" ca="1" si="5"/>
        <v>0.65051289776700583</v>
      </c>
      <c r="AT9" s="19">
        <f t="shared" ca="1" si="6"/>
        <v>4</v>
      </c>
      <c r="AU9" s="18"/>
      <c r="AV9" s="17">
        <v>9</v>
      </c>
      <c r="AW9" s="17">
        <v>0</v>
      </c>
      <c r="AX9" s="17">
        <v>0</v>
      </c>
    </row>
    <row r="10" spans="1:50" ht="45" customHeight="1" x14ac:dyDescent="0.25">
      <c r="A10" s="8"/>
      <c r="B10" s="9"/>
      <c r="C10" s="20">
        <f ca="1">Y4</f>
        <v>4</v>
      </c>
      <c r="D10" s="20">
        <f ca="1">Z4</f>
        <v>0</v>
      </c>
      <c r="E10" s="10"/>
      <c r="F10" s="8"/>
      <c r="G10" s="9"/>
      <c r="H10" s="20">
        <f ca="1">Y5</f>
        <v>7</v>
      </c>
      <c r="I10" s="20">
        <f ca="1">Z5</f>
        <v>0</v>
      </c>
      <c r="J10" s="10"/>
      <c r="K10" s="8"/>
      <c r="L10" s="9"/>
      <c r="M10" s="20">
        <f ca="1">Y6</f>
        <v>9</v>
      </c>
      <c r="N10" s="20">
        <f ca="1">Z6</f>
        <v>0</v>
      </c>
      <c r="O10" s="10"/>
      <c r="Q10" s="17">
        <v>10</v>
      </c>
      <c r="R10" s="17">
        <f t="shared" ca="1" si="7"/>
        <v>80</v>
      </c>
      <c r="S10" s="17" t="s">
        <v>3</v>
      </c>
      <c r="T10" s="17">
        <f t="shared" ca="1" si="8"/>
        <v>50</v>
      </c>
      <c r="U10" s="17" t="s">
        <v>4</v>
      </c>
      <c r="V10" s="17">
        <f t="shared" ca="1" si="9"/>
        <v>30</v>
      </c>
      <c r="W10" s="18"/>
      <c r="X10" s="17">
        <v>10</v>
      </c>
      <c r="Y10" s="17">
        <f t="shared" ca="1" si="0"/>
        <v>8</v>
      </c>
      <c r="Z10" s="17">
        <f t="shared" ca="1" si="1"/>
        <v>0</v>
      </c>
      <c r="AA10" s="17" t="s">
        <v>3</v>
      </c>
      <c r="AB10" s="17">
        <f t="shared" ca="1" si="2"/>
        <v>5</v>
      </c>
      <c r="AC10" s="17">
        <f t="shared" ca="1" si="3"/>
        <v>0</v>
      </c>
      <c r="AD10" s="17"/>
      <c r="AE10" s="17"/>
      <c r="AF10" s="17"/>
      <c r="AG10" s="17"/>
      <c r="AH10" s="17"/>
      <c r="AI10" s="17"/>
      <c r="AJ10" s="18"/>
      <c r="AK10" s="2">
        <f t="shared" ca="1" si="10"/>
        <v>0.18560674489280737</v>
      </c>
      <c r="AL10" s="19">
        <f t="shared" ca="1" si="4"/>
        <v>29</v>
      </c>
      <c r="AM10" s="18"/>
      <c r="AN10" s="17">
        <v>10</v>
      </c>
      <c r="AO10" s="17">
        <v>4</v>
      </c>
      <c r="AP10" s="17">
        <v>2</v>
      </c>
      <c r="AS10" s="2">
        <f t="shared" ca="1" si="5"/>
        <v>0.63194486003494643</v>
      </c>
      <c r="AT10" s="19">
        <f t="shared" ca="1" si="6"/>
        <v>5</v>
      </c>
      <c r="AU10" s="18"/>
      <c r="AV10" s="17">
        <v>10</v>
      </c>
      <c r="AW10" s="17">
        <v>0</v>
      </c>
      <c r="AX10" s="17">
        <v>0</v>
      </c>
    </row>
    <row r="11" spans="1:50" ht="45" customHeight="1" thickBot="1" x14ac:dyDescent="0.3">
      <c r="A11" s="8"/>
      <c r="B11" s="11" t="s">
        <v>2</v>
      </c>
      <c r="C11" s="21">
        <f ca="1">AB4</f>
        <v>2</v>
      </c>
      <c r="D11" s="21">
        <f ca="1">AC4</f>
        <v>0</v>
      </c>
      <c r="E11" s="10"/>
      <c r="F11" s="8"/>
      <c r="G11" s="11" t="s">
        <v>2</v>
      </c>
      <c r="H11" s="21">
        <f ca="1">AB5</f>
        <v>1</v>
      </c>
      <c r="I11" s="21">
        <f ca="1">AC5</f>
        <v>0</v>
      </c>
      <c r="J11" s="10"/>
      <c r="K11" s="8"/>
      <c r="L11" s="11" t="s">
        <v>2</v>
      </c>
      <c r="M11" s="21">
        <f ca="1">AB6</f>
        <v>4</v>
      </c>
      <c r="N11" s="21">
        <f ca="1">AC6</f>
        <v>0</v>
      </c>
      <c r="O11" s="10"/>
      <c r="Q11" s="17">
        <v>11</v>
      </c>
      <c r="R11" s="17">
        <f t="shared" ca="1" si="7"/>
        <v>80</v>
      </c>
      <c r="S11" s="17" t="s">
        <v>3</v>
      </c>
      <c r="T11" s="17">
        <f t="shared" ca="1" si="8"/>
        <v>70</v>
      </c>
      <c r="U11" s="17" t="s">
        <v>4</v>
      </c>
      <c r="V11" s="17">
        <f t="shared" ca="1" si="9"/>
        <v>10</v>
      </c>
      <c r="W11" s="18"/>
      <c r="X11" s="17">
        <v>11</v>
      </c>
      <c r="Y11" s="17">
        <f t="shared" ca="1" si="0"/>
        <v>8</v>
      </c>
      <c r="Z11" s="17">
        <f t="shared" ca="1" si="1"/>
        <v>0</v>
      </c>
      <c r="AA11" s="17" t="s">
        <v>3</v>
      </c>
      <c r="AB11" s="17">
        <f t="shared" ca="1" si="2"/>
        <v>7</v>
      </c>
      <c r="AC11" s="17">
        <f t="shared" ca="1" si="3"/>
        <v>0</v>
      </c>
      <c r="AD11" s="17"/>
      <c r="AE11" s="17"/>
      <c r="AF11" s="17"/>
      <c r="AG11" s="17"/>
      <c r="AH11" s="17"/>
      <c r="AI11" s="17"/>
      <c r="AJ11" s="18"/>
      <c r="AK11" s="2">
        <f t="shared" ca="1" si="10"/>
        <v>8.1909213167277617E-2</v>
      </c>
      <c r="AL11" s="19">
        <f t="shared" ca="1" si="4"/>
        <v>33</v>
      </c>
      <c r="AM11" s="18"/>
      <c r="AN11" s="17">
        <v>11</v>
      </c>
      <c r="AO11" s="17">
        <v>5</v>
      </c>
      <c r="AP11" s="17">
        <v>2</v>
      </c>
      <c r="AS11" s="2">
        <f t="shared" ca="1" si="5"/>
        <v>0.18523199283587988</v>
      </c>
      <c r="AT11" s="19">
        <f t="shared" ca="1" si="6"/>
        <v>15</v>
      </c>
      <c r="AU11" s="18"/>
      <c r="AV11" s="17">
        <v>11</v>
      </c>
      <c r="AW11" s="17">
        <v>0</v>
      </c>
      <c r="AX11" s="17">
        <v>0</v>
      </c>
    </row>
    <row r="12" spans="1:50" ht="54.95" customHeight="1" x14ac:dyDescent="0.25">
      <c r="A12" s="8"/>
      <c r="B12" s="12"/>
      <c r="C12" s="13"/>
      <c r="D12" s="13"/>
      <c r="E12" s="10"/>
      <c r="F12" s="8"/>
      <c r="G12" s="12"/>
      <c r="H12" s="13"/>
      <c r="I12" s="13"/>
      <c r="J12" s="10"/>
      <c r="K12" s="8"/>
      <c r="L12" s="12"/>
      <c r="M12" s="13"/>
      <c r="N12" s="13"/>
      <c r="O12" s="10"/>
      <c r="Q12" s="17">
        <v>12</v>
      </c>
      <c r="R12" s="17">
        <f t="shared" ca="1" si="7"/>
        <v>50</v>
      </c>
      <c r="S12" s="17" t="s">
        <v>3</v>
      </c>
      <c r="T12" s="17">
        <f t="shared" ca="1" si="8"/>
        <v>40</v>
      </c>
      <c r="U12" s="17" t="s">
        <v>4</v>
      </c>
      <c r="V12" s="17">
        <f t="shared" ca="1" si="9"/>
        <v>10</v>
      </c>
      <c r="W12" s="18"/>
      <c r="X12" s="17">
        <v>12</v>
      </c>
      <c r="Y12" s="17">
        <f t="shared" ca="1" si="0"/>
        <v>5</v>
      </c>
      <c r="Z12" s="17">
        <f t="shared" ca="1" si="1"/>
        <v>0</v>
      </c>
      <c r="AA12" s="17" t="s">
        <v>3</v>
      </c>
      <c r="AB12" s="17">
        <f t="shared" ca="1" si="2"/>
        <v>4</v>
      </c>
      <c r="AC12" s="17">
        <f t="shared" ca="1" si="3"/>
        <v>0</v>
      </c>
      <c r="AD12" s="17"/>
      <c r="AE12" s="17"/>
      <c r="AF12" s="17"/>
      <c r="AG12" s="17"/>
      <c r="AH12" s="17"/>
      <c r="AI12" s="17"/>
      <c r="AJ12" s="18"/>
      <c r="AK12" s="2">
        <f t="shared" ca="1" si="10"/>
        <v>0.34870716327910689</v>
      </c>
      <c r="AL12" s="19">
        <f t="shared" ca="1" si="4"/>
        <v>22</v>
      </c>
      <c r="AM12" s="18"/>
      <c r="AN12" s="17">
        <v>12</v>
      </c>
      <c r="AO12" s="17">
        <v>6</v>
      </c>
      <c r="AP12" s="17">
        <v>2</v>
      </c>
      <c r="AS12" s="2">
        <f t="shared" ca="1" si="5"/>
        <v>0.575317947185782</v>
      </c>
      <c r="AT12" s="19">
        <f t="shared" ca="1" si="6"/>
        <v>8</v>
      </c>
      <c r="AU12" s="18"/>
      <c r="AV12" s="17">
        <v>12</v>
      </c>
      <c r="AW12" s="17">
        <v>0</v>
      </c>
      <c r="AX12" s="17">
        <v>0</v>
      </c>
    </row>
    <row r="13" spans="1:50" ht="13.5" customHeight="1" x14ac:dyDescent="0.25">
      <c r="A13" s="14"/>
      <c r="B13" s="15"/>
      <c r="C13" s="15"/>
      <c r="D13" s="15"/>
      <c r="E13" s="16"/>
      <c r="F13" s="14"/>
      <c r="G13" s="15"/>
      <c r="H13" s="15"/>
      <c r="I13" s="15"/>
      <c r="J13" s="16"/>
      <c r="K13" s="14"/>
      <c r="L13" s="15"/>
      <c r="M13" s="15"/>
      <c r="N13" s="15"/>
      <c r="O13" s="16"/>
      <c r="Q13" s="17"/>
      <c r="R13" s="17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8"/>
      <c r="AK13" s="2">
        <f t="shared" ca="1" si="10"/>
        <v>0.81079067445703978</v>
      </c>
      <c r="AL13" s="19">
        <f t="shared" ca="1" si="4"/>
        <v>8</v>
      </c>
      <c r="AM13" s="18"/>
      <c r="AN13" s="17">
        <v>13</v>
      </c>
      <c r="AO13" s="17">
        <v>7</v>
      </c>
      <c r="AP13" s="17">
        <v>2</v>
      </c>
      <c r="AS13" s="2">
        <f t="shared" ca="1" si="5"/>
        <v>0.57738430646418426</v>
      </c>
      <c r="AT13" s="19">
        <f t="shared" ca="1" si="6"/>
        <v>7</v>
      </c>
      <c r="AU13" s="18"/>
      <c r="AV13" s="17">
        <v>13</v>
      </c>
      <c r="AW13" s="17">
        <v>0</v>
      </c>
      <c r="AX13" s="17">
        <v>0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8"/>
      <c r="AK14" s="2">
        <f t="shared" ca="1" si="10"/>
        <v>5.3333369922667906E-2</v>
      </c>
      <c r="AL14" s="19">
        <f t="shared" ca="1" si="4"/>
        <v>34</v>
      </c>
      <c r="AM14" s="18"/>
      <c r="AN14" s="17">
        <v>14</v>
      </c>
      <c r="AO14" s="17">
        <v>8</v>
      </c>
      <c r="AP14" s="17">
        <v>2</v>
      </c>
      <c r="AS14" s="2">
        <f t="shared" ca="1" si="5"/>
        <v>1.3038820189342215E-2</v>
      </c>
      <c r="AT14" s="19">
        <f t="shared" ca="1" si="6"/>
        <v>18</v>
      </c>
      <c r="AU14" s="18"/>
      <c r="AV14" s="17">
        <v>14</v>
      </c>
      <c r="AW14" s="17">
        <v>0</v>
      </c>
      <c r="AX14" s="17">
        <v>0</v>
      </c>
    </row>
    <row r="15" spans="1:50" ht="45" customHeight="1" x14ac:dyDescent="0.25">
      <c r="A15" s="8"/>
      <c r="B15" s="9"/>
      <c r="C15" s="20">
        <f ca="1">Y7</f>
        <v>2</v>
      </c>
      <c r="D15" s="20">
        <f ca="1">Z7</f>
        <v>0</v>
      </c>
      <c r="E15" s="10"/>
      <c r="F15" s="8"/>
      <c r="G15" s="9"/>
      <c r="H15" s="20">
        <f ca="1">Y8</f>
        <v>3</v>
      </c>
      <c r="I15" s="20">
        <f ca="1">Z8</f>
        <v>0</v>
      </c>
      <c r="J15" s="10"/>
      <c r="K15" s="8"/>
      <c r="L15" s="9"/>
      <c r="M15" s="20">
        <f ca="1">Y9</f>
        <v>9</v>
      </c>
      <c r="N15" s="20">
        <f ca="1">Z9</f>
        <v>0</v>
      </c>
      <c r="O15" s="10"/>
      <c r="Q15" s="17"/>
      <c r="R15" s="17"/>
      <c r="S15" s="17"/>
      <c r="T15" s="17"/>
      <c r="U15" s="17"/>
      <c r="V15" s="17"/>
      <c r="W15" s="18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8"/>
      <c r="AK15" s="2">
        <f t="shared" ca="1" si="10"/>
        <v>0.91619308449191883</v>
      </c>
      <c r="AL15" s="19">
        <f t="shared" ca="1" si="4"/>
        <v>4</v>
      </c>
      <c r="AM15" s="18"/>
      <c r="AN15" s="17">
        <v>15</v>
      </c>
      <c r="AO15" s="17">
        <v>9</v>
      </c>
      <c r="AP15" s="17">
        <v>2</v>
      </c>
      <c r="AS15" s="2">
        <f t="shared" ca="1" si="5"/>
        <v>0.28854575298518992</v>
      </c>
      <c r="AT15" s="19">
        <f t="shared" ca="1" si="6"/>
        <v>13</v>
      </c>
      <c r="AU15" s="18"/>
      <c r="AV15" s="17">
        <v>15</v>
      </c>
      <c r="AW15" s="17">
        <v>0</v>
      </c>
      <c r="AX15" s="17">
        <v>0</v>
      </c>
    </row>
    <row r="16" spans="1:50" ht="45" customHeight="1" thickBot="1" x14ac:dyDescent="0.3">
      <c r="A16" s="8"/>
      <c r="B16" s="11" t="s">
        <v>2</v>
      </c>
      <c r="C16" s="21">
        <f ca="1">AB7</f>
        <v>1</v>
      </c>
      <c r="D16" s="21">
        <f ca="1">AC7</f>
        <v>0</v>
      </c>
      <c r="E16" s="10"/>
      <c r="F16" s="8"/>
      <c r="G16" s="11" t="s">
        <v>2</v>
      </c>
      <c r="H16" s="21">
        <f ca="1">AB8</f>
        <v>2</v>
      </c>
      <c r="I16" s="21">
        <f ca="1">AC8</f>
        <v>0</v>
      </c>
      <c r="J16" s="10"/>
      <c r="K16" s="8"/>
      <c r="L16" s="11" t="s">
        <v>2</v>
      </c>
      <c r="M16" s="21">
        <f ca="1">AB9</f>
        <v>2</v>
      </c>
      <c r="N16" s="21">
        <f ca="1">AC9</f>
        <v>0</v>
      </c>
      <c r="O16" s="10"/>
      <c r="Q16" s="17"/>
      <c r="R16" s="17"/>
      <c r="S16" s="17"/>
      <c r="T16" s="17"/>
      <c r="U16" s="17"/>
      <c r="V16" s="17"/>
      <c r="W16" s="18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8"/>
      <c r="AK16" s="2">
        <f t="shared" ca="1" si="10"/>
        <v>0.34159145677689928</v>
      </c>
      <c r="AL16" s="19">
        <f t="shared" ca="1" si="4"/>
        <v>23</v>
      </c>
      <c r="AM16" s="18"/>
      <c r="AN16" s="17">
        <v>16</v>
      </c>
      <c r="AO16" s="17">
        <v>4</v>
      </c>
      <c r="AP16" s="17">
        <v>3</v>
      </c>
      <c r="AS16" s="2">
        <f t="shared" ca="1" si="5"/>
        <v>0.35148349571083826</v>
      </c>
      <c r="AT16" s="19">
        <f t="shared" ca="1" si="6"/>
        <v>11</v>
      </c>
      <c r="AU16" s="18"/>
      <c r="AV16" s="17">
        <v>16</v>
      </c>
      <c r="AW16" s="17">
        <v>0</v>
      </c>
      <c r="AX16" s="17">
        <v>0</v>
      </c>
    </row>
    <row r="17" spans="1:50" ht="54.95" customHeight="1" x14ac:dyDescent="0.25">
      <c r="A17" s="8"/>
      <c r="B17" s="12"/>
      <c r="C17" s="13"/>
      <c r="D17" s="13"/>
      <c r="E17" s="10"/>
      <c r="F17" s="8"/>
      <c r="G17" s="12"/>
      <c r="H17" s="13"/>
      <c r="I17" s="13"/>
      <c r="J17" s="10"/>
      <c r="K17" s="8"/>
      <c r="L17" s="12"/>
      <c r="M17" s="13"/>
      <c r="N17" s="13"/>
      <c r="O17" s="10"/>
      <c r="Q17" s="17"/>
      <c r="R17" s="17"/>
      <c r="S17" s="17"/>
      <c r="T17" s="17"/>
      <c r="U17" s="17"/>
      <c r="V17" s="17"/>
      <c r="W17" s="18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8"/>
      <c r="AK17" s="2">
        <f t="shared" ca="1" si="10"/>
        <v>9.8417871920634115E-2</v>
      </c>
      <c r="AL17" s="19">
        <f t="shared" ca="1" si="4"/>
        <v>32</v>
      </c>
      <c r="AM17" s="18"/>
      <c r="AN17" s="17">
        <v>17</v>
      </c>
      <c r="AO17" s="17">
        <v>5</v>
      </c>
      <c r="AP17" s="17">
        <v>3</v>
      </c>
      <c r="AS17" s="2">
        <f t="shared" ca="1" si="5"/>
        <v>0.30386532269851618</v>
      </c>
      <c r="AT17" s="19">
        <f t="shared" ca="1" si="6"/>
        <v>12</v>
      </c>
      <c r="AU17" s="18"/>
      <c r="AV17" s="17">
        <v>17</v>
      </c>
      <c r="AW17" s="17">
        <v>0</v>
      </c>
      <c r="AX17" s="17">
        <v>0</v>
      </c>
    </row>
    <row r="18" spans="1:50" ht="13.5" customHeight="1" x14ac:dyDescent="0.25">
      <c r="A18" s="14"/>
      <c r="B18" s="15"/>
      <c r="C18" s="15"/>
      <c r="D18" s="15"/>
      <c r="E18" s="16"/>
      <c r="F18" s="14"/>
      <c r="G18" s="15"/>
      <c r="H18" s="15"/>
      <c r="I18" s="15"/>
      <c r="J18" s="16"/>
      <c r="K18" s="14"/>
      <c r="L18" s="15"/>
      <c r="M18" s="15"/>
      <c r="N18" s="15"/>
      <c r="O18" s="16"/>
      <c r="Q18" s="17"/>
      <c r="R18" s="17"/>
      <c r="S18" s="17"/>
      <c r="T18" s="17"/>
      <c r="U18" s="17"/>
      <c r="V18" s="17"/>
      <c r="W18" s="18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8"/>
      <c r="AK18" s="2">
        <f t="shared" ca="1" si="10"/>
        <v>0.4725076325315728</v>
      </c>
      <c r="AL18" s="19">
        <f t="shared" ca="1" si="4"/>
        <v>18</v>
      </c>
      <c r="AM18" s="18"/>
      <c r="AN18" s="17">
        <v>18</v>
      </c>
      <c r="AO18" s="17">
        <v>6</v>
      </c>
      <c r="AP18" s="17">
        <v>3</v>
      </c>
      <c r="AS18" s="2">
        <f t="shared" ca="1" si="5"/>
        <v>0.86650561861926723</v>
      </c>
      <c r="AT18" s="19">
        <f t="shared" ca="1" si="6"/>
        <v>1</v>
      </c>
      <c r="AU18" s="18"/>
      <c r="AV18" s="17">
        <v>18</v>
      </c>
      <c r="AW18" s="17">
        <v>0</v>
      </c>
      <c r="AX18" s="17">
        <v>0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7"/>
      <c r="R19" s="17"/>
      <c r="S19" s="17"/>
      <c r="T19" s="17"/>
      <c r="U19" s="17"/>
      <c r="V19" s="17"/>
      <c r="W19" s="18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8"/>
      <c r="AK19" s="2">
        <f t="shared" ca="1" si="10"/>
        <v>0.8148317931736585</v>
      </c>
      <c r="AL19" s="19">
        <f t="shared" ref="AL19:AL35" ca="1" si="11">RANK(AK19,$AK$1:$AK$45,)</f>
        <v>7</v>
      </c>
      <c r="AM19" s="18"/>
      <c r="AN19" s="17">
        <v>19</v>
      </c>
      <c r="AO19" s="17">
        <v>7</v>
      </c>
      <c r="AP19" s="17">
        <v>3</v>
      </c>
      <c r="AS19" s="2"/>
      <c r="AT19" s="19"/>
      <c r="AU19" s="18"/>
      <c r="AV19" s="17"/>
      <c r="AW19" s="17"/>
      <c r="AX19" s="17"/>
    </row>
    <row r="20" spans="1:50" ht="45" customHeight="1" x14ac:dyDescent="0.25">
      <c r="A20" s="8"/>
      <c r="B20" s="9"/>
      <c r="C20" s="20">
        <f ca="1">Y10</f>
        <v>8</v>
      </c>
      <c r="D20" s="20">
        <f ca="1">Z10</f>
        <v>0</v>
      </c>
      <c r="E20" s="10"/>
      <c r="F20" s="8"/>
      <c r="G20" s="9"/>
      <c r="H20" s="20">
        <f ca="1">Y11</f>
        <v>8</v>
      </c>
      <c r="I20" s="20">
        <f ca="1">Z11</f>
        <v>0</v>
      </c>
      <c r="J20" s="10"/>
      <c r="K20" s="8"/>
      <c r="L20" s="9"/>
      <c r="M20" s="20">
        <f ca="1">Y12</f>
        <v>5</v>
      </c>
      <c r="N20" s="20">
        <f ca="1">Z12</f>
        <v>0</v>
      </c>
      <c r="O20" s="10"/>
      <c r="Q20" s="17"/>
      <c r="R20" s="17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8"/>
      <c r="AK20" s="2">
        <f t="shared" ca="1" si="10"/>
        <v>0.29532370020803489</v>
      </c>
      <c r="AL20" s="19">
        <f t="shared" ca="1" si="11"/>
        <v>25</v>
      </c>
      <c r="AM20" s="18"/>
      <c r="AN20" s="17">
        <v>20</v>
      </c>
      <c r="AO20" s="17">
        <v>8</v>
      </c>
      <c r="AP20" s="17">
        <v>3</v>
      </c>
      <c r="AS20" s="2"/>
      <c r="AT20" s="19"/>
      <c r="AU20" s="18"/>
      <c r="AV20" s="17"/>
      <c r="AW20" s="17"/>
      <c r="AX20" s="17"/>
    </row>
    <row r="21" spans="1:50" ht="45" customHeight="1" thickBot="1" x14ac:dyDescent="0.3">
      <c r="A21" s="8"/>
      <c r="B21" s="11" t="s">
        <v>2</v>
      </c>
      <c r="C21" s="21">
        <f ca="1">AB10</f>
        <v>5</v>
      </c>
      <c r="D21" s="21">
        <f ca="1">AC10</f>
        <v>0</v>
      </c>
      <c r="E21" s="10"/>
      <c r="F21" s="8"/>
      <c r="G21" s="11" t="s">
        <v>2</v>
      </c>
      <c r="H21" s="21">
        <f ca="1">AB11</f>
        <v>7</v>
      </c>
      <c r="I21" s="21">
        <f ca="1">AC11</f>
        <v>0</v>
      </c>
      <c r="J21" s="10"/>
      <c r="K21" s="8"/>
      <c r="L21" s="11" t="s">
        <v>2</v>
      </c>
      <c r="M21" s="21">
        <f ca="1">AB12</f>
        <v>4</v>
      </c>
      <c r="N21" s="21">
        <f ca="1">AC12</f>
        <v>0</v>
      </c>
      <c r="O21" s="10"/>
      <c r="Q21" s="17"/>
      <c r="R21" s="17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8"/>
      <c r="AK21" s="2">
        <f t="shared" ca="1" si="10"/>
        <v>0.48732824315442014</v>
      </c>
      <c r="AL21" s="19">
        <f t="shared" ca="1" si="11"/>
        <v>16</v>
      </c>
      <c r="AM21" s="18"/>
      <c r="AN21" s="17">
        <v>21</v>
      </c>
      <c r="AO21" s="17">
        <v>9</v>
      </c>
      <c r="AP21" s="17">
        <v>3</v>
      </c>
      <c r="AS21" s="2"/>
      <c r="AT21" s="19"/>
      <c r="AU21" s="18"/>
      <c r="AV21" s="17"/>
      <c r="AW21" s="17"/>
      <c r="AX21" s="17"/>
    </row>
    <row r="22" spans="1:50" ht="54.95" customHeight="1" x14ac:dyDescent="0.25">
      <c r="A22" s="8"/>
      <c r="B22" s="12"/>
      <c r="C22" s="13"/>
      <c r="D22" s="13"/>
      <c r="E22" s="10"/>
      <c r="F22" s="8"/>
      <c r="G22" s="12"/>
      <c r="H22" s="13"/>
      <c r="I22" s="13"/>
      <c r="J22" s="10"/>
      <c r="K22" s="8"/>
      <c r="L22" s="12"/>
      <c r="M22" s="13"/>
      <c r="N22" s="13"/>
      <c r="O22" s="10"/>
      <c r="Q22" s="17"/>
      <c r="R22" s="17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8"/>
      <c r="AK22" s="2">
        <f t="shared" ca="1" si="10"/>
        <v>0.88812540516253258</v>
      </c>
      <c r="AL22" s="19">
        <f t="shared" ca="1" si="11"/>
        <v>5</v>
      </c>
      <c r="AM22" s="18"/>
      <c r="AN22" s="17">
        <v>22</v>
      </c>
      <c r="AO22" s="17">
        <v>5</v>
      </c>
      <c r="AP22" s="17">
        <v>4</v>
      </c>
      <c r="AS22" s="2"/>
      <c r="AT22" s="19"/>
      <c r="AU22" s="18"/>
      <c r="AV22" s="17"/>
      <c r="AW22" s="17"/>
      <c r="AX22" s="17"/>
    </row>
    <row r="23" spans="1:50" ht="13.5" customHeight="1" x14ac:dyDescent="0.25">
      <c r="A23" s="14"/>
      <c r="B23" s="15"/>
      <c r="C23" s="15"/>
      <c r="D23" s="15"/>
      <c r="E23" s="16"/>
      <c r="F23" s="14"/>
      <c r="G23" s="15"/>
      <c r="H23" s="15"/>
      <c r="I23" s="15"/>
      <c r="J23" s="16"/>
      <c r="K23" s="14"/>
      <c r="L23" s="15"/>
      <c r="M23" s="15"/>
      <c r="N23" s="15"/>
      <c r="O23" s="16"/>
      <c r="Q23" s="17"/>
      <c r="R23" s="17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8"/>
      <c r="AK23" s="2">
        <f t="shared" ca="1" si="10"/>
        <v>0.67747586657796222</v>
      </c>
      <c r="AL23" s="19">
        <f t="shared" ca="1" si="11"/>
        <v>11</v>
      </c>
      <c r="AM23" s="18"/>
      <c r="AN23" s="17">
        <v>23</v>
      </c>
      <c r="AO23" s="17">
        <v>6</v>
      </c>
      <c r="AP23" s="17">
        <v>4</v>
      </c>
      <c r="AS23" s="2"/>
      <c r="AT23" s="19"/>
      <c r="AU23" s="18"/>
      <c r="AV23" s="17"/>
      <c r="AW23" s="17"/>
      <c r="AX23" s="17"/>
    </row>
    <row r="24" spans="1:50" ht="33.75" customHeight="1" thickBot="1" x14ac:dyDescent="0.3">
      <c r="B24" s="69" t="str">
        <f t="shared" ref="B24:E25" si="12">B1</f>
        <v>ひきざん ひっさん ２けた こたえ何十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>
        <f>N1</f>
        <v>1</v>
      </c>
      <c r="N24" s="71">
        <f>N1</f>
        <v>1</v>
      </c>
      <c r="O24" s="71"/>
      <c r="Q24" s="17">
        <f t="shared" ref="Q24:V35" si="13">Q1</f>
        <v>1</v>
      </c>
      <c r="R24" s="17">
        <f t="shared" ca="1" si="13"/>
        <v>60</v>
      </c>
      <c r="S24" s="17" t="str">
        <f t="shared" si="13"/>
        <v>-</v>
      </c>
      <c r="T24" s="17">
        <f t="shared" ca="1" si="13"/>
        <v>50</v>
      </c>
      <c r="U24" s="17" t="str">
        <f t="shared" si="13"/>
        <v>=</v>
      </c>
      <c r="V24" s="17">
        <f t="shared" ca="1" si="13"/>
        <v>10</v>
      </c>
      <c r="W24" s="18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8"/>
      <c r="AK24" s="2">
        <f t="shared" ca="1" si="10"/>
        <v>0.95841518643506851</v>
      </c>
      <c r="AL24" s="19">
        <f t="shared" ca="1" si="11"/>
        <v>2</v>
      </c>
      <c r="AM24" s="18"/>
      <c r="AN24" s="17">
        <v>24</v>
      </c>
      <c r="AO24" s="17">
        <v>7</v>
      </c>
      <c r="AP24" s="17">
        <v>4</v>
      </c>
      <c r="AS24" s="2"/>
      <c r="AT24" s="19"/>
      <c r="AU24" s="18"/>
      <c r="AV24" s="17"/>
      <c r="AW24" s="17"/>
      <c r="AX24" s="17"/>
    </row>
    <row r="25" spans="1:50" ht="38.25" customHeight="1" thickBot="1" x14ac:dyDescent="0.3">
      <c r="B25" s="63" t="str">
        <f t="shared" si="12"/>
        <v>　　月　　日</v>
      </c>
      <c r="C25" s="64"/>
      <c r="D25" s="65"/>
      <c r="E25" s="63" t="str">
        <f t="shared" si="12"/>
        <v>なまえ</v>
      </c>
      <c r="F25" s="64"/>
      <c r="G25" s="64"/>
      <c r="H25" s="66"/>
      <c r="I25" s="67"/>
      <c r="J25" s="67"/>
      <c r="K25" s="67"/>
      <c r="L25" s="67"/>
      <c r="M25" s="67"/>
      <c r="N25" s="68"/>
      <c r="Q25" s="17">
        <f t="shared" si="13"/>
        <v>2</v>
      </c>
      <c r="R25" s="17">
        <f t="shared" ca="1" si="13"/>
        <v>40</v>
      </c>
      <c r="S25" s="17" t="str">
        <f t="shared" si="13"/>
        <v>-</v>
      </c>
      <c r="T25" s="17">
        <f t="shared" ca="1" si="13"/>
        <v>10</v>
      </c>
      <c r="U25" s="17" t="str">
        <f t="shared" si="13"/>
        <v>=</v>
      </c>
      <c r="V25" s="17">
        <f t="shared" ca="1" si="13"/>
        <v>30</v>
      </c>
      <c r="W25" s="18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8"/>
      <c r="AK25" s="2">
        <f t="shared" ca="1" si="10"/>
        <v>0.35761654173040947</v>
      </c>
      <c r="AL25" s="19">
        <f t="shared" ca="1" si="11"/>
        <v>21</v>
      </c>
      <c r="AM25" s="18"/>
      <c r="AN25" s="17">
        <v>25</v>
      </c>
      <c r="AO25" s="17">
        <v>8</v>
      </c>
      <c r="AP25" s="17">
        <v>4</v>
      </c>
      <c r="AS25" s="2"/>
      <c r="AT25" s="19"/>
      <c r="AU25" s="18"/>
      <c r="AV25" s="17"/>
      <c r="AW25" s="17"/>
      <c r="AX25" s="17"/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7">
        <f t="shared" si="13"/>
        <v>3</v>
      </c>
      <c r="R26" s="17">
        <f t="shared" ca="1" si="13"/>
        <v>60</v>
      </c>
      <c r="S26" s="17" t="str">
        <f t="shared" si="13"/>
        <v>-</v>
      </c>
      <c r="T26" s="17">
        <f t="shared" ca="1" si="13"/>
        <v>20</v>
      </c>
      <c r="U26" s="17" t="str">
        <f t="shared" si="13"/>
        <v>=</v>
      </c>
      <c r="V26" s="17">
        <f t="shared" ca="1" si="13"/>
        <v>40</v>
      </c>
      <c r="W26" s="18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8"/>
      <c r="AK26" s="2">
        <f t="shared" ca="1" si="10"/>
        <v>0.57482335737554224</v>
      </c>
      <c r="AL26" s="19">
        <f t="shared" ca="1" si="11"/>
        <v>13</v>
      </c>
      <c r="AM26" s="18"/>
      <c r="AN26" s="17">
        <v>26</v>
      </c>
      <c r="AO26" s="17">
        <v>9</v>
      </c>
      <c r="AP26" s="17">
        <v>4</v>
      </c>
      <c r="AS26" s="2"/>
      <c r="AT26" s="19"/>
      <c r="AU26" s="18"/>
      <c r="AV26" s="17"/>
      <c r="AW26" s="17"/>
      <c r="AX26" s="17"/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7">
        <f t="shared" si="13"/>
        <v>4</v>
      </c>
      <c r="R27" s="17">
        <f t="shared" ca="1" si="13"/>
        <v>40</v>
      </c>
      <c r="S27" s="17" t="str">
        <f t="shared" si="13"/>
        <v>-</v>
      </c>
      <c r="T27" s="17">
        <f t="shared" ca="1" si="13"/>
        <v>20</v>
      </c>
      <c r="U27" s="17" t="str">
        <f t="shared" si="13"/>
        <v>=</v>
      </c>
      <c r="V27" s="17">
        <f t="shared" ca="1" si="13"/>
        <v>20</v>
      </c>
      <c r="W27" s="18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8"/>
      <c r="AK27" s="2">
        <f t="shared" ca="1" si="10"/>
        <v>0.36474936798732982</v>
      </c>
      <c r="AL27" s="19">
        <f t="shared" ca="1" si="11"/>
        <v>20</v>
      </c>
      <c r="AM27" s="18"/>
      <c r="AN27" s="17">
        <v>27</v>
      </c>
      <c r="AO27" s="17">
        <v>6</v>
      </c>
      <c r="AP27" s="17">
        <v>5</v>
      </c>
      <c r="AS27" s="2"/>
      <c r="AT27" s="19"/>
      <c r="AU27" s="18"/>
      <c r="AV27" s="17"/>
      <c r="AW27" s="17"/>
      <c r="AX27" s="17"/>
    </row>
    <row r="28" spans="1:50" ht="45" customHeight="1" x14ac:dyDescent="0.25">
      <c r="A28" s="8"/>
      <c r="B28" s="9"/>
      <c r="C28" s="20">
        <f ca="1">C5</f>
        <v>6</v>
      </c>
      <c r="D28" s="20">
        <f t="shared" ref="D28:N28" ca="1" si="14">D5</f>
        <v>0</v>
      </c>
      <c r="E28" s="10"/>
      <c r="F28" s="8"/>
      <c r="G28" s="9"/>
      <c r="H28" s="20">
        <f ca="1">H5</f>
        <v>4</v>
      </c>
      <c r="I28" s="20">
        <f t="shared" ca="1" si="14"/>
        <v>0</v>
      </c>
      <c r="J28" s="10"/>
      <c r="K28" s="8"/>
      <c r="L28" s="9"/>
      <c r="M28" s="20">
        <f ca="1">M5</f>
        <v>6</v>
      </c>
      <c r="N28" s="20">
        <f t="shared" ca="1" si="14"/>
        <v>0</v>
      </c>
      <c r="O28" s="10"/>
      <c r="Q28" s="17">
        <f t="shared" si="13"/>
        <v>5</v>
      </c>
      <c r="R28" s="17">
        <f t="shared" ca="1" si="13"/>
        <v>70</v>
      </c>
      <c r="S28" s="17" t="str">
        <f t="shared" si="13"/>
        <v>-</v>
      </c>
      <c r="T28" s="17">
        <f t="shared" ca="1" si="13"/>
        <v>10</v>
      </c>
      <c r="U28" s="17" t="str">
        <f t="shared" si="13"/>
        <v>=</v>
      </c>
      <c r="V28" s="17">
        <f t="shared" ca="1" si="13"/>
        <v>60</v>
      </c>
      <c r="W28" s="18"/>
      <c r="X28" s="17"/>
      <c r="Y28" s="17"/>
      <c r="Z28" s="17"/>
      <c r="AA28" s="17"/>
      <c r="AB28" s="17"/>
      <c r="AC28" s="17"/>
      <c r="AD28" s="17"/>
      <c r="AE28" s="17" t="s">
        <v>5</v>
      </c>
      <c r="AF28" s="17" t="str">
        <f ca="1">IF(D28&lt;D29,"OK","NO")</f>
        <v>NO</v>
      </c>
      <c r="AG28" s="17"/>
      <c r="AH28" s="17"/>
      <c r="AI28" s="17"/>
      <c r="AJ28" s="18"/>
      <c r="AK28" s="2">
        <f t="shared" ca="1" si="10"/>
        <v>4.0558461343705998E-2</v>
      </c>
      <c r="AL28" s="19">
        <f t="shared" ca="1" si="11"/>
        <v>35</v>
      </c>
      <c r="AM28" s="18"/>
      <c r="AN28" s="17">
        <v>28</v>
      </c>
      <c r="AO28" s="17">
        <v>7</v>
      </c>
      <c r="AP28" s="17">
        <v>5</v>
      </c>
      <c r="AS28" s="2"/>
      <c r="AT28" s="19"/>
      <c r="AU28" s="18"/>
      <c r="AV28" s="17"/>
      <c r="AW28" s="17"/>
      <c r="AX28" s="17"/>
    </row>
    <row r="29" spans="1:50" ht="45" customHeight="1" thickBot="1" x14ac:dyDescent="0.3">
      <c r="A29" s="8"/>
      <c r="B29" s="11" t="str">
        <f t="shared" ref="B29:N29" si="15">B6</f>
        <v>－</v>
      </c>
      <c r="C29" s="21">
        <f ca="1">C6</f>
        <v>5</v>
      </c>
      <c r="D29" s="21">
        <f t="shared" ca="1" si="15"/>
        <v>0</v>
      </c>
      <c r="E29" s="10"/>
      <c r="F29" s="8"/>
      <c r="G29" s="11" t="str">
        <f t="shared" si="15"/>
        <v>－</v>
      </c>
      <c r="H29" s="21">
        <f ca="1">H6</f>
        <v>1</v>
      </c>
      <c r="I29" s="21">
        <f t="shared" ca="1" si="15"/>
        <v>0</v>
      </c>
      <c r="J29" s="10"/>
      <c r="K29" s="8"/>
      <c r="L29" s="11" t="str">
        <f t="shared" si="15"/>
        <v>－</v>
      </c>
      <c r="M29" s="21">
        <f ca="1">M6</f>
        <v>2</v>
      </c>
      <c r="N29" s="21">
        <f t="shared" ca="1" si="15"/>
        <v>0</v>
      </c>
      <c r="O29" s="10"/>
      <c r="Q29" s="17">
        <f t="shared" si="13"/>
        <v>6</v>
      </c>
      <c r="R29" s="17">
        <f t="shared" ca="1" si="13"/>
        <v>90</v>
      </c>
      <c r="S29" s="17" t="str">
        <f t="shared" si="13"/>
        <v>-</v>
      </c>
      <c r="T29" s="17">
        <f t="shared" ca="1" si="13"/>
        <v>40</v>
      </c>
      <c r="U29" s="17" t="str">
        <f t="shared" si="13"/>
        <v>=</v>
      </c>
      <c r="V29" s="17">
        <f t="shared" ca="1" si="13"/>
        <v>50</v>
      </c>
      <c r="W29" s="18"/>
      <c r="X29" s="17"/>
      <c r="Y29" s="17"/>
      <c r="Z29" s="17"/>
      <c r="AA29" s="17"/>
      <c r="AB29" s="17"/>
      <c r="AC29" s="17"/>
      <c r="AD29" s="17"/>
      <c r="AE29" s="17" t="s">
        <v>6</v>
      </c>
      <c r="AF29" s="17" t="str">
        <f ca="1">IF(I28&lt;I29,"OK","NO")</f>
        <v>NO</v>
      </c>
      <c r="AG29" s="17"/>
      <c r="AH29" s="22"/>
      <c r="AI29" s="17"/>
      <c r="AJ29" s="18"/>
      <c r="AK29" s="2">
        <f t="shared" ca="1" si="10"/>
        <v>0.1441753949280733</v>
      </c>
      <c r="AL29" s="19">
        <f t="shared" ca="1" si="11"/>
        <v>31</v>
      </c>
      <c r="AM29" s="18"/>
      <c r="AN29" s="17">
        <v>29</v>
      </c>
      <c r="AO29" s="17">
        <v>8</v>
      </c>
      <c r="AP29" s="17">
        <v>5</v>
      </c>
      <c r="AS29" s="2"/>
      <c r="AT29" s="19"/>
      <c r="AU29" s="18"/>
      <c r="AV29" s="17"/>
      <c r="AW29" s="17"/>
      <c r="AX29" s="17"/>
    </row>
    <row r="30" spans="1:50" ht="54.95" customHeight="1" x14ac:dyDescent="0.25">
      <c r="A30" s="8"/>
      <c r="B30" s="12"/>
      <c r="C30" s="23">
        <f ca="1">MOD(ROUNDDOWN(V24/10,0),10)</f>
        <v>1</v>
      </c>
      <c r="D30" s="23">
        <f ca="1">MOD(V24,10)</f>
        <v>0</v>
      </c>
      <c r="E30" s="10"/>
      <c r="F30" s="8"/>
      <c r="G30" s="24"/>
      <c r="H30" s="23">
        <f ca="1">MOD(ROUNDDOWN(V25/10,0),10)</f>
        <v>3</v>
      </c>
      <c r="I30" s="23">
        <f ca="1">MOD(V25,10)</f>
        <v>0</v>
      </c>
      <c r="J30" s="10"/>
      <c r="K30" s="8"/>
      <c r="L30" s="24"/>
      <c r="M30" s="23">
        <f ca="1">MOD(ROUNDDOWN(V26/10,0),10)</f>
        <v>4</v>
      </c>
      <c r="N30" s="23">
        <f ca="1">MOD(V26,10)</f>
        <v>0</v>
      </c>
      <c r="O30" s="10"/>
      <c r="Q30" s="17">
        <f t="shared" si="13"/>
        <v>7</v>
      </c>
      <c r="R30" s="17">
        <f t="shared" ca="1" si="13"/>
        <v>20</v>
      </c>
      <c r="S30" s="17" t="str">
        <f t="shared" si="13"/>
        <v>-</v>
      </c>
      <c r="T30" s="17">
        <f t="shared" ca="1" si="13"/>
        <v>10</v>
      </c>
      <c r="U30" s="17" t="str">
        <f t="shared" si="13"/>
        <v>=</v>
      </c>
      <c r="V30" s="17">
        <f t="shared" ca="1" si="13"/>
        <v>10</v>
      </c>
      <c r="W30" s="18"/>
      <c r="X30" s="17"/>
      <c r="Y30" s="17"/>
      <c r="Z30" s="17"/>
      <c r="AA30" s="17"/>
      <c r="AB30" s="17"/>
      <c r="AC30" s="17"/>
      <c r="AD30" s="17"/>
      <c r="AE30" s="17" t="s">
        <v>7</v>
      </c>
      <c r="AF30" s="17" t="str">
        <f ca="1">IF(N28&lt;N29,"OK","NO")</f>
        <v>NO</v>
      </c>
      <c r="AG30" s="17"/>
      <c r="AH30" s="17"/>
      <c r="AI30" s="17"/>
      <c r="AJ30" s="18"/>
      <c r="AK30" s="2">
        <f t="shared" ca="1" si="10"/>
        <v>0.55275258598283938</v>
      </c>
      <c r="AL30" s="19">
        <f t="shared" ca="1" si="11"/>
        <v>14</v>
      </c>
      <c r="AM30" s="18"/>
      <c r="AN30" s="17">
        <v>30</v>
      </c>
      <c r="AO30" s="17">
        <v>9</v>
      </c>
      <c r="AP30" s="17">
        <v>6</v>
      </c>
      <c r="AS30" s="2"/>
      <c r="AT30" s="19"/>
      <c r="AU30" s="18"/>
      <c r="AV30" s="17"/>
      <c r="AW30" s="17"/>
      <c r="AX30" s="17"/>
    </row>
    <row r="31" spans="1:50" ht="13.5" customHeight="1" x14ac:dyDescent="0.25">
      <c r="A31" s="14"/>
      <c r="B31" s="15"/>
      <c r="C31" s="15"/>
      <c r="D31" s="15"/>
      <c r="E31" s="16"/>
      <c r="F31" s="14"/>
      <c r="G31" s="15"/>
      <c r="H31" s="15"/>
      <c r="I31" s="15"/>
      <c r="J31" s="16"/>
      <c r="K31" s="14"/>
      <c r="L31" s="15"/>
      <c r="M31" s="15"/>
      <c r="N31" s="15"/>
      <c r="O31" s="16"/>
      <c r="Q31" s="17">
        <f t="shared" si="13"/>
        <v>8</v>
      </c>
      <c r="R31" s="17">
        <f t="shared" ca="1" si="13"/>
        <v>30</v>
      </c>
      <c r="S31" s="17" t="str">
        <f t="shared" si="13"/>
        <v>-</v>
      </c>
      <c r="T31" s="17">
        <f t="shared" ca="1" si="13"/>
        <v>20</v>
      </c>
      <c r="U31" s="17" t="str">
        <f t="shared" si="13"/>
        <v>=</v>
      </c>
      <c r="V31" s="17">
        <f t="shared" ca="1" si="13"/>
        <v>10</v>
      </c>
      <c r="W31" s="18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8"/>
      <c r="AK31" s="2">
        <f t="shared" ca="1" si="10"/>
        <v>0.20706183538312817</v>
      </c>
      <c r="AL31" s="19">
        <f t="shared" ca="1" si="11"/>
        <v>28</v>
      </c>
      <c r="AM31" s="18"/>
      <c r="AN31" s="17">
        <v>31</v>
      </c>
      <c r="AO31" s="17">
        <v>7</v>
      </c>
      <c r="AP31" s="17">
        <v>6</v>
      </c>
      <c r="AS31" s="2"/>
      <c r="AT31" s="19"/>
      <c r="AU31" s="18"/>
      <c r="AV31" s="17"/>
      <c r="AW31" s="17"/>
      <c r="AX31" s="17"/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7">
        <f t="shared" si="13"/>
        <v>9</v>
      </c>
      <c r="R32" s="17">
        <f t="shared" ca="1" si="13"/>
        <v>90</v>
      </c>
      <c r="S32" s="17" t="str">
        <f t="shared" si="13"/>
        <v>-</v>
      </c>
      <c r="T32" s="17">
        <f t="shared" ca="1" si="13"/>
        <v>20</v>
      </c>
      <c r="U32" s="17" t="str">
        <f t="shared" si="13"/>
        <v>=</v>
      </c>
      <c r="V32" s="17">
        <f t="shared" ca="1" si="13"/>
        <v>70</v>
      </c>
      <c r="W32" s="18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8"/>
      <c r="AK32" s="2">
        <f t="shared" ca="1" si="10"/>
        <v>0.1517291643927281</v>
      </c>
      <c r="AL32" s="19">
        <f t="shared" ca="1" si="11"/>
        <v>30</v>
      </c>
      <c r="AM32" s="18"/>
      <c r="AN32" s="17">
        <v>32</v>
      </c>
      <c r="AO32" s="17">
        <v>8</v>
      </c>
      <c r="AP32" s="17">
        <v>6</v>
      </c>
      <c r="AS32" s="2"/>
      <c r="AT32" s="19"/>
      <c r="AU32" s="18"/>
      <c r="AV32" s="17"/>
      <c r="AW32" s="17"/>
      <c r="AX32" s="17"/>
    </row>
    <row r="33" spans="1:50" ht="45" customHeight="1" x14ac:dyDescent="0.25">
      <c r="A33" s="8"/>
      <c r="B33" s="9"/>
      <c r="C33" s="20">
        <f t="shared" ref="C33:D33" ca="1" si="16">C10</f>
        <v>4</v>
      </c>
      <c r="D33" s="20">
        <f t="shared" ca="1" si="16"/>
        <v>0</v>
      </c>
      <c r="E33" s="10"/>
      <c r="F33" s="8"/>
      <c r="G33" s="9"/>
      <c r="H33" s="20">
        <f t="shared" ref="H33:I34" ca="1" si="17">H10</f>
        <v>7</v>
      </c>
      <c r="I33" s="20">
        <f t="shared" ca="1" si="17"/>
        <v>0</v>
      </c>
      <c r="J33" s="10"/>
      <c r="K33" s="8"/>
      <c r="L33" s="9"/>
      <c r="M33" s="20">
        <f t="shared" ref="M33:N34" ca="1" si="18">M10</f>
        <v>9</v>
      </c>
      <c r="N33" s="20">
        <f t="shared" ca="1" si="18"/>
        <v>0</v>
      </c>
      <c r="O33" s="10"/>
      <c r="Q33" s="17">
        <f t="shared" si="13"/>
        <v>10</v>
      </c>
      <c r="R33" s="17">
        <f t="shared" ca="1" si="13"/>
        <v>80</v>
      </c>
      <c r="S33" s="17" t="str">
        <f t="shared" si="13"/>
        <v>-</v>
      </c>
      <c r="T33" s="17">
        <f t="shared" ca="1" si="13"/>
        <v>50</v>
      </c>
      <c r="U33" s="17" t="str">
        <f t="shared" si="13"/>
        <v>=</v>
      </c>
      <c r="V33" s="17">
        <f t="shared" ca="1" si="13"/>
        <v>30</v>
      </c>
      <c r="W33" s="18"/>
      <c r="X33" s="17"/>
      <c r="Y33" s="17"/>
      <c r="Z33" s="17"/>
      <c r="AA33" s="17"/>
      <c r="AB33" s="17"/>
      <c r="AC33" s="17"/>
      <c r="AD33" s="17"/>
      <c r="AE33" s="17" t="s">
        <v>8</v>
      </c>
      <c r="AF33" s="17" t="str">
        <f ca="1">IF(D33&lt;D34,"OK","NO")</f>
        <v>NO</v>
      </c>
      <c r="AG33" s="17"/>
      <c r="AH33" s="17"/>
      <c r="AI33" s="17"/>
      <c r="AJ33" s="18"/>
      <c r="AK33" s="2">
        <f t="shared" ca="1" si="10"/>
        <v>0.31631464658321728</v>
      </c>
      <c r="AL33" s="19">
        <f t="shared" ca="1" si="11"/>
        <v>24</v>
      </c>
      <c r="AM33" s="18"/>
      <c r="AN33" s="17">
        <v>33</v>
      </c>
      <c r="AO33" s="17">
        <v>8</v>
      </c>
      <c r="AP33" s="17">
        <v>7</v>
      </c>
      <c r="AS33" s="2"/>
      <c r="AT33" s="19"/>
      <c r="AU33" s="18"/>
      <c r="AV33" s="17"/>
      <c r="AW33" s="17"/>
      <c r="AX33" s="17"/>
    </row>
    <row r="34" spans="1:50" ht="45" customHeight="1" thickBot="1" x14ac:dyDescent="0.3">
      <c r="A34" s="8"/>
      <c r="B34" s="11" t="str">
        <f t="shared" ref="B34:L34" si="19">B11</f>
        <v>－</v>
      </c>
      <c r="C34" s="21">
        <f t="shared" ca="1" si="19"/>
        <v>2</v>
      </c>
      <c r="D34" s="21">
        <f t="shared" ca="1" si="19"/>
        <v>0</v>
      </c>
      <c r="E34" s="10"/>
      <c r="F34" s="8"/>
      <c r="G34" s="11" t="str">
        <f t="shared" si="19"/>
        <v>－</v>
      </c>
      <c r="H34" s="21">
        <f t="shared" ca="1" si="17"/>
        <v>1</v>
      </c>
      <c r="I34" s="21">
        <f t="shared" ca="1" si="17"/>
        <v>0</v>
      </c>
      <c r="J34" s="10"/>
      <c r="K34" s="8"/>
      <c r="L34" s="11" t="str">
        <f t="shared" si="19"/>
        <v>－</v>
      </c>
      <c r="M34" s="21">
        <f t="shared" ca="1" si="18"/>
        <v>4</v>
      </c>
      <c r="N34" s="21">
        <f t="shared" ca="1" si="18"/>
        <v>0</v>
      </c>
      <c r="O34" s="10"/>
      <c r="Q34" s="17">
        <f t="shared" si="13"/>
        <v>11</v>
      </c>
      <c r="R34" s="17">
        <f t="shared" ca="1" si="13"/>
        <v>80</v>
      </c>
      <c r="S34" s="17" t="str">
        <f t="shared" si="13"/>
        <v>-</v>
      </c>
      <c r="T34" s="17">
        <f t="shared" ca="1" si="13"/>
        <v>70</v>
      </c>
      <c r="U34" s="17" t="str">
        <f t="shared" si="13"/>
        <v>=</v>
      </c>
      <c r="V34" s="17">
        <f t="shared" ca="1" si="13"/>
        <v>10</v>
      </c>
      <c r="W34" s="18"/>
      <c r="X34" s="17"/>
      <c r="Y34" s="17"/>
      <c r="Z34" s="17"/>
      <c r="AA34" s="17"/>
      <c r="AB34" s="17"/>
      <c r="AC34" s="17"/>
      <c r="AD34" s="17"/>
      <c r="AE34" s="17" t="s">
        <v>9</v>
      </c>
      <c r="AF34" s="17" t="str">
        <f ca="1">IF(I33&lt;I34,"OK","NO")</f>
        <v>NO</v>
      </c>
      <c r="AG34" s="17"/>
      <c r="AH34" s="17"/>
      <c r="AI34" s="17"/>
      <c r="AJ34" s="18"/>
      <c r="AK34" s="2">
        <f t="shared" ca="1" si="10"/>
        <v>0.40352162066321773</v>
      </c>
      <c r="AL34" s="19">
        <f t="shared" ca="1" si="11"/>
        <v>19</v>
      </c>
      <c r="AM34" s="18"/>
      <c r="AN34" s="17">
        <v>34</v>
      </c>
      <c r="AO34" s="17">
        <v>9</v>
      </c>
      <c r="AP34" s="17">
        <v>7</v>
      </c>
      <c r="AS34" s="2"/>
      <c r="AT34" s="19"/>
      <c r="AU34" s="18"/>
      <c r="AV34" s="17"/>
      <c r="AW34" s="17"/>
      <c r="AX34" s="17"/>
    </row>
    <row r="35" spans="1:50" ht="54.95" customHeight="1" x14ac:dyDescent="0.25">
      <c r="A35" s="8"/>
      <c r="B35" s="12"/>
      <c r="C35" s="23">
        <f ca="1">MOD(ROUNDDOWN(V27/10,0),10)</f>
        <v>2</v>
      </c>
      <c r="D35" s="23">
        <f ca="1">MOD(V27,10)</f>
        <v>0</v>
      </c>
      <c r="E35" s="10"/>
      <c r="F35" s="8"/>
      <c r="G35" s="24"/>
      <c r="H35" s="23">
        <f ca="1">MOD(ROUNDDOWN(V28/10,0),10)</f>
        <v>6</v>
      </c>
      <c r="I35" s="23">
        <f ca="1">MOD(V28,10)</f>
        <v>0</v>
      </c>
      <c r="J35" s="10"/>
      <c r="K35" s="8"/>
      <c r="L35" s="24"/>
      <c r="M35" s="23">
        <f ca="1">MOD(ROUNDDOWN(V29/10,0),10)</f>
        <v>5</v>
      </c>
      <c r="N35" s="23">
        <f ca="1">MOD(V29,10)</f>
        <v>0</v>
      </c>
      <c r="O35" s="10"/>
      <c r="Q35" s="17">
        <f t="shared" si="13"/>
        <v>12</v>
      </c>
      <c r="R35" s="17">
        <f t="shared" ca="1" si="13"/>
        <v>50</v>
      </c>
      <c r="S35" s="17" t="str">
        <f t="shared" si="13"/>
        <v>-</v>
      </c>
      <c r="T35" s="17">
        <f t="shared" ca="1" si="13"/>
        <v>40</v>
      </c>
      <c r="U35" s="17" t="str">
        <f t="shared" si="13"/>
        <v>=</v>
      </c>
      <c r="V35" s="17">
        <f t="shared" ca="1" si="13"/>
        <v>10</v>
      </c>
      <c r="W35" s="18"/>
      <c r="X35" s="17"/>
      <c r="Y35" s="17"/>
      <c r="Z35" s="17"/>
      <c r="AA35" s="17"/>
      <c r="AB35" s="17"/>
      <c r="AC35" s="17"/>
      <c r="AD35" s="17"/>
      <c r="AE35" s="17" t="s">
        <v>10</v>
      </c>
      <c r="AF35" s="17" t="str">
        <f ca="1">IF(N33&lt;N34,"OK","NO")</f>
        <v>NO</v>
      </c>
      <c r="AG35" s="17"/>
      <c r="AH35" s="17"/>
      <c r="AI35" s="17"/>
      <c r="AJ35" s="18"/>
      <c r="AK35" s="2">
        <f t="shared" ca="1" si="10"/>
        <v>0.48270802887326447</v>
      </c>
      <c r="AL35" s="19">
        <f t="shared" ca="1" si="11"/>
        <v>17</v>
      </c>
      <c r="AM35" s="18"/>
      <c r="AN35" s="17">
        <v>35</v>
      </c>
      <c r="AO35" s="17">
        <v>9</v>
      </c>
      <c r="AP35" s="17">
        <v>8</v>
      </c>
      <c r="AS35" s="2"/>
      <c r="AT35" s="19"/>
      <c r="AU35" s="18"/>
      <c r="AV35" s="17"/>
      <c r="AW35" s="17"/>
      <c r="AX35" s="17"/>
    </row>
    <row r="36" spans="1:50" ht="13.5" customHeight="1" x14ac:dyDescent="0.25">
      <c r="A36" s="14"/>
      <c r="B36" s="15"/>
      <c r="C36" s="15"/>
      <c r="D36" s="15"/>
      <c r="E36" s="16"/>
      <c r="F36" s="14"/>
      <c r="G36" s="15"/>
      <c r="H36" s="15"/>
      <c r="I36" s="15"/>
      <c r="J36" s="16"/>
      <c r="K36" s="14"/>
      <c r="L36" s="15"/>
      <c r="M36" s="15"/>
      <c r="N36" s="15"/>
      <c r="O36" s="16"/>
      <c r="W36" s="18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8"/>
      <c r="AK36" s="2"/>
      <c r="AL36" s="19"/>
      <c r="AM36" s="18"/>
      <c r="AN36" s="17"/>
      <c r="AO36" s="17"/>
      <c r="AP36" s="17"/>
      <c r="AS36" s="2"/>
      <c r="AT36" s="19"/>
      <c r="AU36" s="18"/>
      <c r="AV36" s="17"/>
      <c r="AW36" s="17"/>
      <c r="AX36" s="17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8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2"/>
      <c r="AL37" s="19"/>
      <c r="AN37" s="17"/>
      <c r="AO37" s="17"/>
      <c r="AP37" s="17"/>
      <c r="AS37" s="2"/>
      <c r="AT37" s="19"/>
      <c r="AU37" s="18"/>
      <c r="AV37" s="17"/>
      <c r="AW37" s="17"/>
      <c r="AX37" s="17"/>
    </row>
    <row r="38" spans="1:50" ht="45" customHeight="1" x14ac:dyDescent="0.25">
      <c r="A38" s="8"/>
      <c r="B38" s="9"/>
      <c r="C38" s="20">
        <f t="shared" ref="C38:D38" ca="1" si="20">C15</f>
        <v>2</v>
      </c>
      <c r="D38" s="20">
        <f t="shared" ca="1" si="20"/>
        <v>0</v>
      </c>
      <c r="E38" s="10"/>
      <c r="F38" s="8"/>
      <c r="G38" s="9"/>
      <c r="H38" s="20">
        <f t="shared" ref="H38:I38" ca="1" si="21">H15</f>
        <v>3</v>
      </c>
      <c r="I38" s="20">
        <f t="shared" ca="1" si="21"/>
        <v>0</v>
      </c>
      <c r="J38" s="10"/>
      <c r="K38" s="8"/>
      <c r="L38" s="9"/>
      <c r="M38" s="20">
        <f t="shared" ref="M38:N38" ca="1" si="22">M15</f>
        <v>9</v>
      </c>
      <c r="N38" s="20">
        <f t="shared" ca="1" si="22"/>
        <v>0</v>
      </c>
      <c r="O38" s="10"/>
      <c r="W38" s="18"/>
      <c r="X38" s="17"/>
      <c r="Y38" s="17"/>
      <c r="Z38" s="17"/>
      <c r="AA38" s="17"/>
      <c r="AB38" s="17"/>
      <c r="AC38" s="17"/>
      <c r="AD38" s="17"/>
      <c r="AE38" s="17" t="s">
        <v>11</v>
      </c>
      <c r="AF38" s="17" t="str">
        <f ca="1">IF(D38&lt;D39,"OK","NO")</f>
        <v>NO</v>
      </c>
      <c r="AG38" s="17"/>
      <c r="AH38" s="17"/>
      <c r="AI38" s="17"/>
      <c r="AJ38" s="18"/>
      <c r="AK38" s="2"/>
      <c r="AL38" s="19"/>
      <c r="AN38" s="17"/>
      <c r="AO38" s="17"/>
      <c r="AP38" s="17"/>
      <c r="AS38" s="2"/>
      <c r="AT38" s="19"/>
      <c r="AU38" s="18"/>
      <c r="AV38" s="17"/>
      <c r="AW38" s="17"/>
      <c r="AX38" s="17"/>
    </row>
    <row r="39" spans="1:50" ht="45" customHeight="1" thickBot="1" x14ac:dyDescent="0.3">
      <c r="A39" s="8"/>
      <c r="B39" s="11" t="str">
        <f t="shared" ref="B39:N39" si="23">B16</f>
        <v>－</v>
      </c>
      <c r="C39" s="21">
        <f t="shared" ca="1" si="23"/>
        <v>1</v>
      </c>
      <c r="D39" s="21">
        <f t="shared" ca="1" si="23"/>
        <v>0</v>
      </c>
      <c r="E39" s="10"/>
      <c r="F39" s="8"/>
      <c r="G39" s="11" t="str">
        <f t="shared" si="23"/>
        <v>－</v>
      </c>
      <c r="H39" s="21">
        <f t="shared" ca="1" si="23"/>
        <v>2</v>
      </c>
      <c r="I39" s="21">
        <f t="shared" ca="1" si="23"/>
        <v>0</v>
      </c>
      <c r="J39" s="10"/>
      <c r="K39" s="8"/>
      <c r="L39" s="11" t="str">
        <f t="shared" si="23"/>
        <v>－</v>
      </c>
      <c r="M39" s="21">
        <f t="shared" ca="1" si="23"/>
        <v>2</v>
      </c>
      <c r="N39" s="21">
        <f t="shared" ca="1" si="23"/>
        <v>0</v>
      </c>
      <c r="O39" s="10"/>
      <c r="Q39" s="17"/>
      <c r="R39" s="17"/>
      <c r="S39" s="17"/>
      <c r="T39" s="17"/>
      <c r="U39" s="17"/>
      <c r="V39" s="17"/>
      <c r="W39" s="18"/>
      <c r="X39" s="17"/>
      <c r="Y39" s="17"/>
      <c r="Z39" s="17"/>
      <c r="AA39" s="17"/>
      <c r="AB39" s="17"/>
      <c r="AC39" s="17"/>
      <c r="AD39" s="17"/>
      <c r="AE39" s="17" t="s">
        <v>12</v>
      </c>
      <c r="AF39" s="17" t="str">
        <f ca="1">IF(I38&lt;I39,"OK","NO")</f>
        <v>NO</v>
      </c>
      <c r="AG39" s="17"/>
      <c r="AH39" s="17"/>
      <c r="AI39" s="17"/>
      <c r="AJ39" s="18"/>
      <c r="AK39" s="2"/>
      <c r="AL39" s="19"/>
      <c r="AN39" s="17"/>
      <c r="AO39" s="17"/>
      <c r="AP39" s="17"/>
      <c r="AS39" s="2"/>
      <c r="AT39" s="19"/>
      <c r="AU39" s="18"/>
      <c r="AV39" s="17"/>
      <c r="AW39" s="17"/>
      <c r="AX39" s="17"/>
    </row>
    <row r="40" spans="1:50" ht="54.95" customHeight="1" x14ac:dyDescent="0.25">
      <c r="A40" s="8"/>
      <c r="B40" s="12"/>
      <c r="C40" s="23">
        <f ca="1">MOD(ROUNDDOWN(V30/10,0),10)</f>
        <v>1</v>
      </c>
      <c r="D40" s="23">
        <f ca="1">MOD(V30,10)</f>
        <v>0</v>
      </c>
      <c r="E40" s="10"/>
      <c r="F40" s="8"/>
      <c r="G40" s="24"/>
      <c r="H40" s="23">
        <f ca="1">MOD(ROUNDDOWN(V31/10,0),10)</f>
        <v>1</v>
      </c>
      <c r="I40" s="23">
        <f ca="1">MOD(V31,10)</f>
        <v>0</v>
      </c>
      <c r="J40" s="10"/>
      <c r="K40" s="8"/>
      <c r="L40" s="24"/>
      <c r="M40" s="23">
        <f ca="1">MOD(ROUNDDOWN(V32/10,0),10)</f>
        <v>7</v>
      </c>
      <c r="N40" s="23">
        <f ca="1">MOD(V32,10)</f>
        <v>0</v>
      </c>
      <c r="O40" s="10"/>
      <c r="Q40" s="17"/>
      <c r="R40" s="17"/>
      <c r="S40" s="17"/>
      <c r="T40" s="17"/>
      <c r="U40" s="17"/>
      <c r="V40" s="17"/>
      <c r="W40" s="18"/>
      <c r="X40" s="17"/>
      <c r="Y40" s="17"/>
      <c r="Z40" s="17"/>
      <c r="AA40" s="17"/>
      <c r="AB40" s="17"/>
      <c r="AC40" s="17"/>
      <c r="AD40" s="17"/>
      <c r="AE40" s="17" t="s">
        <v>13</v>
      </c>
      <c r="AF40" s="17" t="str">
        <f ca="1">IF(N38&lt;N39,"OK","NO")</f>
        <v>NO</v>
      </c>
      <c r="AG40" s="17"/>
      <c r="AH40" s="17"/>
      <c r="AI40" s="17"/>
      <c r="AJ40" s="18"/>
      <c r="AK40" s="2"/>
      <c r="AL40" s="19"/>
      <c r="AN40" s="17"/>
      <c r="AO40" s="17"/>
      <c r="AP40" s="17"/>
      <c r="AS40" s="2"/>
      <c r="AT40" s="19"/>
      <c r="AU40" s="18"/>
      <c r="AV40" s="17"/>
      <c r="AW40" s="17"/>
      <c r="AX40" s="17"/>
    </row>
    <row r="41" spans="1:50" ht="13.5" customHeight="1" x14ac:dyDescent="0.25">
      <c r="A41" s="14"/>
      <c r="B41" s="15"/>
      <c r="C41" s="15"/>
      <c r="D41" s="15"/>
      <c r="E41" s="16"/>
      <c r="F41" s="14"/>
      <c r="G41" s="15"/>
      <c r="H41" s="15"/>
      <c r="I41" s="15"/>
      <c r="J41" s="16"/>
      <c r="K41" s="14"/>
      <c r="L41" s="15"/>
      <c r="M41" s="15"/>
      <c r="N41" s="15"/>
      <c r="O41" s="16"/>
      <c r="Q41" s="17"/>
      <c r="R41" s="17"/>
      <c r="S41" s="17"/>
      <c r="T41" s="17"/>
      <c r="U41" s="17"/>
      <c r="V41" s="17"/>
      <c r="W41" s="18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8"/>
      <c r="AK41" s="2"/>
      <c r="AL41" s="19"/>
      <c r="AN41" s="17"/>
      <c r="AO41" s="17"/>
      <c r="AP41" s="17"/>
      <c r="AS41" s="2"/>
      <c r="AT41" s="19"/>
      <c r="AU41" s="18"/>
      <c r="AV41" s="17"/>
      <c r="AW41" s="17"/>
      <c r="AX41" s="17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7"/>
      <c r="R42" s="17"/>
      <c r="S42" s="17"/>
      <c r="T42" s="17"/>
      <c r="U42" s="17"/>
      <c r="V42" s="17"/>
      <c r="W42" s="18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8"/>
      <c r="AK42" s="2"/>
      <c r="AL42" s="19"/>
      <c r="AN42" s="17"/>
      <c r="AO42" s="17"/>
      <c r="AP42" s="17"/>
      <c r="AS42" s="2"/>
      <c r="AT42" s="19"/>
      <c r="AU42" s="18"/>
      <c r="AV42" s="17"/>
      <c r="AW42" s="17"/>
      <c r="AX42" s="17"/>
    </row>
    <row r="43" spans="1:50" ht="45" customHeight="1" x14ac:dyDescent="0.25">
      <c r="A43" s="8"/>
      <c r="B43" s="9"/>
      <c r="C43" s="20">
        <f t="shared" ref="C43:D43" ca="1" si="24">C20</f>
        <v>8</v>
      </c>
      <c r="D43" s="20">
        <f t="shared" ca="1" si="24"/>
        <v>0</v>
      </c>
      <c r="E43" s="10"/>
      <c r="F43" s="8"/>
      <c r="G43" s="9"/>
      <c r="H43" s="20">
        <f t="shared" ref="H43:I43" ca="1" si="25">H20</f>
        <v>8</v>
      </c>
      <c r="I43" s="20">
        <f t="shared" ca="1" si="25"/>
        <v>0</v>
      </c>
      <c r="J43" s="10"/>
      <c r="K43" s="8"/>
      <c r="L43" s="9"/>
      <c r="M43" s="20">
        <f t="shared" ref="M43:N43" ca="1" si="26">M20</f>
        <v>5</v>
      </c>
      <c r="N43" s="20">
        <f t="shared" ca="1" si="26"/>
        <v>0</v>
      </c>
      <c r="O43" s="10"/>
      <c r="Q43" s="17"/>
      <c r="R43" s="17"/>
      <c r="S43" s="17"/>
      <c r="T43" s="17"/>
      <c r="U43" s="17"/>
      <c r="V43" s="17"/>
      <c r="W43" s="18"/>
      <c r="X43" s="17"/>
      <c r="Y43" s="17"/>
      <c r="Z43" s="17"/>
      <c r="AA43" s="17"/>
      <c r="AB43" s="17"/>
      <c r="AC43" s="17"/>
      <c r="AD43" s="17"/>
      <c r="AE43" s="17" t="s">
        <v>14</v>
      </c>
      <c r="AF43" s="17" t="str">
        <f ca="1">IF(D43&lt;D44,"OK","NO")</f>
        <v>NO</v>
      </c>
      <c r="AG43" s="17"/>
      <c r="AH43" s="17"/>
      <c r="AI43" s="17"/>
      <c r="AJ43" s="18"/>
      <c r="AK43" s="2"/>
      <c r="AL43" s="19"/>
      <c r="AN43" s="17"/>
      <c r="AO43" s="17"/>
      <c r="AP43" s="17"/>
      <c r="AS43" s="2"/>
      <c r="AT43" s="19"/>
      <c r="AU43" s="18"/>
      <c r="AV43" s="17"/>
      <c r="AW43" s="17"/>
      <c r="AX43" s="17"/>
    </row>
    <row r="44" spans="1:50" ht="45" customHeight="1" thickBot="1" x14ac:dyDescent="0.3">
      <c r="A44" s="8"/>
      <c r="B44" s="11" t="str">
        <f t="shared" ref="B44:N44" si="27">B21</f>
        <v>－</v>
      </c>
      <c r="C44" s="21">
        <f t="shared" ca="1" si="27"/>
        <v>5</v>
      </c>
      <c r="D44" s="21">
        <f t="shared" ca="1" si="27"/>
        <v>0</v>
      </c>
      <c r="E44" s="10"/>
      <c r="F44" s="8"/>
      <c r="G44" s="11" t="str">
        <f t="shared" si="27"/>
        <v>－</v>
      </c>
      <c r="H44" s="21">
        <f t="shared" ca="1" si="27"/>
        <v>7</v>
      </c>
      <c r="I44" s="21">
        <f t="shared" ca="1" si="27"/>
        <v>0</v>
      </c>
      <c r="J44" s="10"/>
      <c r="K44" s="8"/>
      <c r="L44" s="11" t="str">
        <f t="shared" si="27"/>
        <v>－</v>
      </c>
      <c r="M44" s="21">
        <f t="shared" ca="1" si="27"/>
        <v>4</v>
      </c>
      <c r="N44" s="21">
        <f t="shared" ca="1" si="27"/>
        <v>0</v>
      </c>
      <c r="O44" s="10"/>
      <c r="Q44" s="17"/>
      <c r="R44" s="17"/>
      <c r="S44" s="17"/>
      <c r="T44" s="17"/>
      <c r="U44" s="17"/>
      <c r="V44" s="17"/>
      <c r="W44" s="18"/>
      <c r="X44" s="17"/>
      <c r="Y44" s="17"/>
      <c r="Z44" s="17"/>
      <c r="AA44" s="17"/>
      <c r="AB44" s="17"/>
      <c r="AC44" s="17"/>
      <c r="AD44" s="17"/>
      <c r="AE44" s="17" t="s">
        <v>15</v>
      </c>
      <c r="AF44" s="17" t="str">
        <f ca="1">IF(I43&lt;I44,"OK","NO")</f>
        <v>NO</v>
      </c>
      <c r="AG44" s="17"/>
      <c r="AH44" s="17"/>
      <c r="AI44" s="17"/>
      <c r="AJ44" s="18"/>
      <c r="AK44" s="2"/>
      <c r="AL44" s="19"/>
      <c r="AN44" s="17"/>
      <c r="AO44" s="17"/>
      <c r="AP44" s="17"/>
      <c r="AS44" s="2"/>
      <c r="AT44" s="19"/>
      <c r="AU44" s="18"/>
      <c r="AV44" s="17"/>
      <c r="AW44" s="17"/>
      <c r="AX44" s="17"/>
    </row>
    <row r="45" spans="1:50" ht="54.95" customHeight="1" x14ac:dyDescent="0.25">
      <c r="A45" s="8"/>
      <c r="B45" s="12"/>
      <c r="C45" s="23">
        <f ca="1">MOD(ROUNDDOWN(V33/10,0),10)</f>
        <v>3</v>
      </c>
      <c r="D45" s="23">
        <f ca="1">MOD(V33,10)</f>
        <v>0</v>
      </c>
      <c r="E45" s="10"/>
      <c r="F45" s="8"/>
      <c r="G45" s="24"/>
      <c r="H45" s="23">
        <f ca="1">MOD(ROUNDDOWN(V34/10,0),10)</f>
        <v>1</v>
      </c>
      <c r="I45" s="23">
        <f ca="1">MOD(V34,10)</f>
        <v>0</v>
      </c>
      <c r="J45" s="10"/>
      <c r="K45" s="8"/>
      <c r="L45" s="24"/>
      <c r="M45" s="23">
        <f ca="1">MOD(ROUNDDOWN(V35/10,0),10)</f>
        <v>1</v>
      </c>
      <c r="N45" s="23">
        <f ca="1">MOD(V35,10)</f>
        <v>0</v>
      </c>
      <c r="O45" s="10"/>
      <c r="Q45" s="17"/>
      <c r="R45" s="17"/>
      <c r="S45" s="17"/>
      <c r="T45" s="17"/>
      <c r="U45" s="17"/>
      <c r="V45" s="17"/>
      <c r="W45" s="18"/>
      <c r="X45" s="17"/>
      <c r="Y45" s="17"/>
      <c r="Z45" s="17"/>
      <c r="AA45" s="17"/>
      <c r="AB45" s="17"/>
      <c r="AC45" s="17"/>
      <c r="AD45" s="17"/>
      <c r="AE45" s="17" t="s">
        <v>16</v>
      </c>
      <c r="AF45" s="17" t="str">
        <f ca="1">IF(N43&lt;N44,"OK","NO")</f>
        <v>NO</v>
      </c>
      <c r="AG45" s="17"/>
      <c r="AH45" s="17"/>
      <c r="AI45" s="17"/>
      <c r="AJ45" s="18"/>
      <c r="AK45" s="2"/>
      <c r="AL45" s="19"/>
      <c r="AN45" s="17"/>
      <c r="AO45" s="17"/>
      <c r="AP45" s="17"/>
      <c r="AS45" s="2"/>
      <c r="AT45" s="19"/>
      <c r="AV45" s="17"/>
      <c r="AW45" s="17"/>
      <c r="AX45" s="17"/>
    </row>
    <row r="46" spans="1:50" ht="13.5" customHeight="1" x14ac:dyDescent="0.25">
      <c r="A46" s="14"/>
      <c r="B46" s="15"/>
      <c r="C46" s="15"/>
      <c r="D46" s="15"/>
      <c r="E46" s="16"/>
      <c r="F46" s="14"/>
      <c r="G46" s="15"/>
      <c r="H46" s="15"/>
      <c r="I46" s="15"/>
      <c r="J46" s="16"/>
      <c r="K46" s="14"/>
      <c r="L46" s="15"/>
      <c r="M46" s="15"/>
      <c r="N46" s="15"/>
      <c r="O46" s="16"/>
      <c r="Q46" s="17"/>
      <c r="R46" s="17"/>
      <c r="S46" s="17"/>
      <c r="T46" s="17"/>
      <c r="U46" s="17"/>
      <c r="V46" s="17"/>
      <c r="W46" s="18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8"/>
      <c r="AS46" s="2"/>
      <c r="AT46" s="19"/>
      <c r="AV46" s="17"/>
      <c r="AW46" s="17"/>
      <c r="AX46" s="17"/>
    </row>
    <row r="47" spans="1:50" x14ac:dyDescent="0.25">
      <c r="Q47" s="26"/>
      <c r="R47" s="26"/>
      <c r="S47" s="26"/>
      <c r="T47" s="26"/>
      <c r="U47" s="26"/>
      <c r="V47" s="26"/>
      <c r="W47" s="4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S47" s="2"/>
      <c r="AT47" s="19"/>
      <c r="AV47" s="17"/>
      <c r="AW47" s="17"/>
      <c r="AX47" s="17"/>
    </row>
    <row r="48" spans="1:50" x14ac:dyDescent="0.25">
      <c r="AG48" s="25" t="s">
        <v>17</v>
      </c>
      <c r="AS48" s="2"/>
      <c r="AT48" s="19"/>
      <c r="AV48" s="17"/>
      <c r="AW48" s="17"/>
      <c r="AX48" s="17"/>
    </row>
    <row r="49" spans="33:50" x14ac:dyDescent="0.25">
      <c r="AS49" s="2"/>
      <c r="AT49" s="19"/>
      <c r="AV49" s="17"/>
      <c r="AW49" s="17"/>
      <c r="AX49" s="17"/>
    </row>
    <row r="50" spans="33:50" x14ac:dyDescent="0.25">
      <c r="AG50" s="25" t="s">
        <v>18</v>
      </c>
      <c r="AS50" s="2"/>
      <c r="AT50" s="19"/>
      <c r="AV50" s="17"/>
      <c r="AW50" s="17"/>
      <c r="AX50" s="17"/>
    </row>
    <row r="51" spans="33:50" x14ac:dyDescent="0.25">
      <c r="AG51" s="25" t="s">
        <v>19</v>
      </c>
      <c r="AS51" s="2"/>
      <c r="AT51" s="19"/>
      <c r="AV51" s="17"/>
      <c r="AW51" s="17"/>
      <c r="AX51" s="17"/>
    </row>
    <row r="52" spans="33:50" x14ac:dyDescent="0.25">
      <c r="AS52" s="2"/>
      <c r="AT52" s="19"/>
      <c r="AV52" s="17"/>
      <c r="AW52" s="17"/>
      <c r="AX52" s="17"/>
    </row>
    <row r="53" spans="33:50" x14ac:dyDescent="0.25">
      <c r="AS53" s="2"/>
      <c r="AT53" s="19"/>
      <c r="AV53" s="17"/>
      <c r="AW53" s="17"/>
      <c r="AX53" s="17"/>
    </row>
    <row r="54" spans="33:50" x14ac:dyDescent="0.25">
      <c r="AS54" s="2"/>
      <c r="AT54" s="19"/>
      <c r="AV54" s="17"/>
      <c r="AW54" s="17"/>
      <c r="AX54" s="17"/>
    </row>
    <row r="55" spans="33:50" x14ac:dyDescent="0.25">
      <c r="AS55" s="2"/>
      <c r="AT55" s="19"/>
      <c r="AV55" s="17"/>
      <c r="AW55" s="17"/>
      <c r="AX55" s="17"/>
    </row>
    <row r="56" spans="33:50" x14ac:dyDescent="0.25">
      <c r="AS56" s="2"/>
      <c r="AT56" s="19"/>
      <c r="AV56" s="17"/>
      <c r="AW56" s="17"/>
      <c r="AX56" s="17"/>
    </row>
    <row r="57" spans="33:50" x14ac:dyDescent="0.25">
      <c r="AS57" s="2"/>
      <c r="AT57" s="19"/>
      <c r="AV57" s="17"/>
      <c r="AW57" s="17"/>
      <c r="AX57" s="17"/>
    </row>
    <row r="58" spans="33:50" x14ac:dyDescent="0.25">
      <c r="AS58" s="2"/>
      <c r="AT58" s="19"/>
      <c r="AV58" s="17"/>
      <c r="AW58" s="17"/>
      <c r="AX58" s="17"/>
    </row>
    <row r="59" spans="33:50" x14ac:dyDescent="0.25">
      <c r="AS59" s="2"/>
      <c r="AT59" s="19"/>
      <c r="AV59" s="17"/>
      <c r="AW59" s="17"/>
      <c r="AX59" s="17"/>
    </row>
    <row r="60" spans="33:50" x14ac:dyDescent="0.25">
      <c r="AS60" s="2"/>
      <c r="AT60" s="19"/>
      <c r="AV60" s="17"/>
      <c r="AW60" s="17"/>
      <c r="AX60" s="17"/>
    </row>
    <row r="61" spans="33:50" x14ac:dyDescent="0.25">
      <c r="AS61" s="2"/>
      <c r="AT61" s="19"/>
      <c r="AV61" s="17"/>
      <c r="AW61" s="17"/>
      <c r="AX61" s="17"/>
    </row>
    <row r="62" spans="33:50" x14ac:dyDescent="0.25">
      <c r="AS62" s="2"/>
      <c r="AT62" s="19"/>
      <c r="AV62" s="17"/>
      <c r="AW62" s="17"/>
      <c r="AX62" s="17"/>
    </row>
    <row r="63" spans="33:50" x14ac:dyDescent="0.25">
      <c r="AS63" s="2"/>
      <c r="AT63" s="19"/>
      <c r="AV63" s="17"/>
      <c r="AW63" s="17"/>
      <c r="AX63" s="17"/>
    </row>
    <row r="64" spans="33:50" x14ac:dyDescent="0.25">
      <c r="AS64" s="2"/>
      <c r="AT64" s="19"/>
      <c r="AV64" s="17"/>
      <c r="AW64" s="17"/>
      <c r="AX64" s="17"/>
    </row>
    <row r="65" spans="45:50" x14ac:dyDescent="0.25">
      <c r="AS65" s="2"/>
      <c r="AT65" s="19"/>
      <c r="AV65" s="17"/>
      <c r="AW65" s="17"/>
      <c r="AX65" s="17"/>
    </row>
    <row r="66" spans="45:50" x14ac:dyDescent="0.25">
      <c r="AS66" s="2"/>
      <c r="AT66" s="19"/>
      <c r="AV66" s="17"/>
      <c r="AW66" s="17"/>
      <c r="AX66" s="17"/>
    </row>
    <row r="67" spans="45:50" x14ac:dyDescent="0.25">
      <c r="AS67" s="2"/>
      <c r="AT67" s="19"/>
      <c r="AV67" s="17"/>
      <c r="AW67" s="17"/>
      <c r="AX67" s="17"/>
    </row>
    <row r="68" spans="45:50" x14ac:dyDescent="0.25">
      <c r="AS68" s="2"/>
      <c r="AT68" s="19"/>
      <c r="AV68" s="17"/>
      <c r="AW68" s="17"/>
      <c r="AX68" s="17"/>
    </row>
    <row r="69" spans="45:50" x14ac:dyDescent="0.25">
      <c r="AS69" s="2"/>
      <c r="AT69" s="19"/>
      <c r="AV69" s="17"/>
      <c r="AW69" s="17"/>
      <c r="AX69" s="17"/>
    </row>
    <row r="70" spans="45:50" x14ac:dyDescent="0.25">
      <c r="AS70" s="2"/>
      <c r="AT70" s="19"/>
      <c r="AV70" s="17"/>
      <c r="AW70" s="17"/>
      <c r="AX70" s="17"/>
    </row>
    <row r="71" spans="45:50" x14ac:dyDescent="0.25">
      <c r="AS71" s="2"/>
      <c r="AT71" s="19"/>
      <c r="AV71" s="17"/>
      <c r="AW71" s="17"/>
      <c r="AX71" s="17"/>
    </row>
    <row r="72" spans="45:50" x14ac:dyDescent="0.25">
      <c r="AS72" s="2"/>
      <c r="AT72" s="19"/>
      <c r="AV72" s="17"/>
      <c r="AW72" s="17"/>
      <c r="AX72" s="17"/>
    </row>
    <row r="73" spans="45:50" x14ac:dyDescent="0.25">
      <c r="AS73" s="2"/>
      <c r="AT73" s="19"/>
      <c r="AV73" s="17"/>
      <c r="AW73" s="17"/>
      <c r="AX73" s="17"/>
    </row>
    <row r="74" spans="45:50" x14ac:dyDescent="0.25">
      <c r="AS74" s="2"/>
      <c r="AT74" s="19"/>
      <c r="AV74" s="17"/>
      <c r="AW74" s="17"/>
      <c r="AX74" s="17"/>
    </row>
    <row r="75" spans="45:50" x14ac:dyDescent="0.25">
      <c r="AS75" s="2"/>
      <c r="AT75" s="19"/>
      <c r="AV75" s="17"/>
      <c r="AW75" s="17"/>
      <c r="AX75" s="17"/>
    </row>
    <row r="76" spans="45:50" x14ac:dyDescent="0.25">
      <c r="AS76" s="2"/>
      <c r="AT76" s="19"/>
      <c r="AV76" s="17"/>
      <c r="AW76" s="17"/>
      <c r="AX76" s="17"/>
    </row>
    <row r="77" spans="45:50" x14ac:dyDescent="0.25">
      <c r="AS77" s="2"/>
      <c r="AT77" s="19"/>
      <c r="AV77" s="17"/>
      <c r="AW77" s="17"/>
      <c r="AX77" s="17"/>
    </row>
    <row r="78" spans="45:50" x14ac:dyDescent="0.25">
      <c r="AS78" s="2"/>
      <c r="AT78" s="19"/>
      <c r="AV78" s="17"/>
      <c r="AW78" s="17"/>
      <c r="AX78" s="17"/>
    </row>
    <row r="79" spans="45:50" x14ac:dyDescent="0.25">
      <c r="AS79" s="2"/>
      <c r="AT79" s="19"/>
      <c r="AV79" s="17"/>
      <c r="AW79" s="17"/>
      <c r="AX79" s="17"/>
    </row>
    <row r="80" spans="45:50" x14ac:dyDescent="0.25">
      <c r="AS80" s="2"/>
      <c r="AT80" s="19"/>
      <c r="AV80" s="17"/>
      <c r="AW80" s="17"/>
      <c r="AX80" s="17"/>
    </row>
    <row r="81" spans="45:50" x14ac:dyDescent="0.25">
      <c r="AS81" s="2"/>
      <c r="AT81" s="19"/>
      <c r="AV81" s="17"/>
      <c r="AW81" s="17"/>
      <c r="AX81" s="17"/>
    </row>
    <row r="82" spans="45:50" x14ac:dyDescent="0.25">
      <c r="AS82" s="2"/>
      <c r="AT82" s="19"/>
      <c r="AV82" s="17"/>
      <c r="AW82" s="17"/>
      <c r="AX82" s="17"/>
    </row>
    <row r="83" spans="45:50" x14ac:dyDescent="0.25">
      <c r="AS83" s="2"/>
      <c r="AT83" s="19"/>
      <c r="AV83" s="17"/>
      <c r="AW83" s="17"/>
      <c r="AX83" s="17"/>
    </row>
    <row r="84" spans="45:50" x14ac:dyDescent="0.25">
      <c r="AS84" s="2"/>
      <c r="AT84" s="19"/>
      <c r="AV84" s="17"/>
      <c r="AW84" s="17"/>
      <c r="AX84" s="17"/>
    </row>
    <row r="85" spans="45:50" x14ac:dyDescent="0.25">
      <c r="AS85" s="2"/>
      <c r="AT85" s="19"/>
      <c r="AV85" s="17"/>
      <c r="AW85" s="17"/>
      <c r="AX85" s="17"/>
    </row>
    <row r="86" spans="45:50" x14ac:dyDescent="0.25">
      <c r="AS86" s="2"/>
      <c r="AT86" s="19"/>
      <c r="AV86" s="17"/>
      <c r="AW86" s="17"/>
      <c r="AX86" s="17"/>
    </row>
    <row r="87" spans="45:50" x14ac:dyDescent="0.25">
      <c r="AS87" s="2"/>
      <c r="AT87" s="19"/>
      <c r="AV87" s="17"/>
      <c r="AW87" s="17"/>
      <c r="AX87" s="17"/>
    </row>
    <row r="88" spans="45:50" x14ac:dyDescent="0.25">
      <c r="AS88" s="2"/>
      <c r="AT88" s="19"/>
      <c r="AV88" s="17"/>
      <c r="AW88" s="17"/>
      <c r="AX88" s="17"/>
    </row>
    <row r="89" spans="45:50" x14ac:dyDescent="0.25">
      <c r="AS89" s="2"/>
      <c r="AT89" s="19"/>
      <c r="AV89" s="17"/>
      <c r="AW89" s="17"/>
      <c r="AX89" s="17"/>
    </row>
    <row r="90" spans="45:50" x14ac:dyDescent="0.25">
      <c r="AS90" s="2"/>
      <c r="AT90" s="19"/>
      <c r="AV90" s="17"/>
      <c r="AW90" s="17"/>
      <c r="AX90" s="17"/>
    </row>
    <row r="91" spans="45:50" x14ac:dyDescent="0.25">
      <c r="AS91" s="2"/>
      <c r="AT91" s="19"/>
      <c r="AV91" s="17"/>
      <c r="AW91" s="17"/>
      <c r="AX91" s="17"/>
    </row>
    <row r="92" spans="45:50" x14ac:dyDescent="0.25">
      <c r="AS92" s="2"/>
      <c r="AT92" s="19"/>
      <c r="AV92" s="17"/>
      <c r="AW92" s="17"/>
      <c r="AX92" s="17"/>
    </row>
    <row r="93" spans="45:50" x14ac:dyDescent="0.25">
      <c r="AS93" s="2"/>
      <c r="AT93" s="19"/>
      <c r="AV93" s="17"/>
      <c r="AW93" s="17"/>
      <c r="AX93" s="17"/>
    </row>
    <row r="94" spans="45:50" x14ac:dyDescent="0.25">
      <c r="AS94" s="2"/>
      <c r="AT94" s="19"/>
      <c r="AV94" s="17"/>
      <c r="AW94" s="17"/>
      <c r="AX94" s="17"/>
    </row>
    <row r="95" spans="45:50" x14ac:dyDescent="0.25">
      <c r="AS95" s="2"/>
      <c r="AT95" s="19"/>
      <c r="AV95" s="17"/>
      <c r="AW95" s="17"/>
      <c r="AX95" s="17"/>
    </row>
    <row r="96" spans="45:50" x14ac:dyDescent="0.25">
      <c r="AS96" s="2"/>
      <c r="AT96" s="19"/>
      <c r="AV96" s="17"/>
      <c r="AW96" s="17"/>
      <c r="AX96" s="17"/>
    </row>
    <row r="97" spans="45:50" x14ac:dyDescent="0.25">
      <c r="AS97" s="2"/>
      <c r="AT97" s="19"/>
      <c r="AV97" s="17"/>
      <c r="AW97" s="17"/>
      <c r="AX97" s="17"/>
    </row>
    <row r="98" spans="45:50" x14ac:dyDescent="0.25">
      <c r="AS98" s="2"/>
      <c r="AT98" s="19"/>
      <c r="AV98" s="17"/>
      <c r="AW98" s="17"/>
      <c r="AX98" s="17"/>
    </row>
    <row r="99" spans="45:50" x14ac:dyDescent="0.25">
      <c r="AS99" s="2"/>
      <c r="AT99" s="19"/>
      <c r="AV99" s="17"/>
      <c r="AW99" s="17"/>
      <c r="AX99" s="17"/>
    </row>
    <row r="100" spans="45:50" x14ac:dyDescent="0.25">
      <c r="AS100" s="2"/>
      <c r="AT100" s="19"/>
      <c r="AV100" s="17"/>
      <c r="AW100" s="17"/>
      <c r="AX100" s="17"/>
    </row>
  </sheetData>
  <sheetProtection algorithmName="SHA-512" hashValue="IkfABV4VJi3e3bPU3PN1vO0zwVCdeX5aXZk1+SOyeP8vuAWq0Fkc9t76GDj1DFtJd2CjreCTf3LOLsBmV0cm3w==" saltValue="Lahp2V1YBAQ9B2M3G87jd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301" priority="63" operator="equal">
      <formula>0</formula>
    </cfRule>
  </conditionalFormatting>
  <conditionalFormatting sqref="M15">
    <cfRule type="cellIs" dxfId="300" priority="62" operator="equal">
      <formula>0</formula>
    </cfRule>
  </conditionalFormatting>
  <conditionalFormatting sqref="H16">
    <cfRule type="cellIs" dxfId="299" priority="61" operator="equal">
      <formula>0</formula>
    </cfRule>
  </conditionalFormatting>
  <conditionalFormatting sqref="M16">
    <cfRule type="cellIs" dxfId="298" priority="60" operator="equal">
      <formula>0</formula>
    </cfRule>
  </conditionalFormatting>
  <conditionalFormatting sqref="C5">
    <cfRule type="cellIs" dxfId="297" priority="59" operator="equal">
      <formula>0</formula>
    </cfRule>
  </conditionalFormatting>
  <conditionalFormatting sqref="C6">
    <cfRule type="cellIs" dxfId="296" priority="58" operator="equal">
      <formula>0</formula>
    </cfRule>
  </conditionalFormatting>
  <conditionalFormatting sqref="H5">
    <cfRule type="cellIs" dxfId="295" priority="57" operator="equal">
      <formula>0</formula>
    </cfRule>
  </conditionalFormatting>
  <conditionalFormatting sqref="H6">
    <cfRule type="cellIs" dxfId="294" priority="56" operator="equal">
      <formula>0</formula>
    </cfRule>
  </conditionalFormatting>
  <conditionalFormatting sqref="M5">
    <cfRule type="cellIs" dxfId="293" priority="55" operator="equal">
      <formula>0</formula>
    </cfRule>
  </conditionalFormatting>
  <conditionalFormatting sqref="M6">
    <cfRule type="cellIs" dxfId="292" priority="54" operator="equal">
      <formula>0</formula>
    </cfRule>
  </conditionalFormatting>
  <conditionalFormatting sqref="M10">
    <cfRule type="cellIs" dxfId="291" priority="53" operator="equal">
      <formula>0</formula>
    </cfRule>
  </conditionalFormatting>
  <conditionalFormatting sqref="M11">
    <cfRule type="cellIs" dxfId="290" priority="52" operator="equal">
      <formula>0</formula>
    </cfRule>
  </conditionalFormatting>
  <conditionalFormatting sqref="H10">
    <cfRule type="cellIs" dxfId="289" priority="51" operator="equal">
      <formula>0</formula>
    </cfRule>
  </conditionalFormatting>
  <conditionalFormatting sqref="H11">
    <cfRule type="cellIs" dxfId="288" priority="50" operator="equal">
      <formula>0</formula>
    </cfRule>
  </conditionalFormatting>
  <conditionalFormatting sqref="C10">
    <cfRule type="cellIs" dxfId="287" priority="49" operator="equal">
      <formula>0</formula>
    </cfRule>
  </conditionalFormatting>
  <conditionalFormatting sqref="C11">
    <cfRule type="cellIs" dxfId="286" priority="48" operator="equal">
      <formula>0</formula>
    </cfRule>
  </conditionalFormatting>
  <conditionalFormatting sqref="C15">
    <cfRule type="cellIs" dxfId="285" priority="47" operator="equal">
      <formula>0</formula>
    </cfRule>
  </conditionalFormatting>
  <conditionalFormatting sqref="C16">
    <cfRule type="cellIs" dxfId="284" priority="46" operator="equal">
      <formula>0</formula>
    </cfRule>
  </conditionalFormatting>
  <conditionalFormatting sqref="C20">
    <cfRule type="cellIs" dxfId="283" priority="45" operator="equal">
      <formula>0</formula>
    </cfRule>
  </conditionalFormatting>
  <conditionalFormatting sqref="C21">
    <cfRule type="cellIs" dxfId="282" priority="44" operator="equal">
      <formula>0</formula>
    </cfRule>
  </conditionalFormatting>
  <conditionalFormatting sqref="H20">
    <cfRule type="cellIs" dxfId="281" priority="43" operator="equal">
      <formula>0</formula>
    </cfRule>
  </conditionalFormatting>
  <conditionalFormatting sqref="H21">
    <cfRule type="cellIs" dxfId="280" priority="42" operator="equal">
      <formula>0</formula>
    </cfRule>
  </conditionalFormatting>
  <conditionalFormatting sqref="M20">
    <cfRule type="cellIs" dxfId="279" priority="41" operator="equal">
      <formula>0</formula>
    </cfRule>
  </conditionalFormatting>
  <conditionalFormatting sqref="M21">
    <cfRule type="cellIs" dxfId="278" priority="40" operator="equal">
      <formula>0</formula>
    </cfRule>
  </conditionalFormatting>
  <conditionalFormatting sqref="C28">
    <cfRule type="cellIs" dxfId="277" priority="39" operator="equal">
      <formula>0</formula>
    </cfRule>
  </conditionalFormatting>
  <conditionalFormatting sqref="C29">
    <cfRule type="cellIs" dxfId="276" priority="38" operator="equal">
      <formula>0</formula>
    </cfRule>
  </conditionalFormatting>
  <conditionalFormatting sqref="C30">
    <cfRule type="cellIs" dxfId="275" priority="37" operator="equal">
      <formula>0</formula>
    </cfRule>
  </conditionalFormatting>
  <conditionalFormatting sqref="H28">
    <cfRule type="cellIs" dxfId="274" priority="36" operator="equal">
      <formula>0</formula>
    </cfRule>
  </conditionalFormatting>
  <conditionalFormatting sqref="H29">
    <cfRule type="cellIs" dxfId="273" priority="35" operator="equal">
      <formula>0</formula>
    </cfRule>
  </conditionalFormatting>
  <conditionalFormatting sqref="H30">
    <cfRule type="cellIs" dxfId="272" priority="34" operator="equal">
      <formula>0</formula>
    </cfRule>
  </conditionalFormatting>
  <conditionalFormatting sqref="M28">
    <cfRule type="cellIs" dxfId="271" priority="33" operator="equal">
      <formula>0</formula>
    </cfRule>
  </conditionalFormatting>
  <conditionalFormatting sqref="M29">
    <cfRule type="cellIs" dxfId="270" priority="32" operator="equal">
      <formula>0</formula>
    </cfRule>
  </conditionalFormatting>
  <conditionalFormatting sqref="M30">
    <cfRule type="cellIs" dxfId="269" priority="31" operator="equal">
      <formula>0</formula>
    </cfRule>
  </conditionalFormatting>
  <conditionalFormatting sqref="M33">
    <cfRule type="cellIs" dxfId="268" priority="30" operator="equal">
      <formula>0</formula>
    </cfRule>
  </conditionalFormatting>
  <conditionalFormatting sqref="M34">
    <cfRule type="cellIs" dxfId="267" priority="29" operator="equal">
      <formula>0</formula>
    </cfRule>
  </conditionalFormatting>
  <conditionalFormatting sqref="H33">
    <cfRule type="cellIs" dxfId="266" priority="28" operator="equal">
      <formula>0</formula>
    </cfRule>
  </conditionalFormatting>
  <conditionalFormatting sqref="H34">
    <cfRule type="cellIs" dxfId="265" priority="27" operator="equal">
      <formula>0</formula>
    </cfRule>
  </conditionalFormatting>
  <conditionalFormatting sqref="C33">
    <cfRule type="cellIs" dxfId="264" priority="26" operator="equal">
      <formula>0</formula>
    </cfRule>
  </conditionalFormatting>
  <conditionalFormatting sqref="C34">
    <cfRule type="cellIs" dxfId="263" priority="25" operator="equal">
      <formula>0</formula>
    </cfRule>
  </conditionalFormatting>
  <conditionalFormatting sqref="C38">
    <cfRule type="cellIs" dxfId="262" priority="24" operator="equal">
      <formula>0</formula>
    </cfRule>
  </conditionalFormatting>
  <conditionalFormatting sqref="C39">
    <cfRule type="cellIs" dxfId="261" priority="23" operator="equal">
      <formula>0</formula>
    </cfRule>
  </conditionalFormatting>
  <conditionalFormatting sqref="H38">
    <cfRule type="cellIs" dxfId="260" priority="22" operator="equal">
      <formula>0</formula>
    </cfRule>
  </conditionalFormatting>
  <conditionalFormatting sqref="H39">
    <cfRule type="cellIs" dxfId="259" priority="21" operator="equal">
      <formula>0</formula>
    </cfRule>
  </conditionalFormatting>
  <conditionalFormatting sqref="M38">
    <cfRule type="cellIs" dxfId="258" priority="20" operator="equal">
      <formula>0</formula>
    </cfRule>
  </conditionalFormatting>
  <conditionalFormatting sqref="M39">
    <cfRule type="cellIs" dxfId="257" priority="19" operator="equal">
      <formula>0</formula>
    </cfRule>
  </conditionalFormatting>
  <conditionalFormatting sqref="M43">
    <cfRule type="cellIs" dxfId="256" priority="18" operator="equal">
      <formula>0</formula>
    </cfRule>
  </conditionalFormatting>
  <conditionalFormatting sqref="M44">
    <cfRule type="cellIs" dxfId="255" priority="17" operator="equal">
      <formula>0</formula>
    </cfRule>
  </conditionalFormatting>
  <conditionalFormatting sqref="H43">
    <cfRule type="cellIs" dxfId="254" priority="16" operator="equal">
      <formula>0</formula>
    </cfRule>
  </conditionalFormatting>
  <conditionalFormatting sqref="H44">
    <cfRule type="cellIs" dxfId="253" priority="15" operator="equal">
      <formula>0</formula>
    </cfRule>
  </conditionalFormatting>
  <conditionalFormatting sqref="C43">
    <cfRule type="cellIs" dxfId="252" priority="14" operator="equal">
      <formula>0</formula>
    </cfRule>
  </conditionalFormatting>
  <conditionalFormatting sqref="C44">
    <cfRule type="cellIs" dxfId="251" priority="13" operator="equal">
      <formula>0</formula>
    </cfRule>
  </conditionalFormatting>
  <conditionalFormatting sqref="C40">
    <cfRule type="cellIs" dxfId="250" priority="9" operator="equal">
      <formula>0</formula>
    </cfRule>
  </conditionalFormatting>
  <conditionalFormatting sqref="H40">
    <cfRule type="cellIs" dxfId="249" priority="8" operator="equal">
      <formula>0</formula>
    </cfRule>
  </conditionalFormatting>
  <conditionalFormatting sqref="M40">
    <cfRule type="cellIs" dxfId="248" priority="7" operator="equal">
      <formula>0</formula>
    </cfRule>
  </conditionalFormatting>
  <conditionalFormatting sqref="C45">
    <cfRule type="cellIs" dxfId="247" priority="6" operator="equal">
      <formula>0</formula>
    </cfRule>
  </conditionalFormatting>
  <conditionalFormatting sqref="H45">
    <cfRule type="cellIs" dxfId="246" priority="5" operator="equal">
      <formula>0</formula>
    </cfRule>
  </conditionalFormatting>
  <conditionalFormatting sqref="M45">
    <cfRule type="cellIs" dxfId="245" priority="4" operator="equal">
      <formula>0</formula>
    </cfRule>
  </conditionalFormatting>
  <conditionalFormatting sqref="C35">
    <cfRule type="cellIs" dxfId="244" priority="3" operator="equal">
      <formula>0</formula>
    </cfRule>
  </conditionalFormatting>
  <conditionalFormatting sqref="H35">
    <cfRule type="cellIs" dxfId="243" priority="2" operator="equal">
      <formula>0</formula>
    </cfRule>
  </conditionalFormatting>
  <conditionalFormatting sqref="M35">
    <cfRule type="cellIs" dxfId="24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7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5" hidden="1" customWidth="1"/>
    <col min="19" max="19" width="3.75" style="25" hidden="1" customWidth="1"/>
    <col min="20" max="20" width="6" style="25" hidden="1" customWidth="1"/>
    <col min="21" max="21" width="3.75" style="25" hidden="1" customWidth="1"/>
    <col min="22" max="22" width="6" style="25" hidden="1" customWidth="1"/>
    <col min="23" max="23" width="3.625" style="1" hidden="1" customWidth="1"/>
    <col min="24" max="24" width="6" style="25" hidden="1" customWidth="1"/>
    <col min="25" max="26" width="4.25" style="25" hidden="1" customWidth="1"/>
    <col min="27" max="27" width="3.75" style="25" hidden="1" customWidth="1"/>
    <col min="28" max="29" width="4.25" style="25" hidden="1" customWidth="1"/>
    <col min="30" max="30" width="3.625" style="25" hidden="1" customWidth="1"/>
    <col min="31" max="35" width="8.125" style="25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69" t="s">
        <v>37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>
        <v>1</v>
      </c>
      <c r="O1" s="70"/>
      <c r="Q1" s="17">
        <v>1</v>
      </c>
      <c r="R1" s="17">
        <f ca="1">Y1*10+Z1</f>
        <v>67</v>
      </c>
      <c r="S1" s="17" t="s">
        <v>3</v>
      </c>
      <c r="T1" s="17">
        <f ca="1">AB1*10+AC1</f>
        <v>5</v>
      </c>
      <c r="U1" s="17" t="s">
        <v>4</v>
      </c>
      <c r="V1" s="17">
        <f ca="1">R1-T1</f>
        <v>62</v>
      </c>
      <c r="W1" s="18"/>
      <c r="X1" s="17">
        <v>1</v>
      </c>
      <c r="Y1" s="17">
        <f t="shared" ref="Y1:Y12" ca="1" si="0">VLOOKUP($AL1,$AN$1:$AP$100,2,FALSE)</f>
        <v>6</v>
      </c>
      <c r="Z1" s="17">
        <f t="shared" ref="Z1:Z12" ca="1" si="1">VLOOKUP($AT1,$AV$1:$AX$100,2,FALSE)</f>
        <v>7</v>
      </c>
      <c r="AA1" s="17" t="s">
        <v>3</v>
      </c>
      <c r="AB1" s="17">
        <f t="shared" ref="AB1:AB12" ca="1" si="2">VLOOKUP($AL1,$AN$1:$AP$100,3,FALSE)</f>
        <v>0</v>
      </c>
      <c r="AC1" s="17">
        <f t="shared" ref="AC1:AC12" ca="1" si="3">VLOOKUP($AT1,$AV$1:$AX$100,3,FALSE)</f>
        <v>5</v>
      </c>
      <c r="AD1" s="17"/>
      <c r="AE1" s="17"/>
      <c r="AF1" s="17"/>
      <c r="AG1" s="17"/>
      <c r="AH1" s="17"/>
      <c r="AI1" s="17"/>
      <c r="AJ1" s="18"/>
      <c r="AK1" s="2">
        <f ca="1">RAND()</f>
        <v>8.1815590255085557E-2</v>
      </c>
      <c r="AL1" s="19">
        <f ca="1">RANK(AK1,$AK$1:$AK$45,)</f>
        <v>15</v>
      </c>
      <c r="AM1" s="18"/>
      <c r="AN1" s="17">
        <v>1</v>
      </c>
      <c r="AO1" s="17">
        <v>1</v>
      </c>
      <c r="AP1" s="17">
        <v>0</v>
      </c>
      <c r="AS1" s="2">
        <f t="shared" ref="AS1:AS18" ca="1" si="4">RAND()</f>
        <v>0.39817755156316181</v>
      </c>
      <c r="AT1" s="19">
        <f t="shared" ref="AT1:AT18" ca="1" si="5">RANK(AS1,$AS$1:$AS$100,)</f>
        <v>33</v>
      </c>
      <c r="AU1" s="18"/>
      <c r="AV1" s="17">
        <v>1</v>
      </c>
      <c r="AW1" s="17">
        <v>1</v>
      </c>
      <c r="AX1" s="17">
        <v>1</v>
      </c>
    </row>
    <row r="2" spans="1:50" ht="38.25" customHeight="1" thickBot="1" x14ac:dyDescent="0.3">
      <c r="B2" s="63" t="s">
        <v>0</v>
      </c>
      <c r="C2" s="64"/>
      <c r="D2" s="65"/>
      <c r="E2" s="63" t="s">
        <v>1</v>
      </c>
      <c r="F2" s="64"/>
      <c r="G2" s="64"/>
      <c r="H2" s="66"/>
      <c r="I2" s="67"/>
      <c r="J2" s="67"/>
      <c r="K2" s="67"/>
      <c r="L2" s="67"/>
      <c r="M2" s="67"/>
      <c r="N2" s="68"/>
      <c r="Q2" s="17">
        <v>2</v>
      </c>
      <c r="R2" s="17">
        <f t="shared" ref="R2:R12" ca="1" si="6">Y2*10+Z2</f>
        <v>29</v>
      </c>
      <c r="S2" s="17" t="s">
        <v>3</v>
      </c>
      <c r="T2" s="17">
        <f t="shared" ref="T2:T12" ca="1" si="7">AB2*10+AC2</f>
        <v>1</v>
      </c>
      <c r="U2" s="17" t="s">
        <v>4</v>
      </c>
      <c r="V2" s="17">
        <f t="shared" ref="V2:V12" ca="1" si="8">R2-T2</f>
        <v>28</v>
      </c>
      <c r="W2" s="18"/>
      <c r="X2" s="17">
        <v>2</v>
      </c>
      <c r="Y2" s="17">
        <f t="shared" ca="1" si="0"/>
        <v>2</v>
      </c>
      <c r="Z2" s="17">
        <f t="shared" ca="1" si="1"/>
        <v>9</v>
      </c>
      <c r="AA2" s="17" t="s">
        <v>3</v>
      </c>
      <c r="AB2" s="17">
        <f t="shared" ca="1" si="2"/>
        <v>0</v>
      </c>
      <c r="AC2" s="17">
        <f t="shared" ca="1" si="3"/>
        <v>1</v>
      </c>
      <c r="AD2" s="17"/>
      <c r="AE2" s="17"/>
      <c r="AF2" s="17"/>
      <c r="AG2" s="17"/>
      <c r="AH2" s="17"/>
      <c r="AI2" s="17"/>
      <c r="AJ2" s="18"/>
      <c r="AK2" s="2">
        <f t="shared" ref="AK2:AK18" ca="1" si="9">RAND()</f>
        <v>0.84207882117461508</v>
      </c>
      <c r="AL2" s="19">
        <f t="shared" ref="AL2:AL18" ca="1" si="10">RANK(AK2,$AK$1:$AK$45,)</f>
        <v>2</v>
      </c>
      <c r="AM2" s="18"/>
      <c r="AN2" s="17">
        <v>2</v>
      </c>
      <c r="AO2" s="17">
        <v>2</v>
      </c>
      <c r="AP2" s="17">
        <v>0</v>
      </c>
      <c r="AS2" s="2">
        <f t="shared" ca="1" si="4"/>
        <v>0.86798284158785488</v>
      </c>
      <c r="AT2" s="19">
        <f t="shared" ca="1" si="5"/>
        <v>9</v>
      </c>
      <c r="AU2" s="18"/>
      <c r="AV2" s="17">
        <v>2</v>
      </c>
      <c r="AW2" s="17">
        <v>2</v>
      </c>
      <c r="AX2" s="17">
        <v>1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7">
        <v>3</v>
      </c>
      <c r="R3" s="17">
        <f t="shared" ca="1" si="6"/>
        <v>76</v>
      </c>
      <c r="S3" s="17" t="s">
        <v>3</v>
      </c>
      <c r="T3" s="17">
        <f t="shared" ca="1" si="7"/>
        <v>1</v>
      </c>
      <c r="U3" s="17" t="s">
        <v>4</v>
      </c>
      <c r="V3" s="17">
        <f t="shared" ca="1" si="8"/>
        <v>75</v>
      </c>
      <c r="W3" s="18"/>
      <c r="X3" s="17">
        <v>3</v>
      </c>
      <c r="Y3" s="17">
        <f t="shared" ca="1" si="0"/>
        <v>7</v>
      </c>
      <c r="Z3" s="17">
        <f t="shared" ca="1" si="1"/>
        <v>6</v>
      </c>
      <c r="AA3" s="17" t="s">
        <v>3</v>
      </c>
      <c r="AB3" s="17">
        <f t="shared" ca="1" si="2"/>
        <v>0</v>
      </c>
      <c r="AC3" s="17">
        <f t="shared" ca="1" si="3"/>
        <v>1</v>
      </c>
      <c r="AD3" s="17"/>
      <c r="AE3" s="17"/>
      <c r="AF3" s="17"/>
      <c r="AG3" s="17"/>
      <c r="AH3" s="17"/>
      <c r="AI3" s="17"/>
      <c r="AJ3" s="18"/>
      <c r="AK3" s="2">
        <f t="shared" ca="1" si="9"/>
        <v>0.37675624392839469</v>
      </c>
      <c r="AL3" s="19">
        <f t="shared" ca="1" si="10"/>
        <v>7</v>
      </c>
      <c r="AM3" s="18"/>
      <c r="AN3" s="17">
        <v>3</v>
      </c>
      <c r="AO3" s="17">
        <v>3</v>
      </c>
      <c r="AP3" s="17">
        <v>0</v>
      </c>
      <c r="AS3" s="2">
        <f t="shared" ca="1" si="4"/>
        <v>0.91589329427598143</v>
      </c>
      <c r="AT3" s="19">
        <f t="shared" ca="1" si="5"/>
        <v>6</v>
      </c>
      <c r="AU3" s="18"/>
      <c r="AV3" s="17">
        <v>3</v>
      </c>
      <c r="AW3" s="17">
        <v>3</v>
      </c>
      <c r="AX3" s="17">
        <v>1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7">
        <v>4</v>
      </c>
      <c r="R4" s="17">
        <f t="shared" ca="1" si="6"/>
        <v>11</v>
      </c>
      <c r="S4" s="17" t="s">
        <v>3</v>
      </c>
      <c r="T4" s="17">
        <f t="shared" ca="1" si="7"/>
        <v>1</v>
      </c>
      <c r="U4" s="17" t="s">
        <v>4</v>
      </c>
      <c r="V4" s="17">
        <f t="shared" ca="1" si="8"/>
        <v>10</v>
      </c>
      <c r="W4" s="18"/>
      <c r="X4" s="17">
        <v>4</v>
      </c>
      <c r="Y4" s="17">
        <f t="shared" ca="1" si="0"/>
        <v>1</v>
      </c>
      <c r="Z4" s="17">
        <f t="shared" ca="1" si="1"/>
        <v>1</v>
      </c>
      <c r="AA4" s="17" t="s">
        <v>3</v>
      </c>
      <c r="AB4" s="17">
        <f t="shared" ca="1" si="2"/>
        <v>0</v>
      </c>
      <c r="AC4" s="17">
        <f t="shared" ca="1" si="3"/>
        <v>1</v>
      </c>
      <c r="AD4" s="17"/>
      <c r="AE4" s="17"/>
      <c r="AF4" s="17"/>
      <c r="AG4" s="17"/>
      <c r="AH4" s="17"/>
      <c r="AI4" s="17"/>
      <c r="AJ4" s="18"/>
      <c r="AK4" s="2">
        <f t="shared" ca="1" si="9"/>
        <v>0.95730903400828082</v>
      </c>
      <c r="AL4" s="19">
        <f t="shared" ca="1" si="10"/>
        <v>1</v>
      </c>
      <c r="AM4" s="18"/>
      <c r="AN4" s="17">
        <v>4</v>
      </c>
      <c r="AO4" s="17">
        <v>4</v>
      </c>
      <c r="AP4" s="17">
        <v>0</v>
      </c>
      <c r="AS4" s="2">
        <f t="shared" ca="1" si="4"/>
        <v>0.97479439226553877</v>
      </c>
      <c r="AT4" s="19">
        <f t="shared" ca="1" si="5"/>
        <v>1</v>
      </c>
      <c r="AU4" s="18"/>
      <c r="AV4" s="17">
        <v>4</v>
      </c>
      <c r="AW4" s="17">
        <v>4</v>
      </c>
      <c r="AX4" s="17">
        <v>1</v>
      </c>
    </row>
    <row r="5" spans="1:50" ht="45" customHeight="1" x14ac:dyDescent="0.25">
      <c r="A5" s="8"/>
      <c r="B5" s="9"/>
      <c r="C5" s="20">
        <f ca="1">Y1</f>
        <v>6</v>
      </c>
      <c r="D5" s="20">
        <f ca="1">Z1</f>
        <v>7</v>
      </c>
      <c r="E5" s="10"/>
      <c r="F5" s="8"/>
      <c r="G5" s="9"/>
      <c r="H5" s="20">
        <f ca="1">Y2</f>
        <v>2</v>
      </c>
      <c r="I5" s="20">
        <f ca="1">Z2</f>
        <v>9</v>
      </c>
      <c r="J5" s="10"/>
      <c r="K5" s="8"/>
      <c r="L5" s="9"/>
      <c r="M5" s="20">
        <f ca="1">Y3</f>
        <v>7</v>
      </c>
      <c r="N5" s="20">
        <f ca="1">Z3</f>
        <v>6</v>
      </c>
      <c r="O5" s="10"/>
      <c r="Q5" s="17">
        <v>5</v>
      </c>
      <c r="R5" s="17">
        <f t="shared" ca="1" si="6"/>
        <v>78</v>
      </c>
      <c r="S5" s="17" t="s">
        <v>3</v>
      </c>
      <c r="T5" s="17">
        <f t="shared" ca="1" si="7"/>
        <v>7</v>
      </c>
      <c r="U5" s="17" t="s">
        <v>4</v>
      </c>
      <c r="V5" s="17">
        <f t="shared" ca="1" si="8"/>
        <v>71</v>
      </c>
      <c r="W5" s="18"/>
      <c r="X5" s="17">
        <v>5</v>
      </c>
      <c r="Y5" s="17">
        <f t="shared" ca="1" si="0"/>
        <v>7</v>
      </c>
      <c r="Z5" s="17">
        <f t="shared" ca="1" si="1"/>
        <v>8</v>
      </c>
      <c r="AA5" s="17" t="s">
        <v>3</v>
      </c>
      <c r="AB5" s="17">
        <f t="shared" ca="1" si="2"/>
        <v>0</v>
      </c>
      <c r="AC5" s="17">
        <f t="shared" ca="1" si="3"/>
        <v>7</v>
      </c>
      <c r="AD5" s="17"/>
      <c r="AE5" s="17"/>
      <c r="AF5" s="17"/>
      <c r="AG5" s="17"/>
      <c r="AH5" s="17"/>
      <c r="AI5" s="17"/>
      <c r="AJ5" s="18"/>
      <c r="AK5" s="2">
        <f t="shared" ca="1" si="9"/>
        <v>7.48514676976616E-2</v>
      </c>
      <c r="AL5" s="19">
        <f t="shared" ca="1" si="10"/>
        <v>16</v>
      </c>
      <c r="AM5" s="18"/>
      <c r="AN5" s="17">
        <v>5</v>
      </c>
      <c r="AO5" s="17">
        <v>5</v>
      </c>
      <c r="AP5" s="17">
        <v>0</v>
      </c>
      <c r="AS5" s="2">
        <f t="shared" ca="1" si="4"/>
        <v>0.19167070317323742</v>
      </c>
      <c r="AT5" s="19">
        <f t="shared" ca="1" si="5"/>
        <v>41</v>
      </c>
      <c r="AU5" s="18"/>
      <c r="AV5" s="17">
        <v>5</v>
      </c>
      <c r="AW5" s="17">
        <v>5</v>
      </c>
      <c r="AX5" s="17">
        <v>1</v>
      </c>
    </row>
    <row r="6" spans="1:50" ht="45" customHeight="1" thickBot="1" x14ac:dyDescent="0.3">
      <c r="A6" s="8"/>
      <c r="B6" s="11" t="s">
        <v>2</v>
      </c>
      <c r="C6" s="21">
        <f ca="1">AB1</f>
        <v>0</v>
      </c>
      <c r="D6" s="21">
        <f ca="1">AC1</f>
        <v>5</v>
      </c>
      <c r="E6" s="10"/>
      <c r="F6" s="8"/>
      <c r="G6" s="11" t="s">
        <v>2</v>
      </c>
      <c r="H6" s="21">
        <f ca="1">AB2</f>
        <v>0</v>
      </c>
      <c r="I6" s="21">
        <f ca="1">AC2</f>
        <v>1</v>
      </c>
      <c r="J6" s="10"/>
      <c r="K6" s="8"/>
      <c r="L6" s="11" t="s">
        <v>2</v>
      </c>
      <c r="M6" s="21">
        <f ca="1">AB3</f>
        <v>0</v>
      </c>
      <c r="N6" s="21">
        <f ca="1">AC3</f>
        <v>1</v>
      </c>
      <c r="O6" s="10"/>
      <c r="Q6" s="17">
        <v>6</v>
      </c>
      <c r="R6" s="17">
        <f t="shared" ca="1" si="6"/>
        <v>45</v>
      </c>
      <c r="S6" s="17" t="s">
        <v>3</v>
      </c>
      <c r="T6" s="17">
        <f t="shared" ca="1" si="7"/>
        <v>1</v>
      </c>
      <c r="U6" s="17" t="s">
        <v>4</v>
      </c>
      <c r="V6" s="17">
        <f t="shared" ca="1" si="8"/>
        <v>44</v>
      </c>
      <c r="W6" s="18"/>
      <c r="X6" s="17">
        <v>6</v>
      </c>
      <c r="Y6" s="17">
        <f t="shared" ca="1" si="0"/>
        <v>4</v>
      </c>
      <c r="Z6" s="17">
        <f t="shared" ca="1" si="1"/>
        <v>5</v>
      </c>
      <c r="AA6" s="17" t="s">
        <v>3</v>
      </c>
      <c r="AB6" s="17">
        <f t="shared" ca="1" si="2"/>
        <v>0</v>
      </c>
      <c r="AC6" s="17">
        <f t="shared" ca="1" si="3"/>
        <v>1</v>
      </c>
      <c r="AD6" s="17"/>
      <c r="AE6" s="17"/>
      <c r="AF6" s="17"/>
      <c r="AG6" s="17"/>
      <c r="AH6" s="17"/>
      <c r="AI6" s="17"/>
      <c r="AJ6" s="18"/>
      <c r="AK6" s="2">
        <f t="shared" ca="1" si="9"/>
        <v>0.15687600951574887</v>
      </c>
      <c r="AL6" s="19">
        <f t="shared" ca="1" si="10"/>
        <v>13</v>
      </c>
      <c r="AM6" s="18"/>
      <c r="AN6" s="17">
        <v>6</v>
      </c>
      <c r="AO6" s="17">
        <v>6</v>
      </c>
      <c r="AP6" s="17">
        <v>0</v>
      </c>
      <c r="AS6" s="2">
        <f t="shared" ca="1" si="4"/>
        <v>0.92334336164529707</v>
      </c>
      <c r="AT6" s="19">
        <f t="shared" ca="1" si="5"/>
        <v>5</v>
      </c>
      <c r="AU6" s="18"/>
      <c r="AV6" s="17">
        <v>6</v>
      </c>
      <c r="AW6" s="17">
        <v>6</v>
      </c>
      <c r="AX6" s="17">
        <v>1</v>
      </c>
    </row>
    <row r="7" spans="1:50" ht="54.95" customHeight="1" x14ac:dyDescent="0.25">
      <c r="A7" s="8"/>
      <c r="B7" s="12"/>
      <c r="C7" s="13"/>
      <c r="D7" s="13"/>
      <c r="E7" s="10"/>
      <c r="F7" s="8"/>
      <c r="G7" s="12"/>
      <c r="H7" s="13"/>
      <c r="I7" s="13"/>
      <c r="J7" s="10"/>
      <c r="K7" s="8"/>
      <c r="L7" s="12"/>
      <c r="M7" s="13"/>
      <c r="N7" s="13"/>
      <c r="O7" s="10"/>
      <c r="Q7" s="17">
        <v>7</v>
      </c>
      <c r="R7" s="17">
        <f t="shared" ca="1" si="6"/>
        <v>16</v>
      </c>
      <c r="S7" s="17" t="s">
        <v>3</v>
      </c>
      <c r="T7" s="17">
        <f t="shared" ca="1" si="7"/>
        <v>2</v>
      </c>
      <c r="U7" s="17" t="s">
        <v>4</v>
      </c>
      <c r="V7" s="17">
        <f t="shared" ca="1" si="8"/>
        <v>14</v>
      </c>
      <c r="W7" s="18"/>
      <c r="X7" s="17">
        <v>7</v>
      </c>
      <c r="Y7" s="17">
        <f t="shared" ca="1" si="0"/>
        <v>1</v>
      </c>
      <c r="Z7" s="17">
        <f t="shared" ca="1" si="1"/>
        <v>6</v>
      </c>
      <c r="AA7" s="17" t="s">
        <v>3</v>
      </c>
      <c r="AB7" s="17">
        <f t="shared" ca="1" si="2"/>
        <v>0</v>
      </c>
      <c r="AC7" s="17">
        <f t="shared" ca="1" si="3"/>
        <v>2</v>
      </c>
      <c r="AD7" s="17"/>
      <c r="AE7" s="17"/>
      <c r="AF7" s="17"/>
      <c r="AG7" s="17"/>
      <c r="AH7" s="17"/>
      <c r="AI7" s="17"/>
      <c r="AJ7" s="18"/>
      <c r="AK7" s="2">
        <f t="shared" ca="1" si="9"/>
        <v>0.26123623492946557</v>
      </c>
      <c r="AL7" s="19">
        <f t="shared" ca="1" si="10"/>
        <v>10</v>
      </c>
      <c r="AM7" s="18"/>
      <c r="AN7" s="17">
        <v>7</v>
      </c>
      <c r="AO7" s="17">
        <v>7</v>
      </c>
      <c r="AP7" s="17">
        <v>0</v>
      </c>
      <c r="AS7" s="2">
        <f t="shared" ca="1" si="4"/>
        <v>0.68811559898472985</v>
      </c>
      <c r="AT7" s="19">
        <f t="shared" ca="1" si="5"/>
        <v>14</v>
      </c>
      <c r="AU7" s="18"/>
      <c r="AV7" s="17">
        <v>7</v>
      </c>
      <c r="AW7" s="17">
        <v>7</v>
      </c>
      <c r="AX7" s="17">
        <v>1</v>
      </c>
    </row>
    <row r="8" spans="1:50" ht="13.5" customHeight="1" x14ac:dyDescent="0.25">
      <c r="A8" s="14"/>
      <c r="B8" s="15"/>
      <c r="C8" s="15"/>
      <c r="D8" s="15"/>
      <c r="E8" s="16"/>
      <c r="F8" s="14"/>
      <c r="G8" s="15"/>
      <c r="H8" s="15"/>
      <c r="I8" s="15"/>
      <c r="J8" s="16"/>
      <c r="K8" s="14"/>
      <c r="L8" s="15"/>
      <c r="M8" s="15"/>
      <c r="N8" s="15"/>
      <c r="O8" s="16"/>
      <c r="Q8" s="17">
        <v>8</v>
      </c>
      <c r="R8" s="17">
        <f t="shared" ca="1" si="6"/>
        <v>58</v>
      </c>
      <c r="S8" s="17" t="s">
        <v>3</v>
      </c>
      <c r="T8" s="17">
        <f t="shared" ca="1" si="7"/>
        <v>3</v>
      </c>
      <c r="U8" s="17" t="s">
        <v>4</v>
      </c>
      <c r="V8" s="17">
        <f t="shared" ca="1" si="8"/>
        <v>55</v>
      </c>
      <c r="W8" s="18"/>
      <c r="X8" s="17">
        <v>8</v>
      </c>
      <c r="Y8" s="17">
        <f t="shared" ca="1" si="0"/>
        <v>5</v>
      </c>
      <c r="Z8" s="17">
        <f t="shared" ca="1" si="1"/>
        <v>8</v>
      </c>
      <c r="AA8" s="17" t="s">
        <v>3</v>
      </c>
      <c r="AB8" s="17">
        <f t="shared" ca="1" si="2"/>
        <v>0</v>
      </c>
      <c r="AC8" s="17">
        <f t="shared" ca="1" si="3"/>
        <v>3</v>
      </c>
      <c r="AD8" s="17"/>
      <c r="AE8" s="17"/>
      <c r="AF8" s="17"/>
      <c r="AG8" s="17"/>
      <c r="AH8" s="17"/>
      <c r="AI8" s="17"/>
      <c r="AJ8" s="18"/>
      <c r="AK8" s="2">
        <f t="shared" ca="1" si="9"/>
        <v>0.67991204721282206</v>
      </c>
      <c r="AL8" s="19">
        <f t="shared" ca="1" si="10"/>
        <v>5</v>
      </c>
      <c r="AM8" s="18"/>
      <c r="AN8" s="17">
        <v>8</v>
      </c>
      <c r="AO8" s="17">
        <v>8</v>
      </c>
      <c r="AP8" s="17">
        <v>0</v>
      </c>
      <c r="AS8" s="2">
        <f t="shared" ca="1" si="4"/>
        <v>0.60800472357279767</v>
      </c>
      <c r="AT8" s="19">
        <f t="shared" ca="1" si="5"/>
        <v>23</v>
      </c>
      <c r="AU8" s="18"/>
      <c r="AV8" s="17">
        <v>8</v>
      </c>
      <c r="AW8" s="17">
        <v>8</v>
      </c>
      <c r="AX8" s="17">
        <v>1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7">
        <v>9</v>
      </c>
      <c r="R9" s="17">
        <f t="shared" ca="1" si="6"/>
        <v>29</v>
      </c>
      <c r="S9" s="17" t="s">
        <v>3</v>
      </c>
      <c r="T9" s="17">
        <f t="shared" ca="1" si="7"/>
        <v>8</v>
      </c>
      <c r="U9" s="17" t="s">
        <v>4</v>
      </c>
      <c r="V9" s="17">
        <f t="shared" ca="1" si="8"/>
        <v>21</v>
      </c>
      <c r="W9" s="18"/>
      <c r="X9" s="17">
        <v>9</v>
      </c>
      <c r="Y9" s="17">
        <f t="shared" ca="1" si="0"/>
        <v>2</v>
      </c>
      <c r="Z9" s="17">
        <f t="shared" ca="1" si="1"/>
        <v>9</v>
      </c>
      <c r="AA9" s="17" t="s">
        <v>3</v>
      </c>
      <c r="AB9" s="17">
        <f t="shared" ca="1" si="2"/>
        <v>0</v>
      </c>
      <c r="AC9" s="17">
        <f t="shared" ca="1" si="3"/>
        <v>8</v>
      </c>
      <c r="AD9" s="17"/>
      <c r="AE9" s="17"/>
      <c r="AF9" s="17"/>
      <c r="AG9" s="17"/>
      <c r="AH9" s="17"/>
      <c r="AI9" s="17"/>
      <c r="AJ9" s="18"/>
      <c r="AK9" s="2">
        <f t="shared" ca="1" si="9"/>
        <v>0.21875454466594291</v>
      </c>
      <c r="AL9" s="19">
        <f t="shared" ca="1" si="10"/>
        <v>11</v>
      </c>
      <c r="AM9" s="18"/>
      <c r="AN9" s="17">
        <v>9</v>
      </c>
      <c r="AO9" s="17">
        <v>9</v>
      </c>
      <c r="AP9" s="17">
        <v>0</v>
      </c>
      <c r="AS9" s="2">
        <f t="shared" ca="1" si="4"/>
        <v>0.13600473777160327</v>
      </c>
      <c r="AT9" s="19">
        <f t="shared" ca="1" si="5"/>
        <v>44</v>
      </c>
      <c r="AU9" s="18"/>
      <c r="AV9" s="17">
        <v>9</v>
      </c>
      <c r="AW9" s="17">
        <v>9</v>
      </c>
      <c r="AX9" s="17">
        <v>1</v>
      </c>
    </row>
    <row r="10" spans="1:50" ht="45" customHeight="1" x14ac:dyDescent="0.25">
      <c r="A10" s="8"/>
      <c r="B10" s="9"/>
      <c r="C10" s="20">
        <f ca="1">Y4</f>
        <v>1</v>
      </c>
      <c r="D10" s="20">
        <f ca="1">Z4</f>
        <v>1</v>
      </c>
      <c r="E10" s="10"/>
      <c r="F10" s="8"/>
      <c r="G10" s="9"/>
      <c r="H10" s="20">
        <f ca="1">Y5</f>
        <v>7</v>
      </c>
      <c r="I10" s="20">
        <f ca="1">Z5</f>
        <v>8</v>
      </c>
      <c r="J10" s="10"/>
      <c r="K10" s="8"/>
      <c r="L10" s="9"/>
      <c r="M10" s="20">
        <f ca="1">Y6</f>
        <v>4</v>
      </c>
      <c r="N10" s="20">
        <f ca="1">Z6</f>
        <v>5</v>
      </c>
      <c r="O10" s="10"/>
      <c r="Q10" s="17">
        <v>10</v>
      </c>
      <c r="R10" s="17">
        <f t="shared" ca="1" si="6"/>
        <v>47</v>
      </c>
      <c r="S10" s="17" t="s">
        <v>3</v>
      </c>
      <c r="T10" s="17">
        <f t="shared" ca="1" si="7"/>
        <v>1</v>
      </c>
      <c r="U10" s="17" t="s">
        <v>4</v>
      </c>
      <c r="V10" s="17">
        <f t="shared" ca="1" si="8"/>
        <v>46</v>
      </c>
      <c r="W10" s="18"/>
      <c r="X10" s="17">
        <v>10</v>
      </c>
      <c r="Y10" s="17">
        <f t="shared" ca="1" si="0"/>
        <v>4</v>
      </c>
      <c r="Z10" s="17">
        <f t="shared" ca="1" si="1"/>
        <v>7</v>
      </c>
      <c r="AA10" s="17" t="s">
        <v>3</v>
      </c>
      <c r="AB10" s="17">
        <f t="shared" ca="1" si="2"/>
        <v>0</v>
      </c>
      <c r="AC10" s="17">
        <f t="shared" ca="1" si="3"/>
        <v>1</v>
      </c>
      <c r="AD10" s="17"/>
      <c r="AE10" s="17"/>
      <c r="AF10" s="17"/>
      <c r="AG10" s="17"/>
      <c r="AH10" s="17"/>
      <c r="AI10" s="17"/>
      <c r="AJ10" s="18"/>
      <c r="AK10" s="2">
        <f t="shared" ca="1" si="9"/>
        <v>0.70227058654445196</v>
      </c>
      <c r="AL10" s="19">
        <f t="shared" ca="1" si="10"/>
        <v>4</v>
      </c>
      <c r="AM10" s="18"/>
      <c r="AN10" s="17">
        <v>10</v>
      </c>
      <c r="AO10" s="17">
        <v>1</v>
      </c>
      <c r="AP10" s="17">
        <v>0</v>
      </c>
      <c r="AS10" s="2">
        <f t="shared" ca="1" si="4"/>
        <v>0.87929389940785796</v>
      </c>
      <c r="AT10" s="19">
        <f t="shared" ca="1" si="5"/>
        <v>7</v>
      </c>
      <c r="AU10" s="18"/>
      <c r="AV10" s="17">
        <v>10</v>
      </c>
      <c r="AW10" s="17">
        <v>2</v>
      </c>
      <c r="AX10" s="17">
        <v>2</v>
      </c>
    </row>
    <row r="11" spans="1:50" ht="45" customHeight="1" thickBot="1" x14ac:dyDescent="0.3">
      <c r="A11" s="8"/>
      <c r="B11" s="11" t="s">
        <v>2</v>
      </c>
      <c r="C11" s="21">
        <f ca="1">AB4</f>
        <v>0</v>
      </c>
      <c r="D11" s="21">
        <f ca="1">AC4</f>
        <v>1</v>
      </c>
      <c r="E11" s="10"/>
      <c r="F11" s="8"/>
      <c r="G11" s="11" t="s">
        <v>2</v>
      </c>
      <c r="H11" s="21">
        <f ca="1">AB5</f>
        <v>0</v>
      </c>
      <c r="I11" s="21">
        <f ca="1">AC5</f>
        <v>7</v>
      </c>
      <c r="J11" s="10"/>
      <c r="K11" s="8"/>
      <c r="L11" s="11" t="s">
        <v>2</v>
      </c>
      <c r="M11" s="21">
        <f ca="1">AB6</f>
        <v>0</v>
      </c>
      <c r="N11" s="21">
        <f ca="1">AC6</f>
        <v>1</v>
      </c>
      <c r="O11" s="10"/>
      <c r="Q11" s="17">
        <v>11</v>
      </c>
      <c r="R11" s="17">
        <f t="shared" ca="1" si="6"/>
        <v>93</v>
      </c>
      <c r="S11" s="17" t="s">
        <v>3</v>
      </c>
      <c r="T11" s="17">
        <f t="shared" ca="1" si="7"/>
        <v>2</v>
      </c>
      <c r="U11" s="17" t="s">
        <v>4</v>
      </c>
      <c r="V11" s="17">
        <f t="shared" ca="1" si="8"/>
        <v>91</v>
      </c>
      <c r="W11" s="18"/>
      <c r="X11" s="17">
        <v>11</v>
      </c>
      <c r="Y11" s="17">
        <f t="shared" ca="1" si="0"/>
        <v>9</v>
      </c>
      <c r="Z11" s="17">
        <f t="shared" ca="1" si="1"/>
        <v>3</v>
      </c>
      <c r="AA11" s="17" t="s">
        <v>3</v>
      </c>
      <c r="AB11" s="17">
        <f t="shared" ca="1" si="2"/>
        <v>0</v>
      </c>
      <c r="AC11" s="17">
        <f t="shared" ca="1" si="3"/>
        <v>2</v>
      </c>
      <c r="AD11" s="17"/>
      <c r="AE11" s="17"/>
      <c r="AF11" s="17"/>
      <c r="AG11" s="17"/>
      <c r="AH11" s="17"/>
      <c r="AI11" s="17"/>
      <c r="AJ11" s="18"/>
      <c r="AK11" s="2">
        <f t="shared" ca="1" si="9"/>
        <v>0.26759122836448157</v>
      </c>
      <c r="AL11" s="19">
        <f t="shared" ca="1" si="10"/>
        <v>9</v>
      </c>
      <c r="AM11" s="18"/>
      <c r="AN11" s="17">
        <v>11</v>
      </c>
      <c r="AO11" s="17">
        <v>2</v>
      </c>
      <c r="AP11" s="17">
        <v>0</v>
      </c>
      <c r="AS11" s="2">
        <f t="shared" ca="1" si="4"/>
        <v>0.80160209353784062</v>
      </c>
      <c r="AT11" s="19">
        <f t="shared" ca="1" si="5"/>
        <v>11</v>
      </c>
      <c r="AU11" s="18"/>
      <c r="AV11" s="17">
        <v>11</v>
      </c>
      <c r="AW11" s="17">
        <v>3</v>
      </c>
      <c r="AX11" s="17">
        <v>2</v>
      </c>
    </row>
    <row r="12" spans="1:50" ht="54.95" customHeight="1" x14ac:dyDescent="0.25">
      <c r="A12" s="8"/>
      <c r="B12" s="12"/>
      <c r="C12" s="13"/>
      <c r="D12" s="13"/>
      <c r="E12" s="10"/>
      <c r="F12" s="8"/>
      <c r="G12" s="12"/>
      <c r="H12" s="13"/>
      <c r="I12" s="13"/>
      <c r="J12" s="10"/>
      <c r="K12" s="8"/>
      <c r="L12" s="12"/>
      <c r="M12" s="13"/>
      <c r="N12" s="13"/>
      <c r="O12" s="10"/>
      <c r="Q12" s="17">
        <v>12</v>
      </c>
      <c r="R12" s="17">
        <f t="shared" ca="1" si="6"/>
        <v>88</v>
      </c>
      <c r="S12" s="17" t="s">
        <v>3</v>
      </c>
      <c r="T12" s="17">
        <f t="shared" ca="1" si="7"/>
        <v>2</v>
      </c>
      <c r="U12" s="17" t="s">
        <v>4</v>
      </c>
      <c r="V12" s="17">
        <f t="shared" ca="1" si="8"/>
        <v>86</v>
      </c>
      <c r="W12" s="18"/>
      <c r="X12" s="17">
        <v>12</v>
      </c>
      <c r="Y12" s="17">
        <f t="shared" ca="1" si="0"/>
        <v>8</v>
      </c>
      <c r="Z12" s="17">
        <f t="shared" ca="1" si="1"/>
        <v>8</v>
      </c>
      <c r="AA12" s="17" t="s">
        <v>3</v>
      </c>
      <c r="AB12" s="17">
        <f t="shared" ca="1" si="2"/>
        <v>0</v>
      </c>
      <c r="AC12" s="17">
        <f t="shared" ca="1" si="3"/>
        <v>2</v>
      </c>
      <c r="AD12" s="17"/>
      <c r="AE12" s="17"/>
      <c r="AF12" s="17"/>
      <c r="AG12" s="17"/>
      <c r="AH12" s="17"/>
      <c r="AI12" s="17"/>
      <c r="AJ12" s="18"/>
      <c r="AK12" s="2">
        <f t="shared" ca="1" si="9"/>
        <v>0.37314137991455176</v>
      </c>
      <c r="AL12" s="19">
        <f t="shared" ca="1" si="10"/>
        <v>8</v>
      </c>
      <c r="AM12" s="18"/>
      <c r="AN12" s="17">
        <v>12</v>
      </c>
      <c r="AO12" s="17">
        <v>3</v>
      </c>
      <c r="AP12" s="17">
        <v>0</v>
      </c>
      <c r="AS12" s="2">
        <f t="shared" ca="1" si="4"/>
        <v>0.68110832810551447</v>
      </c>
      <c r="AT12" s="19">
        <f t="shared" ca="1" si="5"/>
        <v>16</v>
      </c>
      <c r="AU12" s="18"/>
      <c r="AV12" s="17">
        <v>12</v>
      </c>
      <c r="AW12" s="17">
        <v>4</v>
      </c>
      <c r="AX12" s="17">
        <v>2</v>
      </c>
    </row>
    <row r="13" spans="1:50" ht="13.5" customHeight="1" x14ac:dyDescent="0.25">
      <c r="A13" s="14"/>
      <c r="B13" s="15"/>
      <c r="C13" s="15"/>
      <c r="D13" s="15"/>
      <c r="E13" s="16"/>
      <c r="F13" s="14"/>
      <c r="G13" s="15"/>
      <c r="H13" s="15"/>
      <c r="I13" s="15"/>
      <c r="J13" s="16"/>
      <c r="K13" s="14"/>
      <c r="L13" s="15"/>
      <c r="M13" s="15"/>
      <c r="N13" s="15"/>
      <c r="O13" s="16"/>
      <c r="Q13" s="17"/>
      <c r="R13" s="17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8"/>
      <c r="AK13" s="2">
        <f t="shared" ca="1" si="9"/>
        <v>0.80836611520135437</v>
      </c>
      <c r="AL13" s="19">
        <f t="shared" ca="1" si="10"/>
        <v>3</v>
      </c>
      <c r="AM13" s="18"/>
      <c r="AN13" s="17">
        <v>13</v>
      </c>
      <c r="AO13" s="17">
        <v>4</v>
      </c>
      <c r="AP13" s="17">
        <v>0</v>
      </c>
      <c r="AS13" s="2">
        <f t="shared" ca="1" si="4"/>
        <v>0.23938874949579125</v>
      </c>
      <c r="AT13" s="19">
        <f t="shared" ca="1" si="5"/>
        <v>39</v>
      </c>
      <c r="AU13" s="18"/>
      <c r="AV13" s="17">
        <v>13</v>
      </c>
      <c r="AW13" s="17">
        <v>5</v>
      </c>
      <c r="AX13" s="17">
        <v>2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8"/>
      <c r="AK14" s="2">
        <f t="shared" ca="1" si="9"/>
        <v>0.59644449483942397</v>
      </c>
      <c r="AL14" s="19">
        <f t="shared" ca="1" si="10"/>
        <v>6</v>
      </c>
      <c r="AM14" s="18"/>
      <c r="AN14" s="17">
        <v>14</v>
      </c>
      <c r="AO14" s="17">
        <v>5</v>
      </c>
      <c r="AP14" s="17">
        <v>0</v>
      </c>
      <c r="AS14" s="2">
        <f t="shared" ca="1" si="4"/>
        <v>0.40889150359897986</v>
      </c>
      <c r="AT14" s="19">
        <f t="shared" ca="1" si="5"/>
        <v>32</v>
      </c>
      <c r="AU14" s="18"/>
      <c r="AV14" s="17">
        <v>14</v>
      </c>
      <c r="AW14" s="17">
        <v>6</v>
      </c>
      <c r="AX14" s="17">
        <v>2</v>
      </c>
    </row>
    <row r="15" spans="1:50" ht="45" customHeight="1" x14ac:dyDescent="0.25">
      <c r="A15" s="8"/>
      <c r="B15" s="9"/>
      <c r="C15" s="20">
        <f ca="1">Y7</f>
        <v>1</v>
      </c>
      <c r="D15" s="20">
        <f ca="1">Z7</f>
        <v>6</v>
      </c>
      <c r="E15" s="10"/>
      <c r="F15" s="8"/>
      <c r="G15" s="9"/>
      <c r="H15" s="20">
        <f ca="1">Y8</f>
        <v>5</v>
      </c>
      <c r="I15" s="20">
        <f ca="1">Z8</f>
        <v>8</v>
      </c>
      <c r="J15" s="10"/>
      <c r="K15" s="8"/>
      <c r="L15" s="9"/>
      <c r="M15" s="20">
        <f ca="1">Y9</f>
        <v>2</v>
      </c>
      <c r="N15" s="20">
        <f ca="1">Z9</f>
        <v>9</v>
      </c>
      <c r="O15" s="10"/>
      <c r="Q15" s="17"/>
      <c r="R15" s="17"/>
      <c r="S15" s="17"/>
      <c r="T15" s="17"/>
      <c r="U15" s="17"/>
      <c r="V15" s="17"/>
      <c r="W15" s="18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8"/>
      <c r="AK15" s="2">
        <f t="shared" ca="1" si="9"/>
        <v>5.5964285487170251E-2</v>
      </c>
      <c r="AL15" s="19">
        <f t="shared" ca="1" si="10"/>
        <v>17</v>
      </c>
      <c r="AM15" s="18"/>
      <c r="AN15" s="17">
        <v>15</v>
      </c>
      <c r="AO15" s="17">
        <v>6</v>
      </c>
      <c r="AP15" s="17">
        <v>0</v>
      </c>
      <c r="AS15" s="2">
        <f t="shared" ca="1" si="4"/>
        <v>0.4175767663315193</v>
      </c>
      <c r="AT15" s="19">
        <f t="shared" ca="1" si="5"/>
        <v>30</v>
      </c>
      <c r="AU15" s="18"/>
      <c r="AV15" s="17">
        <v>15</v>
      </c>
      <c r="AW15" s="17">
        <v>7</v>
      </c>
      <c r="AX15" s="17">
        <v>2</v>
      </c>
    </row>
    <row r="16" spans="1:50" ht="45" customHeight="1" thickBot="1" x14ac:dyDescent="0.3">
      <c r="A16" s="8"/>
      <c r="B16" s="11" t="s">
        <v>2</v>
      </c>
      <c r="C16" s="21">
        <f ca="1">AB7</f>
        <v>0</v>
      </c>
      <c r="D16" s="21">
        <f ca="1">AC7</f>
        <v>2</v>
      </c>
      <c r="E16" s="10"/>
      <c r="F16" s="8"/>
      <c r="G16" s="11" t="s">
        <v>2</v>
      </c>
      <c r="H16" s="21">
        <f ca="1">AB8</f>
        <v>0</v>
      </c>
      <c r="I16" s="21">
        <f ca="1">AC8</f>
        <v>3</v>
      </c>
      <c r="J16" s="10"/>
      <c r="K16" s="8"/>
      <c r="L16" s="11" t="s">
        <v>2</v>
      </c>
      <c r="M16" s="21">
        <f ca="1">AB9</f>
        <v>0</v>
      </c>
      <c r="N16" s="21">
        <f ca="1">AC9</f>
        <v>8</v>
      </c>
      <c r="O16" s="10"/>
      <c r="Q16" s="17"/>
      <c r="R16" s="17"/>
      <c r="S16" s="17"/>
      <c r="T16" s="17"/>
      <c r="U16" s="17"/>
      <c r="V16" s="17"/>
      <c r="W16" s="18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8"/>
      <c r="AK16" s="2">
        <f t="shared" ca="1" si="9"/>
        <v>0.1140945807163356</v>
      </c>
      <c r="AL16" s="19">
        <f t="shared" ca="1" si="10"/>
        <v>14</v>
      </c>
      <c r="AM16" s="18"/>
      <c r="AN16" s="17">
        <v>16</v>
      </c>
      <c r="AO16" s="17">
        <v>7</v>
      </c>
      <c r="AP16" s="17">
        <v>0</v>
      </c>
      <c r="AS16" s="2">
        <f t="shared" ca="1" si="4"/>
        <v>0.81211588795700074</v>
      </c>
      <c r="AT16" s="19">
        <f t="shared" ca="1" si="5"/>
        <v>10</v>
      </c>
      <c r="AU16" s="18"/>
      <c r="AV16" s="17">
        <v>16</v>
      </c>
      <c r="AW16" s="17">
        <v>8</v>
      </c>
      <c r="AX16" s="17">
        <v>2</v>
      </c>
    </row>
    <row r="17" spans="1:50" ht="54.95" customHeight="1" x14ac:dyDescent="0.25">
      <c r="A17" s="8"/>
      <c r="B17" s="12"/>
      <c r="C17" s="13"/>
      <c r="D17" s="13"/>
      <c r="E17" s="10"/>
      <c r="F17" s="8"/>
      <c r="G17" s="12"/>
      <c r="H17" s="13"/>
      <c r="I17" s="13"/>
      <c r="J17" s="10"/>
      <c r="K17" s="8"/>
      <c r="L17" s="12"/>
      <c r="M17" s="13"/>
      <c r="N17" s="13"/>
      <c r="O17" s="10"/>
      <c r="Q17" s="17"/>
      <c r="R17" s="17"/>
      <c r="S17" s="17"/>
      <c r="T17" s="17"/>
      <c r="U17" s="17"/>
      <c r="V17" s="17"/>
      <c r="W17" s="18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8"/>
      <c r="AK17" s="2">
        <f t="shared" ca="1" si="9"/>
        <v>4.125623265578493E-2</v>
      </c>
      <c r="AL17" s="19">
        <f t="shared" ca="1" si="10"/>
        <v>18</v>
      </c>
      <c r="AM17" s="18"/>
      <c r="AN17" s="17">
        <v>17</v>
      </c>
      <c r="AO17" s="17">
        <v>8</v>
      </c>
      <c r="AP17" s="17">
        <v>0</v>
      </c>
      <c r="AS17" s="2">
        <f t="shared" ca="1" si="4"/>
        <v>0.51155569109852406</v>
      </c>
      <c r="AT17" s="19">
        <f t="shared" ca="1" si="5"/>
        <v>26</v>
      </c>
      <c r="AU17" s="18"/>
      <c r="AV17" s="17">
        <v>17</v>
      </c>
      <c r="AW17" s="17">
        <v>9</v>
      </c>
      <c r="AX17" s="17">
        <v>2</v>
      </c>
    </row>
    <row r="18" spans="1:50" ht="13.5" customHeight="1" x14ac:dyDescent="0.25">
      <c r="A18" s="14"/>
      <c r="B18" s="15"/>
      <c r="C18" s="15"/>
      <c r="D18" s="15"/>
      <c r="E18" s="16"/>
      <c r="F18" s="14"/>
      <c r="G18" s="15"/>
      <c r="H18" s="15"/>
      <c r="I18" s="15"/>
      <c r="J18" s="16"/>
      <c r="K18" s="14"/>
      <c r="L18" s="15"/>
      <c r="M18" s="15"/>
      <c r="N18" s="15"/>
      <c r="O18" s="16"/>
      <c r="Q18" s="17"/>
      <c r="R18" s="17"/>
      <c r="S18" s="17"/>
      <c r="T18" s="17"/>
      <c r="U18" s="17"/>
      <c r="V18" s="17"/>
      <c r="W18" s="18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8"/>
      <c r="AK18" s="2">
        <f t="shared" ca="1" si="9"/>
        <v>0.21838671228189466</v>
      </c>
      <c r="AL18" s="19">
        <f t="shared" ca="1" si="10"/>
        <v>12</v>
      </c>
      <c r="AM18" s="18"/>
      <c r="AN18" s="17">
        <v>18</v>
      </c>
      <c r="AO18" s="17">
        <v>9</v>
      </c>
      <c r="AP18" s="17">
        <v>0</v>
      </c>
      <c r="AS18" s="2">
        <f t="shared" ca="1" si="4"/>
        <v>0.42729190778202919</v>
      </c>
      <c r="AT18" s="19">
        <f t="shared" ca="1" si="5"/>
        <v>29</v>
      </c>
      <c r="AU18" s="18"/>
      <c r="AV18" s="17">
        <v>18</v>
      </c>
      <c r="AW18" s="17">
        <v>3</v>
      </c>
      <c r="AX18" s="17">
        <v>3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7"/>
      <c r="R19" s="17"/>
      <c r="S19" s="17"/>
      <c r="T19" s="17"/>
      <c r="U19" s="17"/>
      <c r="V19" s="17"/>
      <c r="W19" s="18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8"/>
      <c r="AK19" s="2"/>
      <c r="AL19" s="19"/>
      <c r="AM19" s="18"/>
      <c r="AN19" s="17"/>
      <c r="AO19" s="17"/>
      <c r="AP19" s="17"/>
      <c r="AS19" s="2">
        <f t="shared" ref="AS19:AS45" ca="1" si="11">RAND()</f>
        <v>0.40991954655861063</v>
      </c>
      <c r="AT19" s="19">
        <f t="shared" ref="AT19:AT45" ca="1" si="12">RANK(AS19,$AS$1:$AS$100,)</f>
        <v>31</v>
      </c>
      <c r="AU19" s="18"/>
      <c r="AV19" s="17">
        <v>19</v>
      </c>
      <c r="AW19" s="17">
        <v>4</v>
      </c>
      <c r="AX19" s="17">
        <v>3</v>
      </c>
    </row>
    <row r="20" spans="1:50" ht="45" customHeight="1" x14ac:dyDescent="0.25">
      <c r="A20" s="8"/>
      <c r="B20" s="9"/>
      <c r="C20" s="20">
        <f ca="1">Y10</f>
        <v>4</v>
      </c>
      <c r="D20" s="20">
        <f ca="1">Z10</f>
        <v>7</v>
      </c>
      <c r="E20" s="10"/>
      <c r="F20" s="8"/>
      <c r="G20" s="9"/>
      <c r="H20" s="20">
        <f ca="1">Y11</f>
        <v>9</v>
      </c>
      <c r="I20" s="20">
        <f ca="1">Z11</f>
        <v>3</v>
      </c>
      <c r="J20" s="10"/>
      <c r="K20" s="8"/>
      <c r="L20" s="9"/>
      <c r="M20" s="20">
        <f ca="1">Y12</f>
        <v>8</v>
      </c>
      <c r="N20" s="20">
        <f ca="1">Z12</f>
        <v>8</v>
      </c>
      <c r="O20" s="10"/>
      <c r="Q20" s="17"/>
      <c r="R20" s="17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8"/>
      <c r="AK20" s="2"/>
      <c r="AL20" s="19"/>
      <c r="AM20" s="18"/>
      <c r="AN20" s="17"/>
      <c r="AO20" s="17"/>
      <c r="AP20" s="17"/>
      <c r="AS20" s="2">
        <f t="shared" ca="1" si="11"/>
        <v>0.35803199996245894</v>
      </c>
      <c r="AT20" s="19">
        <f t="shared" ca="1" si="12"/>
        <v>36</v>
      </c>
      <c r="AU20" s="18"/>
      <c r="AV20" s="17">
        <v>20</v>
      </c>
      <c r="AW20" s="17">
        <v>5</v>
      </c>
      <c r="AX20" s="17">
        <v>3</v>
      </c>
    </row>
    <row r="21" spans="1:50" ht="45" customHeight="1" thickBot="1" x14ac:dyDescent="0.3">
      <c r="A21" s="8"/>
      <c r="B21" s="11" t="s">
        <v>2</v>
      </c>
      <c r="C21" s="21">
        <f ca="1">AB10</f>
        <v>0</v>
      </c>
      <c r="D21" s="21">
        <f ca="1">AC10</f>
        <v>1</v>
      </c>
      <c r="E21" s="10"/>
      <c r="F21" s="8"/>
      <c r="G21" s="11" t="s">
        <v>2</v>
      </c>
      <c r="H21" s="21">
        <f ca="1">AB11</f>
        <v>0</v>
      </c>
      <c r="I21" s="21">
        <f ca="1">AC11</f>
        <v>2</v>
      </c>
      <c r="J21" s="10"/>
      <c r="K21" s="8"/>
      <c r="L21" s="11" t="s">
        <v>2</v>
      </c>
      <c r="M21" s="21">
        <f ca="1">AB12</f>
        <v>0</v>
      </c>
      <c r="N21" s="21">
        <f ca="1">AC12</f>
        <v>2</v>
      </c>
      <c r="O21" s="10"/>
      <c r="Q21" s="17"/>
      <c r="R21" s="17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8"/>
      <c r="AK21" s="2"/>
      <c r="AL21" s="19"/>
      <c r="AM21" s="18"/>
      <c r="AN21" s="17"/>
      <c r="AO21" s="17"/>
      <c r="AP21" s="17"/>
      <c r="AS21" s="2">
        <f t="shared" ca="1" si="11"/>
        <v>0.15781392164171848</v>
      </c>
      <c r="AT21" s="19">
        <f t="shared" ca="1" si="12"/>
        <v>42</v>
      </c>
      <c r="AU21" s="18"/>
      <c r="AV21" s="17">
        <v>21</v>
      </c>
      <c r="AW21" s="17">
        <v>6</v>
      </c>
      <c r="AX21" s="17">
        <v>3</v>
      </c>
    </row>
    <row r="22" spans="1:50" ht="54.95" customHeight="1" x14ac:dyDescent="0.25">
      <c r="A22" s="8"/>
      <c r="B22" s="12"/>
      <c r="C22" s="13"/>
      <c r="D22" s="13"/>
      <c r="E22" s="10"/>
      <c r="F22" s="8"/>
      <c r="G22" s="12"/>
      <c r="H22" s="13"/>
      <c r="I22" s="13"/>
      <c r="J22" s="10"/>
      <c r="K22" s="8"/>
      <c r="L22" s="12"/>
      <c r="M22" s="13"/>
      <c r="N22" s="13"/>
      <c r="O22" s="10"/>
      <c r="Q22" s="17"/>
      <c r="R22" s="17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8"/>
      <c r="AK22" s="2"/>
      <c r="AL22" s="19"/>
      <c r="AM22" s="18"/>
      <c r="AN22" s="17"/>
      <c r="AO22" s="17"/>
      <c r="AP22" s="17"/>
      <c r="AS22" s="2">
        <f t="shared" ca="1" si="11"/>
        <v>0.4667488042475999</v>
      </c>
      <c r="AT22" s="19">
        <f t="shared" ca="1" si="12"/>
        <v>28</v>
      </c>
      <c r="AU22" s="18"/>
      <c r="AV22" s="17">
        <v>22</v>
      </c>
      <c r="AW22" s="17">
        <v>7</v>
      </c>
      <c r="AX22" s="17">
        <v>3</v>
      </c>
    </row>
    <row r="23" spans="1:50" ht="13.5" customHeight="1" x14ac:dyDescent="0.25">
      <c r="A23" s="14"/>
      <c r="B23" s="15"/>
      <c r="C23" s="15"/>
      <c r="D23" s="15"/>
      <c r="E23" s="16"/>
      <c r="F23" s="14"/>
      <c r="G23" s="15"/>
      <c r="H23" s="15"/>
      <c r="I23" s="15"/>
      <c r="J23" s="16"/>
      <c r="K23" s="14"/>
      <c r="L23" s="15"/>
      <c r="M23" s="15"/>
      <c r="N23" s="15"/>
      <c r="O23" s="16"/>
      <c r="Q23" s="17"/>
      <c r="R23" s="17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8"/>
      <c r="AK23" s="2"/>
      <c r="AL23" s="19"/>
      <c r="AM23" s="18"/>
      <c r="AN23" s="17"/>
      <c r="AO23" s="17"/>
      <c r="AP23" s="17"/>
      <c r="AS23" s="2">
        <f t="shared" ca="1" si="11"/>
        <v>0.15015774748099631</v>
      </c>
      <c r="AT23" s="19">
        <f t="shared" ca="1" si="12"/>
        <v>43</v>
      </c>
      <c r="AU23" s="18"/>
      <c r="AV23" s="17">
        <v>23</v>
      </c>
      <c r="AW23" s="17">
        <v>8</v>
      </c>
      <c r="AX23" s="17">
        <v>3</v>
      </c>
    </row>
    <row r="24" spans="1:50" ht="33.75" customHeight="1" thickBot="1" x14ac:dyDescent="0.3">
      <c r="B24" s="69" t="str">
        <f t="shared" ref="B24:E25" si="13">B1</f>
        <v>ひきざん ひっさん ２けた －１けた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>
        <f>N1</f>
        <v>1</v>
      </c>
      <c r="N24" s="71">
        <f>N1</f>
        <v>1</v>
      </c>
      <c r="O24" s="71"/>
      <c r="Q24" s="17">
        <f t="shared" ref="Q24:V35" si="14">Q1</f>
        <v>1</v>
      </c>
      <c r="R24" s="17">
        <f t="shared" ca="1" si="14"/>
        <v>67</v>
      </c>
      <c r="S24" s="17" t="str">
        <f t="shared" si="14"/>
        <v>-</v>
      </c>
      <c r="T24" s="17">
        <f t="shared" ca="1" si="14"/>
        <v>5</v>
      </c>
      <c r="U24" s="17" t="str">
        <f t="shared" si="14"/>
        <v>=</v>
      </c>
      <c r="V24" s="17">
        <f t="shared" ca="1" si="14"/>
        <v>62</v>
      </c>
      <c r="W24" s="18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8"/>
      <c r="AK24" s="2"/>
      <c r="AL24" s="19"/>
      <c r="AM24" s="18"/>
      <c r="AN24" s="17"/>
      <c r="AO24" s="17"/>
      <c r="AP24" s="17"/>
      <c r="AS24" s="2">
        <f t="shared" ca="1" si="11"/>
        <v>0.29710118273949881</v>
      </c>
      <c r="AT24" s="19">
        <f t="shared" ca="1" si="12"/>
        <v>37</v>
      </c>
      <c r="AU24" s="18"/>
      <c r="AV24" s="17">
        <v>24</v>
      </c>
      <c r="AW24" s="17">
        <v>9</v>
      </c>
      <c r="AX24" s="17">
        <v>3</v>
      </c>
    </row>
    <row r="25" spans="1:50" ht="38.25" customHeight="1" thickBot="1" x14ac:dyDescent="0.3">
      <c r="B25" s="63" t="str">
        <f t="shared" si="13"/>
        <v>　　月　　日</v>
      </c>
      <c r="C25" s="64"/>
      <c r="D25" s="65"/>
      <c r="E25" s="63" t="str">
        <f t="shared" si="13"/>
        <v>なまえ</v>
      </c>
      <c r="F25" s="64"/>
      <c r="G25" s="64"/>
      <c r="H25" s="66"/>
      <c r="I25" s="67"/>
      <c r="J25" s="67"/>
      <c r="K25" s="67"/>
      <c r="L25" s="67"/>
      <c r="M25" s="67"/>
      <c r="N25" s="68"/>
      <c r="Q25" s="17">
        <f t="shared" si="14"/>
        <v>2</v>
      </c>
      <c r="R25" s="17">
        <f t="shared" ca="1" si="14"/>
        <v>29</v>
      </c>
      <c r="S25" s="17" t="str">
        <f t="shared" si="14"/>
        <v>-</v>
      </c>
      <c r="T25" s="17">
        <f t="shared" ca="1" si="14"/>
        <v>1</v>
      </c>
      <c r="U25" s="17" t="str">
        <f t="shared" si="14"/>
        <v>=</v>
      </c>
      <c r="V25" s="17">
        <f t="shared" ca="1" si="14"/>
        <v>28</v>
      </c>
      <c r="W25" s="18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8"/>
      <c r="AK25" s="2"/>
      <c r="AL25" s="19"/>
      <c r="AM25" s="18"/>
      <c r="AN25" s="17"/>
      <c r="AO25" s="17"/>
      <c r="AP25" s="17"/>
      <c r="AS25" s="2">
        <f t="shared" ca="1" si="11"/>
        <v>0.62265280176374194</v>
      </c>
      <c r="AT25" s="19">
        <f t="shared" ca="1" si="12"/>
        <v>21</v>
      </c>
      <c r="AU25" s="18"/>
      <c r="AV25" s="17">
        <v>25</v>
      </c>
      <c r="AW25" s="17">
        <v>4</v>
      </c>
      <c r="AX25" s="17">
        <v>4</v>
      </c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7">
        <f t="shared" si="14"/>
        <v>3</v>
      </c>
      <c r="R26" s="17">
        <f t="shared" ca="1" si="14"/>
        <v>76</v>
      </c>
      <c r="S26" s="17" t="str">
        <f t="shared" si="14"/>
        <v>-</v>
      </c>
      <c r="T26" s="17">
        <f t="shared" ca="1" si="14"/>
        <v>1</v>
      </c>
      <c r="U26" s="17" t="str">
        <f t="shared" si="14"/>
        <v>=</v>
      </c>
      <c r="V26" s="17">
        <f t="shared" ca="1" si="14"/>
        <v>75</v>
      </c>
      <c r="W26" s="18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8"/>
      <c r="AK26" s="2"/>
      <c r="AL26" s="19"/>
      <c r="AM26" s="18"/>
      <c r="AN26" s="17"/>
      <c r="AO26" s="17"/>
      <c r="AP26" s="17"/>
      <c r="AS26" s="2">
        <f t="shared" ca="1" si="11"/>
        <v>0.25888588958551262</v>
      </c>
      <c r="AT26" s="19">
        <f t="shared" ca="1" si="12"/>
        <v>38</v>
      </c>
      <c r="AU26" s="18"/>
      <c r="AV26" s="17">
        <v>26</v>
      </c>
      <c r="AW26" s="17">
        <v>5</v>
      </c>
      <c r="AX26" s="17">
        <v>4</v>
      </c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7">
        <f t="shared" si="14"/>
        <v>4</v>
      </c>
      <c r="R27" s="17">
        <f t="shared" ca="1" si="14"/>
        <v>11</v>
      </c>
      <c r="S27" s="17" t="str">
        <f t="shared" si="14"/>
        <v>-</v>
      </c>
      <c r="T27" s="17">
        <f t="shared" ca="1" si="14"/>
        <v>1</v>
      </c>
      <c r="U27" s="17" t="str">
        <f t="shared" si="14"/>
        <v>=</v>
      </c>
      <c r="V27" s="17">
        <f t="shared" ca="1" si="14"/>
        <v>10</v>
      </c>
      <c r="W27" s="18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8"/>
      <c r="AK27" s="2"/>
      <c r="AL27" s="19"/>
      <c r="AM27" s="18"/>
      <c r="AN27" s="17"/>
      <c r="AO27" s="17"/>
      <c r="AP27" s="17"/>
      <c r="AS27" s="2">
        <f t="shared" ca="1" si="11"/>
        <v>0.65165246319118664</v>
      </c>
      <c r="AT27" s="19">
        <f t="shared" ca="1" si="12"/>
        <v>19</v>
      </c>
      <c r="AU27" s="18"/>
      <c r="AV27" s="17">
        <v>27</v>
      </c>
      <c r="AW27" s="17">
        <v>6</v>
      </c>
      <c r="AX27" s="17">
        <v>4</v>
      </c>
    </row>
    <row r="28" spans="1:50" ht="45" customHeight="1" x14ac:dyDescent="0.25">
      <c r="A28" s="8"/>
      <c r="B28" s="9"/>
      <c r="C28" s="20">
        <f ca="1">C5</f>
        <v>6</v>
      </c>
      <c r="D28" s="20">
        <f t="shared" ref="D28:N28" ca="1" si="15">D5</f>
        <v>7</v>
      </c>
      <c r="E28" s="10"/>
      <c r="F28" s="8"/>
      <c r="G28" s="9"/>
      <c r="H28" s="20">
        <f ca="1">H5</f>
        <v>2</v>
      </c>
      <c r="I28" s="20">
        <f t="shared" ca="1" si="15"/>
        <v>9</v>
      </c>
      <c r="J28" s="10"/>
      <c r="K28" s="8"/>
      <c r="L28" s="9"/>
      <c r="M28" s="20">
        <f ca="1">M5</f>
        <v>7</v>
      </c>
      <c r="N28" s="20">
        <f t="shared" ca="1" si="15"/>
        <v>6</v>
      </c>
      <c r="O28" s="10"/>
      <c r="Q28" s="17">
        <f t="shared" si="14"/>
        <v>5</v>
      </c>
      <c r="R28" s="17">
        <f t="shared" ca="1" si="14"/>
        <v>78</v>
      </c>
      <c r="S28" s="17" t="str">
        <f t="shared" si="14"/>
        <v>-</v>
      </c>
      <c r="T28" s="17">
        <f t="shared" ca="1" si="14"/>
        <v>7</v>
      </c>
      <c r="U28" s="17" t="str">
        <f t="shared" si="14"/>
        <v>=</v>
      </c>
      <c r="V28" s="17">
        <f t="shared" ca="1" si="14"/>
        <v>71</v>
      </c>
      <c r="W28" s="18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8"/>
      <c r="AK28" s="2"/>
      <c r="AL28" s="19"/>
      <c r="AM28" s="18"/>
      <c r="AN28" s="17"/>
      <c r="AO28" s="17"/>
      <c r="AP28" s="17"/>
      <c r="AS28" s="2">
        <f t="shared" ca="1" si="11"/>
        <v>0.94049044909900503</v>
      </c>
      <c r="AT28" s="19">
        <f t="shared" ca="1" si="12"/>
        <v>2</v>
      </c>
      <c r="AU28" s="18"/>
      <c r="AV28" s="17">
        <v>28</v>
      </c>
      <c r="AW28" s="17">
        <v>7</v>
      </c>
      <c r="AX28" s="17">
        <v>4</v>
      </c>
    </row>
    <row r="29" spans="1:50" ht="45" customHeight="1" thickBot="1" x14ac:dyDescent="0.3">
      <c r="A29" s="8"/>
      <c r="B29" s="11" t="str">
        <f t="shared" ref="B29:N29" si="16">B6</f>
        <v>－</v>
      </c>
      <c r="C29" s="21">
        <f ca="1">C6</f>
        <v>0</v>
      </c>
      <c r="D29" s="21">
        <f t="shared" ca="1" si="16"/>
        <v>5</v>
      </c>
      <c r="E29" s="10"/>
      <c r="F29" s="8"/>
      <c r="G29" s="11" t="str">
        <f t="shared" si="16"/>
        <v>－</v>
      </c>
      <c r="H29" s="21">
        <f ca="1">H6</f>
        <v>0</v>
      </c>
      <c r="I29" s="21">
        <f t="shared" ca="1" si="16"/>
        <v>1</v>
      </c>
      <c r="J29" s="10"/>
      <c r="K29" s="8"/>
      <c r="L29" s="11" t="str">
        <f t="shared" si="16"/>
        <v>－</v>
      </c>
      <c r="M29" s="21">
        <f ca="1">M6</f>
        <v>0</v>
      </c>
      <c r="N29" s="21">
        <f t="shared" ca="1" si="16"/>
        <v>1</v>
      </c>
      <c r="O29" s="10"/>
      <c r="Q29" s="17">
        <f t="shared" si="14"/>
        <v>6</v>
      </c>
      <c r="R29" s="17">
        <f t="shared" ca="1" si="14"/>
        <v>45</v>
      </c>
      <c r="S29" s="17" t="str">
        <f t="shared" si="14"/>
        <v>-</v>
      </c>
      <c r="T29" s="17">
        <f t="shared" ca="1" si="14"/>
        <v>1</v>
      </c>
      <c r="U29" s="17" t="str">
        <f t="shared" si="14"/>
        <v>=</v>
      </c>
      <c r="V29" s="17">
        <f t="shared" ca="1" si="14"/>
        <v>44</v>
      </c>
      <c r="W29" s="18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22"/>
      <c r="AI29" s="17"/>
      <c r="AJ29" s="18"/>
      <c r="AK29" s="2"/>
      <c r="AL29" s="19"/>
      <c r="AM29" s="18"/>
      <c r="AN29" s="17"/>
      <c r="AO29" s="17"/>
      <c r="AP29" s="17"/>
      <c r="AS29" s="2">
        <f t="shared" ca="1" si="11"/>
        <v>0.62029487772221714</v>
      </c>
      <c r="AT29" s="19">
        <f t="shared" ca="1" si="12"/>
        <v>22</v>
      </c>
      <c r="AU29" s="18"/>
      <c r="AV29" s="17">
        <v>29</v>
      </c>
      <c r="AW29" s="17">
        <v>8</v>
      </c>
      <c r="AX29" s="17">
        <v>4</v>
      </c>
    </row>
    <row r="30" spans="1:50" ht="54.95" customHeight="1" x14ac:dyDescent="0.25">
      <c r="A30" s="8"/>
      <c r="B30" s="12"/>
      <c r="C30" s="23">
        <f ca="1">MOD(ROUNDDOWN(V24/10,0),10)</f>
        <v>6</v>
      </c>
      <c r="D30" s="23">
        <f ca="1">MOD(V24,10)</f>
        <v>2</v>
      </c>
      <c r="E30" s="10"/>
      <c r="F30" s="8"/>
      <c r="G30" s="24"/>
      <c r="H30" s="23">
        <f ca="1">MOD(ROUNDDOWN(V25/10,0),10)</f>
        <v>2</v>
      </c>
      <c r="I30" s="23">
        <f ca="1">MOD(V25,10)</f>
        <v>8</v>
      </c>
      <c r="J30" s="10"/>
      <c r="K30" s="8"/>
      <c r="L30" s="24"/>
      <c r="M30" s="23">
        <f ca="1">MOD(ROUNDDOWN(V26/10,0),10)</f>
        <v>7</v>
      </c>
      <c r="N30" s="23">
        <f ca="1">MOD(V26,10)</f>
        <v>5</v>
      </c>
      <c r="O30" s="10"/>
      <c r="Q30" s="17">
        <f t="shared" si="14"/>
        <v>7</v>
      </c>
      <c r="R30" s="17">
        <f t="shared" ca="1" si="14"/>
        <v>16</v>
      </c>
      <c r="S30" s="17" t="str">
        <f t="shared" si="14"/>
        <v>-</v>
      </c>
      <c r="T30" s="17">
        <f t="shared" ca="1" si="14"/>
        <v>2</v>
      </c>
      <c r="U30" s="17" t="str">
        <f t="shared" si="14"/>
        <v>=</v>
      </c>
      <c r="V30" s="17">
        <f t="shared" ca="1" si="14"/>
        <v>14</v>
      </c>
      <c r="W30" s="18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8"/>
      <c r="AK30" s="2"/>
      <c r="AL30" s="19"/>
      <c r="AM30" s="18"/>
      <c r="AN30" s="17"/>
      <c r="AO30" s="17"/>
      <c r="AP30" s="17"/>
      <c r="AS30" s="2">
        <f t="shared" ca="1" si="11"/>
        <v>0.70636943288671883</v>
      </c>
      <c r="AT30" s="19">
        <f t="shared" ca="1" si="12"/>
        <v>12</v>
      </c>
      <c r="AU30" s="18"/>
      <c r="AV30" s="17">
        <v>30</v>
      </c>
      <c r="AW30" s="17">
        <v>9</v>
      </c>
      <c r="AX30" s="17">
        <v>4</v>
      </c>
    </row>
    <row r="31" spans="1:50" ht="13.5" customHeight="1" x14ac:dyDescent="0.25">
      <c r="A31" s="14"/>
      <c r="B31" s="15"/>
      <c r="C31" s="15"/>
      <c r="D31" s="15"/>
      <c r="E31" s="16"/>
      <c r="F31" s="14"/>
      <c r="G31" s="15"/>
      <c r="H31" s="15"/>
      <c r="I31" s="15"/>
      <c r="J31" s="16"/>
      <c r="K31" s="14"/>
      <c r="L31" s="15"/>
      <c r="M31" s="15"/>
      <c r="N31" s="15"/>
      <c r="O31" s="16"/>
      <c r="Q31" s="17">
        <f t="shared" si="14"/>
        <v>8</v>
      </c>
      <c r="R31" s="17">
        <f t="shared" ca="1" si="14"/>
        <v>58</v>
      </c>
      <c r="S31" s="17" t="str">
        <f t="shared" si="14"/>
        <v>-</v>
      </c>
      <c r="T31" s="17">
        <f t="shared" ca="1" si="14"/>
        <v>3</v>
      </c>
      <c r="U31" s="17" t="str">
        <f t="shared" si="14"/>
        <v>=</v>
      </c>
      <c r="V31" s="17">
        <f t="shared" ca="1" si="14"/>
        <v>55</v>
      </c>
      <c r="W31" s="18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8"/>
      <c r="AK31" s="2"/>
      <c r="AL31" s="19"/>
      <c r="AM31" s="18"/>
      <c r="AN31" s="17"/>
      <c r="AO31" s="17"/>
      <c r="AP31" s="17"/>
      <c r="AS31" s="2">
        <f t="shared" ca="1" si="11"/>
        <v>0.50348119845548034</v>
      </c>
      <c r="AT31" s="19">
        <f t="shared" ca="1" si="12"/>
        <v>27</v>
      </c>
      <c r="AU31" s="18"/>
      <c r="AV31" s="17">
        <v>31</v>
      </c>
      <c r="AW31" s="17">
        <v>5</v>
      </c>
      <c r="AX31" s="17">
        <v>5</v>
      </c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7">
        <f t="shared" si="14"/>
        <v>9</v>
      </c>
      <c r="R32" s="17">
        <f t="shared" ca="1" si="14"/>
        <v>29</v>
      </c>
      <c r="S32" s="17" t="str">
        <f t="shared" si="14"/>
        <v>-</v>
      </c>
      <c r="T32" s="17">
        <f t="shared" ca="1" si="14"/>
        <v>8</v>
      </c>
      <c r="U32" s="17" t="str">
        <f t="shared" si="14"/>
        <v>=</v>
      </c>
      <c r="V32" s="17">
        <f t="shared" ca="1" si="14"/>
        <v>21</v>
      </c>
      <c r="W32" s="18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8"/>
      <c r="AK32" s="2"/>
      <c r="AL32" s="19"/>
      <c r="AM32" s="18"/>
      <c r="AN32" s="17"/>
      <c r="AO32" s="17"/>
      <c r="AP32" s="17"/>
      <c r="AS32" s="2">
        <f t="shared" ca="1" si="11"/>
        <v>0.62480902829980134</v>
      </c>
      <c r="AT32" s="19">
        <f t="shared" ca="1" si="12"/>
        <v>20</v>
      </c>
      <c r="AU32" s="18"/>
      <c r="AV32" s="17">
        <v>32</v>
      </c>
      <c r="AW32" s="17">
        <v>6</v>
      </c>
      <c r="AX32" s="17">
        <v>5</v>
      </c>
    </row>
    <row r="33" spans="1:50" ht="45" customHeight="1" x14ac:dyDescent="0.25">
      <c r="A33" s="8"/>
      <c r="B33" s="9"/>
      <c r="C33" s="20">
        <f t="shared" ref="C33:D33" ca="1" si="17">C10</f>
        <v>1</v>
      </c>
      <c r="D33" s="20">
        <f t="shared" ca="1" si="17"/>
        <v>1</v>
      </c>
      <c r="E33" s="10"/>
      <c r="F33" s="8"/>
      <c r="G33" s="9"/>
      <c r="H33" s="20">
        <f t="shared" ref="H33:I34" ca="1" si="18">H10</f>
        <v>7</v>
      </c>
      <c r="I33" s="20">
        <f t="shared" ca="1" si="18"/>
        <v>8</v>
      </c>
      <c r="J33" s="10"/>
      <c r="K33" s="8"/>
      <c r="L33" s="9"/>
      <c r="M33" s="20">
        <f t="shared" ref="M33:N34" ca="1" si="19">M10</f>
        <v>4</v>
      </c>
      <c r="N33" s="20">
        <f t="shared" ca="1" si="19"/>
        <v>5</v>
      </c>
      <c r="O33" s="10"/>
      <c r="Q33" s="17">
        <f t="shared" si="14"/>
        <v>10</v>
      </c>
      <c r="R33" s="17">
        <f t="shared" ca="1" si="14"/>
        <v>47</v>
      </c>
      <c r="S33" s="17" t="str">
        <f t="shared" si="14"/>
        <v>-</v>
      </c>
      <c r="T33" s="17">
        <f t="shared" ca="1" si="14"/>
        <v>1</v>
      </c>
      <c r="U33" s="17" t="str">
        <f t="shared" si="14"/>
        <v>=</v>
      </c>
      <c r="V33" s="17">
        <f t="shared" ca="1" si="14"/>
        <v>46</v>
      </c>
      <c r="W33" s="18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8"/>
      <c r="AK33" s="2"/>
      <c r="AL33" s="19"/>
      <c r="AM33" s="18"/>
      <c r="AN33" s="17"/>
      <c r="AO33" s="17"/>
      <c r="AP33" s="17"/>
      <c r="AS33" s="2">
        <f t="shared" ca="1" si="11"/>
        <v>0.37460650596653877</v>
      </c>
      <c r="AT33" s="19">
        <f t="shared" ca="1" si="12"/>
        <v>34</v>
      </c>
      <c r="AU33" s="18"/>
      <c r="AV33" s="17">
        <v>33</v>
      </c>
      <c r="AW33" s="17">
        <v>7</v>
      </c>
      <c r="AX33" s="17">
        <v>5</v>
      </c>
    </row>
    <row r="34" spans="1:50" ht="45" customHeight="1" thickBot="1" x14ac:dyDescent="0.3">
      <c r="A34" s="8"/>
      <c r="B34" s="11" t="str">
        <f t="shared" ref="B34:L34" si="20">B11</f>
        <v>－</v>
      </c>
      <c r="C34" s="21">
        <f t="shared" ca="1" si="20"/>
        <v>0</v>
      </c>
      <c r="D34" s="21">
        <f t="shared" ca="1" si="20"/>
        <v>1</v>
      </c>
      <c r="E34" s="10"/>
      <c r="F34" s="8"/>
      <c r="G34" s="11" t="str">
        <f t="shared" si="20"/>
        <v>－</v>
      </c>
      <c r="H34" s="21">
        <f t="shared" ca="1" si="18"/>
        <v>0</v>
      </c>
      <c r="I34" s="21">
        <f t="shared" ca="1" si="18"/>
        <v>7</v>
      </c>
      <c r="J34" s="10"/>
      <c r="K34" s="8"/>
      <c r="L34" s="11" t="str">
        <f t="shared" si="20"/>
        <v>－</v>
      </c>
      <c r="M34" s="21">
        <f t="shared" ca="1" si="19"/>
        <v>0</v>
      </c>
      <c r="N34" s="21">
        <f t="shared" ca="1" si="19"/>
        <v>1</v>
      </c>
      <c r="O34" s="10"/>
      <c r="Q34" s="17">
        <f t="shared" si="14"/>
        <v>11</v>
      </c>
      <c r="R34" s="17">
        <f t="shared" ca="1" si="14"/>
        <v>93</v>
      </c>
      <c r="S34" s="17" t="str">
        <f t="shared" si="14"/>
        <v>-</v>
      </c>
      <c r="T34" s="17">
        <f t="shared" ca="1" si="14"/>
        <v>2</v>
      </c>
      <c r="U34" s="17" t="str">
        <f t="shared" si="14"/>
        <v>=</v>
      </c>
      <c r="V34" s="17">
        <f t="shared" ca="1" si="14"/>
        <v>91</v>
      </c>
      <c r="W34" s="18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8"/>
      <c r="AK34" s="2"/>
      <c r="AL34" s="19"/>
      <c r="AM34" s="18"/>
      <c r="AN34" s="17"/>
      <c r="AO34" s="17"/>
      <c r="AP34" s="17"/>
      <c r="AS34" s="2">
        <f t="shared" ca="1" si="11"/>
        <v>0.23908617131166676</v>
      </c>
      <c r="AT34" s="19">
        <f t="shared" ca="1" si="12"/>
        <v>40</v>
      </c>
      <c r="AU34" s="18"/>
      <c r="AV34" s="17">
        <v>34</v>
      </c>
      <c r="AW34" s="17">
        <v>8</v>
      </c>
      <c r="AX34" s="17">
        <v>5</v>
      </c>
    </row>
    <row r="35" spans="1:50" ht="54.95" customHeight="1" x14ac:dyDescent="0.25">
      <c r="A35" s="8"/>
      <c r="B35" s="12"/>
      <c r="C35" s="23">
        <f ca="1">MOD(ROUNDDOWN(V27/10,0),10)</f>
        <v>1</v>
      </c>
      <c r="D35" s="23">
        <f ca="1">MOD(V27,10)</f>
        <v>0</v>
      </c>
      <c r="E35" s="10"/>
      <c r="F35" s="8"/>
      <c r="G35" s="24"/>
      <c r="H35" s="23">
        <f ca="1">MOD(ROUNDDOWN(V28/10,0),10)</f>
        <v>7</v>
      </c>
      <c r="I35" s="23">
        <f ca="1">MOD(V28,10)</f>
        <v>1</v>
      </c>
      <c r="J35" s="10"/>
      <c r="K35" s="8"/>
      <c r="L35" s="24"/>
      <c r="M35" s="23">
        <f ca="1">MOD(ROUNDDOWN(V29/10,0),10)</f>
        <v>4</v>
      </c>
      <c r="N35" s="23">
        <f ca="1">MOD(V29,10)</f>
        <v>4</v>
      </c>
      <c r="O35" s="10"/>
      <c r="Q35" s="17">
        <f t="shared" si="14"/>
        <v>12</v>
      </c>
      <c r="R35" s="17">
        <f t="shared" ca="1" si="14"/>
        <v>88</v>
      </c>
      <c r="S35" s="17" t="str">
        <f t="shared" si="14"/>
        <v>-</v>
      </c>
      <c r="T35" s="17">
        <f t="shared" ca="1" si="14"/>
        <v>2</v>
      </c>
      <c r="U35" s="17" t="str">
        <f t="shared" si="14"/>
        <v>=</v>
      </c>
      <c r="V35" s="17">
        <f t="shared" ca="1" si="14"/>
        <v>86</v>
      </c>
      <c r="W35" s="18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8"/>
      <c r="AK35" s="2"/>
      <c r="AL35" s="19"/>
      <c r="AM35" s="18"/>
      <c r="AN35" s="17"/>
      <c r="AO35" s="17"/>
      <c r="AP35" s="17"/>
      <c r="AS35" s="2">
        <f t="shared" ca="1" si="11"/>
        <v>0.70189733365136708</v>
      </c>
      <c r="AT35" s="19">
        <f t="shared" ca="1" si="12"/>
        <v>13</v>
      </c>
      <c r="AU35" s="18"/>
      <c r="AV35" s="17">
        <v>35</v>
      </c>
      <c r="AW35" s="17">
        <v>9</v>
      </c>
      <c r="AX35" s="17">
        <v>5</v>
      </c>
    </row>
    <row r="36" spans="1:50" ht="13.5" customHeight="1" x14ac:dyDescent="0.25">
      <c r="A36" s="14"/>
      <c r="B36" s="15"/>
      <c r="C36" s="15"/>
      <c r="D36" s="15"/>
      <c r="E36" s="16"/>
      <c r="F36" s="14"/>
      <c r="G36" s="15"/>
      <c r="H36" s="15"/>
      <c r="I36" s="15"/>
      <c r="J36" s="16"/>
      <c r="K36" s="14"/>
      <c r="L36" s="15"/>
      <c r="M36" s="15"/>
      <c r="N36" s="15"/>
      <c r="O36" s="16"/>
      <c r="W36" s="18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8"/>
      <c r="AK36" s="2"/>
      <c r="AL36" s="19"/>
      <c r="AM36" s="18"/>
      <c r="AN36" s="17"/>
      <c r="AO36" s="17"/>
      <c r="AP36" s="17"/>
      <c r="AS36" s="2">
        <f t="shared" ca="1" si="11"/>
        <v>0.36313265692217067</v>
      </c>
      <c r="AT36" s="19">
        <f t="shared" ca="1" si="12"/>
        <v>35</v>
      </c>
      <c r="AU36" s="18"/>
      <c r="AV36" s="17">
        <v>36</v>
      </c>
      <c r="AW36" s="17">
        <v>6</v>
      </c>
      <c r="AX36" s="17">
        <v>6</v>
      </c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8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2"/>
      <c r="AL37" s="19"/>
      <c r="AN37" s="17"/>
      <c r="AO37" s="17"/>
      <c r="AP37" s="17"/>
      <c r="AS37" s="2">
        <f t="shared" ca="1" si="11"/>
        <v>0.55848559930965103</v>
      </c>
      <c r="AT37" s="19">
        <f t="shared" ca="1" si="12"/>
        <v>25</v>
      </c>
      <c r="AU37" s="18"/>
      <c r="AV37" s="17">
        <v>37</v>
      </c>
      <c r="AW37" s="17">
        <v>7</v>
      </c>
      <c r="AX37" s="17">
        <v>6</v>
      </c>
    </row>
    <row r="38" spans="1:50" ht="45" customHeight="1" x14ac:dyDescent="0.25">
      <c r="A38" s="8"/>
      <c r="B38" s="9"/>
      <c r="C38" s="20">
        <f t="shared" ref="C38:D38" ca="1" si="21">C15</f>
        <v>1</v>
      </c>
      <c r="D38" s="20">
        <f t="shared" ca="1" si="21"/>
        <v>6</v>
      </c>
      <c r="E38" s="10"/>
      <c r="F38" s="8"/>
      <c r="G38" s="9"/>
      <c r="H38" s="20">
        <f t="shared" ref="H38:I38" ca="1" si="22">H15</f>
        <v>5</v>
      </c>
      <c r="I38" s="20">
        <f t="shared" ca="1" si="22"/>
        <v>8</v>
      </c>
      <c r="J38" s="10"/>
      <c r="K38" s="8"/>
      <c r="L38" s="9"/>
      <c r="M38" s="20">
        <f t="shared" ref="M38:N38" ca="1" si="23">M15</f>
        <v>2</v>
      </c>
      <c r="N38" s="20">
        <f t="shared" ca="1" si="23"/>
        <v>9</v>
      </c>
      <c r="O38" s="10"/>
      <c r="W38" s="18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8"/>
      <c r="AK38" s="2"/>
      <c r="AL38" s="19"/>
      <c r="AN38" s="17"/>
      <c r="AO38" s="17"/>
      <c r="AP38" s="17"/>
      <c r="AS38" s="2">
        <f t="shared" ca="1" si="11"/>
        <v>0.93297067651140875</v>
      </c>
      <c r="AT38" s="19">
        <f t="shared" ca="1" si="12"/>
        <v>3</v>
      </c>
      <c r="AU38" s="18"/>
      <c r="AV38" s="17">
        <v>38</v>
      </c>
      <c r="AW38" s="17">
        <v>8</v>
      </c>
      <c r="AX38" s="17">
        <v>6</v>
      </c>
    </row>
    <row r="39" spans="1:50" ht="45" customHeight="1" thickBot="1" x14ac:dyDescent="0.3">
      <c r="A39" s="8"/>
      <c r="B39" s="11" t="str">
        <f t="shared" ref="B39:N39" si="24">B16</f>
        <v>－</v>
      </c>
      <c r="C39" s="21">
        <f t="shared" ca="1" si="24"/>
        <v>0</v>
      </c>
      <c r="D39" s="21">
        <f t="shared" ca="1" si="24"/>
        <v>2</v>
      </c>
      <c r="E39" s="10"/>
      <c r="F39" s="8"/>
      <c r="G39" s="11" t="str">
        <f t="shared" si="24"/>
        <v>－</v>
      </c>
      <c r="H39" s="21">
        <f t="shared" ca="1" si="24"/>
        <v>0</v>
      </c>
      <c r="I39" s="21">
        <f t="shared" ca="1" si="24"/>
        <v>3</v>
      </c>
      <c r="J39" s="10"/>
      <c r="K39" s="8"/>
      <c r="L39" s="11" t="str">
        <f t="shared" si="24"/>
        <v>－</v>
      </c>
      <c r="M39" s="21">
        <f t="shared" ca="1" si="24"/>
        <v>0</v>
      </c>
      <c r="N39" s="21">
        <f t="shared" ca="1" si="24"/>
        <v>8</v>
      </c>
      <c r="O39" s="10"/>
      <c r="Q39" s="17"/>
      <c r="R39" s="17"/>
      <c r="S39" s="17"/>
      <c r="T39" s="17"/>
      <c r="U39" s="17"/>
      <c r="V39" s="17"/>
      <c r="W39" s="18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8"/>
      <c r="AK39" s="2"/>
      <c r="AL39" s="19"/>
      <c r="AN39" s="17"/>
      <c r="AO39" s="17"/>
      <c r="AP39" s="17"/>
      <c r="AS39" s="2">
        <f t="shared" ca="1" si="11"/>
        <v>0.60086177563646281</v>
      </c>
      <c r="AT39" s="19">
        <f t="shared" ca="1" si="12"/>
        <v>24</v>
      </c>
      <c r="AU39" s="18"/>
      <c r="AV39" s="17">
        <v>39</v>
      </c>
      <c r="AW39" s="17">
        <v>9</v>
      </c>
      <c r="AX39" s="17">
        <v>6</v>
      </c>
    </row>
    <row r="40" spans="1:50" ht="54.95" customHeight="1" x14ac:dyDescent="0.25">
      <c r="A40" s="8"/>
      <c r="B40" s="12"/>
      <c r="C40" s="23">
        <f ca="1">MOD(ROUNDDOWN(V30/10,0),10)</f>
        <v>1</v>
      </c>
      <c r="D40" s="23">
        <f ca="1">MOD(V30,10)</f>
        <v>4</v>
      </c>
      <c r="E40" s="10"/>
      <c r="F40" s="8"/>
      <c r="G40" s="24"/>
      <c r="H40" s="23">
        <f ca="1">MOD(ROUNDDOWN(V31/10,0),10)</f>
        <v>5</v>
      </c>
      <c r="I40" s="23">
        <f ca="1">MOD(V31,10)</f>
        <v>5</v>
      </c>
      <c r="J40" s="10"/>
      <c r="K40" s="8"/>
      <c r="L40" s="24"/>
      <c r="M40" s="23">
        <f ca="1">MOD(ROUNDDOWN(V32/10,0),10)</f>
        <v>2</v>
      </c>
      <c r="N40" s="23">
        <f ca="1">MOD(V32,10)</f>
        <v>1</v>
      </c>
      <c r="O40" s="10"/>
      <c r="Q40" s="17"/>
      <c r="R40" s="17"/>
      <c r="S40" s="17"/>
      <c r="T40" s="17"/>
      <c r="U40" s="17"/>
      <c r="V40" s="17"/>
      <c r="W40" s="18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8"/>
      <c r="AK40" s="2"/>
      <c r="AL40" s="19"/>
      <c r="AN40" s="17"/>
      <c r="AO40" s="17"/>
      <c r="AP40" s="17"/>
      <c r="AS40" s="2">
        <f t="shared" ca="1" si="11"/>
        <v>5.0938954405692627E-2</v>
      </c>
      <c r="AT40" s="19">
        <f t="shared" ca="1" si="12"/>
        <v>45</v>
      </c>
      <c r="AU40" s="18"/>
      <c r="AV40" s="17">
        <v>40</v>
      </c>
      <c r="AW40" s="17">
        <v>7</v>
      </c>
      <c r="AX40" s="17">
        <v>7</v>
      </c>
    </row>
    <row r="41" spans="1:50" ht="13.5" customHeight="1" x14ac:dyDescent="0.25">
      <c r="A41" s="14"/>
      <c r="B41" s="15"/>
      <c r="C41" s="15"/>
      <c r="D41" s="15"/>
      <c r="E41" s="16"/>
      <c r="F41" s="14"/>
      <c r="G41" s="15"/>
      <c r="H41" s="15"/>
      <c r="I41" s="15"/>
      <c r="J41" s="16"/>
      <c r="K41" s="14"/>
      <c r="L41" s="15"/>
      <c r="M41" s="15"/>
      <c r="N41" s="15"/>
      <c r="O41" s="16"/>
      <c r="Q41" s="17"/>
      <c r="R41" s="17"/>
      <c r="S41" s="17"/>
      <c r="T41" s="17"/>
      <c r="U41" s="17"/>
      <c r="V41" s="17"/>
      <c r="W41" s="18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8"/>
      <c r="AK41" s="2"/>
      <c r="AL41" s="19"/>
      <c r="AN41" s="17"/>
      <c r="AO41" s="17"/>
      <c r="AP41" s="17"/>
      <c r="AS41" s="2">
        <f t="shared" ca="1" si="11"/>
        <v>0.68430232559685811</v>
      </c>
      <c r="AT41" s="19">
        <f t="shared" ca="1" si="12"/>
        <v>15</v>
      </c>
      <c r="AU41" s="18"/>
      <c r="AV41" s="17">
        <v>41</v>
      </c>
      <c r="AW41" s="17">
        <v>8</v>
      </c>
      <c r="AX41" s="17">
        <v>7</v>
      </c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7"/>
      <c r="R42" s="17"/>
      <c r="S42" s="17"/>
      <c r="T42" s="17"/>
      <c r="U42" s="17"/>
      <c r="V42" s="17"/>
      <c r="W42" s="18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8"/>
      <c r="AK42" s="2"/>
      <c r="AL42" s="19"/>
      <c r="AN42" s="17"/>
      <c r="AO42" s="17"/>
      <c r="AP42" s="17"/>
      <c r="AS42" s="2">
        <f t="shared" ca="1" si="11"/>
        <v>0.93037202993297552</v>
      </c>
      <c r="AT42" s="19">
        <f t="shared" ca="1" si="12"/>
        <v>4</v>
      </c>
      <c r="AU42" s="18"/>
      <c r="AV42" s="17">
        <v>42</v>
      </c>
      <c r="AW42" s="17">
        <v>9</v>
      </c>
      <c r="AX42" s="17">
        <v>7</v>
      </c>
    </row>
    <row r="43" spans="1:50" ht="45" customHeight="1" x14ac:dyDescent="0.25">
      <c r="A43" s="8"/>
      <c r="B43" s="9"/>
      <c r="C43" s="20">
        <f t="shared" ref="C43:D43" ca="1" si="25">C20</f>
        <v>4</v>
      </c>
      <c r="D43" s="20">
        <f t="shared" ca="1" si="25"/>
        <v>7</v>
      </c>
      <c r="E43" s="10"/>
      <c r="F43" s="8"/>
      <c r="G43" s="9"/>
      <c r="H43" s="20">
        <f t="shared" ref="H43:I43" ca="1" si="26">H20</f>
        <v>9</v>
      </c>
      <c r="I43" s="20">
        <f t="shared" ca="1" si="26"/>
        <v>3</v>
      </c>
      <c r="J43" s="10"/>
      <c r="K43" s="8"/>
      <c r="L43" s="9"/>
      <c r="M43" s="20">
        <f t="shared" ref="M43:N43" ca="1" si="27">M20</f>
        <v>8</v>
      </c>
      <c r="N43" s="20">
        <f t="shared" ca="1" si="27"/>
        <v>8</v>
      </c>
      <c r="O43" s="10"/>
      <c r="Q43" s="17"/>
      <c r="R43" s="17"/>
      <c r="S43" s="17"/>
      <c r="T43" s="17"/>
      <c r="U43" s="17"/>
      <c r="V43" s="17"/>
      <c r="W43" s="18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8"/>
      <c r="AK43" s="2"/>
      <c r="AL43" s="19"/>
      <c r="AN43" s="17"/>
      <c r="AO43" s="17"/>
      <c r="AP43" s="17"/>
      <c r="AS43" s="2">
        <f t="shared" ca="1" si="11"/>
        <v>0.87675886005096404</v>
      </c>
      <c r="AT43" s="19">
        <f t="shared" ca="1" si="12"/>
        <v>8</v>
      </c>
      <c r="AU43" s="18"/>
      <c r="AV43" s="17">
        <v>43</v>
      </c>
      <c r="AW43" s="17">
        <v>8</v>
      </c>
      <c r="AX43" s="17">
        <v>8</v>
      </c>
    </row>
    <row r="44" spans="1:50" ht="45" customHeight="1" thickBot="1" x14ac:dyDescent="0.3">
      <c r="A44" s="8"/>
      <c r="B44" s="11" t="str">
        <f t="shared" ref="B44:N44" si="28">B21</f>
        <v>－</v>
      </c>
      <c r="C44" s="21">
        <f t="shared" ca="1" si="28"/>
        <v>0</v>
      </c>
      <c r="D44" s="21">
        <f t="shared" ca="1" si="28"/>
        <v>1</v>
      </c>
      <c r="E44" s="10"/>
      <c r="F44" s="8"/>
      <c r="G44" s="11" t="str">
        <f t="shared" si="28"/>
        <v>－</v>
      </c>
      <c r="H44" s="21">
        <f t="shared" ca="1" si="28"/>
        <v>0</v>
      </c>
      <c r="I44" s="21">
        <f t="shared" ca="1" si="28"/>
        <v>2</v>
      </c>
      <c r="J44" s="10"/>
      <c r="K44" s="8"/>
      <c r="L44" s="11" t="str">
        <f t="shared" si="28"/>
        <v>－</v>
      </c>
      <c r="M44" s="21">
        <f t="shared" ca="1" si="28"/>
        <v>0</v>
      </c>
      <c r="N44" s="21">
        <f t="shared" ca="1" si="28"/>
        <v>2</v>
      </c>
      <c r="O44" s="10"/>
      <c r="Q44" s="17"/>
      <c r="R44" s="17"/>
      <c r="S44" s="17"/>
      <c r="T44" s="17"/>
      <c r="U44" s="17"/>
      <c r="V44" s="17"/>
      <c r="W44" s="18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8"/>
      <c r="AK44" s="2"/>
      <c r="AL44" s="19"/>
      <c r="AN44" s="17"/>
      <c r="AO44" s="17"/>
      <c r="AP44" s="17"/>
      <c r="AS44" s="2">
        <f t="shared" ca="1" si="11"/>
        <v>0.68084672887568987</v>
      </c>
      <c r="AT44" s="19">
        <f t="shared" ca="1" si="12"/>
        <v>17</v>
      </c>
      <c r="AU44" s="18"/>
      <c r="AV44" s="17">
        <v>44</v>
      </c>
      <c r="AW44" s="17">
        <v>9</v>
      </c>
      <c r="AX44" s="17">
        <v>8</v>
      </c>
    </row>
    <row r="45" spans="1:50" ht="54.95" customHeight="1" x14ac:dyDescent="0.25">
      <c r="A45" s="8"/>
      <c r="B45" s="12"/>
      <c r="C45" s="23">
        <f ca="1">MOD(ROUNDDOWN(V33/10,0),10)</f>
        <v>4</v>
      </c>
      <c r="D45" s="23">
        <f ca="1">MOD(V33,10)</f>
        <v>6</v>
      </c>
      <c r="E45" s="10"/>
      <c r="F45" s="8"/>
      <c r="G45" s="24"/>
      <c r="H45" s="23">
        <f ca="1">MOD(ROUNDDOWN(V34/10,0),10)</f>
        <v>9</v>
      </c>
      <c r="I45" s="23">
        <f ca="1">MOD(V34,10)</f>
        <v>1</v>
      </c>
      <c r="J45" s="10"/>
      <c r="K45" s="8"/>
      <c r="L45" s="24"/>
      <c r="M45" s="23">
        <f ca="1">MOD(ROUNDDOWN(V35/10,0),10)</f>
        <v>8</v>
      </c>
      <c r="N45" s="23">
        <f ca="1">MOD(V35,10)</f>
        <v>6</v>
      </c>
      <c r="O45" s="10"/>
      <c r="Q45" s="17"/>
      <c r="R45" s="17"/>
      <c r="S45" s="17"/>
      <c r="T45" s="17"/>
      <c r="U45" s="17"/>
      <c r="V45" s="17"/>
      <c r="W45" s="18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8"/>
      <c r="AK45" s="2"/>
      <c r="AL45" s="19"/>
      <c r="AN45" s="17"/>
      <c r="AO45" s="17"/>
      <c r="AP45" s="17"/>
      <c r="AS45" s="2">
        <f t="shared" ca="1" si="11"/>
        <v>0.65187323048272938</v>
      </c>
      <c r="AT45" s="19">
        <f t="shared" ca="1" si="12"/>
        <v>18</v>
      </c>
      <c r="AV45" s="17">
        <v>45</v>
      </c>
      <c r="AW45" s="17">
        <v>9</v>
      </c>
      <c r="AX45" s="17">
        <v>9</v>
      </c>
    </row>
    <row r="46" spans="1:50" ht="13.5" customHeight="1" x14ac:dyDescent="0.25">
      <c r="A46" s="14"/>
      <c r="B46" s="15"/>
      <c r="C46" s="15"/>
      <c r="D46" s="15"/>
      <c r="E46" s="16"/>
      <c r="F46" s="14"/>
      <c r="G46" s="15"/>
      <c r="H46" s="15"/>
      <c r="I46" s="15"/>
      <c r="J46" s="16"/>
      <c r="K46" s="14"/>
      <c r="L46" s="15"/>
      <c r="M46" s="15"/>
      <c r="N46" s="15"/>
      <c r="O46" s="16"/>
      <c r="Q46" s="17"/>
      <c r="R46" s="17"/>
      <c r="S46" s="17"/>
      <c r="T46" s="17"/>
      <c r="U46" s="17"/>
      <c r="V46" s="17"/>
      <c r="W46" s="18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8"/>
      <c r="AS46" s="2"/>
      <c r="AT46" s="19"/>
      <c r="AV46" s="17"/>
      <c r="AW46" s="17"/>
      <c r="AX46" s="17"/>
    </row>
    <row r="47" spans="1:50" x14ac:dyDescent="0.25">
      <c r="Q47" s="26"/>
      <c r="R47" s="26"/>
      <c r="S47" s="26"/>
      <c r="T47" s="26"/>
      <c r="U47" s="26"/>
      <c r="V47" s="26"/>
      <c r="W47" s="4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S47" s="2"/>
      <c r="AT47" s="19"/>
      <c r="AV47" s="17"/>
      <c r="AW47" s="17"/>
      <c r="AX47" s="17"/>
    </row>
    <row r="48" spans="1:50" x14ac:dyDescent="0.25">
      <c r="AG48" s="25" t="s">
        <v>17</v>
      </c>
      <c r="AS48" s="2"/>
      <c r="AT48" s="19"/>
      <c r="AV48" s="17"/>
      <c r="AW48" s="17"/>
      <c r="AX48" s="17"/>
    </row>
    <row r="49" spans="33:50" x14ac:dyDescent="0.25">
      <c r="AS49" s="2"/>
      <c r="AT49" s="19"/>
      <c r="AV49" s="17"/>
      <c r="AW49" s="17"/>
      <c r="AX49" s="17"/>
    </row>
    <row r="50" spans="33:50" x14ac:dyDescent="0.25">
      <c r="AG50" s="25" t="s">
        <v>18</v>
      </c>
      <c r="AS50" s="2"/>
      <c r="AT50" s="19"/>
      <c r="AV50" s="17"/>
      <c r="AW50" s="17"/>
      <c r="AX50" s="17"/>
    </row>
    <row r="51" spans="33:50" x14ac:dyDescent="0.25">
      <c r="AG51" s="25" t="s">
        <v>19</v>
      </c>
      <c r="AS51" s="2"/>
      <c r="AT51" s="19"/>
      <c r="AV51" s="17"/>
      <c r="AW51" s="17"/>
      <c r="AX51" s="17"/>
    </row>
    <row r="52" spans="33:50" x14ac:dyDescent="0.25">
      <c r="AS52" s="2"/>
      <c r="AT52" s="19"/>
      <c r="AV52" s="17"/>
      <c r="AW52" s="17"/>
      <c r="AX52" s="17"/>
    </row>
    <row r="53" spans="33:50" x14ac:dyDescent="0.25">
      <c r="AS53" s="2"/>
      <c r="AT53" s="19"/>
      <c r="AV53" s="17"/>
      <c r="AW53" s="17"/>
      <c r="AX53" s="17"/>
    </row>
    <row r="54" spans="33:50" x14ac:dyDescent="0.25">
      <c r="AS54" s="2"/>
      <c r="AT54" s="19"/>
      <c r="AV54" s="17"/>
      <c r="AW54" s="17"/>
      <c r="AX54" s="17"/>
    </row>
    <row r="55" spans="33:50" x14ac:dyDescent="0.25">
      <c r="AS55" s="2"/>
      <c r="AT55" s="19"/>
      <c r="AV55" s="17"/>
      <c r="AW55" s="17"/>
      <c r="AX55" s="17"/>
    </row>
    <row r="56" spans="33:50" x14ac:dyDescent="0.25">
      <c r="AS56" s="2"/>
      <c r="AT56" s="19"/>
      <c r="AV56" s="17"/>
      <c r="AW56" s="17"/>
      <c r="AX56" s="17"/>
    </row>
    <row r="57" spans="33:50" x14ac:dyDescent="0.25">
      <c r="AS57" s="2"/>
      <c r="AT57" s="19"/>
      <c r="AV57" s="17"/>
      <c r="AW57" s="17"/>
      <c r="AX57" s="17"/>
    </row>
    <row r="58" spans="33:50" x14ac:dyDescent="0.25">
      <c r="AS58" s="2"/>
      <c r="AT58" s="19"/>
      <c r="AV58" s="17"/>
      <c r="AW58" s="17"/>
      <c r="AX58" s="17"/>
    </row>
    <row r="59" spans="33:50" x14ac:dyDescent="0.25">
      <c r="AS59" s="2"/>
      <c r="AT59" s="19"/>
      <c r="AV59" s="17"/>
      <c r="AW59" s="17"/>
      <c r="AX59" s="17"/>
    </row>
    <row r="60" spans="33:50" x14ac:dyDescent="0.25">
      <c r="AS60" s="2"/>
      <c r="AT60" s="19"/>
      <c r="AV60" s="17"/>
      <c r="AW60" s="17"/>
      <c r="AX60" s="17"/>
    </row>
    <row r="61" spans="33:50" x14ac:dyDescent="0.25">
      <c r="AS61" s="2"/>
      <c r="AT61" s="19"/>
      <c r="AV61" s="17"/>
      <c r="AW61" s="17"/>
      <c r="AX61" s="17"/>
    </row>
    <row r="62" spans="33:50" x14ac:dyDescent="0.25">
      <c r="AS62" s="2"/>
      <c r="AT62" s="19"/>
      <c r="AV62" s="17"/>
      <c r="AW62" s="17"/>
      <c r="AX62" s="17"/>
    </row>
    <row r="63" spans="33:50" x14ac:dyDescent="0.25">
      <c r="AS63" s="2"/>
      <c r="AT63" s="19"/>
      <c r="AV63" s="17"/>
      <c r="AW63" s="17"/>
      <c r="AX63" s="17"/>
    </row>
    <row r="64" spans="33:50" x14ac:dyDescent="0.25">
      <c r="AS64" s="2"/>
      <c r="AT64" s="19"/>
      <c r="AV64" s="17"/>
      <c r="AW64" s="17"/>
      <c r="AX64" s="17"/>
    </row>
    <row r="65" spans="45:50" x14ac:dyDescent="0.25">
      <c r="AS65" s="2"/>
      <c r="AT65" s="19"/>
      <c r="AV65" s="17"/>
      <c r="AW65" s="17"/>
      <c r="AX65" s="17"/>
    </row>
    <row r="66" spans="45:50" x14ac:dyDescent="0.25">
      <c r="AS66" s="2"/>
      <c r="AT66" s="19"/>
      <c r="AV66" s="17"/>
      <c r="AW66" s="17"/>
      <c r="AX66" s="17"/>
    </row>
    <row r="67" spans="45:50" x14ac:dyDescent="0.25">
      <c r="AS67" s="2"/>
      <c r="AT67" s="19"/>
      <c r="AV67" s="17"/>
      <c r="AW67" s="17"/>
      <c r="AX67" s="17"/>
    </row>
    <row r="68" spans="45:50" x14ac:dyDescent="0.25">
      <c r="AS68" s="2"/>
      <c r="AT68" s="19"/>
      <c r="AV68" s="17"/>
      <c r="AW68" s="17"/>
      <c r="AX68" s="17"/>
    </row>
    <row r="69" spans="45:50" x14ac:dyDescent="0.25">
      <c r="AS69" s="2"/>
      <c r="AT69" s="19"/>
      <c r="AV69" s="17"/>
      <c r="AW69" s="17"/>
      <c r="AX69" s="17"/>
    </row>
    <row r="70" spans="45:50" x14ac:dyDescent="0.25">
      <c r="AS70" s="2"/>
      <c r="AT70" s="19"/>
      <c r="AV70" s="17"/>
      <c r="AW70" s="17"/>
      <c r="AX70" s="17"/>
    </row>
    <row r="71" spans="45:50" x14ac:dyDescent="0.25">
      <c r="AS71" s="2"/>
      <c r="AT71" s="19"/>
      <c r="AV71" s="17"/>
      <c r="AW71" s="17"/>
      <c r="AX71" s="17"/>
    </row>
    <row r="72" spans="45:50" x14ac:dyDescent="0.25">
      <c r="AS72" s="2"/>
      <c r="AT72" s="19"/>
      <c r="AV72" s="17"/>
      <c r="AW72" s="17"/>
      <c r="AX72" s="17"/>
    </row>
    <row r="73" spans="45:50" x14ac:dyDescent="0.25">
      <c r="AS73" s="2"/>
      <c r="AT73" s="19"/>
      <c r="AV73" s="17"/>
      <c r="AW73" s="17"/>
      <c r="AX73" s="17"/>
    </row>
    <row r="74" spans="45:50" x14ac:dyDescent="0.25">
      <c r="AS74" s="2"/>
      <c r="AT74" s="19"/>
      <c r="AV74" s="17"/>
      <c r="AW74" s="17"/>
      <c r="AX74" s="17"/>
    </row>
    <row r="75" spans="45:50" x14ac:dyDescent="0.25">
      <c r="AS75" s="2"/>
      <c r="AT75" s="19"/>
      <c r="AV75" s="17"/>
      <c r="AW75" s="17"/>
      <c r="AX75" s="17"/>
    </row>
    <row r="76" spans="45:50" x14ac:dyDescent="0.25">
      <c r="AS76" s="2"/>
      <c r="AT76" s="19"/>
      <c r="AV76" s="17"/>
      <c r="AW76" s="17"/>
      <c r="AX76" s="17"/>
    </row>
    <row r="77" spans="45:50" x14ac:dyDescent="0.25">
      <c r="AS77" s="2"/>
      <c r="AT77" s="19"/>
      <c r="AV77" s="17"/>
      <c r="AW77" s="17"/>
      <c r="AX77" s="17"/>
    </row>
    <row r="78" spans="45:50" x14ac:dyDescent="0.25">
      <c r="AS78" s="2"/>
      <c r="AT78" s="19"/>
      <c r="AV78" s="17"/>
      <c r="AW78" s="17"/>
      <c r="AX78" s="17"/>
    </row>
    <row r="79" spans="45:50" x14ac:dyDescent="0.25">
      <c r="AS79" s="2"/>
      <c r="AT79" s="19"/>
      <c r="AV79" s="17"/>
      <c r="AW79" s="17"/>
      <c r="AX79" s="17"/>
    </row>
    <row r="80" spans="45:50" x14ac:dyDescent="0.25">
      <c r="AS80" s="2"/>
      <c r="AT80" s="19"/>
      <c r="AV80" s="17"/>
      <c r="AW80" s="17"/>
      <c r="AX80" s="17"/>
    </row>
    <row r="81" spans="45:50" x14ac:dyDescent="0.25">
      <c r="AS81" s="2"/>
      <c r="AT81" s="19"/>
      <c r="AV81" s="17"/>
      <c r="AW81" s="17"/>
      <c r="AX81" s="17"/>
    </row>
    <row r="82" spans="45:50" x14ac:dyDescent="0.25">
      <c r="AS82" s="2"/>
      <c r="AT82" s="19"/>
      <c r="AV82" s="17"/>
      <c r="AW82" s="17"/>
      <c r="AX82" s="17"/>
    </row>
    <row r="83" spans="45:50" x14ac:dyDescent="0.25">
      <c r="AS83" s="2"/>
      <c r="AT83" s="19"/>
      <c r="AV83" s="17"/>
      <c r="AW83" s="17"/>
      <c r="AX83" s="17"/>
    </row>
    <row r="84" spans="45:50" x14ac:dyDescent="0.25">
      <c r="AS84" s="2"/>
      <c r="AT84" s="19"/>
      <c r="AV84" s="17"/>
      <c r="AW84" s="17"/>
      <c r="AX84" s="17"/>
    </row>
    <row r="85" spans="45:50" x14ac:dyDescent="0.25">
      <c r="AS85" s="2"/>
      <c r="AT85" s="19"/>
      <c r="AV85" s="17"/>
      <c r="AW85" s="17"/>
      <c r="AX85" s="17"/>
    </row>
    <row r="86" spans="45:50" x14ac:dyDescent="0.25">
      <c r="AS86" s="2"/>
      <c r="AT86" s="19"/>
      <c r="AV86" s="17"/>
      <c r="AW86" s="17"/>
      <c r="AX86" s="17"/>
    </row>
    <row r="87" spans="45:50" x14ac:dyDescent="0.25">
      <c r="AS87" s="2"/>
      <c r="AT87" s="19"/>
      <c r="AV87" s="17"/>
      <c r="AW87" s="17"/>
      <c r="AX87" s="17"/>
    </row>
    <row r="88" spans="45:50" x14ac:dyDescent="0.25">
      <c r="AS88" s="2"/>
      <c r="AT88" s="19"/>
      <c r="AV88" s="17"/>
      <c r="AW88" s="17"/>
      <c r="AX88" s="17"/>
    </row>
    <row r="89" spans="45:50" x14ac:dyDescent="0.25">
      <c r="AS89" s="2"/>
      <c r="AT89" s="19"/>
      <c r="AV89" s="17"/>
      <c r="AW89" s="17"/>
      <c r="AX89" s="17"/>
    </row>
    <row r="90" spans="45:50" x14ac:dyDescent="0.25">
      <c r="AS90" s="2"/>
      <c r="AT90" s="19"/>
      <c r="AV90" s="17"/>
      <c r="AW90" s="17"/>
      <c r="AX90" s="17"/>
    </row>
    <row r="91" spans="45:50" x14ac:dyDescent="0.25">
      <c r="AS91" s="2"/>
      <c r="AT91" s="19"/>
      <c r="AV91" s="17"/>
      <c r="AW91" s="17"/>
      <c r="AX91" s="17"/>
    </row>
    <row r="92" spans="45:50" x14ac:dyDescent="0.25">
      <c r="AS92" s="2"/>
      <c r="AT92" s="19"/>
      <c r="AV92" s="17"/>
      <c r="AW92" s="17"/>
      <c r="AX92" s="17"/>
    </row>
    <row r="93" spans="45:50" x14ac:dyDescent="0.25">
      <c r="AS93" s="2"/>
      <c r="AT93" s="19"/>
      <c r="AV93" s="17"/>
      <c r="AW93" s="17"/>
      <c r="AX93" s="17"/>
    </row>
    <row r="94" spans="45:50" x14ac:dyDescent="0.25">
      <c r="AS94" s="2"/>
      <c r="AT94" s="19"/>
      <c r="AV94" s="17"/>
      <c r="AW94" s="17"/>
      <c r="AX94" s="17"/>
    </row>
    <row r="95" spans="45:50" x14ac:dyDescent="0.25">
      <c r="AS95" s="2"/>
      <c r="AT95" s="19"/>
      <c r="AV95" s="17"/>
      <c r="AW95" s="17"/>
      <c r="AX95" s="17"/>
    </row>
    <row r="96" spans="45:50" x14ac:dyDescent="0.25">
      <c r="AS96" s="2"/>
      <c r="AT96" s="19"/>
      <c r="AV96" s="17"/>
      <c r="AW96" s="17"/>
      <c r="AX96" s="17"/>
    </row>
    <row r="97" spans="45:50" x14ac:dyDescent="0.25">
      <c r="AS97" s="2"/>
      <c r="AT97" s="19"/>
      <c r="AV97" s="17"/>
      <c r="AW97" s="17"/>
      <c r="AX97" s="17"/>
    </row>
    <row r="98" spans="45:50" x14ac:dyDescent="0.25">
      <c r="AS98" s="2"/>
      <c r="AT98" s="19"/>
      <c r="AV98" s="17"/>
      <c r="AW98" s="17"/>
      <c r="AX98" s="17"/>
    </row>
    <row r="99" spans="45:50" x14ac:dyDescent="0.25">
      <c r="AS99" s="2"/>
      <c r="AT99" s="19"/>
      <c r="AV99" s="17"/>
      <c r="AW99" s="17"/>
      <c r="AX99" s="17"/>
    </row>
    <row r="100" spans="45:50" x14ac:dyDescent="0.25">
      <c r="AS100" s="2"/>
      <c r="AT100" s="19"/>
      <c r="AV100" s="17"/>
      <c r="AW100" s="17"/>
      <c r="AX100" s="17"/>
    </row>
    <row r="101" spans="45:50" x14ac:dyDescent="0.15">
      <c r="AW101" s="17"/>
      <c r="AX101" s="17"/>
    </row>
    <row r="102" spans="45:50" x14ac:dyDescent="0.15">
      <c r="AW102" s="17"/>
      <c r="AX102" s="17"/>
    </row>
    <row r="103" spans="45:50" x14ac:dyDescent="0.15">
      <c r="AW103" s="17"/>
      <c r="AX103" s="17"/>
    </row>
    <row r="104" spans="45:50" x14ac:dyDescent="0.15">
      <c r="AW104" s="17"/>
      <c r="AX104" s="17"/>
    </row>
    <row r="105" spans="45:50" x14ac:dyDescent="0.15">
      <c r="AW105" s="17"/>
      <c r="AX105" s="17"/>
    </row>
    <row r="106" spans="45:50" x14ac:dyDescent="0.15">
      <c r="AW106" s="17"/>
      <c r="AX106" s="17"/>
    </row>
    <row r="107" spans="45:50" x14ac:dyDescent="0.15">
      <c r="AW107" s="17"/>
      <c r="AX107" s="17"/>
    </row>
  </sheetData>
  <sheetProtection algorithmName="SHA-512" hashValue="qenZvmXOj+Yz/adf3pEy9m5f83LzAfEUGmaMLmQCLZ/SigQJrAd882kaJd2g8zqnXCxi2PZMFgqGweEcqyGeDw==" saltValue="stZhEtnd5rouWQ4IOuzU2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241" priority="60" operator="equal">
      <formula>0</formula>
    </cfRule>
  </conditionalFormatting>
  <conditionalFormatting sqref="M15">
    <cfRule type="cellIs" dxfId="240" priority="59" operator="equal">
      <formula>0</formula>
    </cfRule>
  </conditionalFormatting>
  <conditionalFormatting sqref="H16">
    <cfRule type="cellIs" dxfId="239" priority="58" operator="equal">
      <formula>0</formula>
    </cfRule>
  </conditionalFormatting>
  <conditionalFormatting sqref="M16">
    <cfRule type="cellIs" dxfId="238" priority="57" operator="equal">
      <formula>0</formula>
    </cfRule>
  </conditionalFormatting>
  <conditionalFormatting sqref="C5">
    <cfRule type="cellIs" dxfId="237" priority="56" operator="equal">
      <formula>0</formula>
    </cfRule>
  </conditionalFormatting>
  <conditionalFormatting sqref="C6">
    <cfRule type="cellIs" dxfId="236" priority="55" operator="equal">
      <formula>0</formula>
    </cfRule>
  </conditionalFormatting>
  <conditionalFormatting sqref="H5">
    <cfRule type="cellIs" dxfId="235" priority="54" operator="equal">
      <formula>0</formula>
    </cfRule>
  </conditionalFormatting>
  <conditionalFormatting sqref="H6">
    <cfRule type="cellIs" dxfId="234" priority="53" operator="equal">
      <formula>0</formula>
    </cfRule>
  </conditionalFormatting>
  <conditionalFormatting sqref="M5">
    <cfRule type="cellIs" dxfId="233" priority="52" operator="equal">
      <formula>0</formula>
    </cfRule>
  </conditionalFormatting>
  <conditionalFormatting sqref="M6">
    <cfRule type="cellIs" dxfId="232" priority="51" operator="equal">
      <formula>0</formula>
    </cfRule>
  </conditionalFormatting>
  <conditionalFormatting sqref="M10">
    <cfRule type="cellIs" dxfId="231" priority="50" operator="equal">
      <formula>0</formula>
    </cfRule>
  </conditionalFormatting>
  <conditionalFormatting sqref="M11">
    <cfRule type="cellIs" dxfId="230" priority="49" operator="equal">
      <formula>0</formula>
    </cfRule>
  </conditionalFormatting>
  <conditionalFormatting sqref="H10">
    <cfRule type="cellIs" dxfId="229" priority="48" operator="equal">
      <formula>0</formula>
    </cfRule>
  </conditionalFormatting>
  <conditionalFormatting sqref="H11">
    <cfRule type="cellIs" dxfId="228" priority="47" operator="equal">
      <formula>0</formula>
    </cfRule>
  </conditionalFormatting>
  <conditionalFormatting sqref="C10">
    <cfRule type="cellIs" dxfId="227" priority="46" operator="equal">
      <formula>0</formula>
    </cfRule>
  </conditionalFormatting>
  <conditionalFormatting sqref="C11">
    <cfRule type="cellIs" dxfId="226" priority="45" operator="equal">
      <formula>0</formula>
    </cfRule>
  </conditionalFormatting>
  <conditionalFormatting sqref="C15">
    <cfRule type="cellIs" dxfId="225" priority="44" operator="equal">
      <formula>0</formula>
    </cfRule>
  </conditionalFormatting>
  <conditionalFormatting sqref="C16">
    <cfRule type="cellIs" dxfId="224" priority="43" operator="equal">
      <formula>0</formula>
    </cfRule>
  </conditionalFormatting>
  <conditionalFormatting sqref="C20">
    <cfRule type="cellIs" dxfId="223" priority="42" operator="equal">
      <formula>0</formula>
    </cfRule>
  </conditionalFormatting>
  <conditionalFormatting sqref="C21">
    <cfRule type="cellIs" dxfId="222" priority="41" operator="equal">
      <formula>0</formula>
    </cfRule>
  </conditionalFormatting>
  <conditionalFormatting sqref="H20">
    <cfRule type="cellIs" dxfId="221" priority="40" operator="equal">
      <formula>0</formula>
    </cfRule>
  </conditionalFormatting>
  <conditionalFormatting sqref="H21">
    <cfRule type="cellIs" dxfId="220" priority="39" operator="equal">
      <formula>0</formula>
    </cfRule>
  </conditionalFormatting>
  <conditionalFormatting sqref="M20">
    <cfRule type="cellIs" dxfId="219" priority="38" operator="equal">
      <formula>0</formula>
    </cfRule>
  </conditionalFormatting>
  <conditionalFormatting sqref="M21">
    <cfRule type="cellIs" dxfId="218" priority="37" operator="equal">
      <formula>0</formula>
    </cfRule>
  </conditionalFormatting>
  <conditionalFormatting sqref="C28">
    <cfRule type="cellIs" dxfId="217" priority="36" operator="equal">
      <formula>0</formula>
    </cfRule>
  </conditionalFormatting>
  <conditionalFormatting sqref="C29">
    <cfRule type="cellIs" dxfId="216" priority="35" operator="equal">
      <formula>0</formula>
    </cfRule>
  </conditionalFormatting>
  <conditionalFormatting sqref="C30">
    <cfRule type="cellIs" dxfId="215" priority="34" operator="equal">
      <formula>0</formula>
    </cfRule>
  </conditionalFormatting>
  <conditionalFormatting sqref="H28">
    <cfRule type="cellIs" dxfId="214" priority="33" operator="equal">
      <formula>0</formula>
    </cfRule>
  </conditionalFormatting>
  <conditionalFormatting sqref="H29">
    <cfRule type="cellIs" dxfId="213" priority="32" operator="equal">
      <formula>0</formula>
    </cfRule>
  </conditionalFormatting>
  <conditionalFormatting sqref="H30">
    <cfRule type="cellIs" dxfId="212" priority="31" operator="equal">
      <formula>0</formula>
    </cfRule>
  </conditionalFormatting>
  <conditionalFormatting sqref="M28">
    <cfRule type="cellIs" dxfId="211" priority="30" operator="equal">
      <formula>0</formula>
    </cfRule>
  </conditionalFormatting>
  <conditionalFormatting sqref="M29">
    <cfRule type="cellIs" dxfId="210" priority="29" operator="equal">
      <formula>0</formula>
    </cfRule>
  </conditionalFormatting>
  <conditionalFormatting sqref="M30">
    <cfRule type="cellIs" dxfId="209" priority="28" operator="equal">
      <formula>0</formula>
    </cfRule>
  </conditionalFormatting>
  <conditionalFormatting sqref="M33">
    <cfRule type="cellIs" dxfId="208" priority="27" operator="equal">
      <formula>0</formula>
    </cfRule>
  </conditionalFormatting>
  <conditionalFormatting sqref="M34">
    <cfRule type="cellIs" dxfId="207" priority="26" operator="equal">
      <formula>0</formula>
    </cfRule>
  </conditionalFormatting>
  <conditionalFormatting sqref="H33">
    <cfRule type="cellIs" dxfId="206" priority="25" operator="equal">
      <formula>0</formula>
    </cfRule>
  </conditionalFormatting>
  <conditionalFormatting sqref="H34">
    <cfRule type="cellIs" dxfId="205" priority="24" operator="equal">
      <formula>0</formula>
    </cfRule>
  </conditionalFormatting>
  <conditionalFormatting sqref="C33">
    <cfRule type="cellIs" dxfId="204" priority="23" operator="equal">
      <formula>0</formula>
    </cfRule>
  </conditionalFormatting>
  <conditionalFormatting sqref="C34">
    <cfRule type="cellIs" dxfId="203" priority="22" operator="equal">
      <formula>0</formula>
    </cfRule>
  </conditionalFormatting>
  <conditionalFormatting sqref="C38">
    <cfRule type="cellIs" dxfId="202" priority="21" operator="equal">
      <formula>0</formula>
    </cfRule>
  </conditionalFormatting>
  <conditionalFormatting sqref="C39">
    <cfRule type="cellIs" dxfId="201" priority="20" operator="equal">
      <formula>0</formula>
    </cfRule>
  </conditionalFormatting>
  <conditionalFormatting sqref="H38">
    <cfRule type="cellIs" dxfId="200" priority="19" operator="equal">
      <formula>0</formula>
    </cfRule>
  </conditionalFormatting>
  <conditionalFormatting sqref="H39">
    <cfRule type="cellIs" dxfId="199" priority="18" operator="equal">
      <formula>0</formula>
    </cfRule>
  </conditionalFormatting>
  <conditionalFormatting sqref="M38">
    <cfRule type="cellIs" dxfId="198" priority="17" operator="equal">
      <formula>0</formula>
    </cfRule>
  </conditionalFormatting>
  <conditionalFormatting sqref="M39">
    <cfRule type="cellIs" dxfId="197" priority="16" operator="equal">
      <formula>0</formula>
    </cfRule>
  </conditionalFormatting>
  <conditionalFormatting sqref="M43">
    <cfRule type="cellIs" dxfId="196" priority="15" operator="equal">
      <formula>0</formula>
    </cfRule>
  </conditionalFormatting>
  <conditionalFormatting sqref="M44">
    <cfRule type="cellIs" dxfId="195" priority="14" operator="equal">
      <formula>0</formula>
    </cfRule>
  </conditionalFormatting>
  <conditionalFormatting sqref="H43">
    <cfRule type="cellIs" dxfId="194" priority="13" operator="equal">
      <formula>0</formula>
    </cfRule>
  </conditionalFormatting>
  <conditionalFormatting sqref="H44">
    <cfRule type="cellIs" dxfId="193" priority="12" operator="equal">
      <formula>0</formula>
    </cfRule>
  </conditionalFormatting>
  <conditionalFormatting sqref="C43">
    <cfRule type="cellIs" dxfId="192" priority="11" operator="equal">
      <formula>0</formula>
    </cfRule>
  </conditionalFormatting>
  <conditionalFormatting sqref="C44">
    <cfRule type="cellIs" dxfId="191" priority="10" operator="equal">
      <formula>0</formula>
    </cfRule>
  </conditionalFormatting>
  <conditionalFormatting sqref="C35">
    <cfRule type="cellIs" dxfId="190" priority="9" operator="equal">
      <formula>0</formula>
    </cfRule>
  </conditionalFormatting>
  <conditionalFormatting sqref="H35">
    <cfRule type="cellIs" dxfId="189" priority="8" operator="equal">
      <formula>0</formula>
    </cfRule>
  </conditionalFormatting>
  <conditionalFormatting sqref="M35">
    <cfRule type="cellIs" dxfId="188" priority="7" operator="equal">
      <formula>0</formula>
    </cfRule>
  </conditionalFormatting>
  <conditionalFormatting sqref="C40">
    <cfRule type="cellIs" dxfId="187" priority="6" operator="equal">
      <formula>0</formula>
    </cfRule>
  </conditionalFormatting>
  <conditionalFormatting sqref="H40">
    <cfRule type="cellIs" dxfId="186" priority="5" operator="equal">
      <formula>0</formula>
    </cfRule>
  </conditionalFormatting>
  <conditionalFormatting sqref="M40">
    <cfRule type="cellIs" dxfId="185" priority="4" operator="equal">
      <formula>0</formula>
    </cfRule>
  </conditionalFormatting>
  <conditionalFormatting sqref="C45">
    <cfRule type="cellIs" dxfId="184" priority="3" operator="equal">
      <formula>0</formula>
    </cfRule>
  </conditionalFormatting>
  <conditionalFormatting sqref="H45">
    <cfRule type="cellIs" dxfId="183" priority="2" operator="equal">
      <formula>0</formula>
    </cfRule>
  </conditionalFormatting>
  <conditionalFormatting sqref="M45">
    <cfRule type="cellIs" dxfId="18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5" hidden="1" customWidth="1"/>
    <col min="19" max="19" width="3.75" style="25" hidden="1" customWidth="1"/>
    <col min="20" max="20" width="6" style="25" hidden="1" customWidth="1"/>
    <col min="21" max="21" width="3.75" style="25" hidden="1" customWidth="1"/>
    <col min="22" max="22" width="6" style="25" hidden="1" customWidth="1"/>
    <col min="23" max="23" width="3.625" style="1" hidden="1" customWidth="1"/>
    <col min="24" max="24" width="6" style="25" hidden="1" customWidth="1"/>
    <col min="25" max="26" width="4.25" style="25" hidden="1" customWidth="1"/>
    <col min="27" max="27" width="3.75" style="25" hidden="1" customWidth="1"/>
    <col min="28" max="29" width="4.25" style="25" hidden="1" customWidth="1"/>
    <col min="30" max="30" width="3.625" style="25" hidden="1" customWidth="1"/>
    <col min="31" max="35" width="8.125" style="25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69" t="s">
        <v>38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>
        <v>1</v>
      </c>
      <c r="O1" s="70"/>
      <c r="Q1" s="17">
        <v>1</v>
      </c>
      <c r="R1" s="17">
        <f ca="1">Y1*10+Z1</f>
        <v>67</v>
      </c>
      <c r="S1" s="17" t="s">
        <v>3</v>
      </c>
      <c r="T1" s="17">
        <f ca="1">AB1*10+AC1</f>
        <v>7</v>
      </c>
      <c r="U1" s="17" t="s">
        <v>4</v>
      </c>
      <c r="V1" s="17">
        <f ca="1">R1-T1</f>
        <v>60</v>
      </c>
      <c r="W1" s="18"/>
      <c r="X1" s="17">
        <v>1</v>
      </c>
      <c r="Y1" s="17">
        <f t="shared" ref="Y1:Y12" ca="1" si="0">VLOOKUP($AL1,$AN$1:$AP$100,2,FALSE)</f>
        <v>6</v>
      </c>
      <c r="Z1" s="17">
        <f ca="1">VLOOKUP($AT1,$AV$1:$AX$100,2,FALSE)</f>
        <v>7</v>
      </c>
      <c r="AA1" s="17" t="s">
        <v>3</v>
      </c>
      <c r="AB1" s="17">
        <f t="shared" ref="AB1:AB12" ca="1" si="1">VLOOKUP($AL1,$AN$1:$AP$100,3,FALSE)</f>
        <v>0</v>
      </c>
      <c r="AC1" s="17">
        <f t="shared" ref="AC1:AC12" ca="1" si="2">VLOOKUP($AT1,$AV$1:$AX$100,3,FALSE)</f>
        <v>7</v>
      </c>
      <c r="AD1" s="17"/>
      <c r="AE1" s="17"/>
      <c r="AF1" s="17"/>
      <c r="AG1" s="17"/>
      <c r="AH1" s="17"/>
      <c r="AI1" s="17"/>
      <c r="AJ1" s="18"/>
      <c r="AK1" s="2">
        <f ca="1">RAND()</f>
        <v>0.46644094574153028</v>
      </c>
      <c r="AL1" s="19">
        <f ca="1">RANK(AK1,$AK$1:$AK$45,)</f>
        <v>6</v>
      </c>
      <c r="AM1" s="18"/>
      <c r="AN1" s="17">
        <v>1</v>
      </c>
      <c r="AO1" s="17">
        <v>1</v>
      </c>
      <c r="AP1" s="17">
        <v>0</v>
      </c>
      <c r="AS1" s="2">
        <f t="shared" ref="AS1:AS18" ca="1" si="3">RAND()</f>
        <v>0.52177593473370965</v>
      </c>
      <c r="AT1" s="19">
        <f t="shared" ref="AT1:AT18" ca="1" si="4">RANK(AS1,$AS$1:$AS$100,)</f>
        <v>7</v>
      </c>
      <c r="AU1" s="18"/>
      <c r="AV1" s="17">
        <v>1</v>
      </c>
      <c r="AW1" s="17">
        <v>1</v>
      </c>
      <c r="AX1" s="17">
        <v>1</v>
      </c>
    </row>
    <row r="2" spans="1:50" ht="38.25" customHeight="1" thickBot="1" x14ac:dyDescent="0.3">
      <c r="B2" s="63" t="s">
        <v>0</v>
      </c>
      <c r="C2" s="64"/>
      <c r="D2" s="65"/>
      <c r="E2" s="63" t="s">
        <v>1</v>
      </c>
      <c r="F2" s="64"/>
      <c r="G2" s="64"/>
      <c r="H2" s="66"/>
      <c r="I2" s="67"/>
      <c r="J2" s="67"/>
      <c r="K2" s="67"/>
      <c r="L2" s="67"/>
      <c r="M2" s="67"/>
      <c r="N2" s="68"/>
      <c r="Q2" s="17">
        <v>2</v>
      </c>
      <c r="R2" s="17">
        <f t="shared" ref="R2:R12" ca="1" si="5">Y2*10+Z2</f>
        <v>88</v>
      </c>
      <c r="S2" s="17" t="s">
        <v>3</v>
      </c>
      <c r="T2" s="17">
        <f t="shared" ref="T2:T12" ca="1" si="6">AB2*10+AC2</f>
        <v>8</v>
      </c>
      <c r="U2" s="17" t="s">
        <v>4</v>
      </c>
      <c r="V2" s="17">
        <f t="shared" ref="V2:V12" ca="1" si="7">R2-T2</f>
        <v>80</v>
      </c>
      <c r="W2" s="18"/>
      <c r="X2" s="17">
        <v>2</v>
      </c>
      <c r="Y2" s="17">
        <f t="shared" ca="1" si="0"/>
        <v>8</v>
      </c>
      <c r="Z2" s="17">
        <f t="shared" ref="Z2:Z12" ca="1" si="8">VLOOKUP($AT2,$AV$1:$AX$100,2,FALSE)</f>
        <v>8</v>
      </c>
      <c r="AA2" s="17" t="s">
        <v>3</v>
      </c>
      <c r="AB2" s="17">
        <f t="shared" ca="1" si="1"/>
        <v>0</v>
      </c>
      <c r="AC2" s="17">
        <f t="shared" ca="1" si="2"/>
        <v>8</v>
      </c>
      <c r="AD2" s="17"/>
      <c r="AE2" s="17"/>
      <c r="AF2" s="17"/>
      <c r="AG2" s="17"/>
      <c r="AH2" s="17"/>
      <c r="AI2" s="17"/>
      <c r="AJ2" s="18"/>
      <c r="AK2" s="2">
        <f t="shared" ref="AK2:AK18" ca="1" si="9">RAND()</f>
        <v>0.10214825822835427</v>
      </c>
      <c r="AL2" s="19">
        <f t="shared" ref="AL2:AL18" ca="1" si="10">RANK(AK2,$AK$1:$AK$45,)</f>
        <v>17</v>
      </c>
      <c r="AM2" s="18"/>
      <c r="AN2" s="17">
        <v>2</v>
      </c>
      <c r="AO2" s="17">
        <v>2</v>
      </c>
      <c r="AP2" s="17">
        <v>0</v>
      </c>
      <c r="AS2" s="2">
        <f t="shared" ca="1" si="3"/>
        <v>0.46269201688545336</v>
      </c>
      <c r="AT2" s="19">
        <f t="shared" ca="1" si="4"/>
        <v>8</v>
      </c>
      <c r="AU2" s="18"/>
      <c r="AV2" s="17">
        <v>2</v>
      </c>
      <c r="AW2" s="17">
        <v>2</v>
      </c>
      <c r="AX2" s="17">
        <v>2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7">
        <v>3</v>
      </c>
      <c r="R3" s="17">
        <f t="shared" ca="1" si="5"/>
        <v>22</v>
      </c>
      <c r="S3" s="17" t="s">
        <v>3</v>
      </c>
      <c r="T3" s="17">
        <f t="shared" ca="1" si="6"/>
        <v>2</v>
      </c>
      <c r="U3" s="17" t="s">
        <v>4</v>
      </c>
      <c r="V3" s="17">
        <f t="shared" ca="1" si="7"/>
        <v>20</v>
      </c>
      <c r="W3" s="18"/>
      <c r="X3" s="17">
        <v>3</v>
      </c>
      <c r="Y3" s="17">
        <f t="shared" ca="1" si="0"/>
        <v>2</v>
      </c>
      <c r="Z3" s="17">
        <f t="shared" ca="1" si="8"/>
        <v>2</v>
      </c>
      <c r="AA3" s="17" t="s">
        <v>3</v>
      </c>
      <c r="AB3" s="17">
        <f t="shared" ca="1" si="1"/>
        <v>0</v>
      </c>
      <c r="AC3" s="17">
        <f t="shared" ca="1" si="2"/>
        <v>2</v>
      </c>
      <c r="AD3" s="17"/>
      <c r="AE3" s="17"/>
      <c r="AF3" s="17"/>
      <c r="AG3" s="17"/>
      <c r="AH3" s="17"/>
      <c r="AI3" s="17"/>
      <c r="AJ3" s="18"/>
      <c r="AK3" s="2">
        <f t="shared" ca="1" si="9"/>
        <v>0.70905360509285642</v>
      </c>
      <c r="AL3" s="19">
        <f t="shared" ca="1" si="10"/>
        <v>2</v>
      </c>
      <c r="AM3" s="18"/>
      <c r="AN3" s="17">
        <v>3</v>
      </c>
      <c r="AO3" s="17">
        <v>3</v>
      </c>
      <c r="AP3" s="17">
        <v>0</v>
      </c>
      <c r="AS3" s="2">
        <f t="shared" ca="1" si="3"/>
        <v>0.30388228143558149</v>
      </c>
      <c r="AT3" s="19">
        <f t="shared" ca="1" si="4"/>
        <v>11</v>
      </c>
      <c r="AU3" s="18"/>
      <c r="AV3" s="17">
        <v>3</v>
      </c>
      <c r="AW3" s="17">
        <v>3</v>
      </c>
      <c r="AX3" s="17">
        <v>3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7">
        <v>4</v>
      </c>
      <c r="R4" s="17">
        <f t="shared" ca="1" si="5"/>
        <v>11</v>
      </c>
      <c r="S4" s="17" t="s">
        <v>3</v>
      </c>
      <c r="T4" s="17">
        <f t="shared" ca="1" si="6"/>
        <v>1</v>
      </c>
      <c r="U4" s="17" t="s">
        <v>4</v>
      </c>
      <c r="V4" s="17">
        <f t="shared" ca="1" si="7"/>
        <v>10</v>
      </c>
      <c r="W4" s="18"/>
      <c r="X4" s="17">
        <v>4</v>
      </c>
      <c r="Y4" s="17">
        <f t="shared" ca="1" si="0"/>
        <v>1</v>
      </c>
      <c r="Z4" s="17">
        <f t="shared" ca="1" si="8"/>
        <v>1</v>
      </c>
      <c r="AA4" s="17" t="s">
        <v>3</v>
      </c>
      <c r="AB4" s="17">
        <f t="shared" ca="1" si="1"/>
        <v>0</v>
      </c>
      <c r="AC4" s="17">
        <f t="shared" ca="1" si="2"/>
        <v>1</v>
      </c>
      <c r="AD4" s="17"/>
      <c r="AE4" s="17"/>
      <c r="AF4" s="17"/>
      <c r="AG4" s="17"/>
      <c r="AH4" s="17"/>
      <c r="AI4" s="17"/>
      <c r="AJ4" s="18"/>
      <c r="AK4" s="2">
        <f t="shared" ca="1" si="9"/>
        <v>0.79487001405103719</v>
      </c>
      <c r="AL4" s="19">
        <f t="shared" ca="1" si="10"/>
        <v>1</v>
      </c>
      <c r="AM4" s="18"/>
      <c r="AN4" s="17">
        <v>4</v>
      </c>
      <c r="AO4" s="17">
        <v>4</v>
      </c>
      <c r="AP4" s="17">
        <v>0</v>
      </c>
      <c r="AS4" s="2">
        <f t="shared" ca="1" si="3"/>
        <v>0.38879510601591749</v>
      </c>
      <c r="AT4" s="19">
        <f t="shared" ca="1" si="4"/>
        <v>10</v>
      </c>
      <c r="AU4" s="18"/>
      <c r="AV4" s="17">
        <v>4</v>
      </c>
      <c r="AW4" s="17">
        <v>4</v>
      </c>
      <c r="AX4" s="17">
        <v>4</v>
      </c>
    </row>
    <row r="5" spans="1:50" ht="45" customHeight="1" x14ac:dyDescent="0.25">
      <c r="A5" s="8"/>
      <c r="B5" s="9"/>
      <c r="C5" s="20">
        <f ca="1">Y1</f>
        <v>6</v>
      </c>
      <c r="D5" s="20">
        <f ca="1">Z1</f>
        <v>7</v>
      </c>
      <c r="E5" s="10"/>
      <c r="F5" s="8"/>
      <c r="G5" s="9"/>
      <c r="H5" s="20">
        <f ca="1">Y2</f>
        <v>8</v>
      </c>
      <c r="I5" s="20">
        <f ca="1">Z2</f>
        <v>8</v>
      </c>
      <c r="J5" s="10"/>
      <c r="K5" s="8"/>
      <c r="L5" s="9"/>
      <c r="M5" s="20">
        <f ca="1">Y3</f>
        <v>2</v>
      </c>
      <c r="N5" s="20">
        <f ca="1">Z3</f>
        <v>2</v>
      </c>
      <c r="O5" s="10"/>
      <c r="Q5" s="17">
        <v>5</v>
      </c>
      <c r="R5" s="17">
        <f t="shared" ca="1" si="5"/>
        <v>56</v>
      </c>
      <c r="S5" s="17" t="s">
        <v>3</v>
      </c>
      <c r="T5" s="17">
        <f t="shared" ca="1" si="6"/>
        <v>6</v>
      </c>
      <c r="U5" s="17" t="s">
        <v>4</v>
      </c>
      <c r="V5" s="17">
        <f t="shared" ca="1" si="7"/>
        <v>50</v>
      </c>
      <c r="W5" s="18"/>
      <c r="X5" s="17">
        <v>5</v>
      </c>
      <c r="Y5" s="17">
        <f t="shared" ca="1" si="0"/>
        <v>5</v>
      </c>
      <c r="Z5" s="17">
        <f t="shared" ca="1" si="8"/>
        <v>6</v>
      </c>
      <c r="AA5" s="17" t="s">
        <v>3</v>
      </c>
      <c r="AB5" s="17">
        <f t="shared" ca="1" si="1"/>
        <v>0</v>
      </c>
      <c r="AC5" s="17">
        <f t="shared" ca="1" si="2"/>
        <v>6</v>
      </c>
      <c r="AD5" s="17"/>
      <c r="AE5" s="17"/>
      <c r="AF5" s="17"/>
      <c r="AG5" s="17"/>
      <c r="AH5" s="17"/>
      <c r="AI5" s="17"/>
      <c r="AJ5" s="18"/>
      <c r="AK5" s="2">
        <f t="shared" ca="1" si="9"/>
        <v>0.49876172901155025</v>
      </c>
      <c r="AL5" s="19">
        <f t="shared" ca="1" si="10"/>
        <v>5</v>
      </c>
      <c r="AM5" s="18"/>
      <c r="AN5" s="17">
        <v>5</v>
      </c>
      <c r="AO5" s="17">
        <v>5</v>
      </c>
      <c r="AP5" s="17">
        <v>0</v>
      </c>
      <c r="AS5" s="2">
        <f t="shared" ca="1" si="3"/>
        <v>0.20101146339421994</v>
      </c>
      <c r="AT5" s="19">
        <f t="shared" ca="1" si="4"/>
        <v>15</v>
      </c>
      <c r="AU5" s="18"/>
      <c r="AV5" s="17">
        <v>5</v>
      </c>
      <c r="AW5" s="17">
        <v>5</v>
      </c>
      <c r="AX5" s="17">
        <v>5</v>
      </c>
    </row>
    <row r="6" spans="1:50" ht="45" customHeight="1" thickBot="1" x14ac:dyDescent="0.3">
      <c r="A6" s="8"/>
      <c r="B6" s="11" t="s">
        <v>2</v>
      </c>
      <c r="C6" s="21">
        <f ca="1">AB1</f>
        <v>0</v>
      </c>
      <c r="D6" s="21">
        <f ca="1">AC1</f>
        <v>7</v>
      </c>
      <c r="E6" s="10"/>
      <c r="F6" s="8"/>
      <c r="G6" s="11" t="s">
        <v>2</v>
      </c>
      <c r="H6" s="21">
        <f ca="1">AB2</f>
        <v>0</v>
      </c>
      <c r="I6" s="21">
        <f ca="1">AC2</f>
        <v>8</v>
      </c>
      <c r="J6" s="10"/>
      <c r="K6" s="8"/>
      <c r="L6" s="11" t="s">
        <v>2</v>
      </c>
      <c r="M6" s="21">
        <f ca="1">AB3</f>
        <v>0</v>
      </c>
      <c r="N6" s="21">
        <f ca="1">AC3</f>
        <v>2</v>
      </c>
      <c r="O6" s="10"/>
      <c r="Q6" s="17">
        <v>6</v>
      </c>
      <c r="R6" s="17">
        <f t="shared" ca="1" si="5"/>
        <v>75</v>
      </c>
      <c r="S6" s="17" t="s">
        <v>3</v>
      </c>
      <c r="T6" s="17">
        <f t="shared" ca="1" si="6"/>
        <v>5</v>
      </c>
      <c r="U6" s="17" t="s">
        <v>4</v>
      </c>
      <c r="V6" s="17">
        <f t="shared" ca="1" si="7"/>
        <v>70</v>
      </c>
      <c r="W6" s="18"/>
      <c r="X6" s="17">
        <v>6</v>
      </c>
      <c r="Y6" s="17">
        <f t="shared" ca="1" si="0"/>
        <v>7</v>
      </c>
      <c r="Z6" s="17">
        <f t="shared" ca="1" si="8"/>
        <v>5</v>
      </c>
      <c r="AA6" s="17" t="s">
        <v>3</v>
      </c>
      <c r="AB6" s="17">
        <f t="shared" ca="1" si="1"/>
        <v>0</v>
      </c>
      <c r="AC6" s="17">
        <f t="shared" ca="1" si="2"/>
        <v>5</v>
      </c>
      <c r="AD6" s="17"/>
      <c r="AE6" s="17"/>
      <c r="AF6" s="17"/>
      <c r="AG6" s="17"/>
      <c r="AH6" s="17"/>
      <c r="AI6" s="17"/>
      <c r="AJ6" s="18"/>
      <c r="AK6" s="2">
        <f t="shared" ca="1" si="9"/>
        <v>0.45259800714820186</v>
      </c>
      <c r="AL6" s="19">
        <f t="shared" ca="1" si="10"/>
        <v>7</v>
      </c>
      <c r="AM6" s="18"/>
      <c r="AN6" s="17">
        <v>6</v>
      </c>
      <c r="AO6" s="17">
        <v>6</v>
      </c>
      <c r="AP6" s="17">
        <v>0</v>
      </c>
      <c r="AS6" s="2">
        <f t="shared" ca="1" si="3"/>
        <v>0.70029028404520377</v>
      </c>
      <c r="AT6" s="19">
        <f t="shared" ca="1" si="4"/>
        <v>5</v>
      </c>
      <c r="AU6" s="18"/>
      <c r="AV6" s="17">
        <v>6</v>
      </c>
      <c r="AW6" s="17">
        <v>6</v>
      </c>
      <c r="AX6" s="17">
        <v>6</v>
      </c>
    </row>
    <row r="7" spans="1:50" ht="54.95" customHeight="1" x14ac:dyDescent="0.25">
      <c r="A7" s="8"/>
      <c r="B7" s="12"/>
      <c r="C7" s="13"/>
      <c r="D7" s="13"/>
      <c r="E7" s="10"/>
      <c r="F7" s="8"/>
      <c r="G7" s="12"/>
      <c r="H7" s="13"/>
      <c r="I7" s="13"/>
      <c r="J7" s="10"/>
      <c r="K7" s="8"/>
      <c r="L7" s="12"/>
      <c r="M7" s="13"/>
      <c r="N7" s="13"/>
      <c r="O7" s="10"/>
      <c r="Q7" s="17">
        <v>7</v>
      </c>
      <c r="R7" s="17">
        <f t="shared" ca="1" si="5"/>
        <v>44</v>
      </c>
      <c r="S7" s="17" t="s">
        <v>3</v>
      </c>
      <c r="T7" s="17">
        <f t="shared" ca="1" si="6"/>
        <v>4</v>
      </c>
      <c r="U7" s="17" t="s">
        <v>4</v>
      </c>
      <c r="V7" s="17">
        <f t="shared" ca="1" si="7"/>
        <v>40</v>
      </c>
      <c r="W7" s="18"/>
      <c r="X7" s="17">
        <v>7</v>
      </c>
      <c r="Y7" s="17">
        <f t="shared" ca="1" si="0"/>
        <v>4</v>
      </c>
      <c r="Z7" s="17">
        <f t="shared" ca="1" si="8"/>
        <v>4</v>
      </c>
      <c r="AA7" s="17" t="s">
        <v>3</v>
      </c>
      <c r="AB7" s="17">
        <f t="shared" ca="1" si="1"/>
        <v>0</v>
      </c>
      <c r="AC7" s="17">
        <f t="shared" ca="1" si="2"/>
        <v>4</v>
      </c>
      <c r="AD7" s="17"/>
      <c r="AE7" s="17"/>
      <c r="AF7" s="17"/>
      <c r="AG7" s="17"/>
      <c r="AH7" s="17"/>
      <c r="AI7" s="17"/>
      <c r="AJ7" s="18"/>
      <c r="AK7" s="2">
        <f t="shared" ca="1" si="9"/>
        <v>0.20568480499554798</v>
      </c>
      <c r="AL7" s="19">
        <f t="shared" ca="1" si="10"/>
        <v>13</v>
      </c>
      <c r="AM7" s="18"/>
      <c r="AN7" s="17">
        <v>7</v>
      </c>
      <c r="AO7" s="17">
        <v>7</v>
      </c>
      <c r="AP7" s="17">
        <v>0</v>
      </c>
      <c r="AS7" s="2">
        <f t="shared" ca="1" si="3"/>
        <v>0.8423275006305887</v>
      </c>
      <c r="AT7" s="19">
        <f t="shared" ca="1" si="4"/>
        <v>4</v>
      </c>
      <c r="AU7" s="18"/>
      <c r="AV7" s="17">
        <v>7</v>
      </c>
      <c r="AW7" s="17">
        <v>7</v>
      </c>
      <c r="AX7" s="17">
        <v>7</v>
      </c>
    </row>
    <row r="8" spans="1:50" ht="13.5" customHeight="1" x14ac:dyDescent="0.25">
      <c r="A8" s="14"/>
      <c r="B8" s="15"/>
      <c r="C8" s="15"/>
      <c r="D8" s="15"/>
      <c r="E8" s="16"/>
      <c r="F8" s="14"/>
      <c r="G8" s="15"/>
      <c r="H8" s="15"/>
      <c r="I8" s="15"/>
      <c r="J8" s="16"/>
      <c r="K8" s="14"/>
      <c r="L8" s="15"/>
      <c r="M8" s="15"/>
      <c r="N8" s="15"/>
      <c r="O8" s="16"/>
      <c r="Q8" s="17">
        <v>8</v>
      </c>
      <c r="R8" s="17">
        <f t="shared" ca="1" si="5"/>
        <v>99</v>
      </c>
      <c r="S8" s="17" t="s">
        <v>3</v>
      </c>
      <c r="T8" s="17">
        <f t="shared" ca="1" si="6"/>
        <v>9</v>
      </c>
      <c r="U8" s="17" t="s">
        <v>4</v>
      </c>
      <c r="V8" s="17">
        <f t="shared" ca="1" si="7"/>
        <v>90</v>
      </c>
      <c r="W8" s="18"/>
      <c r="X8" s="17">
        <v>8</v>
      </c>
      <c r="Y8" s="17">
        <f t="shared" ca="1" si="0"/>
        <v>9</v>
      </c>
      <c r="Z8" s="17">
        <f t="shared" ca="1" si="8"/>
        <v>9</v>
      </c>
      <c r="AA8" s="17" t="s">
        <v>3</v>
      </c>
      <c r="AB8" s="17">
        <f t="shared" ca="1" si="1"/>
        <v>0</v>
      </c>
      <c r="AC8" s="17">
        <f t="shared" ca="1" si="2"/>
        <v>9</v>
      </c>
      <c r="AD8" s="17"/>
      <c r="AE8" s="17"/>
      <c r="AF8" s="17"/>
      <c r="AG8" s="17"/>
      <c r="AH8" s="17"/>
      <c r="AI8" s="17"/>
      <c r="AJ8" s="18"/>
      <c r="AK8" s="2">
        <f t="shared" ca="1" si="9"/>
        <v>0.41685625468620113</v>
      </c>
      <c r="AL8" s="19">
        <f t="shared" ca="1" si="10"/>
        <v>9</v>
      </c>
      <c r="AM8" s="18"/>
      <c r="AN8" s="17">
        <v>8</v>
      </c>
      <c r="AO8" s="17">
        <v>8</v>
      </c>
      <c r="AP8" s="17">
        <v>0</v>
      </c>
      <c r="AS8" s="2">
        <f t="shared" ca="1" si="3"/>
        <v>9.3575371415128838E-3</v>
      </c>
      <c r="AT8" s="19">
        <f t="shared" ca="1" si="4"/>
        <v>18</v>
      </c>
      <c r="AU8" s="18"/>
      <c r="AV8" s="17">
        <v>8</v>
      </c>
      <c r="AW8" s="17">
        <v>8</v>
      </c>
      <c r="AX8" s="17">
        <v>8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7">
        <v>9</v>
      </c>
      <c r="R9" s="17">
        <f t="shared" ca="1" si="5"/>
        <v>95</v>
      </c>
      <c r="S9" s="17" t="s">
        <v>3</v>
      </c>
      <c r="T9" s="17">
        <f t="shared" ca="1" si="6"/>
        <v>5</v>
      </c>
      <c r="U9" s="17" t="s">
        <v>4</v>
      </c>
      <c r="V9" s="17">
        <f t="shared" ca="1" si="7"/>
        <v>90</v>
      </c>
      <c r="W9" s="18"/>
      <c r="X9" s="17">
        <v>9</v>
      </c>
      <c r="Y9" s="17">
        <f t="shared" ca="1" si="0"/>
        <v>9</v>
      </c>
      <c r="Z9" s="17">
        <f t="shared" ca="1" si="8"/>
        <v>5</v>
      </c>
      <c r="AA9" s="17" t="s">
        <v>3</v>
      </c>
      <c r="AB9" s="17">
        <f t="shared" ca="1" si="1"/>
        <v>0</v>
      </c>
      <c r="AC9" s="17">
        <f t="shared" ca="1" si="2"/>
        <v>5</v>
      </c>
      <c r="AD9" s="17"/>
      <c r="AE9" s="17"/>
      <c r="AF9" s="17"/>
      <c r="AG9" s="17"/>
      <c r="AH9" s="17"/>
      <c r="AI9" s="17"/>
      <c r="AJ9" s="18"/>
      <c r="AK9" s="2">
        <f t="shared" ca="1" si="9"/>
        <v>1.1718553040745872E-2</v>
      </c>
      <c r="AL9" s="19">
        <f t="shared" ca="1" si="10"/>
        <v>18</v>
      </c>
      <c r="AM9" s="18"/>
      <c r="AN9" s="17">
        <v>9</v>
      </c>
      <c r="AO9" s="17">
        <v>9</v>
      </c>
      <c r="AP9" s="17">
        <v>0</v>
      </c>
      <c r="AS9" s="2">
        <f t="shared" ca="1" si="3"/>
        <v>0.21939352589836747</v>
      </c>
      <c r="AT9" s="19">
        <f t="shared" ca="1" si="4"/>
        <v>14</v>
      </c>
      <c r="AU9" s="18"/>
      <c r="AV9" s="17">
        <v>9</v>
      </c>
      <c r="AW9" s="17">
        <v>9</v>
      </c>
      <c r="AX9" s="17">
        <v>9</v>
      </c>
    </row>
    <row r="10" spans="1:50" ht="45" customHeight="1" x14ac:dyDescent="0.25">
      <c r="A10" s="8"/>
      <c r="B10" s="9"/>
      <c r="C10" s="20">
        <f ca="1">Y4</f>
        <v>1</v>
      </c>
      <c r="D10" s="20">
        <f ca="1">Z4</f>
        <v>1</v>
      </c>
      <c r="E10" s="10"/>
      <c r="F10" s="8"/>
      <c r="G10" s="9"/>
      <c r="H10" s="20">
        <f ca="1">Y5</f>
        <v>5</v>
      </c>
      <c r="I10" s="20">
        <f ca="1">Z5</f>
        <v>6</v>
      </c>
      <c r="J10" s="10"/>
      <c r="K10" s="8"/>
      <c r="L10" s="9"/>
      <c r="M10" s="20">
        <f ca="1">Y6</f>
        <v>7</v>
      </c>
      <c r="N10" s="20">
        <f ca="1">Z6</f>
        <v>5</v>
      </c>
      <c r="O10" s="10"/>
      <c r="Q10" s="17">
        <v>10</v>
      </c>
      <c r="R10" s="17">
        <f t="shared" ca="1" si="5"/>
        <v>34</v>
      </c>
      <c r="S10" s="17" t="s">
        <v>3</v>
      </c>
      <c r="T10" s="17">
        <f t="shared" ca="1" si="6"/>
        <v>4</v>
      </c>
      <c r="U10" s="17" t="s">
        <v>4</v>
      </c>
      <c r="V10" s="17">
        <f t="shared" ca="1" si="7"/>
        <v>30</v>
      </c>
      <c r="W10" s="18"/>
      <c r="X10" s="17">
        <v>10</v>
      </c>
      <c r="Y10" s="17">
        <f t="shared" ca="1" si="0"/>
        <v>3</v>
      </c>
      <c r="Z10" s="17">
        <f t="shared" ca="1" si="8"/>
        <v>4</v>
      </c>
      <c r="AA10" s="17" t="s">
        <v>3</v>
      </c>
      <c r="AB10" s="17">
        <f t="shared" ca="1" si="1"/>
        <v>0</v>
      </c>
      <c r="AC10" s="17">
        <f t="shared" ca="1" si="2"/>
        <v>4</v>
      </c>
      <c r="AD10" s="17"/>
      <c r="AE10" s="17"/>
      <c r="AF10" s="17"/>
      <c r="AG10" s="17"/>
      <c r="AH10" s="17"/>
      <c r="AI10" s="17"/>
      <c r="AJ10" s="18"/>
      <c r="AK10" s="2">
        <f t="shared" ca="1" si="9"/>
        <v>0.33441542069241403</v>
      </c>
      <c r="AL10" s="19">
        <f t="shared" ca="1" si="10"/>
        <v>12</v>
      </c>
      <c r="AM10" s="18"/>
      <c r="AN10" s="17">
        <v>10</v>
      </c>
      <c r="AO10" s="17">
        <v>1</v>
      </c>
      <c r="AP10" s="17">
        <v>0</v>
      </c>
      <c r="AS10" s="2">
        <f t="shared" ca="1" si="3"/>
        <v>0.25856439092787731</v>
      </c>
      <c r="AT10" s="19">
        <f t="shared" ca="1" si="4"/>
        <v>13</v>
      </c>
      <c r="AU10" s="18"/>
      <c r="AV10" s="17">
        <v>10</v>
      </c>
      <c r="AW10" s="17">
        <v>1</v>
      </c>
      <c r="AX10" s="17">
        <v>1</v>
      </c>
    </row>
    <row r="11" spans="1:50" ht="45" customHeight="1" thickBot="1" x14ac:dyDescent="0.3">
      <c r="A11" s="8"/>
      <c r="B11" s="11" t="s">
        <v>2</v>
      </c>
      <c r="C11" s="21">
        <f ca="1">AB4</f>
        <v>0</v>
      </c>
      <c r="D11" s="21">
        <f ca="1">AC4</f>
        <v>1</v>
      </c>
      <c r="E11" s="10"/>
      <c r="F11" s="8"/>
      <c r="G11" s="11" t="s">
        <v>2</v>
      </c>
      <c r="H11" s="21">
        <f ca="1">AB5</f>
        <v>0</v>
      </c>
      <c r="I11" s="21">
        <f ca="1">AC5</f>
        <v>6</v>
      </c>
      <c r="J11" s="10"/>
      <c r="K11" s="8"/>
      <c r="L11" s="11" t="s">
        <v>2</v>
      </c>
      <c r="M11" s="21">
        <f ca="1">AB6</f>
        <v>0</v>
      </c>
      <c r="N11" s="21">
        <f ca="1">AC6</f>
        <v>5</v>
      </c>
      <c r="O11" s="10"/>
      <c r="Q11" s="17">
        <v>11</v>
      </c>
      <c r="R11" s="17">
        <f t="shared" ca="1" si="5"/>
        <v>77</v>
      </c>
      <c r="S11" s="17" t="s">
        <v>3</v>
      </c>
      <c r="T11" s="17">
        <f t="shared" ca="1" si="6"/>
        <v>7</v>
      </c>
      <c r="U11" s="17" t="s">
        <v>4</v>
      </c>
      <c r="V11" s="17">
        <f t="shared" ca="1" si="7"/>
        <v>70</v>
      </c>
      <c r="W11" s="18"/>
      <c r="X11" s="17">
        <v>11</v>
      </c>
      <c r="Y11" s="17">
        <f t="shared" ca="1" si="0"/>
        <v>7</v>
      </c>
      <c r="Z11" s="17">
        <f t="shared" ca="1" si="8"/>
        <v>7</v>
      </c>
      <c r="AA11" s="17" t="s">
        <v>3</v>
      </c>
      <c r="AB11" s="17">
        <f t="shared" ca="1" si="1"/>
        <v>0</v>
      </c>
      <c r="AC11" s="17">
        <f t="shared" ca="1" si="2"/>
        <v>7</v>
      </c>
      <c r="AD11" s="17"/>
      <c r="AE11" s="17"/>
      <c r="AF11" s="17"/>
      <c r="AG11" s="17"/>
      <c r="AH11" s="17"/>
      <c r="AI11" s="17"/>
      <c r="AJ11" s="18"/>
      <c r="AK11" s="2">
        <f t="shared" ca="1" si="9"/>
        <v>0.10493650700983137</v>
      </c>
      <c r="AL11" s="19">
        <f t="shared" ca="1" si="10"/>
        <v>16</v>
      </c>
      <c r="AM11" s="18"/>
      <c r="AN11" s="17">
        <v>11</v>
      </c>
      <c r="AO11" s="17">
        <v>2</v>
      </c>
      <c r="AP11" s="17">
        <v>0</v>
      </c>
      <c r="AS11" s="2">
        <f t="shared" ca="1" si="3"/>
        <v>0.15201348263060233</v>
      </c>
      <c r="AT11" s="19">
        <f t="shared" ca="1" si="4"/>
        <v>16</v>
      </c>
      <c r="AU11" s="18"/>
      <c r="AV11" s="17">
        <v>11</v>
      </c>
      <c r="AW11" s="17">
        <v>2</v>
      </c>
      <c r="AX11" s="17">
        <v>2</v>
      </c>
    </row>
    <row r="12" spans="1:50" ht="54.95" customHeight="1" x14ac:dyDescent="0.25">
      <c r="A12" s="8"/>
      <c r="B12" s="12"/>
      <c r="C12" s="13"/>
      <c r="D12" s="13"/>
      <c r="E12" s="10"/>
      <c r="F12" s="8"/>
      <c r="G12" s="12"/>
      <c r="H12" s="13"/>
      <c r="I12" s="13"/>
      <c r="J12" s="10"/>
      <c r="K12" s="8"/>
      <c r="L12" s="12"/>
      <c r="M12" s="13"/>
      <c r="N12" s="13"/>
      <c r="O12" s="10"/>
      <c r="Q12" s="17">
        <v>12</v>
      </c>
      <c r="R12" s="17">
        <f t="shared" ca="1" si="5"/>
        <v>28</v>
      </c>
      <c r="S12" s="17" t="s">
        <v>3</v>
      </c>
      <c r="T12" s="17">
        <f t="shared" ca="1" si="6"/>
        <v>8</v>
      </c>
      <c r="U12" s="17" t="s">
        <v>4</v>
      </c>
      <c r="V12" s="17">
        <f t="shared" ca="1" si="7"/>
        <v>20</v>
      </c>
      <c r="W12" s="18"/>
      <c r="X12" s="17">
        <v>12</v>
      </c>
      <c r="Y12" s="17">
        <f t="shared" ca="1" si="0"/>
        <v>2</v>
      </c>
      <c r="Z12" s="17">
        <f t="shared" ca="1" si="8"/>
        <v>8</v>
      </c>
      <c r="AA12" s="17" t="s">
        <v>3</v>
      </c>
      <c r="AB12" s="17">
        <f t="shared" ca="1" si="1"/>
        <v>0</v>
      </c>
      <c r="AC12" s="17">
        <f t="shared" ca="1" si="2"/>
        <v>8</v>
      </c>
      <c r="AD12" s="17"/>
      <c r="AE12" s="17"/>
      <c r="AF12" s="17"/>
      <c r="AG12" s="17"/>
      <c r="AH12" s="17"/>
      <c r="AI12" s="17"/>
      <c r="AJ12" s="18"/>
      <c r="AK12" s="2">
        <f t="shared" ca="1" si="9"/>
        <v>0.35161965105550963</v>
      </c>
      <c r="AL12" s="19">
        <f t="shared" ca="1" si="10"/>
        <v>11</v>
      </c>
      <c r="AM12" s="18"/>
      <c r="AN12" s="17">
        <v>12</v>
      </c>
      <c r="AO12" s="17">
        <v>3</v>
      </c>
      <c r="AP12" s="17">
        <v>0</v>
      </c>
      <c r="AS12" s="2">
        <f t="shared" ca="1" si="3"/>
        <v>0.15110956076755833</v>
      </c>
      <c r="AT12" s="19">
        <f t="shared" ca="1" si="4"/>
        <v>17</v>
      </c>
      <c r="AU12" s="18"/>
      <c r="AV12" s="17">
        <v>12</v>
      </c>
      <c r="AW12" s="17">
        <v>3</v>
      </c>
      <c r="AX12" s="17">
        <v>3</v>
      </c>
    </row>
    <row r="13" spans="1:50" ht="13.5" customHeight="1" x14ac:dyDescent="0.25">
      <c r="A13" s="14"/>
      <c r="B13" s="15"/>
      <c r="C13" s="15"/>
      <c r="D13" s="15"/>
      <c r="E13" s="16"/>
      <c r="F13" s="14"/>
      <c r="G13" s="15"/>
      <c r="H13" s="15"/>
      <c r="I13" s="15"/>
      <c r="J13" s="16"/>
      <c r="K13" s="14"/>
      <c r="L13" s="15"/>
      <c r="M13" s="15"/>
      <c r="N13" s="15"/>
      <c r="O13" s="16"/>
      <c r="Q13" s="17"/>
      <c r="R13" s="17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8"/>
      <c r="AK13" s="2">
        <f t="shared" ca="1" si="9"/>
        <v>0.12633636641728319</v>
      </c>
      <c r="AL13" s="19">
        <f t="shared" ca="1" si="10"/>
        <v>15</v>
      </c>
      <c r="AM13" s="18"/>
      <c r="AN13" s="17">
        <v>13</v>
      </c>
      <c r="AO13" s="17">
        <v>4</v>
      </c>
      <c r="AP13" s="17">
        <v>0</v>
      </c>
      <c r="AS13" s="2">
        <f t="shared" ca="1" si="3"/>
        <v>0.94734400013526132</v>
      </c>
      <c r="AT13" s="19">
        <f t="shared" ca="1" si="4"/>
        <v>3</v>
      </c>
      <c r="AU13" s="18"/>
      <c r="AV13" s="17">
        <v>13</v>
      </c>
      <c r="AW13" s="17">
        <v>4</v>
      </c>
      <c r="AX13" s="17">
        <v>4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8"/>
      <c r="AK14" s="2">
        <f t="shared" ca="1" si="9"/>
        <v>0.45225060455891408</v>
      </c>
      <c r="AL14" s="19">
        <f t="shared" ca="1" si="10"/>
        <v>8</v>
      </c>
      <c r="AM14" s="18"/>
      <c r="AN14" s="17">
        <v>14</v>
      </c>
      <c r="AO14" s="17">
        <v>5</v>
      </c>
      <c r="AP14" s="17">
        <v>0</v>
      </c>
      <c r="AS14" s="2">
        <f t="shared" ca="1" si="3"/>
        <v>0.3006796930170319</v>
      </c>
      <c r="AT14" s="19">
        <f t="shared" ca="1" si="4"/>
        <v>12</v>
      </c>
      <c r="AU14" s="18"/>
      <c r="AV14" s="17">
        <v>14</v>
      </c>
      <c r="AW14" s="17">
        <v>5</v>
      </c>
      <c r="AX14" s="17">
        <v>5</v>
      </c>
    </row>
    <row r="15" spans="1:50" ht="45" customHeight="1" x14ac:dyDescent="0.25">
      <c r="A15" s="8"/>
      <c r="B15" s="9"/>
      <c r="C15" s="20">
        <f ca="1">Y7</f>
        <v>4</v>
      </c>
      <c r="D15" s="20">
        <f ca="1">Z7</f>
        <v>4</v>
      </c>
      <c r="E15" s="10"/>
      <c r="F15" s="8"/>
      <c r="G15" s="9"/>
      <c r="H15" s="20">
        <f ca="1">Y8</f>
        <v>9</v>
      </c>
      <c r="I15" s="20">
        <f ca="1">Z8</f>
        <v>9</v>
      </c>
      <c r="J15" s="10"/>
      <c r="K15" s="8"/>
      <c r="L15" s="9"/>
      <c r="M15" s="20">
        <f ca="1">Y9</f>
        <v>9</v>
      </c>
      <c r="N15" s="20">
        <f ca="1">Z9</f>
        <v>5</v>
      </c>
      <c r="O15" s="10"/>
      <c r="Q15" s="17"/>
      <c r="R15" s="17"/>
      <c r="S15" s="17"/>
      <c r="T15" s="17"/>
      <c r="U15" s="17"/>
      <c r="V15" s="17"/>
      <c r="W15" s="18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8"/>
      <c r="AK15" s="2">
        <f t="shared" ca="1" si="9"/>
        <v>0.57456128414421204</v>
      </c>
      <c r="AL15" s="19">
        <f t="shared" ca="1" si="10"/>
        <v>3</v>
      </c>
      <c r="AM15" s="18"/>
      <c r="AN15" s="17">
        <v>15</v>
      </c>
      <c r="AO15" s="17">
        <v>6</v>
      </c>
      <c r="AP15" s="17">
        <v>0</v>
      </c>
      <c r="AS15" s="2">
        <f t="shared" ca="1" si="3"/>
        <v>0.99465920842397726</v>
      </c>
      <c r="AT15" s="19">
        <f t="shared" ca="1" si="4"/>
        <v>1</v>
      </c>
      <c r="AU15" s="18"/>
      <c r="AV15" s="17">
        <v>15</v>
      </c>
      <c r="AW15" s="17">
        <v>6</v>
      </c>
      <c r="AX15" s="17">
        <v>6</v>
      </c>
    </row>
    <row r="16" spans="1:50" ht="45" customHeight="1" thickBot="1" x14ac:dyDescent="0.3">
      <c r="A16" s="8"/>
      <c r="B16" s="11" t="s">
        <v>2</v>
      </c>
      <c r="C16" s="21">
        <f ca="1">AB7</f>
        <v>0</v>
      </c>
      <c r="D16" s="21">
        <f ca="1">AC7</f>
        <v>4</v>
      </c>
      <c r="E16" s="10"/>
      <c r="F16" s="8"/>
      <c r="G16" s="11" t="s">
        <v>2</v>
      </c>
      <c r="H16" s="21">
        <f ca="1">AB8</f>
        <v>0</v>
      </c>
      <c r="I16" s="21">
        <f ca="1">AC8</f>
        <v>9</v>
      </c>
      <c r="J16" s="10"/>
      <c r="K16" s="8"/>
      <c r="L16" s="11" t="s">
        <v>2</v>
      </c>
      <c r="M16" s="21">
        <f ca="1">AB9</f>
        <v>0</v>
      </c>
      <c r="N16" s="21">
        <f ca="1">AC9</f>
        <v>5</v>
      </c>
      <c r="O16" s="10"/>
      <c r="Q16" s="17"/>
      <c r="R16" s="17"/>
      <c r="S16" s="17"/>
      <c r="T16" s="17"/>
      <c r="U16" s="17"/>
      <c r="V16" s="17"/>
      <c r="W16" s="18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8"/>
      <c r="AK16" s="2">
        <f t="shared" ca="1" si="9"/>
        <v>0.52651993816265885</v>
      </c>
      <c r="AL16" s="19">
        <f t="shared" ca="1" si="10"/>
        <v>4</v>
      </c>
      <c r="AM16" s="18"/>
      <c r="AN16" s="17">
        <v>16</v>
      </c>
      <c r="AO16" s="17">
        <v>7</v>
      </c>
      <c r="AP16" s="17">
        <v>0</v>
      </c>
      <c r="AS16" s="2">
        <f t="shared" ca="1" si="3"/>
        <v>0.41167585181679422</v>
      </c>
      <c r="AT16" s="19">
        <f t="shared" ca="1" si="4"/>
        <v>9</v>
      </c>
      <c r="AU16" s="18"/>
      <c r="AV16" s="17">
        <v>16</v>
      </c>
      <c r="AW16" s="17">
        <v>7</v>
      </c>
      <c r="AX16" s="17">
        <v>7</v>
      </c>
    </row>
    <row r="17" spans="1:50" ht="54.95" customHeight="1" x14ac:dyDescent="0.25">
      <c r="A17" s="8"/>
      <c r="B17" s="12"/>
      <c r="C17" s="13"/>
      <c r="D17" s="13"/>
      <c r="E17" s="10"/>
      <c r="F17" s="8"/>
      <c r="G17" s="12"/>
      <c r="H17" s="13"/>
      <c r="I17" s="13"/>
      <c r="J17" s="10"/>
      <c r="K17" s="8"/>
      <c r="L17" s="12"/>
      <c r="M17" s="13"/>
      <c r="N17" s="13"/>
      <c r="O17" s="10"/>
      <c r="Q17" s="17"/>
      <c r="R17" s="17"/>
      <c r="S17" s="17"/>
      <c r="T17" s="17"/>
      <c r="U17" s="17"/>
      <c r="V17" s="17"/>
      <c r="W17" s="18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8"/>
      <c r="AK17" s="2">
        <f t="shared" ca="1" si="9"/>
        <v>0.37358453028894767</v>
      </c>
      <c r="AL17" s="19">
        <f t="shared" ca="1" si="10"/>
        <v>10</v>
      </c>
      <c r="AM17" s="18"/>
      <c r="AN17" s="17">
        <v>17</v>
      </c>
      <c r="AO17" s="17">
        <v>8</v>
      </c>
      <c r="AP17" s="17">
        <v>0</v>
      </c>
      <c r="AS17" s="2">
        <f t="shared" ca="1" si="3"/>
        <v>0.94883351835913043</v>
      </c>
      <c r="AT17" s="19">
        <f t="shared" ca="1" si="4"/>
        <v>2</v>
      </c>
      <c r="AU17" s="18"/>
      <c r="AV17" s="17">
        <v>17</v>
      </c>
      <c r="AW17" s="17">
        <v>8</v>
      </c>
      <c r="AX17" s="17">
        <v>8</v>
      </c>
    </row>
    <row r="18" spans="1:50" ht="13.5" customHeight="1" x14ac:dyDescent="0.25">
      <c r="A18" s="14"/>
      <c r="B18" s="15"/>
      <c r="C18" s="15"/>
      <c r="D18" s="15"/>
      <c r="E18" s="16"/>
      <c r="F18" s="14"/>
      <c r="G18" s="15"/>
      <c r="H18" s="15"/>
      <c r="I18" s="15"/>
      <c r="J18" s="16"/>
      <c r="K18" s="14"/>
      <c r="L18" s="15"/>
      <c r="M18" s="15"/>
      <c r="N18" s="15"/>
      <c r="O18" s="16"/>
      <c r="Q18" s="17"/>
      <c r="R18" s="17"/>
      <c r="S18" s="17"/>
      <c r="T18" s="17"/>
      <c r="U18" s="17"/>
      <c r="V18" s="17"/>
      <c r="W18" s="18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8"/>
      <c r="AK18" s="2">
        <f t="shared" ca="1" si="9"/>
        <v>0.15014258676615855</v>
      </c>
      <c r="AL18" s="19">
        <f t="shared" ca="1" si="10"/>
        <v>14</v>
      </c>
      <c r="AM18" s="18"/>
      <c r="AN18" s="17">
        <v>18</v>
      </c>
      <c r="AO18" s="17">
        <v>9</v>
      </c>
      <c r="AP18" s="17">
        <v>0</v>
      </c>
      <c r="AS18" s="2">
        <f t="shared" ca="1" si="3"/>
        <v>0.54180171624982065</v>
      </c>
      <c r="AT18" s="19">
        <f t="shared" ca="1" si="4"/>
        <v>6</v>
      </c>
      <c r="AU18" s="18"/>
      <c r="AV18" s="17">
        <v>18</v>
      </c>
      <c r="AW18" s="17">
        <v>9</v>
      </c>
      <c r="AX18" s="17">
        <v>9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7"/>
      <c r="R19" s="17"/>
      <c r="S19" s="17"/>
      <c r="T19" s="17"/>
      <c r="U19" s="17"/>
      <c r="V19" s="17"/>
      <c r="W19" s="18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8"/>
      <c r="AK19" s="2"/>
      <c r="AL19" s="19"/>
      <c r="AM19" s="18"/>
      <c r="AN19" s="17"/>
      <c r="AO19" s="17"/>
      <c r="AP19" s="17"/>
      <c r="AS19" s="2"/>
      <c r="AT19" s="19"/>
      <c r="AU19" s="18"/>
      <c r="AV19" s="17"/>
      <c r="AW19" s="17"/>
      <c r="AX19" s="17"/>
    </row>
    <row r="20" spans="1:50" ht="45" customHeight="1" x14ac:dyDescent="0.25">
      <c r="A20" s="8"/>
      <c r="B20" s="9"/>
      <c r="C20" s="20">
        <f ca="1">Y10</f>
        <v>3</v>
      </c>
      <c r="D20" s="20">
        <f ca="1">Z10</f>
        <v>4</v>
      </c>
      <c r="E20" s="10"/>
      <c r="F20" s="8"/>
      <c r="G20" s="9"/>
      <c r="H20" s="20">
        <f ca="1">Y11</f>
        <v>7</v>
      </c>
      <c r="I20" s="20">
        <f ca="1">Z11</f>
        <v>7</v>
      </c>
      <c r="J20" s="10"/>
      <c r="K20" s="8"/>
      <c r="L20" s="9"/>
      <c r="M20" s="20">
        <f ca="1">Y12</f>
        <v>2</v>
      </c>
      <c r="N20" s="20">
        <f ca="1">Z12</f>
        <v>8</v>
      </c>
      <c r="O20" s="10"/>
      <c r="Q20" s="17"/>
      <c r="R20" s="17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8"/>
      <c r="AK20" s="2"/>
      <c r="AL20" s="19"/>
      <c r="AM20" s="18"/>
      <c r="AN20" s="17"/>
      <c r="AO20" s="17"/>
      <c r="AP20" s="17"/>
      <c r="AS20" s="2"/>
      <c r="AT20" s="19"/>
      <c r="AU20" s="18"/>
      <c r="AV20" s="17"/>
      <c r="AW20" s="17"/>
      <c r="AX20" s="17"/>
    </row>
    <row r="21" spans="1:50" ht="45" customHeight="1" thickBot="1" x14ac:dyDescent="0.3">
      <c r="A21" s="8"/>
      <c r="B21" s="11" t="s">
        <v>2</v>
      </c>
      <c r="C21" s="21">
        <f ca="1">AB10</f>
        <v>0</v>
      </c>
      <c r="D21" s="21">
        <f ca="1">AC10</f>
        <v>4</v>
      </c>
      <c r="E21" s="10"/>
      <c r="F21" s="8"/>
      <c r="G21" s="11" t="s">
        <v>2</v>
      </c>
      <c r="H21" s="21">
        <f ca="1">AB11</f>
        <v>0</v>
      </c>
      <c r="I21" s="21">
        <f ca="1">AC11</f>
        <v>7</v>
      </c>
      <c r="J21" s="10"/>
      <c r="K21" s="8"/>
      <c r="L21" s="11" t="s">
        <v>2</v>
      </c>
      <c r="M21" s="21">
        <f ca="1">AB12</f>
        <v>0</v>
      </c>
      <c r="N21" s="21">
        <f ca="1">AC12</f>
        <v>8</v>
      </c>
      <c r="O21" s="10"/>
      <c r="Q21" s="17"/>
      <c r="R21" s="17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8"/>
      <c r="AK21" s="2"/>
      <c r="AL21" s="19"/>
      <c r="AM21" s="18"/>
      <c r="AN21" s="17"/>
      <c r="AO21" s="17"/>
      <c r="AP21" s="17"/>
      <c r="AS21" s="2"/>
      <c r="AT21" s="19"/>
      <c r="AU21" s="18"/>
      <c r="AV21" s="17"/>
      <c r="AW21" s="17"/>
      <c r="AX21" s="17"/>
    </row>
    <row r="22" spans="1:50" ht="54.95" customHeight="1" x14ac:dyDescent="0.25">
      <c r="A22" s="8"/>
      <c r="B22" s="12"/>
      <c r="C22" s="13"/>
      <c r="D22" s="13"/>
      <c r="E22" s="10"/>
      <c r="F22" s="8"/>
      <c r="G22" s="12"/>
      <c r="H22" s="13"/>
      <c r="I22" s="13"/>
      <c r="J22" s="10"/>
      <c r="K22" s="8"/>
      <c r="L22" s="12"/>
      <c r="M22" s="13"/>
      <c r="N22" s="13"/>
      <c r="O22" s="10"/>
      <c r="Q22" s="17"/>
      <c r="R22" s="17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8"/>
      <c r="AK22" s="2"/>
      <c r="AL22" s="19"/>
      <c r="AM22" s="18"/>
      <c r="AN22" s="17"/>
      <c r="AO22" s="17"/>
      <c r="AP22" s="17"/>
      <c r="AS22" s="2"/>
      <c r="AT22" s="19"/>
      <c r="AU22" s="18"/>
      <c r="AV22" s="17"/>
      <c r="AW22" s="17"/>
      <c r="AX22" s="17"/>
    </row>
    <row r="23" spans="1:50" ht="13.5" customHeight="1" x14ac:dyDescent="0.25">
      <c r="A23" s="14"/>
      <c r="B23" s="15"/>
      <c r="C23" s="15"/>
      <c r="D23" s="15"/>
      <c r="E23" s="16"/>
      <c r="F23" s="14"/>
      <c r="G23" s="15"/>
      <c r="H23" s="15"/>
      <c r="I23" s="15"/>
      <c r="J23" s="16"/>
      <c r="K23" s="14"/>
      <c r="L23" s="15"/>
      <c r="M23" s="15"/>
      <c r="N23" s="15"/>
      <c r="O23" s="16"/>
      <c r="Q23" s="17"/>
      <c r="R23" s="17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8"/>
      <c r="AK23" s="2"/>
      <c r="AL23" s="19"/>
      <c r="AM23" s="18"/>
      <c r="AN23" s="17"/>
      <c r="AO23" s="17"/>
      <c r="AP23" s="17"/>
      <c r="AS23" s="2"/>
      <c r="AT23" s="19"/>
      <c r="AU23" s="18"/>
      <c r="AV23" s="17"/>
      <c r="AW23" s="17"/>
      <c r="AX23" s="17"/>
    </row>
    <row r="24" spans="1:50" ht="33.75" customHeight="1" thickBot="1" x14ac:dyDescent="0.3">
      <c r="B24" s="69" t="str">
        <f t="shared" ref="B24:E25" si="11">B1</f>
        <v>ひきざん ひっさん ２けた －1けた こたえ何十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>
        <f>N1</f>
        <v>1</v>
      </c>
      <c r="N24" s="71">
        <f>N1</f>
        <v>1</v>
      </c>
      <c r="O24" s="71"/>
      <c r="Q24" s="17">
        <f t="shared" ref="Q24:V35" si="12">Q1</f>
        <v>1</v>
      </c>
      <c r="R24" s="17">
        <f t="shared" ca="1" si="12"/>
        <v>67</v>
      </c>
      <c r="S24" s="17" t="str">
        <f t="shared" si="12"/>
        <v>-</v>
      </c>
      <c r="T24" s="17">
        <f t="shared" ca="1" si="12"/>
        <v>7</v>
      </c>
      <c r="U24" s="17" t="str">
        <f t="shared" si="12"/>
        <v>=</v>
      </c>
      <c r="V24" s="17">
        <f t="shared" ca="1" si="12"/>
        <v>60</v>
      </c>
      <c r="W24" s="18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8"/>
      <c r="AK24" s="2"/>
      <c r="AL24" s="19"/>
      <c r="AM24" s="18"/>
      <c r="AN24" s="17"/>
      <c r="AO24" s="17"/>
      <c r="AP24" s="17"/>
      <c r="AS24" s="2"/>
      <c r="AT24" s="19"/>
      <c r="AU24" s="18"/>
      <c r="AV24" s="17"/>
      <c r="AW24" s="17"/>
      <c r="AX24" s="17"/>
    </row>
    <row r="25" spans="1:50" ht="38.25" customHeight="1" thickBot="1" x14ac:dyDescent="0.3">
      <c r="B25" s="63" t="str">
        <f t="shared" si="11"/>
        <v>　　月　　日</v>
      </c>
      <c r="C25" s="64"/>
      <c r="D25" s="65"/>
      <c r="E25" s="63" t="str">
        <f t="shared" si="11"/>
        <v>なまえ</v>
      </c>
      <c r="F25" s="64"/>
      <c r="G25" s="64"/>
      <c r="H25" s="66"/>
      <c r="I25" s="67"/>
      <c r="J25" s="67"/>
      <c r="K25" s="67"/>
      <c r="L25" s="67"/>
      <c r="M25" s="67"/>
      <c r="N25" s="68"/>
      <c r="Q25" s="17">
        <f t="shared" si="12"/>
        <v>2</v>
      </c>
      <c r="R25" s="17">
        <f t="shared" ca="1" si="12"/>
        <v>88</v>
      </c>
      <c r="S25" s="17" t="str">
        <f t="shared" si="12"/>
        <v>-</v>
      </c>
      <c r="T25" s="17">
        <f t="shared" ca="1" si="12"/>
        <v>8</v>
      </c>
      <c r="U25" s="17" t="str">
        <f t="shared" si="12"/>
        <v>=</v>
      </c>
      <c r="V25" s="17">
        <f t="shared" ca="1" si="12"/>
        <v>80</v>
      </c>
      <c r="W25" s="18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8"/>
      <c r="AK25" s="2"/>
      <c r="AL25" s="19"/>
      <c r="AM25" s="18"/>
      <c r="AN25" s="17"/>
      <c r="AO25" s="17"/>
      <c r="AP25" s="17"/>
      <c r="AS25" s="2"/>
      <c r="AT25" s="19"/>
      <c r="AU25" s="18"/>
      <c r="AV25" s="17"/>
      <c r="AW25" s="17"/>
      <c r="AX25" s="17"/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7">
        <f t="shared" si="12"/>
        <v>3</v>
      </c>
      <c r="R26" s="17">
        <f t="shared" ca="1" si="12"/>
        <v>22</v>
      </c>
      <c r="S26" s="17" t="str">
        <f t="shared" si="12"/>
        <v>-</v>
      </c>
      <c r="T26" s="17">
        <f t="shared" ca="1" si="12"/>
        <v>2</v>
      </c>
      <c r="U26" s="17" t="str">
        <f t="shared" si="12"/>
        <v>=</v>
      </c>
      <c r="V26" s="17">
        <f t="shared" ca="1" si="12"/>
        <v>20</v>
      </c>
      <c r="W26" s="18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8"/>
      <c r="AK26" s="2"/>
      <c r="AL26" s="19"/>
      <c r="AM26" s="18"/>
      <c r="AN26" s="17"/>
      <c r="AO26" s="17"/>
      <c r="AP26" s="17"/>
      <c r="AS26" s="2"/>
      <c r="AT26" s="19"/>
      <c r="AU26" s="18"/>
      <c r="AV26" s="17"/>
      <c r="AW26" s="17"/>
      <c r="AX26" s="17"/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7">
        <f t="shared" si="12"/>
        <v>4</v>
      </c>
      <c r="R27" s="17">
        <f t="shared" ca="1" si="12"/>
        <v>11</v>
      </c>
      <c r="S27" s="17" t="str">
        <f t="shared" si="12"/>
        <v>-</v>
      </c>
      <c r="T27" s="17">
        <f t="shared" ca="1" si="12"/>
        <v>1</v>
      </c>
      <c r="U27" s="17" t="str">
        <f t="shared" si="12"/>
        <v>=</v>
      </c>
      <c r="V27" s="17">
        <f t="shared" ca="1" si="12"/>
        <v>10</v>
      </c>
      <c r="W27" s="18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8"/>
      <c r="AK27" s="2"/>
      <c r="AL27" s="19"/>
      <c r="AM27" s="18"/>
      <c r="AN27" s="17"/>
      <c r="AO27" s="17"/>
      <c r="AP27" s="17"/>
      <c r="AS27" s="2"/>
      <c r="AT27" s="19"/>
      <c r="AU27" s="18"/>
      <c r="AV27" s="17"/>
      <c r="AW27" s="17"/>
      <c r="AX27" s="17"/>
    </row>
    <row r="28" spans="1:50" ht="45" customHeight="1" x14ac:dyDescent="0.25">
      <c r="A28" s="8"/>
      <c r="B28" s="9"/>
      <c r="C28" s="20">
        <f ca="1">C5</f>
        <v>6</v>
      </c>
      <c r="D28" s="20">
        <f t="shared" ref="D28:N28" ca="1" si="13">D5</f>
        <v>7</v>
      </c>
      <c r="E28" s="10"/>
      <c r="F28" s="8"/>
      <c r="G28" s="9"/>
      <c r="H28" s="20">
        <f ca="1">H5</f>
        <v>8</v>
      </c>
      <c r="I28" s="20">
        <f t="shared" ca="1" si="13"/>
        <v>8</v>
      </c>
      <c r="J28" s="10"/>
      <c r="K28" s="8"/>
      <c r="L28" s="9"/>
      <c r="M28" s="20">
        <f ca="1">M5</f>
        <v>2</v>
      </c>
      <c r="N28" s="20">
        <f t="shared" ca="1" si="13"/>
        <v>2</v>
      </c>
      <c r="O28" s="10"/>
      <c r="Q28" s="17">
        <f t="shared" si="12"/>
        <v>5</v>
      </c>
      <c r="R28" s="17">
        <f t="shared" ca="1" si="12"/>
        <v>56</v>
      </c>
      <c r="S28" s="17" t="str">
        <f t="shared" si="12"/>
        <v>-</v>
      </c>
      <c r="T28" s="17">
        <f t="shared" ca="1" si="12"/>
        <v>6</v>
      </c>
      <c r="U28" s="17" t="str">
        <f t="shared" si="12"/>
        <v>=</v>
      </c>
      <c r="V28" s="17">
        <f t="shared" ca="1" si="12"/>
        <v>50</v>
      </c>
      <c r="W28" s="18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8"/>
      <c r="AK28" s="2"/>
      <c r="AL28" s="19"/>
      <c r="AM28" s="18"/>
      <c r="AN28" s="17"/>
      <c r="AO28" s="17"/>
      <c r="AP28" s="17"/>
      <c r="AS28" s="2"/>
      <c r="AT28" s="19"/>
      <c r="AU28" s="18"/>
      <c r="AV28" s="17"/>
      <c r="AW28" s="17"/>
      <c r="AX28" s="17"/>
    </row>
    <row r="29" spans="1:50" ht="45" customHeight="1" thickBot="1" x14ac:dyDescent="0.3">
      <c r="A29" s="8"/>
      <c r="B29" s="11" t="str">
        <f t="shared" ref="B29:N29" si="14">B6</f>
        <v>－</v>
      </c>
      <c r="C29" s="21">
        <f ca="1">C6</f>
        <v>0</v>
      </c>
      <c r="D29" s="21">
        <f t="shared" ca="1" si="14"/>
        <v>7</v>
      </c>
      <c r="E29" s="10"/>
      <c r="F29" s="8"/>
      <c r="G29" s="11" t="str">
        <f t="shared" si="14"/>
        <v>－</v>
      </c>
      <c r="H29" s="21">
        <f ca="1">H6</f>
        <v>0</v>
      </c>
      <c r="I29" s="21">
        <f t="shared" ca="1" si="14"/>
        <v>8</v>
      </c>
      <c r="J29" s="10"/>
      <c r="K29" s="8"/>
      <c r="L29" s="11" t="str">
        <f t="shared" si="14"/>
        <v>－</v>
      </c>
      <c r="M29" s="21">
        <f ca="1">M6</f>
        <v>0</v>
      </c>
      <c r="N29" s="21">
        <f t="shared" ca="1" si="14"/>
        <v>2</v>
      </c>
      <c r="O29" s="10"/>
      <c r="Q29" s="17">
        <f t="shared" si="12"/>
        <v>6</v>
      </c>
      <c r="R29" s="17">
        <f t="shared" ca="1" si="12"/>
        <v>75</v>
      </c>
      <c r="S29" s="17" t="str">
        <f t="shared" si="12"/>
        <v>-</v>
      </c>
      <c r="T29" s="17">
        <f t="shared" ca="1" si="12"/>
        <v>5</v>
      </c>
      <c r="U29" s="17" t="str">
        <f t="shared" si="12"/>
        <v>=</v>
      </c>
      <c r="V29" s="17">
        <f t="shared" ca="1" si="12"/>
        <v>70</v>
      </c>
      <c r="W29" s="18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22"/>
      <c r="AI29" s="17"/>
      <c r="AJ29" s="18"/>
      <c r="AK29" s="2"/>
      <c r="AL29" s="19"/>
      <c r="AM29" s="18"/>
      <c r="AN29" s="17"/>
      <c r="AO29" s="17"/>
      <c r="AP29" s="17"/>
      <c r="AS29" s="2"/>
      <c r="AT29" s="19"/>
      <c r="AU29" s="18"/>
      <c r="AV29" s="17"/>
      <c r="AW29" s="17"/>
      <c r="AX29" s="17"/>
    </row>
    <row r="30" spans="1:50" ht="54.95" customHeight="1" x14ac:dyDescent="0.25">
      <c r="A30" s="8"/>
      <c r="B30" s="12"/>
      <c r="C30" s="23">
        <f ca="1">MOD(ROUNDDOWN(V24/10,0),10)</f>
        <v>6</v>
      </c>
      <c r="D30" s="23">
        <f ca="1">MOD(V24,10)</f>
        <v>0</v>
      </c>
      <c r="E30" s="10"/>
      <c r="F30" s="8"/>
      <c r="G30" s="24"/>
      <c r="H30" s="23">
        <f ca="1">MOD(ROUNDDOWN(V25/10,0),10)</f>
        <v>8</v>
      </c>
      <c r="I30" s="23">
        <f ca="1">MOD(V25,10)</f>
        <v>0</v>
      </c>
      <c r="J30" s="10"/>
      <c r="K30" s="8"/>
      <c r="L30" s="24"/>
      <c r="M30" s="23">
        <f ca="1">MOD(ROUNDDOWN(V26/10,0),10)</f>
        <v>2</v>
      </c>
      <c r="N30" s="23">
        <f ca="1">MOD(V26,10)</f>
        <v>0</v>
      </c>
      <c r="O30" s="10"/>
      <c r="Q30" s="17">
        <f t="shared" si="12"/>
        <v>7</v>
      </c>
      <c r="R30" s="17">
        <f t="shared" ca="1" si="12"/>
        <v>44</v>
      </c>
      <c r="S30" s="17" t="str">
        <f t="shared" si="12"/>
        <v>-</v>
      </c>
      <c r="T30" s="17">
        <f t="shared" ca="1" si="12"/>
        <v>4</v>
      </c>
      <c r="U30" s="17" t="str">
        <f t="shared" si="12"/>
        <v>=</v>
      </c>
      <c r="V30" s="17">
        <f t="shared" ca="1" si="12"/>
        <v>40</v>
      </c>
      <c r="W30" s="18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8"/>
      <c r="AK30" s="2"/>
      <c r="AL30" s="19"/>
      <c r="AM30" s="18"/>
      <c r="AN30" s="17"/>
      <c r="AO30" s="17"/>
      <c r="AP30" s="17"/>
      <c r="AS30" s="2"/>
      <c r="AT30" s="19"/>
      <c r="AU30" s="18"/>
      <c r="AV30" s="17"/>
      <c r="AW30" s="17"/>
      <c r="AX30" s="17"/>
    </row>
    <row r="31" spans="1:50" ht="13.5" customHeight="1" x14ac:dyDescent="0.25">
      <c r="A31" s="14"/>
      <c r="B31" s="15"/>
      <c r="C31" s="15"/>
      <c r="D31" s="15"/>
      <c r="E31" s="16"/>
      <c r="F31" s="14"/>
      <c r="G31" s="15"/>
      <c r="H31" s="15"/>
      <c r="I31" s="15"/>
      <c r="J31" s="16"/>
      <c r="K31" s="14"/>
      <c r="L31" s="15"/>
      <c r="M31" s="15"/>
      <c r="N31" s="15"/>
      <c r="O31" s="16"/>
      <c r="Q31" s="17">
        <f t="shared" si="12"/>
        <v>8</v>
      </c>
      <c r="R31" s="17">
        <f t="shared" ca="1" si="12"/>
        <v>99</v>
      </c>
      <c r="S31" s="17" t="str">
        <f t="shared" si="12"/>
        <v>-</v>
      </c>
      <c r="T31" s="17">
        <f t="shared" ca="1" si="12"/>
        <v>9</v>
      </c>
      <c r="U31" s="17" t="str">
        <f t="shared" si="12"/>
        <v>=</v>
      </c>
      <c r="V31" s="17">
        <f t="shared" ca="1" si="12"/>
        <v>90</v>
      </c>
      <c r="W31" s="18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8"/>
      <c r="AK31" s="2"/>
      <c r="AL31" s="19"/>
      <c r="AM31" s="18"/>
      <c r="AN31" s="17"/>
      <c r="AO31" s="17"/>
      <c r="AP31" s="17"/>
      <c r="AS31" s="2"/>
      <c r="AT31" s="19"/>
      <c r="AU31" s="18"/>
      <c r="AV31" s="17"/>
      <c r="AW31" s="17"/>
      <c r="AX31" s="17"/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7">
        <f t="shared" si="12"/>
        <v>9</v>
      </c>
      <c r="R32" s="17">
        <f t="shared" ca="1" si="12"/>
        <v>95</v>
      </c>
      <c r="S32" s="17" t="str">
        <f t="shared" si="12"/>
        <v>-</v>
      </c>
      <c r="T32" s="17">
        <f t="shared" ca="1" si="12"/>
        <v>5</v>
      </c>
      <c r="U32" s="17" t="str">
        <f t="shared" si="12"/>
        <v>=</v>
      </c>
      <c r="V32" s="17">
        <f t="shared" ca="1" si="12"/>
        <v>90</v>
      </c>
      <c r="W32" s="18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8"/>
      <c r="AK32" s="2"/>
      <c r="AL32" s="19"/>
      <c r="AM32" s="18"/>
      <c r="AN32" s="17"/>
      <c r="AO32" s="17"/>
      <c r="AP32" s="17"/>
      <c r="AS32" s="2"/>
      <c r="AT32" s="19"/>
      <c r="AU32" s="18"/>
      <c r="AV32" s="17"/>
      <c r="AW32" s="17"/>
      <c r="AX32" s="17"/>
    </row>
    <row r="33" spans="1:50" ht="45" customHeight="1" x14ac:dyDescent="0.25">
      <c r="A33" s="8"/>
      <c r="B33" s="9"/>
      <c r="C33" s="20">
        <f t="shared" ref="C33:D33" ca="1" si="15">C10</f>
        <v>1</v>
      </c>
      <c r="D33" s="20">
        <f t="shared" ca="1" si="15"/>
        <v>1</v>
      </c>
      <c r="E33" s="10"/>
      <c r="F33" s="8"/>
      <c r="G33" s="9"/>
      <c r="H33" s="20">
        <f t="shared" ref="H33:I34" ca="1" si="16">H10</f>
        <v>5</v>
      </c>
      <c r="I33" s="20">
        <f t="shared" ca="1" si="16"/>
        <v>6</v>
      </c>
      <c r="J33" s="10"/>
      <c r="K33" s="8"/>
      <c r="L33" s="9"/>
      <c r="M33" s="20">
        <f t="shared" ref="M33:N34" ca="1" si="17">M10</f>
        <v>7</v>
      </c>
      <c r="N33" s="20">
        <f t="shared" ca="1" si="17"/>
        <v>5</v>
      </c>
      <c r="O33" s="10"/>
      <c r="Q33" s="17">
        <f t="shared" si="12"/>
        <v>10</v>
      </c>
      <c r="R33" s="17">
        <f t="shared" ca="1" si="12"/>
        <v>34</v>
      </c>
      <c r="S33" s="17" t="str">
        <f t="shared" si="12"/>
        <v>-</v>
      </c>
      <c r="T33" s="17">
        <f t="shared" ca="1" si="12"/>
        <v>4</v>
      </c>
      <c r="U33" s="17" t="str">
        <f t="shared" si="12"/>
        <v>=</v>
      </c>
      <c r="V33" s="17">
        <f t="shared" ca="1" si="12"/>
        <v>30</v>
      </c>
      <c r="W33" s="18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8"/>
      <c r="AK33" s="2"/>
      <c r="AL33" s="19"/>
      <c r="AM33" s="18"/>
      <c r="AN33" s="17"/>
      <c r="AO33" s="17"/>
      <c r="AP33" s="17"/>
      <c r="AS33" s="2"/>
      <c r="AT33" s="19"/>
      <c r="AU33" s="18"/>
      <c r="AV33" s="17"/>
      <c r="AW33" s="17"/>
      <c r="AX33" s="17"/>
    </row>
    <row r="34" spans="1:50" ht="45" customHeight="1" thickBot="1" x14ac:dyDescent="0.3">
      <c r="A34" s="8"/>
      <c r="B34" s="11" t="str">
        <f t="shared" ref="B34:L34" si="18">B11</f>
        <v>－</v>
      </c>
      <c r="C34" s="21">
        <f t="shared" ca="1" si="18"/>
        <v>0</v>
      </c>
      <c r="D34" s="21">
        <f t="shared" ca="1" si="18"/>
        <v>1</v>
      </c>
      <c r="E34" s="10"/>
      <c r="F34" s="8"/>
      <c r="G34" s="11" t="str">
        <f t="shared" si="18"/>
        <v>－</v>
      </c>
      <c r="H34" s="21">
        <f t="shared" ca="1" si="16"/>
        <v>0</v>
      </c>
      <c r="I34" s="21">
        <f t="shared" ca="1" si="16"/>
        <v>6</v>
      </c>
      <c r="J34" s="10"/>
      <c r="K34" s="8"/>
      <c r="L34" s="11" t="str">
        <f t="shared" si="18"/>
        <v>－</v>
      </c>
      <c r="M34" s="21">
        <f t="shared" ca="1" si="17"/>
        <v>0</v>
      </c>
      <c r="N34" s="21">
        <f t="shared" ca="1" si="17"/>
        <v>5</v>
      </c>
      <c r="O34" s="10"/>
      <c r="Q34" s="17">
        <f t="shared" si="12"/>
        <v>11</v>
      </c>
      <c r="R34" s="17">
        <f t="shared" ca="1" si="12"/>
        <v>77</v>
      </c>
      <c r="S34" s="17" t="str">
        <f t="shared" si="12"/>
        <v>-</v>
      </c>
      <c r="T34" s="17">
        <f t="shared" ca="1" si="12"/>
        <v>7</v>
      </c>
      <c r="U34" s="17" t="str">
        <f t="shared" si="12"/>
        <v>=</v>
      </c>
      <c r="V34" s="17">
        <f t="shared" ca="1" si="12"/>
        <v>70</v>
      </c>
      <c r="W34" s="18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8"/>
      <c r="AK34" s="2"/>
      <c r="AL34" s="19"/>
      <c r="AM34" s="18"/>
      <c r="AN34" s="17"/>
      <c r="AO34" s="17"/>
      <c r="AP34" s="17"/>
      <c r="AS34" s="2"/>
      <c r="AT34" s="19"/>
      <c r="AU34" s="18"/>
      <c r="AV34" s="17"/>
      <c r="AW34" s="17"/>
      <c r="AX34" s="17"/>
    </row>
    <row r="35" spans="1:50" ht="54.95" customHeight="1" x14ac:dyDescent="0.25">
      <c r="A35" s="8"/>
      <c r="B35" s="12"/>
      <c r="C35" s="23">
        <f ca="1">MOD(ROUNDDOWN(V27/10,0),10)</f>
        <v>1</v>
      </c>
      <c r="D35" s="23">
        <f ca="1">MOD(V27,10)</f>
        <v>0</v>
      </c>
      <c r="E35" s="10"/>
      <c r="F35" s="8"/>
      <c r="G35" s="24"/>
      <c r="H35" s="23">
        <f ca="1">MOD(ROUNDDOWN(V28/10,0),10)</f>
        <v>5</v>
      </c>
      <c r="I35" s="23">
        <f ca="1">MOD(V28,10)</f>
        <v>0</v>
      </c>
      <c r="J35" s="10"/>
      <c r="K35" s="8"/>
      <c r="L35" s="24"/>
      <c r="M35" s="23">
        <f ca="1">MOD(ROUNDDOWN(V29/10,0),10)</f>
        <v>7</v>
      </c>
      <c r="N35" s="23">
        <f ca="1">MOD(V29,10)</f>
        <v>0</v>
      </c>
      <c r="O35" s="10"/>
      <c r="Q35" s="17">
        <f t="shared" si="12"/>
        <v>12</v>
      </c>
      <c r="R35" s="17">
        <f t="shared" ca="1" si="12"/>
        <v>28</v>
      </c>
      <c r="S35" s="17" t="str">
        <f t="shared" si="12"/>
        <v>-</v>
      </c>
      <c r="T35" s="17">
        <f t="shared" ca="1" si="12"/>
        <v>8</v>
      </c>
      <c r="U35" s="17" t="str">
        <f t="shared" si="12"/>
        <v>=</v>
      </c>
      <c r="V35" s="17">
        <f t="shared" ca="1" si="12"/>
        <v>20</v>
      </c>
      <c r="W35" s="18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8"/>
      <c r="AK35" s="2"/>
      <c r="AL35" s="19"/>
      <c r="AM35" s="18"/>
      <c r="AN35" s="17"/>
      <c r="AO35" s="17"/>
      <c r="AP35" s="17"/>
      <c r="AS35" s="2"/>
      <c r="AT35" s="19"/>
      <c r="AU35" s="18"/>
      <c r="AV35" s="17"/>
      <c r="AW35" s="17"/>
      <c r="AX35" s="17"/>
    </row>
    <row r="36" spans="1:50" ht="13.5" customHeight="1" x14ac:dyDescent="0.25">
      <c r="A36" s="14"/>
      <c r="B36" s="15"/>
      <c r="C36" s="15"/>
      <c r="D36" s="15"/>
      <c r="E36" s="16"/>
      <c r="F36" s="14"/>
      <c r="G36" s="15"/>
      <c r="H36" s="15"/>
      <c r="I36" s="15"/>
      <c r="J36" s="16"/>
      <c r="K36" s="14"/>
      <c r="L36" s="15"/>
      <c r="M36" s="15"/>
      <c r="N36" s="15"/>
      <c r="O36" s="16"/>
      <c r="W36" s="18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8"/>
      <c r="AK36" s="2"/>
      <c r="AL36" s="19"/>
      <c r="AM36" s="18"/>
      <c r="AN36" s="17"/>
      <c r="AO36" s="17"/>
      <c r="AP36" s="17"/>
      <c r="AS36" s="2"/>
      <c r="AT36" s="19"/>
      <c r="AU36" s="18"/>
      <c r="AV36" s="17"/>
      <c r="AW36" s="17"/>
      <c r="AX36" s="17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8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2"/>
      <c r="AL37" s="19"/>
      <c r="AN37" s="17"/>
      <c r="AO37" s="17"/>
      <c r="AP37" s="17"/>
      <c r="AS37" s="2"/>
      <c r="AT37" s="19"/>
      <c r="AU37" s="18"/>
      <c r="AV37" s="17"/>
      <c r="AW37" s="17"/>
      <c r="AX37" s="17"/>
    </row>
    <row r="38" spans="1:50" ht="45" customHeight="1" x14ac:dyDescent="0.25">
      <c r="A38" s="8"/>
      <c r="B38" s="9"/>
      <c r="C38" s="20">
        <f t="shared" ref="C38:D38" ca="1" si="19">C15</f>
        <v>4</v>
      </c>
      <c r="D38" s="20">
        <f t="shared" ca="1" si="19"/>
        <v>4</v>
      </c>
      <c r="E38" s="10"/>
      <c r="F38" s="8"/>
      <c r="G38" s="9"/>
      <c r="H38" s="20">
        <f t="shared" ref="H38:I38" ca="1" si="20">H15</f>
        <v>9</v>
      </c>
      <c r="I38" s="20">
        <f t="shared" ca="1" si="20"/>
        <v>9</v>
      </c>
      <c r="J38" s="10"/>
      <c r="K38" s="8"/>
      <c r="L38" s="9"/>
      <c r="M38" s="20">
        <f t="shared" ref="M38:N38" ca="1" si="21">M15</f>
        <v>9</v>
      </c>
      <c r="N38" s="20">
        <f t="shared" ca="1" si="21"/>
        <v>5</v>
      </c>
      <c r="O38" s="10"/>
      <c r="W38" s="18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8"/>
      <c r="AK38" s="2"/>
      <c r="AL38" s="19"/>
      <c r="AN38" s="17"/>
      <c r="AO38" s="17"/>
      <c r="AP38" s="17"/>
      <c r="AS38" s="2"/>
      <c r="AT38" s="19"/>
      <c r="AU38" s="18"/>
      <c r="AV38" s="17"/>
      <c r="AW38" s="17"/>
      <c r="AX38" s="17"/>
    </row>
    <row r="39" spans="1:50" ht="45" customHeight="1" thickBot="1" x14ac:dyDescent="0.3">
      <c r="A39" s="8"/>
      <c r="B39" s="11" t="str">
        <f t="shared" ref="B39:N39" si="22">B16</f>
        <v>－</v>
      </c>
      <c r="C39" s="21">
        <f t="shared" ca="1" si="22"/>
        <v>0</v>
      </c>
      <c r="D39" s="21">
        <f t="shared" ca="1" si="22"/>
        <v>4</v>
      </c>
      <c r="E39" s="10"/>
      <c r="F39" s="8"/>
      <c r="G39" s="11" t="str">
        <f t="shared" si="22"/>
        <v>－</v>
      </c>
      <c r="H39" s="21">
        <f t="shared" ca="1" si="22"/>
        <v>0</v>
      </c>
      <c r="I39" s="21">
        <f t="shared" ca="1" si="22"/>
        <v>9</v>
      </c>
      <c r="J39" s="10"/>
      <c r="K39" s="8"/>
      <c r="L39" s="11" t="str">
        <f t="shared" si="22"/>
        <v>－</v>
      </c>
      <c r="M39" s="21">
        <f t="shared" ca="1" si="22"/>
        <v>0</v>
      </c>
      <c r="N39" s="21">
        <f t="shared" ca="1" si="22"/>
        <v>5</v>
      </c>
      <c r="O39" s="10"/>
      <c r="Q39" s="17"/>
      <c r="R39" s="17"/>
      <c r="S39" s="17"/>
      <c r="T39" s="17"/>
      <c r="U39" s="17"/>
      <c r="V39" s="17"/>
      <c r="W39" s="18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8"/>
      <c r="AK39" s="2"/>
      <c r="AL39" s="19"/>
      <c r="AN39" s="17"/>
      <c r="AO39" s="17"/>
      <c r="AP39" s="17"/>
      <c r="AS39" s="2"/>
      <c r="AT39" s="19"/>
      <c r="AU39" s="18"/>
      <c r="AV39" s="17"/>
      <c r="AW39" s="17"/>
      <c r="AX39" s="17"/>
    </row>
    <row r="40" spans="1:50" ht="54.95" customHeight="1" x14ac:dyDescent="0.25">
      <c r="A40" s="8"/>
      <c r="B40" s="12"/>
      <c r="C40" s="23">
        <f ca="1">MOD(ROUNDDOWN(V30/10,0),10)</f>
        <v>4</v>
      </c>
      <c r="D40" s="23">
        <f ca="1">MOD(V30,10)</f>
        <v>0</v>
      </c>
      <c r="E40" s="10"/>
      <c r="F40" s="8"/>
      <c r="G40" s="24"/>
      <c r="H40" s="23">
        <f ca="1">MOD(ROUNDDOWN(V31/10,0),10)</f>
        <v>9</v>
      </c>
      <c r="I40" s="23">
        <f ca="1">MOD(V31,10)</f>
        <v>0</v>
      </c>
      <c r="J40" s="10"/>
      <c r="K40" s="8"/>
      <c r="L40" s="24"/>
      <c r="M40" s="23">
        <f ca="1">MOD(ROUNDDOWN(V32/10,0),10)</f>
        <v>9</v>
      </c>
      <c r="N40" s="23">
        <f ca="1">MOD(V32,10)</f>
        <v>0</v>
      </c>
      <c r="O40" s="10"/>
      <c r="Q40" s="17"/>
      <c r="R40" s="17"/>
      <c r="S40" s="17"/>
      <c r="T40" s="17"/>
      <c r="U40" s="17"/>
      <c r="V40" s="17"/>
      <c r="W40" s="18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8"/>
      <c r="AK40" s="2"/>
      <c r="AL40" s="19"/>
      <c r="AN40" s="17"/>
      <c r="AO40" s="17"/>
      <c r="AP40" s="17"/>
      <c r="AS40" s="2"/>
      <c r="AT40" s="19"/>
      <c r="AU40" s="18"/>
      <c r="AV40" s="17"/>
      <c r="AW40" s="17"/>
      <c r="AX40" s="17"/>
    </row>
    <row r="41" spans="1:50" ht="13.5" customHeight="1" x14ac:dyDescent="0.25">
      <c r="A41" s="14"/>
      <c r="B41" s="15"/>
      <c r="C41" s="15"/>
      <c r="D41" s="15"/>
      <c r="E41" s="16"/>
      <c r="F41" s="14"/>
      <c r="G41" s="15"/>
      <c r="H41" s="15"/>
      <c r="I41" s="15"/>
      <c r="J41" s="16"/>
      <c r="K41" s="14"/>
      <c r="L41" s="15"/>
      <c r="M41" s="15"/>
      <c r="N41" s="15"/>
      <c r="O41" s="16"/>
      <c r="Q41" s="17"/>
      <c r="R41" s="17"/>
      <c r="S41" s="17"/>
      <c r="T41" s="17"/>
      <c r="U41" s="17"/>
      <c r="V41" s="17"/>
      <c r="W41" s="18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8"/>
      <c r="AK41" s="2"/>
      <c r="AL41" s="19"/>
      <c r="AN41" s="17"/>
      <c r="AO41" s="17"/>
      <c r="AP41" s="17"/>
      <c r="AS41" s="2"/>
      <c r="AT41" s="19"/>
      <c r="AU41" s="18"/>
      <c r="AV41" s="17"/>
      <c r="AW41" s="17"/>
      <c r="AX41" s="17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7"/>
      <c r="R42" s="17"/>
      <c r="S42" s="17"/>
      <c r="T42" s="17"/>
      <c r="U42" s="17"/>
      <c r="V42" s="17"/>
      <c r="W42" s="18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8"/>
      <c r="AK42" s="2"/>
      <c r="AL42" s="19"/>
      <c r="AN42" s="17"/>
      <c r="AO42" s="17"/>
      <c r="AP42" s="17"/>
      <c r="AS42" s="2"/>
      <c r="AT42" s="19"/>
      <c r="AU42" s="18"/>
      <c r="AV42" s="17"/>
      <c r="AW42" s="17"/>
      <c r="AX42" s="17"/>
    </row>
    <row r="43" spans="1:50" ht="45" customHeight="1" x14ac:dyDescent="0.25">
      <c r="A43" s="8"/>
      <c r="B43" s="9"/>
      <c r="C43" s="20">
        <f t="shared" ref="C43:D43" ca="1" si="23">C20</f>
        <v>3</v>
      </c>
      <c r="D43" s="20">
        <f t="shared" ca="1" si="23"/>
        <v>4</v>
      </c>
      <c r="E43" s="10"/>
      <c r="F43" s="8"/>
      <c r="G43" s="9"/>
      <c r="H43" s="20">
        <f t="shared" ref="H43:I43" ca="1" si="24">H20</f>
        <v>7</v>
      </c>
      <c r="I43" s="20">
        <f t="shared" ca="1" si="24"/>
        <v>7</v>
      </c>
      <c r="J43" s="10"/>
      <c r="K43" s="8"/>
      <c r="L43" s="9"/>
      <c r="M43" s="20">
        <f t="shared" ref="M43:N43" ca="1" si="25">M20</f>
        <v>2</v>
      </c>
      <c r="N43" s="20">
        <f t="shared" ca="1" si="25"/>
        <v>8</v>
      </c>
      <c r="O43" s="10"/>
      <c r="Q43" s="17"/>
      <c r="R43" s="17"/>
      <c r="S43" s="17"/>
      <c r="T43" s="17"/>
      <c r="U43" s="17"/>
      <c r="V43" s="17"/>
      <c r="W43" s="18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8"/>
      <c r="AK43" s="2"/>
      <c r="AL43" s="19"/>
      <c r="AN43" s="17"/>
      <c r="AO43" s="17"/>
      <c r="AP43" s="17"/>
      <c r="AS43" s="2"/>
      <c r="AT43" s="19"/>
      <c r="AU43" s="18"/>
      <c r="AV43" s="17"/>
      <c r="AW43" s="17"/>
      <c r="AX43" s="17"/>
    </row>
    <row r="44" spans="1:50" ht="45" customHeight="1" thickBot="1" x14ac:dyDescent="0.3">
      <c r="A44" s="8"/>
      <c r="B44" s="11" t="str">
        <f t="shared" ref="B44:N44" si="26">B21</f>
        <v>－</v>
      </c>
      <c r="C44" s="21">
        <f t="shared" ca="1" si="26"/>
        <v>0</v>
      </c>
      <c r="D44" s="21">
        <f t="shared" ca="1" si="26"/>
        <v>4</v>
      </c>
      <c r="E44" s="10"/>
      <c r="F44" s="8"/>
      <c r="G44" s="11" t="str">
        <f t="shared" si="26"/>
        <v>－</v>
      </c>
      <c r="H44" s="21">
        <f t="shared" ca="1" si="26"/>
        <v>0</v>
      </c>
      <c r="I44" s="21">
        <f t="shared" ca="1" si="26"/>
        <v>7</v>
      </c>
      <c r="J44" s="10"/>
      <c r="K44" s="8"/>
      <c r="L44" s="11" t="str">
        <f t="shared" si="26"/>
        <v>－</v>
      </c>
      <c r="M44" s="21">
        <f t="shared" ca="1" si="26"/>
        <v>0</v>
      </c>
      <c r="N44" s="21">
        <f t="shared" ca="1" si="26"/>
        <v>8</v>
      </c>
      <c r="O44" s="10"/>
      <c r="Q44" s="17"/>
      <c r="R44" s="17"/>
      <c r="S44" s="17"/>
      <c r="T44" s="17"/>
      <c r="U44" s="17"/>
      <c r="V44" s="17"/>
      <c r="W44" s="18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8"/>
      <c r="AK44" s="2"/>
      <c r="AL44" s="19"/>
      <c r="AN44" s="17"/>
      <c r="AO44" s="17"/>
      <c r="AP44" s="17"/>
      <c r="AS44" s="2"/>
      <c r="AT44" s="19"/>
      <c r="AU44" s="18"/>
      <c r="AV44" s="17"/>
      <c r="AW44" s="17"/>
      <c r="AX44" s="17"/>
    </row>
    <row r="45" spans="1:50" ht="54.95" customHeight="1" x14ac:dyDescent="0.25">
      <c r="A45" s="8"/>
      <c r="B45" s="12"/>
      <c r="C45" s="23">
        <f ca="1">MOD(ROUNDDOWN(V33/10,0),10)</f>
        <v>3</v>
      </c>
      <c r="D45" s="23">
        <f ca="1">MOD(V33,10)</f>
        <v>0</v>
      </c>
      <c r="E45" s="10"/>
      <c r="F45" s="8"/>
      <c r="G45" s="24"/>
      <c r="H45" s="23">
        <f ca="1">MOD(ROUNDDOWN(V34/10,0),10)</f>
        <v>7</v>
      </c>
      <c r="I45" s="23">
        <f ca="1">MOD(V34,10)</f>
        <v>0</v>
      </c>
      <c r="J45" s="10"/>
      <c r="K45" s="8"/>
      <c r="L45" s="24"/>
      <c r="M45" s="23">
        <f ca="1">MOD(ROUNDDOWN(V35/10,0),10)</f>
        <v>2</v>
      </c>
      <c r="N45" s="23">
        <f ca="1">MOD(V35,10)</f>
        <v>0</v>
      </c>
      <c r="O45" s="10"/>
      <c r="Q45" s="17"/>
      <c r="R45" s="17"/>
      <c r="S45" s="17"/>
      <c r="T45" s="17"/>
      <c r="U45" s="17"/>
      <c r="V45" s="17"/>
      <c r="W45" s="18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8"/>
      <c r="AK45" s="2"/>
      <c r="AL45" s="19"/>
      <c r="AN45" s="17"/>
      <c r="AO45" s="17"/>
      <c r="AP45" s="17"/>
      <c r="AS45" s="2"/>
      <c r="AT45" s="19"/>
      <c r="AV45" s="17"/>
      <c r="AW45" s="17"/>
      <c r="AX45" s="17"/>
    </row>
    <row r="46" spans="1:50" ht="13.5" customHeight="1" x14ac:dyDescent="0.25">
      <c r="A46" s="14"/>
      <c r="B46" s="15"/>
      <c r="C46" s="15"/>
      <c r="D46" s="15"/>
      <c r="E46" s="16"/>
      <c r="F46" s="14"/>
      <c r="G46" s="15"/>
      <c r="H46" s="15"/>
      <c r="I46" s="15"/>
      <c r="J46" s="16"/>
      <c r="K46" s="14"/>
      <c r="L46" s="15"/>
      <c r="M46" s="15"/>
      <c r="N46" s="15"/>
      <c r="O46" s="16"/>
      <c r="Q46" s="17"/>
      <c r="R46" s="17"/>
      <c r="S46" s="17"/>
      <c r="T46" s="17"/>
      <c r="U46" s="17"/>
      <c r="V46" s="17"/>
      <c r="W46" s="18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8"/>
      <c r="AS46" s="2"/>
      <c r="AT46" s="19"/>
      <c r="AV46" s="17"/>
      <c r="AW46" s="17"/>
      <c r="AX46" s="17"/>
    </row>
    <row r="47" spans="1:50" x14ac:dyDescent="0.25">
      <c r="Q47" s="26"/>
      <c r="R47" s="26"/>
      <c r="S47" s="26"/>
      <c r="T47" s="26"/>
      <c r="U47" s="26"/>
      <c r="V47" s="26"/>
      <c r="W47" s="4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S47" s="2"/>
      <c r="AT47" s="19"/>
      <c r="AV47" s="17"/>
      <c r="AW47" s="17"/>
      <c r="AX47" s="17"/>
    </row>
    <row r="48" spans="1:50" x14ac:dyDescent="0.25">
      <c r="AG48" s="25" t="s">
        <v>17</v>
      </c>
      <c r="AS48" s="2"/>
      <c r="AT48" s="19"/>
      <c r="AV48" s="17"/>
      <c r="AW48" s="17"/>
      <c r="AX48" s="17"/>
    </row>
    <row r="49" spans="33:50" x14ac:dyDescent="0.25">
      <c r="AS49" s="2"/>
      <c r="AT49" s="19"/>
      <c r="AV49" s="17"/>
      <c r="AW49" s="17"/>
      <c r="AX49" s="17"/>
    </row>
    <row r="50" spans="33:50" x14ac:dyDescent="0.25">
      <c r="AG50" s="25" t="s">
        <v>18</v>
      </c>
      <c r="AS50" s="2"/>
      <c r="AT50" s="19"/>
      <c r="AV50" s="17"/>
      <c r="AW50" s="17"/>
      <c r="AX50" s="17"/>
    </row>
    <row r="51" spans="33:50" x14ac:dyDescent="0.25">
      <c r="AG51" s="25" t="s">
        <v>19</v>
      </c>
      <c r="AS51" s="2"/>
      <c r="AT51" s="19"/>
      <c r="AV51" s="17"/>
      <c r="AW51" s="17"/>
      <c r="AX51" s="17"/>
    </row>
    <row r="52" spans="33:50" x14ac:dyDescent="0.25">
      <c r="AS52" s="2"/>
      <c r="AT52" s="19"/>
      <c r="AV52" s="17"/>
      <c r="AW52" s="17"/>
      <c r="AX52" s="17"/>
    </row>
    <row r="53" spans="33:50" x14ac:dyDescent="0.25">
      <c r="AS53" s="2"/>
      <c r="AT53" s="19"/>
      <c r="AV53" s="17"/>
      <c r="AW53" s="17"/>
      <c r="AX53" s="17"/>
    </row>
    <row r="54" spans="33:50" x14ac:dyDescent="0.25">
      <c r="AS54" s="2"/>
      <c r="AT54" s="19"/>
      <c r="AV54" s="17"/>
      <c r="AW54" s="17"/>
      <c r="AX54" s="17"/>
    </row>
    <row r="55" spans="33:50" x14ac:dyDescent="0.25">
      <c r="AS55" s="2"/>
      <c r="AT55" s="19"/>
      <c r="AV55" s="17"/>
      <c r="AW55" s="17"/>
      <c r="AX55" s="17"/>
    </row>
    <row r="56" spans="33:50" x14ac:dyDescent="0.25">
      <c r="AS56" s="2"/>
      <c r="AT56" s="19"/>
      <c r="AV56" s="17"/>
      <c r="AW56" s="17"/>
      <c r="AX56" s="17"/>
    </row>
    <row r="57" spans="33:50" x14ac:dyDescent="0.25">
      <c r="AS57" s="2"/>
      <c r="AT57" s="19"/>
      <c r="AV57" s="17"/>
      <c r="AW57" s="17"/>
      <c r="AX57" s="17"/>
    </row>
    <row r="58" spans="33:50" x14ac:dyDescent="0.25">
      <c r="AS58" s="2"/>
      <c r="AT58" s="19"/>
      <c r="AV58" s="17"/>
      <c r="AW58" s="17"/>
      <c r="AX58" s="17"/>
    </row>
    <row r="59" spans="33:50" x14ac:dyDescent="0.25">
      <c r="AS59" s="2"/>
      <c r="AT59" s="19"/>
      <c r="AV59" s="17"/>
      <c r="AW59" s="17"/>
      <c r="AX59" s="17"/>
    </row>
    <row r="60" spans="33:50" x14ac:dyDescent="0.25">
      <c r="AS60" s="2"/>
      <c r="AT60" s="19"/>
      <c r="AV60" s="17"/>
      <c r="AW60" s="17"/>
      <c r="AX60" s="17"/>
    </row>
    <row r="61" spans="33:50" x14ac:dyDescent="0.25">
      <c r="AS61" s="2"/>
      <c r="AT61" s="19"/>
      <c r="AV61" s="17"/>
      <c r="AW61" s="17"/>
      <c r="AX61" s="17"/>
    </row>
    <row r="62" spans="33:50" x14ac:dyDescent="0.25">
      <c r="AS62" s="2"/>
      <c r="AT62" s="19"/>
      <c r="AV62" s="17"/>
      <c r="AW62" s="17"/>
      <c r="AX62" s="17"/>
    </row>
    <row r="63" spans="33:50" x14ac:dyDescent="0.25">
      <c r="AS63" s="2"/>
      <c r="AT63" s="19"/>
      <c r="AV63" s="17"/>
      <c r="AW63" s="17"/>
      <c r="AX63" s="17"/>
    </row>
    <row r="64" spans="33:50" x14ac:dyDescent="0.25">
      <c r="AS64" s="2"/>
      <c r="AT64" s="19"/>
      <c r="AV64" s="17"/>
      <c r="AW64" s="17"/>
      <c r="AX64" s="17"/>
    </row>
    <row r="65" spans="45:50" x14ac:dyDescent="0.25">
      <c r="AS65" s="2"/>
      <c r="AT65" s="19"/>
      <c r="AV65" s="17"/>
      <c r="AW65" s="17"/>
      <c r="AX65" s="17"/>
    </row>
    <row r="66" spans="45:50" x14ac:dyDescent="0.25">
      <c r="AS66" s="2"/>
      <c r="AT66" s="19"/>
      <c r="AV66" s="17"/>
      <c r="AW66" s="17"/>
      <c r="AX66" s="17"/>
    </row>
    <row r="67" spans="45:50" x14ac:dyDescent="0.25">
      <c r="AS67" s="2"/>
      <c r="AT67" s="19"/>
      <c r="AV67" s="17"/>
      <c r="AW67" s="17"/>
      <c r="AX67" s="17"/>
    </row>
    <row r="68" spans="45:50" x14ac:dyDescent="0.25">
      <c r="AS68" s="2"/>
      <c r="AT68" s="19"/>
      <c r="AV68" s="17"/>
      <c r="AW68" s="17"/>
      <c r="AX68" s="17"/>
    </row>
    <row r="69" spans="45:50" x14ac:dyDescent="0.25">
      <c r="AS69" s="2"/>
      <c r="AT69" s="19"/>
      <c r="AV69" s="17"/>
      <c r="AW69" s="17"/>
      <c r="AX69" s="17"/>
    </row>
    <row r="70" spans="45:50" x14ac:dyDescent="0.25">
      <c r="AS70" s="2"/>
      <c r="AT70" s="19"/>
      <c r="AV70" s="17"/>
      <c r="AW70" s="17"/>
      <c r="AX70" s="17"/>
    </row>
    <row r="71" spans="45:50" x14ac:dyDescent="0.25">
      <c r="AS71" s="2"/>
      <c r="AT71" s="19"/>
      <c r="AV71" s="17"/>
      <c r="AW71" s="17"/>
      <c r="AX71" s="17"/>
    </row>
    <row r="72" spans="45:50" x14ac:dyDescent="0.25">
      <c r="AS72" s="2"/>
      <c r="AT72" s="19"/>
      <c r="AV72" s="17"/>
    </row>
    <row r="73" spans="45:50" x14ac:dyDescent="0.25">
      <c r="AS73" s="2"/>
      <c r="AT73" s="19"/>
      <c r="AV73" s="17"/>
    </row>
    <row r="74" spans="45:50" x14ac:dyDescent="0.25">
      <c r="AS74" s="2"/>
      <c r="AT74" s="19"/>
      <c r="AV74" s="17"/>
    </row>
    <row r="75" spans="45:50" x14ac:dyDescent="0.25">
      <c r="AS75" s="2"/>
      <c r="AT75" s="19"/>
      <c r="AV75" s="17"/>
    </row>
    <row r="76" spans="45:50" x14ac:dyDescent="0.25">
      <c r="AS76" s="2"/>
      <c r="AT76" s="19"/>
      <c r="AV76" s="17"/>
    </row>
    <row r="77" spans="45:50" x14ac:dyDescent="0.25">
      <c r="AS77" s="2"/>
      <c r="AT77" s="19"/>
      <c r="AV77" s="17"/>
    </row>
    <row r="78" spans="45:50" x14ac:dyDescent="0.25">
      <c r="AS78" s="2"/>
      <c r="AT78" s="19"/>
      <c r="AV78" s="17"/>
    </row>
    <row r="79" spans="45:50" x14ac:dyDescent="0.25">
      <c r="AS79" s="2"/>
      <c r="AT79" s="19"/>
      <c r="AV79" s="17"/>
    </row>
    <row r="80" spans="45:50" x14ac:dyDescent="0.25">
      <c r="AS80" s="2"/>
      <c r="AT80" s="19"/>
      <c r="AV80" s="17"/>
    </row>
    <row r="81" spans="45:48" x14ac:dyDescent="0.25">
      <c r="AS81" s="2"/>
      <c r="AT81" s="19"/>
      <c r="AV81" s="17"/>
    </row>
    <row r="82" spans="45:48" x14ac:dyDescent="0.25">
      <c r="AS82" s="2"/>
      <c r="AT82" s="19"/>
      <c r="AV82" s="17"/>
    </row>
    <row r="83" spans="45:48" x14ac:dyDescent="0.25">
      <c r="AS83" s="2"/>
      <c r="AT83" s="19"/>
      <c r="AV83" s="17"/>
    </row>
    <row r="84" spans="45:48" x14ac:dyDescent="0.25">
      <c r="AS84" s="2"/>
      <c r="AT84" s="19"/>
      <c r="AV84" s="17"/>
    </row>
    <row r="85" spans="45:48" x14ac:dyDescent="0.25">
      <c r="AS85" s="2"/>
      <c r="AT85" s="19"/>
      <c r="AV85" s="17"/>
    </row>
    <row r="86" spans="45:48" x14ac:dyDescent="0.25">
      <c r="AS86" s="2"/>
      <c r="AT86" s="19"/>
      <c r="AV86" s="17"/>
    </row>
    <row r="87" spans="45:48" x14ac:dyDescent="0.25">
      <c r="AS87" s="2"/>
      <c r="AT87" s="19"/>
      <c r="AV87" s="17"/>
    </row>
    <row r="88" spans="45:48" x14ac:dyDescent="0.25">
      <c r="AS88" s="2"/>
      <c r="AT88" s="19"/>
      <c r="AV88" s="17"/>
    </row>
    <row r="89" spans="45:48" x14ac:dyDescent="0.25">
      <c r="AS89" s="2"/>
      <c r="AT89" s="19"/>
      <c r="AV89" s="17"/>
    </row>
    <row r="90" spans="45:48" x14ac:dyDescent="0.25">
      <c r="AS90" s="2"/>
      <c r="AT90" s="19"/>
      <c r="AV90" s="17"/>
    </row>
    <row r="91" spans="45:48" x14ac:dyDescent="0.25">
      <c r="AS91" s="2"/>
      <c r="AT91" s="19"/>
      <c r="AV91" s="17"/>
    </row>
    <row r="92" spans="45:48" x14ac:dyDescent="0.25">
      <c r="AS92" s="2"/>
      <c r="AT92" s="19"/>
      <c r="AV92" s="17"/>
    </row>
    <row r="93" spans="45:48" x14ac:dyDescent="0.25">
      <c r="AS93" s="2"/>
      <c r="AT93" s="19"/>
      <c r="AV93" s="17"/>
    </row>
    <row r="94" spans="45:48" x14ac:dyDescent="0.25">
      <c r="AS94" s="2"/>
      <c r="AT94" s="19"/>
      <c r="AV94" s="17"/>
    </row>
    <row r="95" spans="45:48" x14ac:dyDescent="0.25">
      <c r="AS95" s="2"/>
      <c r="AT95" s="19"/>
      <c r="AV95" s="17"/>
    </row>
    <row r="96" spans="45:48" x14ac:dyDescent="0.25">
      <c r="AS96" s="2"/>
      <c r="AT96" s="19"/>
      <c r="AV96" s="17"/>
    </row>
    <row r="97" spans="45:48" x14ac:dyDescent="0.25">
      <c r="AS97" s="2"/>
      <c r="AT97" s="19"/>
      <c r="AV97" s="17"/>
    </row>
    <row r="98" spans="45:48" x14ac:dyDescent="0.25">
      <c r="AS98" s="2"/>
      <c r="AT98" s="19"/>
      <c r="AV98" s="17"/>
    </row>
    <row r="99" spans="45:48" x14ac:dyDescent="0.25">
      <c r="AS99" s="2"/>
      <c r="AT99" s="19"/>
      <c r="AV99" s="17"/>
    </row>
    <row r="100" spans="45:48" x14ac:dyDescent="0.25">
      <c r="AS100" s="2"/>
      <c r="AT100" s="19"/>
      <c r="AV100" s="17"/>
    </row>
  </sheetData>
  <sheetProtection algorithmName="SHA-512" hashValue="LdpFd5LkX6GSIHbORgYX5QpDKA6mkuPWj3TOUS9fJgU8AI0MM9YSZOB8a/Ap6TU6RQapl+D/F2hYIlyugxKUQQ==" saltValue="LqKjNBwMxNS8yDpmaGugT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181" priority="60" operator="equal">
      <formula>0</formula>
    </cfRule>
  </conditionalFormatting>
  <conditionalFormatting sqref="M15">
    <cfRule type="cellIs" dxfId="180" priority="59" operator="equal">
      <formula>0</formula>
    </cfRule>
  </conditionalFormatting>
  <conditionalFormatting sqref="H16">
    <cfRule type="cellIs" dxfId="179" priority="58" operator="equal">
      <formula>0</formula>
    </cfRule>
  </conditionalFormatting>
  <conditionalFormatting sqref="M16">
    <cfRule type="cellIs" dxfId="178" priority="57" operator="equal">
      <formula>0</formula>
    </cfRule>
  </conditionalFormatting>
  <conditionalFormatting sqref="C5">
    <cfRule type="cellIs" dxfId="177" priority="56" operator="equal">
      <formula>0</formula>
    </cfRule>
  </conditionalFormatting>
  <conditionalFormatting sqref="C6">
    <cfRule type="cellIs" dxfId="176" priority="55" operator="equal">
      <formula>0</formula>
    </cfRule>
  </conditionalFormatting>
  <conditionalFormatting sqref="H5">
    <cfRule type="cellIs" dxfId="175" priority="54" operator="equal">
      <formula>0</formula>
    </cfRule>
  </conditionalFormatting>
  <conditionalFormatting sqref="H6">
    <cfRule type="cellIs" dxfId="174" priority="53" operator="equal">
      <formula>0</formula>
    </cfRule>
  </conditionalFormatting>
  <conditionalFormatting sqref="M5">
    <cfRule type="cellIs" dxfId="173" priority="52" operator="equal">
      <formula>0</formula>
    </cfRule>
  </conditionalFormatting>
  <conditionalFormatting sqref="M6">
    <cfRule type="cellIs" dxfId="172" priority="51" operator="equal">
      <formula>0</formula>
    </cfRule>
  </conditionalFormatting>
  <conditionalFormatting sqref="M10">
    <cfRule type="cellIs" dxfId="171" priority="50" operator="equal">
      <formula>0</formula>
    </cfRule>
  </conditionalFormatting>
  <conditionalFormatting sqref="M11">
    <cfRule type="cellIs" dxfId="170" priority="49" operator="equal">
      <formula>0</formula>
    </cfRule>
  </conditionalFormatting>
  <conditionalFormatting sqref="H10">
    <cfRule type="cellIs" dxfId="169" priority="48" operator="equal">
      <formula>0</formula>
    </cfRule>
  </conditionalFormatting>
  <conditionalFormatting sqref="H11">
    <cfRule type="cellIs" dxfId="168" priority="47" operator="equal">
      <formula>0</formula>
    </cfRule>
  </conditionalFormatting>
  <conditionalFormatting sqref="C10">
    <cfRule type="cellIs" dxfId="167" priority="46" operator="equal">
      <formula>0</formula>
    </cfRule>
  </conditionalFormatting>
  <conditionalFormatting sqref="C11">
    <cfRule type="cellIs" dxfId="166" priority="45" operator="equal">
      <formula>0</formula>
    </cfRule>
  </conditionalFormatting>
  <conditionalFormatting sqref="C15">
    <cfRule type="cellIs" dxfId="165" priority="44" operator="equal">
      <formula>0</formula>
    </cfRule>
  </conditionalFormatting>
  <conditionalFormatting sqref="C16">
    <cfRule type="cellIs" dxfId="164" priority="43" operator="equal">
      <formula>0</formula>
    </cfRule>
  </conditionalFormatting>
  <conditionalFormatting sqref="C20">
    <cfRule type="cellIs" dxfId="163" priority="42" operator="equal">
      <formula>0</formula>
    </cfRule>
  </conditionalFormatting>
  <conditionalFormatting sqref="C21">
    <cfRule type="cellIs" dxfId="162" priority="41" operator="equal">
      <formula>0</formula>
    </cfRule>
  </conditionalFormatting>
  <conditionalFormatting sqref="H20">
    <cfRule type="cellIs" dxfId="161" priority="40" operator="equal">
      <formula>0</formula>
    </cfRule>
  </conditionalFormatting>
  <conditionalFormatting sqref="H21">
    <cfRule type="cellIs" dxfId="160" priority="39" operator="equal">
      <formula>0</formula>
    </cfRule>
  </conditionalFormatting>
  <conditionalFormatting sqref="M20">
    <cfRule type="cellIs" dxfId="159" priority="38" operator="equal">
      <formula>0</formula>
    </cfRule>
  </conditionalFormatting>
  <conditionalFormatting sqref="M21">
    <cfRule type="cellIs" dxfId="158" priority="37" operator="equal">
      <formula>0</formula>
    </cfRule>
  </conditionalFormatting>
  <conditionalFormatting sqref="C28">
    <cfRule type="cellIs" dxfId="157" priority="36" operator="equal">
      <formula>0</formula>
    </cfRule>
  </conditionalFormatting>
  <conditionalFormatting sqref="C29">
    <cfRule type="cellIs" dxfId="156" priority="35" operator="equal">
      <formula>0</formula>
    </cfRule>
  </conditionalFormatting>
  <conditionalFormatting sqref="C30">
    <cfRule type="cellIs" dxfId="155" priority="34" operator="equal">
      <formula>0</formula>
    </cfRule>
  </conditionalFormatting>
  <conditionalFormatting sqref="H28">
    <cfRule type="cellIs" dxfId="154" priority="33" operator="equal">
      <formula>0</formula>
    </cfRule>
  </conditionalFormatting>
  <conditionalFormatting sqref="H29">
    <cfRule type="cellIs" dxfId="153" priority="32" operator="equal">
      <formula>0</formula>
    </cfRule>
  </conditionalFormatting>
  <conditionalFormatting sqref="H30">
    <cfRule type="cellIs" dxfId="152" priority="31" operator="equal">
      <formula>0</formula>
    </cfRule>
  </conditionalFormatting>
  <conditionalFormatting sqref="M28">
    <cfRule type="cellIs" dxfId="151" priority="30" operator="equal">
      <formula>0</formula>
    </cfRule>
  </conditionalFormatting>
  <conditionalFormatting sqref="M29">
    <cfRule type="cellIs" dxfId="150" priority="29" operator="equal">
      <formula>0</formula>
    </cfRule>
  </conditionalFormatting>
  <conditionalFormatting sqref="M30">
    <cfRule type="cellIs" dxfId="149" priority="28" operator="equal">
      <formula>0</formula>
    </cfRule>
  </conditionalFormatting>
  <conditionalFormatting sqref="M33">
    <cfRule type="cellIs" dxfId="148" priority="27" operator="equal">
      <formula>0</formula>
    </cfRule>
  </conditionalFormatting>
  <conditionalFormatting sqref="M34">
    <cfRule type="cellIs" dxfId="147" priority="26" operator="equal">
      <formula>0</formula>
    </cfRule>
  </conditionalFormatting>
  <conditionalFormatting sqref="H33">
    <cfRule type="cellIs" dxfId="146" priority="25" operator="equal">
      <formula>0</formula>
    </cfRule>
  </conditionalFormatting>
  <conditionalFormatting sqref="H34">
    <cfRule type="cellIs" dxfId="145" priority="24" operator="equal">
      <formula>0</formula>
    </cfRule>
  </conditionalFormatting>
  <conditionalFormatting sqref="C33">
    <cfRule type="cellIs" dxfId="144" priority="23" operator="equal">
      <formula>0</formula>
    </cfRule>
  </conditionalFormatting>
  <conditionalFormatting sqref="C34">
    <cfRule type="cellIs" dxfId="143" priority="22" operator="equal">
      <formula>0</formula>
    </cfRule>
  </conditionalFormatting>
  <conditionalFormatting sqref="C38">
    <cfRule type="cellIs" dxfId="142" priority="21" operator="equal">
      <formula>0</formula>
    </cfRule>
  </conditionalFormatting>
  <conditionalFormatting sqref="C39">
    <cfRule type="cellIs" dxfId="141" priority="20" operator="equal">
      <formula>0</formula>
    </cfRule>
  </conditionalFormatting>
  <conditionalFormatting sqref="H38">
    <cfRule type="cellIs" dxfId="140" priority="19" operator="equal">
      <formula>0</formula>
    </cfRule>
  </conditionalFormatting>
  <conditionalFormatting sqref="H39">
    <cfRule type="cellIs" dxfId="139" priority="18" operator="equal">
      <formula>0</formula>
    </cfRule>
  </conditionalFormatting>
  <conditionalFormatting sqref="M38">
    <cfRule type="cellIs" dxfId="138" priority="17" operator="equal">
      <formula>0</formula>
    </cfRule>
  </conditionalFormatting>
  <conditionalFormatting sqref="M39">
    <cfRule type="cellIs" dxfId="137" priority="16" operator="equal">
      <formula>0</formula>
    </cfRule>
  </conditionalFormatting>
  <conditionalFormatting sqref="M43">
    <cfRule type="cellIs" dxfId="136" priority="15" operator="equal">
      <formula>0</formula>
    </cfRule>
  </conditionalFormatting>
  <conditionalFormatting sqref="M44">
    <cfRule type="cellIs" dxfId="135" priority="14" operator="equal">
      <formula>0</formula>
    </cfRule>
  </conditionalFormatting>
  <conditionalFormatting sqref="H43">
    <cfRule type="cellIs" dxfId="134" priority="13" operator="equal">
      <formula>0</formula>
    </cfRule>
  </conditionalFormatting>
  <conditionalFormatting sqref="H44">
    <cfRule type="cellIs" dxfId="133" priority="12" operator="equal">
      <formula>0</formula>
    </cfRule>
  </conditionalFormatting>
  <conditionalFormatting sqref="C43">
    <cfRule type="cellIs" dxfId="132" priority="11" operator="equal">
      <formula>0</formula>
    </cfRule>
  </conditionalFormatting>
  <conditionalFormatting sqref="C44">
    <cfRule type="cellIs" dxfId="131" priority="10" operator="equal">
      <formula>0</formula>
    </cfRule>
  </conditionalFormatting>
  <conditionalFormatting sqref="C35">
    <cfRule type="cellIs" dxfId="130" priority="9" operator="equal">
      <formula>0</formula>
    </cfRule>
  </conditionalFormatting>
  <conditionalFormatting sqref="H35">
    <cfRule type="cellIs" dxfId="129" priority="8" operator="equal">
      <formula>0</formula>
    </cfRule>
  </conditionalFormatting>
  <conditionalFormatting sqref="M35">
    <cfRule type="cellIs" dxfId="128" priority="7" operator="equal">
      <formula>0</formula>
    </cfRule>
  </conditionalFormatting>
  <conditionalFormatting sqref="C40">
    <cfRule type="cellIs" dxfId="127" priority="6" operator="equal">
      <formula>0</formula>
    </cfRule>
  </conditionalFormatting>
  <conditionalFormatting sqref="H40">
    <cfRule type="cellIs" dxfId="126" priority="5" operator="equal">
      <formula>0</formula>
    </cfRule>
  </conditionalFormatting>
  <conditionalFormatting sqref="M40">
    <cfRule type="cellIs" dxfId="125" priority="4" operator="equal">
      <formula>0</formula>
    </cfRule>
  </conditionalFormatting>
  <conditionalFormatting sqref="C45">
    <cfRule type="cellIs" dxfId="124" priority="3" operator="equal">
      <formula>0</formula>
    </cfRule>
  </conditionalFormatting>
  <conditionalFormatting sqref="H45">
    <cfRule type="cellIs" dxfId="123" priority="2" operator="equal">
      <formula>0</formula>
    </cfRule>
  </conditionalFormatting>
  <conditionalFormatting sqref="M45">
    <cfRule type="cellIs" dxfId="12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5" hidden="1" customWidth="1"/>
    <col min="19" max="19" width="3.75" style="25" hidden="1" customWidth="1"/>
    <col min="20" max="20" width="6" style="25" hidden="1" customWidth="1"/>
    <col min="21" max="21" width="3.75" style="25" hidden="1" customWidth="1"/>
    <col min="22" max="22" width="6" style="25" hidden="1" customWidth="1"/>
    <col min="23" max="23" width="3.625" style="1" hidden="1" customWidth="1"/>
    <col min="24" max="24" width="6" style="25" hidden="1" customWidth="1"/>
    <col min="25" max="25" width="7.625" style="25" hidden="1" customWidth="1"/>
    <col min="26" max="29" width="4.5" style="25" hidden="1" customWidth="1"/>
    <col min="30" max="30" width="3.625" style="25" hidden="1" customWidth="1"/>
    <col min="31" max="31" width="3.625" style="1" hidden="1" customWidth="1"/>
    <col min="32" max="32" width="12.75" style="1" hidden="1" customWidth="1"/>
    <col min="33" max="33" width="3.875" style="1" hidden="1" customWidth="1"/>
    <col min="34" max="34" width="3.5" style="1" hidden="1" customWidth="1"/>
    <col min="35" max="35" width="6" style="1" hidden="1" customWidth="1"/>
    <col min="36" max="37" width="4.25" style="1" hidden="1" customWidth="1"/>
    <col min="38" max="38" width="2.875" style="1" hidden="1" customWidth="1"/>
    <col min="39" max="39" width="12.75" style="1" hidden="1" customWidth="1"/>
    <col min="40" max="40" width="3.875" style="1" hidden="1" customWidth="1"/>
    <col min="41" max="41" width="3.75" style="1" hidden="1" customWidth="1"/>
    <col min="42" max="42" width="6" style="1" hidden="1" customWidth="1"/>
    <col min="43" max="44" width="4.25" style="1" hidden="1" customWidth="1"/>
    <col min="45" max="45" width="5.375" style="1" hidden="1" customWidth="1"/>
    <col min="46" max="46" width="12.75" style="1" hidden="1" customWidth="1"/>
    <col min="47" max="47" width="3.875" style="1" hidden="1" customWidth="1"/>
    <col min="48" max="48" width="3.75" style="1" hidden="1" customWidth="1"/>
    <col min="49" max="49" width="6" style="1" hidden="1" customWidth="1"/>
    <col min="50" max="51" width="4.25" style="1" hidden="1" customWidth="1"/>
    <col min="52" max="52" width="2.875" style="1" hidden="1" customWidth="1"/>
    <col min="53" max="53" width="12.75" style="1" hidden="1" customWidth="1"/>
    <col min="54" max="54" width="5.625" style="1" hidden="1" customWidth="1"/>
    <col min="55" max="55" width="3.75" style="1" hidden="1" customWidth="1"/>
    <col min="56" max="56" width="6" style="1" hidden="1" customWidth="1"/>
    <col min="57" max="58" width="4.25" style="1" hidden="1" customWidth="1"/>
    <col min="59" max="59" width="0" style="1" hidden="1" customWidth="1"/>
    <col min="60" max="60" width="12.75" style="1" hidden="1" customWidth="1"/>
    <col min="61" max="61" width="5.625" style="1" hidden="1" customWidth="1"/>
    <col min="62" max="62" width="3.75" style="1" hidden="1" customWidth="1"/>
    <col min="63" max="63" width="6" style="1" hidden="1" customWidth="1"/>
    <col min="64" max="65" width="4.25" style="1" hidden="1" customWidth="1"/>
    <col min="66" max="67" width="2.875" style="1" hidden="1" customWidth="1"/>
    <col min="68" max="68" width="12.75" style="1" hidden="1" customWidth="1"/>
    <col min="69" max="69" width="5.625" style="1" hidden="1" customWidth="1"/>
    <col min="70" max="70" width="3.75" style="1" hidden="1" customWidth="1"/>
    <col min="71" max="71" width="6" style="1" hidden="1" customWidth="1"/>
    <col min="72" max="73" width="4.25" style="1" hidden="1" customWidth="1"/>
    <col min="74" max="74" width="0" style="1" hidden="1" customWidth="1"/>
    <col min="75" max="75" width="12.875" style="1" hidden="1" customWidth="1"/>
    <col min="76" max="76" width="3.875" style="1" hidden="1" customWidth="1"/>
    <col min="77" max="77" width="3.75" style="1" hidden="1" customWidth="1"/>
    <col min="78" max="78" width="6" style="1" hidden="1" customWidth="1"/>
    <col min="79" max="80" width="4.25" style="1" hidden="1" customWidth="1"/>
    <col min="81" max="82" width="2.875" style="1" hidden="1" customWidth="1"/>
    <col min="83" max="83" width="12.875" style="1" hidden="1" customWidth="1"/>
    <col min="84" max="84" width="4.75" style="1" hidden="1" customWidth="1"/>
    <col min="85" max="85" width="3.75" style="1" hidden="1" customWidth="1"/>
    <col min="86" max="86" width="7.75" style="1" hidden="1" customWidth="1"/>
    <col min="87" max="88" width="4.25" style="1" hidden="1" customWidth="1"/>
    <col min="89" max="89" width="0" style="1" hidden="1" customWidth="1"/>
    <col min="90" max="90" width="12.875" style="1" hidden="1" customWidth="1"/>
    <col min="91" max="91" width="3.875" style="1" hidden="1" customWidth="1"/>
    <col min="92" max="92" width="3.75" style="1" hidden="1" customWidth="1"/>
    <col min="93" max="93" width="6" style="1" hidden="1" customWidth="1"/>
    <col min="94" max="95" width="4.25" style="1" hidden="1" customWidth="1"/>
    <col min="96" max="97" width="2.875" style="1" hidden="1" customWidth="1"/>
    <col min="98" max="98" width="12.875" style="1" hidden="1" customWidth="1"/>
    <col min="99" max="99" width="6.75" style="1" hidden="1" customWidth="1"/>
    <col min="100" max="100" width="3.75" style="1" hidden="1" customWidth="1"/>
    <col min="101" max="101" width="7.75" style="1" hidden="1" customWidth="1"/>
    <col min="102" max="103" width="4.25" style="1" hidden="1" customWidth="1"/>
    <col min="104" max="104" width="0" style="1" hidden="1" customWidth="1"/>
    <col min="105" max="105" width="12.875" style="1" hidden="1" customWidth="1"/>
    <col min="106" max="106" width="3.875" style="1" hidden="1" customWidth="1"/>
    <col min="107" max="107" width="3.75" style="1" hidden="1" customWidth="1"/>
    <col min="108" max="108" width="6" style="1" hidden="1" customWidth="1"/>
    <col min="109" max="110" width="4.25" style="1" hidden="1" customWidth="1"/>
    <col min="111" max="112" width="2.875" style="1" hidden="1" customWidth="1"/>
    <col min="113" max="113" width="12.875" style="1" hidden="1" customWidth="1"/>
    <col min="114" max="114" width="6.75" style="1" hidden="1" customWidth="1"/>
    <col min="115" max="115" width="3.75" style="1" hidden="1" customWidth="1"/>
    <col min="116" max="116" width="7.75" style="1" hidden="1" customWidth="1"/>
    <col min="117" max="118" width="4.25" style="1" hidden="1" customWidth="1"/>
    <col min="119" max="16384" width="9" style="1"/>
  </cols>
  <sheetData>
    <row r="1" spans="1:118" ht="33.75" customHeight="1" thickBot="1" x14ac:dyDescent="0.3">
      <c r="B1" s="69" t="s">
        <v>35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>
        <v>1</v>
      </c>
      <c r="O1" s="70"/>
      <c r="Q1" s="22">
        <v>1</v>
      </c>
      <c r="R1" s="22">
        <f ca="1">Y1*10+Z1</f>
        <v>76</v>
      </c>
      <c r="S1" s="22" t="s">
        <v>3</v>
      </c>
      <c r="T1" s="22">
        <f ca="1">AB1*10+AC1</f>
        <v>66</v>
      </c>
      <c r="U1" s="22" t="s">
        <v>4</v>
      </c>
      <c r="V1" s="22">
        <f ca="1">R1-T1</f>
        <v>10</v>
      </c>
      <c r="W1" s="35"/>
      <c r="X1" s="30">
        <v>1</v>
      </c>
      <c r="Y1" s="30">
        <f ca="1">VLOOKUP($AG1,$AI$1:$AK$100,2,FALSE)</f>
        <v>7</v>
      </c>
      <c r="Z1" s="30">
        <f ca="1">VLOOKUP($AN1,$AP$1:$AR$100,2,FALSE)</f>
        <v>6</v>
      </c>
      <c r="AA1" s="30" t="s">
        <v>3</v>
      </c>
      <c r="AB1" s="30">
        <f ca="1">VLOOKUP($AG1,$AI$1:$AK$100,3,FALSE)</f>
        <v>6</v>
      </c>
      <c r="AC1" s="30">
        <f ca="1">VLOOKUP($AN1,$AP$1:$AR$100,3,FALSE)</f>
        <v>6</v>
      </c>
      <c r="AD1" s="17"/>
      <c r="AE1" s="18"/>
      <c r="AF1" s="32">
        <f ca="1">RAND()</f>
        <v>8.1347474557837196E-2</v>
      </c>
      <c r="AG1" s="33">
        <f ca="1">RANK(AF1,$AF$1:$AF$45,)</f>
        <v>31</v>
      </c>
      <c r="AH1" s="31"/>
      <c r="AI1" s="30">
        <v>1</v>
      </c>
      <c r="AJ1" s="30">
        <v>2</v>
      </c>
      <c r="AK1" s="30">
        <v>1</v>
      </c>
      <c r="AL1" s="34"/>
      <c r="AM1" s="32">
        <f ca="1">RAND()</f>
        <v>0.53844619594017729</v>
      </c>
      <c r="AN1" s="33">
        <f ca="1">RANK(AM1,$AM$1:$AM$100,)</f>
        <v>6</v>
      </c>
      <c r="AO1" s="31"/>
      <c r="AP1" s="30">
        <v>1</v>
      </c>
      <c r="AQ1" s="30">
        <v>1</v>
      </c>
      <c r="AR1" s="30">
        <v>1</v>
      </c>
      <c r="AT1" s="39">
        <f ca="1">RAND()</f>
        <v>0.23116144027608898</v>
      </c>
      <c r="AU1" s="40">
        <f ca="1">RANK(AT1,$AT$1:$AT$45,)</f>
        <v>27</v>
      </c>
      <c r="AV1" s="41"/>
      <c r="AW1" s="36">
        <v>1</v>
      </c>
      <c r="AX1" s="36">
        <v>2</v>
      </c>
      <c r="AY1" s="36">
        <v>1</v>
      </c>
      <c r="AZ1" s="42"/>
      <c r="BA1" s="39">
        <f ca="1">RAND()</f>
        <v>0.29418718290300372</v>
      </c>
      <c r="BB1" s="40">
        <f ca="1">RANK(BA1,$BA$1:$BA$100,)</f>
        <v>12</v>
      </c>
      <c r="BC1" s="41"/>
      <c r="BD1" s="36">
        <v>1</v>
      </c>
      <c r="BE1" s="36">
        <v>1</v>
      </c>
      <c r="BF1" s="36">
        <v>0</v>
      </c>
      <c r="BH1" s="43">
        <f ca="1">RAND()</f>
        <v>0.56949684112245702</v>
      </c>
      <c r="BI1" s="44">
        <f ca="1">RANK(BH1,$BH$1:$BH$45,)</f>
        <v>12</v>
      </c>
      <c r="BJ1" s="45"/>
      <c r="BK1" s="46">
        <v>1</v>
      </c>
      <c r="BL1" s="46">
        <v>1</v>
      </c>
      <c r="BM1" s="46">
        <v>1</v>
      </c>
      <c r="BN1" s="47"/>
      <c r="BO1" s="47"/>
      <c r="BP1" s="43">
        <f t="shared" ref="BP1:BP35" ca="1" si="0">RAND()</f>
        <v>0.72426149205043155</v>
      </c>
      <c r="BQ1" s="44">
        <f ca="1">RANK(BP1,$BP$1:$BP$100,)</f>
        <v>11</v>
      </c>
      <c r="BR1" s="45"/>
      <c r="BS1" s="46">
        <v>1</v>
      </c>
      <c r="BT1" s="46">
        <v>2</v>
      </c>
      <c r="BU1" s="46">
        <v>1</v>
      </c>
      <c r="BW1" s="49">
        <f ca="1">RAND()</f>
        <v>0.63753203814203141</v>
      </c>
      <c r="BX1" s="50">
        <f ca="1">RANK(BW1,$BW$1:$BW$45,)</f>
        <v>12</v>
      </c>
      <c r="BY1" s="51"/>
      <c r="BZ1" s="48">
        <v>1</v>
      </c>
      <c r="CA1" s="48">
        <v>2</v>
      </c>
      <c r="CB1" s="48">
        <v>1</v>
      </c>
      <c r="CC1" s="52"/>
      <c r="CD1" s="52"/>
      <c r="CE1" s="49">
        <f t="shared" ref="CE1:CE18" ca="1" si="1">RAND()</f>
        <v>0.14915358595969785</v>
      </c>
      <c r="CF1" s="50">
        <f ca="1">RANK(CE1,$CE$1:$CE$100,)</f>
        <v>13</v>
      </c>
      <c r="CG1" s="51"/>
      <c r="CH1" s="48">
        <v>1</v>
      </c>
      <c r="CI1" s="48">
        <v>0</v>
      </c>
      <c r="CJ1" s="48">
        <v>0</v>
      </c>
      <c r="CL1" s="54">
        <f ca="1">RAND()</f>
        <v>0.15260646950639101</v>
      </c>
      <c r="CM1" s="55">
        <f ca="1">RANK(CL1,$CL$1:$CL$45,)</f>
        <v>16</v>
      </c>
      <c r="CN1" s="56"/>
      <c r="CO1" s="53">
        <v>1</v>
      </c>
      <c r="CP1" s="53">
        <v>1</v>
      </c>
      <c r="CQ1" s="53">
        <v>0</v>
      </c>
      <c r="CR1" s="57"/>
      <c r="CS1" s="57"/>
      <c r="CT1" s="54">
        <f t="shared" ref="CT1:CT37" ca="1" si="2">RAND()</f>
        <v>0.95566211344097851</v>
      </c>
      <c r="CU1" s="55">
        <f ca="1">RANK(CT1,$CT$1:$CT$100,)</f>
        <v>7</v>
      </c>
      <c r="CV1" s="56"/>
      <c r="CW1" s="53">
        <v>1</v>
      </c>
      <c r="CX1" s="17">
        <v>2</v>
      </c>
      <c r="CY1" s="17">
        <v>1</v>
      </c>
      <c r="DA1" s="59">
        <f ca="1">RAND()</f>
        <v>0.70387178765183778</v>
      </c>
      <c r="DB1" s="60">
        <f ca="1">RANK(DA1,$DA$1:$DA$45,)</f>
        <v>8</v>
      </c>
      <c r="DC1" s="61"/>
      <c r="DD1" s="58">
        <v>1</v>
      </c>
      <c r="DE1" s="58">
        <v>1</v>
      </c>
      <c r="DF1" s="58">
        <v>0</v>
      </c>
      <c r="DG1" s="62"/>
      <c r="DH1" s="62"/>
      <c r="DI1" s="59">
        <f t="shared" ref="DI1:DI9" ca="1" si="3">RAND()</f>
        <v>0.7157577901429113</v>
      </c>
      <c r="DJ1" s="60">
        <f ca="1">RANK(DI1,$DI$1:$DI$100,)</f>
        <v>5</v>
      </c>
      <c r="DK1" s="61"/>
      <c r="DL1" s="58">
        <v>1</v>
      </c>
      <c r="DM1" s="58">
        <v>1</v>
      </c>
      <c r="DN1" s="58">
        <v>1</v>
      </c>
    </row>
    <row r="2" spans="1:118" ht="38.25" customHeight="1" thickBot="1" x14ac:dyDescent="0.3">
      <c r="B2" s="63" t="s">
        <v>0</v>
      </c>
      <c r="C2" s="64"/>
      <c r="D2" s="65"/>
      <c r="E2" s="63" t="s">
        <v>1</v>
      </c>
      <c r="F2" s="64"/>
      <c r="G2" s="64"/>
      <c r="H2" s="66"/>
      <c r="I2" s="67"/>
      <c r="J2" s="67"/>
      <c r="K2" s="67"/>
      <c r="L2" s="67"/>
      <c r="M2" s="67"/>
      <c r="N2" s="68"/>
      <c r="Q2" s="22">
        <v>2</v>
      </c>
      <c r="R2" s="22">
        <f t="shared" ref="R2:R12" ca="1" si="4">Y2*10+Z2</f>
        <v>82</v>
      </c>
      <c r="S2" s="22" t="s">
        <v>3</v>
      </c>
      <c r="T2" s="22">
        <f t="shared" ref="T2:T12" ca="1" si="5">AB2*10+AC2</f>
        <v>62</v>
      </c>
      <c r="U2" s="22" t="s">
        <v>4</v>
      </c>
      <c r="V2" s="22">
        <f t="shared" ref="V2:V12" ca="1" si="6">R2-T2</f>
        <v>20</v>
      </c>
      <c r="W2" s="35"/>
      <c r="X2" s="30">
        <v>2</v>
      </c>
      <c r="Y2" s="30">
        <f ca="1">VLOOKUP($AG2,$AI$1:$AK$100,2,FALSE)</f>
        <v>8</v>
      </c>
      <c r="Z2" s="30">
        <f t="shared" ref="Z2" ca="1" si="7">VLOOKUP($AN2,$AP$1:$AR$100,2,FALSE)</f>
        <v>2</v>
      </c>
      <c r="AA2" s="30" t="s">
        <v>3</v>
      </c>
      <c r="AB2" s="30">
        <f t="shared" ref="AB2" ca="1" si="8">VLOOKUP($AG2,$AI$1:$AK$100,3,FALSE)</f>
        <v>6</v>
      </c>
      <c r="AC2" s="30">
        <f t="shared" ref="AC2" ca="1" si="9">VLOOKUP($AN2,$AP$1:$AR$100,3,FALSE)</f>
        <v>2</v>
      </c>
      <c r="AD2" s="17"/>
      <c r="AE2" s="18"/>
      <c r="AF2" s="2">
        <f t="shared" ref="AF2:AF35" ca="1" si="10">RAND()</f>
        <v>2.5857738576189782E-2</v>
      </c>
      <c r="AG2" s="19">
        <f t="shared" ref="AG2:AG35" ca="1" si="11">RANK(AF2,$AF$1:$AF$45,)</f>
        <v>32</v>
      </c>
      <c r="AH2" s="18"/>
      <c r="AI2" s="17">
        <v>2</v>
      </c>
      <c r="AJ2" s="17">
        <v>3</v>
      </c>
      <c r="AK2" s="17">
        <v>1</v>
      </c>
      <c r="AM2" s="2">
        <f t="shared" ref="AM2:AM18" ca="1" si="12">RAND()</f>
        <v>0.80808198240832108</v>
      </c>
      <c r="AN2" s="19">
        <f t="shared" ref="AN2:AN18" ca="1" si="13">RANK(AM2,$AM$1:$AM$100,)</f>
        <v>2</v>
      </c>
      <c r="AO2" s="18"/>
      <c r="AP2" s="17">
        <v>2</v>
      </c>
      <c r="AQ2" s="17">
        <v>2</v>
      </c>
      <c r="AR2" s="17">
        <v>2</v>
      </c>
      <c r="AT2" s="2">
        <f t="shared" ref="AT2:AT35" ca="1" si="14">RAND()</f>
        <v>0.34959018922933038</v>
      </c>
      <c r="AU2" s="19">
        <f t="shared" ref="AU2:AU35" ca="1" si="15">RANK(AT2,$AT$1:$AT$45,)</f>
        <v>23</v>
      </c>
      <c r="AV2" s="18"/>
      <c r="AW2" s="17">
        <v>2</v>
      </c>
      <c r="AX2" s="17">
        <v>3</v>
      </c>
      <c r="AY2" s="17">
        <v>1</v>
      </c>
      <c r="BA2" s="2">
        <f t="shared" ref="BA2:BA18" ca="1" si="16">RAND()</f>
        <v>0.7065803010663515</v>
      </c>
      <c r="BB2" s="19">
        <f t="shared" ref="BB2:BB19" ca="1" si="17">RANK(BA2,$BA$1:$BA$100,)</f>
        <v>5</v>
      </c>
      <c r="BC2" s="18"/>
      <c r="BD2" s="17">
        <v>2</v>
      </c>
      <c r="BE2" s="17">
        <v>2</v>
      </c>
      <c r="BF2" s="17">
        <v>0</v>
      </c>
      <c r="BH2" s="2">
        <f t="shared" ref="BH2:BH18" ca="1" si="18">RAND()</f>
        <v>7.5853806366901422E-2</v>
      </c>
      <c r="BI2" s="19">
        <f t="shared" ref="BI2:BI19" ca="1" si="19">RANK(BH2,$BH$1:$BH$45,)</f>
        <v>16</v>
      </c>
      <c r="BJ2" s="18"/>
      <c r="BK2" s="17">
        <v>2</v>
      </c>
      <c r="BL2" s="17">
        <v>2</v>
      </c>
      <c r="BM2" s="17">
        <v>2</v>
      </c>
      <c r="BP2" s="2">
        <f t="shared" ca="1" si="0"/>
        <v>0.45846543884510271</v>
      </c>
      <c r="BQ2" s="19">
        <f t="shared" ref="BQ2:BQ35" ca="1" si="20">RANK(BP2,$BP$1:$BP$100,)</f>
        <v>18</v>
      </c>
      <c r="BR2" s="18"/>
      <c r="BS2" s="17">
        <v>2</v>
      </c>
      <c r="BT2" s="17">
        <v>3</v>
      </c>
      <c r="BU2" s="17">
        <v>1</v>
      </c>
      <c r="BW2" s="2">
        <f t="shared" ref="BW2:BW35" ca="1" si="21">RAND()</f>
        <v>0.23593213815876823</v>
      </c>
      <c r="BX2" s="19">
        <f t="shared" ref="BX2:BX35" ca="1" si="22">RANK(BW2,$BW$1:$BW$45,)</f>
        <v>28</v>
      </c>
      <c r="BY2" s="18"/>
      <c r="BZ2" s="17">
        <v>2</v>
      </c>
      <c r="CA2" s="17">
        <v>3</v>
      </c>
      <c r="CB2" s="17">
        <v>1</v>
      </c>
      <c r="CE2" s="2">
        <f t="shared" ca="1" si="1"/>
        <v>0.60676972571440457</v>
      </c>
      <c r="CF2" s="19">
        <f t="shared" ref="CF2:CF18" ca="1" si="23">RANK(CE2,$CE$1:$CE$100,)</f>
        <v>10</v>
      </c>
      <c r="CG2" s="18"/>
      <c r="CH2" s="17">
        <v>2</v>
      </c>
      <c r="CI2" s="17">
        <v>0</v>
      </c>
      <c r="CJ2" s="17">
        <v>0</v>
      </c>
      <c r="CL2" s="2">
        <f t="shared" ref="CL2:CL18" ca="1" si="24">RAND()</f>
        <v>0.48589010063851557</v>
      </c>
      <c r="CM2" s="38">
        <f t="shared" ref="CM2:CM19" ca="1" si="25">RANK(CL2,$CL$1:$CL$45,)</f>
        <v>12</v>
      </c>
      <c r="CN2" s="18"/>
      <c r="CO2" s="17">
        <v>2</v>
      </c>
      <c r="CP2" s="17">
        <v>2</v>
      </c>
      <c r="CQ2" s="17">
        <v>0</v>
      </c>
      <c r="CT2" s="2">
        <f t="shared" ca="1" si="2"/>
        <v>0.96131914230257487</v>
      </c>
      <c r="CU2" s="19">
        <f t="shared" ref="CU2:CU37" ca="1" si="26">RANK(CT2,$CT$1:$CT$100,)</f>
        <v>4</v>
      </c>
      <c r="CV2" s="18"/>
      <c r="CW2" s="17">
        <v>2</v>
      </c>
      <c r="CX2" s="17">
        <v>3</v>
      </c>
      <c r="CY2" s="17">
        <v>1</v>
      </c>
      <c r="DA2" s="2">
        <f t="shared" ref="DA2:DA18" ca="1" si="27">RAND()</f>
        <v>0.43452128819366431</v>
      </c>
      <c r="DB2" s="38">
        <f t="shared" ref="DB2:DB19" ca="1" si="28">RANK(DA2,$DA$1:$DA$45,)</f>
        <v>11</v>
      </c>
      <c r="DC2" s="18"/>
      <c r="DD2" s="17">
        <v>2</v>
      </c>
      <c r="DE2" s="17">
        <v>2</v>
      </c>
      <c r="DF2" s="17">
        <v>0</v>
      </c>
      <c r="DI2" s="2">
        <f t="shared" ca="1" si="3"/>
        <v>0.34605084695710486</v>
      </c>
      <c r="DJ2" s="19">
        <f t="shared" ref="DJ2:DJ9" ca="1" si="29">RANK(DI2,$DI$1:$DI$100,)</f>
        <v>9</v>
      </c>
      <c r="DK2" s="18"/>
      <c r="DL2" s="17">
        <v>2</v>
      </c>
      <c r="DM2" s="17">
        <v>2</v>
      </c>
      <c r="DN2" s="17">
        <v>2</v>
      </c>
    </row>
    <row r="3" spans="1:118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7">
        <v>3</v>
      </c>
      <c r="R3" s="17">
        <f t="shared" ca="1" si="4"/>
        <v>63</v>
      </c>
      <c r="S3" s="17" t="s">
        <v>3</v>
      </c>
      <c r="T3" s="17">
        <f t="shared" ca="1" si="5"/>
        <v>50</v>
      </c>
      <c r="U3" s="17" t="s">
        <v>4</v>
      </c>
      <c r="V3" s="17">
        <f t="shared" ca="1" si="6"/>
        <v>13</v>
      </c>
      <c r="W3" s="18"/>
      <c r="X3" s="37">
        <v>3</v>
      </c>
      <c r="Y3" s="37">
        <f ca="1">VLOOKUP($AU1,$AW$1:$AY$100,2,FALSE)</f>
        <v>6</v>
      </c>
      <c r="Z3" s="37">
        <f ca="1">VLOOKUP($BB1,$BD$1:$BF$100,2,FALSE)</f>
        <v>3</v>
      </c>
      <c r="AA3" s="37" t="s">
        <v>3</v>
      </c>
      <c r="AB3" s="37">
        <f ca="1">VLOOKUP($AU1,$AW$1:$AY$100,3,FALSE)</f>
        <v>5</v>
      </c>
      <c r="AC3" s="37">
        <f ca="1">VLOOKUP($BB1,$BD$1:$BF$100,3,FALSE)</f>
        <v>0</v>
      </c>
      <c r="AD3" s="17"/>
      <c r="AE3" s="18"/>
      <c r="AF3" s="2">
        <f t="shared" ca="1" si="10"/>
        <v>0.30381800331191822</v>
      </c>
      <c r="AG3" s="19">
        <f t="shared" ca="1" si="11"/>
        <v>24</v>
      </c>
      <c r="AH3" s="18"/>
      <c r="AI3" s="17">
        <v>3</v>
      </c>
      <c r="AJ3" s="17">
        <v>4</v>
      </c>
      <c r="AK3" s="17">
        <v>1</v>
      </c>
      <c r="AM3" s="2">
        <f t="shared" ca="1" si="12"/>
        <v>0.21374853030860308</v>
      </c>
      <c r="AN3" s="19">
        <f t="shared" ca="1" si="13"/>
        <v>14</v>
      </c>
      <c r="AO3" s="18"/>
      <c r="AP3" s="17">
        <v>3</v>
      </c>
      <c r="AQ3" s="17">
        <v>3</v>
      </c>
      <c r="AR3" s="17">
        <v>3</v>
      </c>
      <c r="AT3" s="2">
        <f t="shared" ca="1" si="14"/>
        <v>0.41232412755306247</v>
      </c>
      <c r="AU3" s="19">
        <f t="shared" ca="1" si="15"/>
        <v>22</v>
      </c>
      <c r="AV3" s="18"/>
      <c r="AW3" s="17">
        <v>3</v>
      </c>
      <c r="AX3" s="17">
        <v>4</v>
      </c>
      <c r="AY3" s="17">
        <v>1</v>
      </c>
      <c r="BA3" s="2">
        <f t="shared" ca="1" si="16"/>
        <v>0.37218932595150644</v>
      </c>
      <c r="BB3" s="19">
        <f t="shared" ca="1" si="17"/>
        <v>10</v>
      </c>
      <c r="BC3" s="18"/>
      <c r="BD3" s="17">
        <v>3</v>
      </c>
      <c r="BE3" s="17">
        <v>3</v>
      </c>
      <c r="BF3" s="17">
        <v>0</v>
      </c>
      <c r="BH3" s="2">
        <f t="shared" ca="1" si="18"/>
        <v>0.20475794308293005</v>
      </c>
      <c r="BI3" s="19">
        <f t="shared" ca="1" si="19"/>
        <v>15</v>
      </c>
      <c r="BJ3" s="18"/>
      <c r="BK3" s="17">
        <v>3</v>
      </c>
      <c r="BL3" s="17">
        <v>3</v>
      </c>
      <c r="BM3" s="17">
        <v>3</v>
      </c>
      <c r="BP3" s="2">
        <f t="shared" ca="1" si="0"/>
        <v>8.3755564180219788E-2</v>
      </c>
      <c r="BQ3" s="19">
        <f t="shared" ca="1" si="20"/>
        <v>33</v>
      </c>
      <c r="BR3" s="18"/>
      <c r="BS3" s="17">
        <v>3</v>
      </c>
      <c r="BT3" s="17">
        <v>4</v>
      </c>
      <c r="BU3" s="17">
        <v>1</v>
      </c>
      <c r="BW3" s="2">
        <f t="shared" ca="1" si="21"/>
        <v>0.57922025971164026</v>
      </c>
      <c r="BX3" s="19">
        <f t="shared" ca="1" si="22"/>
        <v>16</v>
      </c>
      <c r="BY3" s="18"/>
      <c r="BZ3" s="17">
        <v>3</v>
      </c>
      <c r="CA3" s="17">
        <v>4</v>
      </c>
      <c r="CB3" s="17">
        <v>1</v>
      </c>
      <c r="CE3" s="2">
        <f t="shared" ca="1" si="1"/>
        <v>0.39172294660923856</v>
      </c>
      <c r="CF3" s="19">
        <f t="shared" ca="1" si="23"/>
        <v>11</v>
      </c>
      <c r="CG3" s="18"/>
      <c r="CH3" s="17">
        <v>3</v>
      </c>
      <c r="CI3" s="17">
        <v>0</v>
      </c>
      <c r="CJ3" s="17">
        <v>0</v>
      </c>
      <c r="CL3" s="2">
        <f t="shared" ca="1" si="24"/>
        <v>0.5241340318822918</v>
      </c>
      <c r="CM3" s="38">
        <f t="shared" ca="1" si="25"/>
        <v>9</v>
      </c>
      <c r="CN3" s="18"/>
      <c r="CO3" s="17">
        <v>3</v>
      </c>
      <c r="CP3" s="17">
        <v>3</v>
      </c>
      <c r="CQ3" s="17">
        <v>0</v>
      </c>
      <c r="CT3" s="2">
        <f t="shared" ca="1" si="2"/>
        <v>0.20216244856770338</v>
      </c>
      <c r="CU3" s="19">
        <f t="shared" ca="1" si="26"/>
        <v>30</v>
      </c>
      <c r="CV3" s="18"/>
      <c r="CW3" s="17">
        <v>3</v>
      </c>
      <c r="CX3" s="17">
        <v>4</v>
      </c>
      <c r="CY3" s="17">
        <v>1</v>
      </c>
      <c r="DA3" s="2">
        <f t="shared" ca="1" si="27"/>
        <v>0.44016679354934063</v>
      </c>
      <c r="DB3" s="38">
        <f t="shared" ca="1" si="28"/>
        <v>10</v>
      </c>
      <c r="DC3" s="18"/>
      <c r="DD3" s="17">
        <v>3</v>
      </c>
      <c r="DE3" s="17">
        <v>3</v>
      </c>
      <c r="DF3" s="17">
        <v>0</v>
      </c>
      <c r="DI3" s="2">
        <f t="shared" ca="1" si="3"/>
        <v>0.69968855284596598</v>
      </c>
      <c r="DJ3" s="19">
        <f t="shared" ca="1" si="29"/>
        <v>6</v>
      </c>
      <c r="DK3" s="18"/>
      <c r="DL3" s="17">
        <v>3</v>
      </c>
      <c r="DM3" s="17">
        <v>3</v>
      </c>
      <c r="DN3" s="17">
        <v>3</v>
      </c>
    </row>
    <row r="4" spans="1:118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7">
        <v>4</v>
      </c>
      <c r="R4" s="17">
        <f t="shared" ca="1" si="4"/>
        <v>65</v>
      </c>
      <c r="S4" s="17" t="s">
        <v>3</v>
      </c>
      <c r="T4" s="17">
        <f t="shared" ca="1" si="5"/>
        <v>40</v>
      </c>
      <c r="U4" s="17" t="s">
        <v>4</v>
      </c>
      <c r="V4" s="17">
        <f t="shared" ca="1" si="6"/>
        <v>25</v>
      </c>
      <c r="W4" s="18"/>
      <c r="X4" s="37">
        <v>4</v>
      </c>
      <c r="Y4" s="37">
        <f ca="1">VLOOKUP($AU2,$AW$1:$AY$100,2,FALSE)</f>
        <v>6</v>
      </c>
      <c r="Z4" s="37">
        <f ca="1">VLOOKUP($BB2,$BD$1:$BF$100,2,FALSE)</f>
        <v>5</v>
      </c>
      <c r="AA4" s="37" t="s">
        <v>3</v>
      </c>
      <c r="AB4" s="37">
        <f ca="1">VLOOKUP($AU2,$AW$1:$AY$100,3,FALSE)</f>
        <v>4</v>
      </c>
      <c r="AC4" s="37">
        <f ca="1">VLOOKUP($BB2,$BD$1:$BF$100,3,FALSE)</f>
        <v>0</v>
      </c>
      <c r="AD4" s="17"/>
      <c r="AE4" s="18"/>
      <c r="AF4" s="2">
        <f t="shared" ca="1" si="10"/>
        <v>0.70184375014916334</v>
      </c>
      <c r="AG4" s="19">
        <f t="shared" ca="1" si="11"/>
        <v>15</v>
      </c>
      <c r="AH4" s="18"/>
      <c r="AI4" s="17">
        <v>4</v>
      </c>
      <c r="AJ4" s="17">
        <v>5</v>
      </c>
      <c r="AK4" s="17">
        <v>1</v>
      </c>
      <c r="AM4" s="2">
        <f t="shared" ca="1" si="12"/>
        <v>0.31266934572641958</v>
      </c>
      <c r="AN4" s="19">
        <f t="shared" ca="1" si="13"/>
        <v>10</v>
      </c>
      <c r="AO4" s="18"/>
      <c r="AP4" s="17">
        <v>4</v>
      </c>
      <c r="AQ4" s="17">
        <v>4</v>
      </c>
      <c r="AR4" s="17">
        <v>4</v>
      </c>
      <c r="AT4" s="2">
        <f t="shared" ca="1" si="14"/>
        <v>0.66224328507851071</v>
      </c>
      <c r="AU4" s="19">
        <f t="shared" ca="1" si="15"/>
        <v>15</v>
      </c>
      <c r="AV4" s="18"/>
      <c r="AW4" s="17">
        <v>4</v>
      </c>
      <c r="AX4" s="17">
        <v>5</v>
      </c>
      <c r="AY4" s="17">
        <v>1</v>
      </c>
      <c r="BA4" s="2">
        <f t="shared" ca="1" si="16"/>
        <v>2.602080770248294E-2</v>
      </c>
      <c r="BB4" s="19">
        <f t="shared" ca="1" si="17"/>
        <v>18</v>
      </c>
      <c r="BC4" s="18"/>
      <c r="BD4" s="17">
        <v>4</v>
      </c>
      <c r="BE4" s="17">
        <v>4</v>
      </c>
      <c r="BF4" s="17">
        <v>0</v>
      </c>
      <c r="BH4" s="2">
        <f t="shared" ca="1" si="18"/>
        <v>0.65099243740459956</v>
      </c>
      <c r="BI4" s="19">
        <f t="shared" ca="1" si="19"/>
        <v>7</v>
      </c>
      <c r="BJ4" s="18"/>
      <c r="BK4" s="17">
        <v>4</v>
      </c>
      <c r="BL4" s="17">
        <v>4</v>
      </c>
      <c r="BM4" s="17">
        <v>4</v>
      </c>
      <c r="BP4" s="2">
        <f t="shared" ca="1" si="0"/>
        <v>0.73349568826855149</v>
      </c>
      <c r="BQ4" s="19">
        <f t="shared" ca="1" si="20"/>
        <v>10</v>
      </c>
      <c r="BR4" s="18"/>
      <c r="BS4" s="17">
        <v>4</v>
      </c>
      <c r="BT4" s="17">
        <v>5</v>
      </c>
      <c r="BU4" s="17">
        <v>1</v>
      </c>
      <c r="BW4" s="2">
        <f t="shared" ca="1" si="21"/>
        <v>0.17573763119634356</v>
      </c>
      <c r="BX4" s="19">
        <f t="shared" ca="1" si="22"/>
        <v>29</v>
      </c>
      <c r="BY4" s="18"/>
      <c r="BZ4" s="17">
        <v>4</v>
      </c>
      <c r="CA4" s="17">
        <v>5</v>
      </c>
      <c r="CB4" s="17">
        <v>1</v>
      </c>
      <c r="CE4" s="2">
        <f t="shared" ca="1" si="1"/>
        <v>0.28437865898688997</v>
      </c>
      <c r="CF4" s="19">
        <f t="shared" ca="1" si="23"/>
        <v>12</v>
      </c>
      <c r="CG4" s="18"/>
      <c r="CH4" s="17">
        <v>4</v>
      </c>
      <c r="CI4" s="17">
        <v>0</v>
      </c>
      <c r="CJ4" s="17">
        <v>0</v>
      </c>
      <c r="CL4" s="2">
        <f t="shared" ca="1" si="24"/>
        <v>0.34710659745408745</v>
      </c>
      <c r="CM4" s="38">
        <f t="shared" ca="1" si="25"/>
        <v>13</v>
      </c>
      <c r="CN4" s="18"/>
      <c r="CO4" s="17">
        <v>4</v>
      </c>
      <c r="CP4" s="17">
        <v>4</v>
      </c>
      <c r="CQ4" s="17">
        <v>0</v>
      </c>
      <c r="CT4" s="2">
        <f t="shared" ca="1" si="2"/>
        <v>0.33651771044529533</v>
      </c>
      <c r="CU4" s="19">
        <f t="shared" ca="1" si="26"/>
        <v>27</v>
      </c>
      <c r="CV4" s="18"/>
      <c r="CW4" s="17">
        <v>4</v>
      </c>
      <c r="CX4" s="17">
        <v>5</v>
      </c>
      <c r="CY4" s="17">
        <v>1</v>
      </c>
      <c r="DA4" s="2">
        <f t="shared" ca="1" si="27"/>
        <v>0.84878209626782708</v>
      </c>
      <c r="DB4" s="38">
        <f t="shared" ca="1" si="28"/>
        <v>4</v>
      </c>
      <c r="DC4" s="18"/>
      <c r="DD4" s="17">
        <v>4</v>
      </c>
      <c r="DE4" s="17">
        <v>4</v>
      </c>
      <c r="DF4" s="17">
        <v>0</v>
      </c>
      <c r="DI4" s="2">
        <f t="shared" ca="1" si="3"/>
        <v>0.82196271067965621</v>
      </c>
      <c r="DJ4" s="19">
        <f t="shared" ca="1" si="29"/>
        <v>1</v>
      </c>
      <c r="DK4" s="18"/>
      <c r="DL4" s="17">
        <v>4</v>
      </c>
      <c r="DM4" s="17">
        <v>4</v>
      </c>
      <c r="DN4" s="17">
        <v>4</v>
      </c>
    </row>
    <row r="5" spans="1:118" ht="45" customHeight="1" x14ac:dyDescent="0.25">
      <c r="A5" s="8"/>
      <c r="B5" s="9"/>
      <c r="C5" s="20">
        <f ca="1">Y1</f>
        <v>7</v>
      </c>
      <c r="D5" s="20">
        <f ca="1">Z1</f>
        <v>6</v>
      </c>
      <c r="E5" s="10"/>
      <c r="F5" s="8"/>
      <c r="G5" s="9"/>
      <c r="H5" s="20">
        <f ca="1">Y2</f>
        <v>8</v>
      </c>
      <c r="I5" s="20">
        <f ca="1">Z2</f>
        <v>2</v>
      </c>
      <c r="J5" s="10"/>
      <c r="K5" s="8"/>
      <c r="L5" s="9"/>
      <c r="M5" s="20">
        <f ca="1">Y3</f>
        <v>6</v>
      </c>
      <c r="N5" s="20">
        <f ca="1">Z3</f>
        <v>3</v>
      </c>
      <c r="O5" s="10"/>
      <c r="Q5" s="17">
        <v>5</v>
      </c>
      <c r="R5" s="17">
        <f t="shared" ca="1" si="4"/>
        <v>35</v>
      </c>
      <c r="S5" s="17" t="s">
        <v>3</v>
      </c>
      <c r="T5" s="17">
        <f t="shared" ca="1" si="5"/>
        <v>32</v>
      </c>
      <c r="U5" s="17" t="s">
        <v>4</v>
      </c>
      <c r="V5" s="17">
        <f t="shared" ca="1" si="6"/>
        <v>3</v>
      </c>
      <c r="W5" s="18"/>
      <c r="X5" s="46">
        <v>5</v>
      </c>
      <c r="Y5" s="46">
        <f ca="1">VLOOKUP($BI1,$BK$1:$BM$100,2,FALSE)</f>
        <v>3</v>
      </c>
      <c r="Z5" s="46">
        <f ca="1">VLOOKUP($BQ1,$BS$1:$BU$100,2,FALSE)</f>
        <v>5</v>
      </c>
      <c r="AA5" s="46" t="s">
        <v>3</v>
      </c>
      <c r="AB5" s="46">
        <f ca="1">VLOOKUP($BI1,$BK$1:$BM$100,3,FALSE)</f>
        <v>3</v>
      </c>
      <c r="AC5" s="46">
        <f ca="1">VLOOKUP($BQ1,$BS$1:$BU$100,3,FALSE)</f>
        <v>2</v>
      </c>
      <c r="AD5" s="17"/>
      <c r="AE5" s="18"/>
      <c r="AF5" s="2">
        <f t="shared" ca="1" si="10"/>
        <v>0.46152354354292491</v>
      </c>
      <c r="AG5" s="19">
        <f t="shared" ca="1" si="11"/>
        <v>22</v>
      </c>
      <c r="AH5" s="18"/>
      <c r="AI5" s="17">
        <v>5</v>
      </c>
      <c r="AJ5" s="17">
        <v>6</v>
      </c>
      <c r="AK5" s="17">
        <v>1</v>
      </c>
      <c r="AM5" s="2">
        <f t="shared" ca="1" si="12"/>
        <v>0.17458998720624308</v>
      </c>
      <c r="AN5" s="19">
        <f t="shared" ca="1" si="13"/>
        <v>16</v>
      </c>
      <c r="AO5" s="18"/>
      <c r="AP5" s="17">
        <v>5</v>
      </c>
      <c r="AQ5" s="17">
        <v>5</v>
      </c>
      <c r="AR5" s="17">
        <v>5</v>
      </c>
      <c r="AT5" s="2">
        <f t="shared" ca="1" si="14"/>
        <v>0.82495636875080514</v>
      </c>
      <c r="AU5" s="19">
        <f t="shared" ca="1" si="15"/>
        <v>9</v>
      </c>
      <c r="AV5" s="18"/>
      <c r="AW5" s="17">
        <v>5</v>
      </c>
      <c r="AX5" s="17">
        <v>6</v>
      </c>
      <c r="AY5" s="17">
        <v>1</v>
      </c>
      <c r="BA5" s="2">
        <f t="shared" ca="1" si="16"/>
        <v>0.21877669703687086</v>
      </c>
      <c r="BB5" s="19">
        <f t="shared" ca="1" si="17"/>
        <v>13</v>
      </c>
      <c r="BC5" s="18"/>
      <c r="BD5" s="17">
        <v>5</v>
      </c>
      <c r="BE5" s="17">
        <v>5</v>
      </c>
      <c r="BF5" s="17">
        <v>0</v>
      </c>
      <c r="BH5" s="2">
        <f t="shared" ca="1" si="18"/>
        <v>0.2936510597644888</v>
      </c>
      <c r="BI5" s="19">
        <f t="shared" ca="1" si="19"/>
        <v>14</v>
      </c>
      <c r="BJ5" s="18"/>
      <c r="BK5" s="17">
        <v>5</v>
      </c>
      <c r="BL5" s="17">
        <v>5</v>
      </c>
      <c r="BM5" s="17">
        <v>5</v>
      </c>
      <c r="BP5" s="2">
        <f t="shared" ca="1" si="0"/>
        <v>6.3262530809191642E-2</v>
      </c>
      <c r="BQ5" s="19">
        <f t="shared" ca="1" si="20"/>
        <v>35</v>
      </c>
      <c r="BR5" s="18"/>
      <c r="BS5" s="17">
        <v>5</v>
      </c>
      <c r="BT5" s="17">
        <v>6</v>
      </c>
      <c r="BU5" s="17">
        <v>1</v>
      </c>
      <c r="BW5" s="2">
        <f t="shared" ca="1" si="21"/>
        <v>0.46995064930301123</v>
      </c>
      <c r="BX5" s="19">
        <f t="shared" ca="1" si="22"/>
        <v>22</v>
      </c>
      <c r="BY5" s="18"/>
      <c r="BZ5" s="17">
        <v>5</v>
      </c>
      <c r="CA5" s="17">
        <v>6</v>
      </c>
      <c r="CB5" s="17">
        <v>1</v>
      </c>
      <c r="CE5" s="2">
        <f t="shared" ca="1" si="1"/>
        <v>0.74048976810523304</v>
      </c>
      <c r="CF5" s="19">
        <f t="shared" ca="1" si="23"/>
        <v>8</v>
      </c>
      <c r="CG5" s="18"/>
      <c r="CH5" s="17">
        <v>5</v>
      </c>
      <c r="CI5" s="17">
        <v>0</v>
      </c>
      <c r="CJ5" s="17">
        <v>0</v>
      </c>
      <c r="CL5" s="2">
        <f t="shared" ca="1" si="24"/>
        <v>0.3460965270702846</v>
      </c>
      <c r="CM5" s="38">
        <f t="shared" ca="1" si="25"/>
        <v>14</v>
      </c>
      <c r="CN5" s="18"/>
      <c r="CO5" s="17">
        <v>5</v>
      </c>
      <c r="CP5" s="17">
        <v>5</v>
      </c>
      <c r="CQ5" s="17">
        <v>0</v>
      </c>
      <c r="CT5" s="2">
        <f t="shared" ca="1" si="2"/>
        <v>0.39163385797212713</v>
      </c>
      <c r="CU5" s="19">
        <f t="shared" ca="1" si="26"/>
        <v>25</v>
      </c>
      <c r="CV5" s="18"/>
      <c r="CW5" s="17">
        <v>5</v>
      </c>
      <c r="CX5" s="17">
        <v>6</v>
      </c>
      <c r="CY5" s="17">
        <v>1</v>
      </c>
      <c r="DA5" s="2">
        <f t="shared" ca="1" si="27"/>
        <v>0.10706692893542236</v>
      </c>
      <c r="DB5" s="38">
        <f t="shared" ca="1" si="28"/>
        <v>16</v>
      </c>
      <c r="DC5" s="18"/>
      <c r="DD5" s="17">
        <v>5</v>
      </c>
      <c r="DE5" s="17">
        <v>5</v>
      </c>
      <c r="DF5" s="17">
        <v>0</v>
      </c>
      <c r="DI5" s="2">
        <f t="shared" ca="1" si="3"/>
        <v>0.42985313378246703</v>
      </c>
      <c r="DJ5" s="19">
        <f t="shared" ca="1" si="29"/>
        <v>8</v>
      </c>
      <c r="DK5" s="18"/>
      <c r="DL5" s="17">
        <v>5</v>
      </c>
      <c r="DM5" s="17">
        <v>5</v>
      </c>
      <c r="DN5" s="17">
        <v>5</v>
      </c>
    </row>
    <row r="6" spans="1:118" ht="45" customHeight="1" thickBot="1" x14ac:dyDescent="0.3">
      <c r="A6" s="8"/>
      <c r="B6" s="11" t="s">
        <v>2</v>
      </c>
      <c r="C6" s="21">
        <f ca="1">AB1</f>
        <v>6</v>
      </c>
      <c r="D6" s="21">
        <f ca="1">AC1</f>
        <v>6</v>
      </c>
      <c r="E6" s="10"/>
      <c r="F6" s="8"/>
      <c r="G6" s="11" t="s">
        <v>2</v>
      </c>
      <c r="H6" s="21">
        <f ca="1">AB2</f>
        <v>6</v>
      </c>
      <c r="I6" s="21">
        <f ca="1">AC2</f>
        <v>2</v>
      </c>
      <c r="J6" s="10"/>
      <c r="K6" s="8"/>
      <c r="L6" s="11" t="s">
        <v>2</v>
      </c>
      <c r="M6" s="21">
        <f ca="1">AB3</f>
        <v>5</v>
      </c>
      <c r="N6" s="21">
        <f ca="1">AC3</f>
        <v>0</v>
      </c>
      <c r="O6" s="10"/>
      <c r="Q6" s="17">
        <v>6</v>
      </c>
      <c r="R6" s="17">
        <f t="shared" ca="1" si="4"/>
        <v>76</v>
      </c>
      <c r="S6" s="17" t="s">
        <v>3</v>
      </c>
      <c r="T6" s="17">
        <f t="shared" ca="1" si="5"/>
        <v>73</v>
      </c>
      <c r="U6" s="17" t="s">
        <v>4</v>
      </c>
      <c r="V6" s="17">
        <f t="shared" ca="1" si="6"/>
        <v>3</v>
      </c>
      <c r="W6" s="18"/>
      <c r="X6" s="46">
        <v>6</v>
      </c>
      <c r="Y6" s="46">
        <f ca="1">VLOOKUP($BI2,$BK$1:$BM$100,2,FALSE)</f>
        <v>7</v>
      </c>
      <c r="Z6" s="46">
        <f ca="1">VLOOKUP($BQ2,$BS$1:$BU$100,2,FALSE)</f>
        <v>6</v>
      </c>
      <c r="AA6" s="46" t="s">
        <v>3</v>
      </c>
      <c r="AB6" s="46">
        <f ca="1">VLOOKUP($BI2,$BK$1:$BM$100,3,FALSE)</f>
        <v>7</v>
      </c>
      <c r="AC6" s="46">
        <f ca="1">VLOOKUP($BQ2,$BS$1:$BU$100,3,FALSE)</f>
        <v>3</v>
      </c>
      <c r="AD6" s="17"/>
      <c r="AE6" s="18"/>
      <c r="AF6" s="2">
        <f t="shared" ca="1" si="10"/>
        <v>0.81335374051740894</v>
      </c>
      <c r="AG6" s="19">
        <f t="shared" ca="1" si="11"/>
        <v>13</v>
      </c>
      <c r="AH6" s="18"/>
      <c r="AI6" s="17">
        <v>6</v>
      </c>
      <c r="AJ6" s="17">
        <v>7</v>
      </c>
      <c r="AK6" s="17">
        <v>1</v>
      </c>
      <c r="AM6" s="2">
        <f t="shared" ca="1" si="12"/>
        <v>0.41043770539556856</v>
      </c>
      <c r="AN6" s="19">
        <f t="shared" ca="1" si="13"/>
        <v>8</v>
      </c>
      <c r="AO6" s="18"/>
      <c r="AP6" s="17">
        <v>6</v>
      </c>
      <c r="AQ6" s="17">
        <v>6</v>
      </c>
      <c r="AR6" s="17">
        <v>6</v>
      </c>
      <c r="AT6" s="2">
        <f t="shared" ca="1" si="14"/>
        <v>0.4915483980117914</v>
      </c>
      <c r="AU6" s="19">
        <f t="shared" ca="1" si="15"/>
        <v>18</v>
      </c>
      <c r="AV6" s="18"/>
      <c r="AW6" s="17">
        <v>6</v>
      </c>
      <c r="AX6" s="17">
        <v>7</v>
      </c>
      <c r="AY6" s="17">
        <v>1</v>
      </c>
      <c r="BA6" s="2">
        <f t="shared" ca="1" si="16"/>
        <v>0.57291350079316072</v>
      </c>
      <c r="BB6" s="19">
        <f t="shared" ca="1" si="17"/>
        <v>6</v>
      </c>
      <c r="BC6" s="18"/>
      <c r="BD6" s="17">
        <v>6</v>
      </c>
      <c r="BE6" s="17">
        <v>6</v>
      </c>
      <c r="BF6" s="17">
        <v>0</v>
      </c>
      <c r="BH6" s="2">
        <f t="shared" ca="1" si="18"/>
        <v>0.69630541958919201</v>
      </c>
      <c r="BI6" s="19">
        <f t="shared" ca="1" si="19"/>
        <v>6</v>
      </c>
      <c r="BJ6" s="18"/>
      <c r="BK6" s="17">
        <v>6</v>
      </c>
      <c r="BL6" s="17">
        <v>6</v>
      </c>
      <c r="BM6" s="17">
        <v>6</v>
      </c>
      <c r="BP6" s="2">
        <f t="shared" ca="1" si="0"/>
        <v>0.44588494573282689</v>
      </c>
      <c r="BQ6" s="19">
        <f t="shared" ca="1" si="20"/>
        <v>20</v>
      </c>
      <c r="BR6" s="18"/>
      <c r="BS6" s="17">
        <v>6</v>
      </c>
      <c r="BT6" s="17">
        <v>7</v>
      </c>
      <c r="BU6" s="17">
        <v>1</v>
      </c>
      <c r="BW6" s="2">
        <f t="shared" ca="1" si="21"/>
        <v>0.81546624334974649</v>
      </c>
      <c r="BX6" s="19">
        <f t="shared" ca="1" si="22"/>
        <v>7</v>
      </c>
      <c r="BY6" s="18"/>
      <c r="BZ6" s="17">
        <v>6</v>
      </c>
      <c r="CA6" s="17">
        <v>7</v>
      </c>
      <c r="CB6" s="17">
        <v>1</v>
      </c>
      <c r="CE6" s="2">
        <f t="shared" ca="1" si="1"/>
        <v>0.70683661504230899</v>
      </c>
      <c r="CF6" s="19">
        <f t="shared" ca="1" si="23"/>
        <v>9</v>
      </c>
      <c r="CG6" s="18"/>
      <c r="CH6" s="17">
        <v>6</v>
      </c>
      <c r="CI6" s="17">
        <v>0</v>
      </c>
      <c r="CJ6" s="17">
        <v>0</v>
      </c>
      <c r="CL6" s="2">
        <f t="shared" ca="1" si="24"/>
        <v>0.16461986451823452</v>
      </c>
      <c r="CM6" s="38">
        <f t="shared" ca="1" si="25"/>
        <v>15</v>
      </c>
      <c r="CN6" s="18"/>
      <c r="CO6" s="17">
        <v>6</v>
      </c>
      <c r="CP6" s="17">
        <v>6</v>
      </c>
      <c r="CQ6" s="17">
        <v>0</v>
      </c>
      <c r="CT6" s="2">
        <f t="shared" ca="1" si="2"/>
        <v>0.38339448495321848</v>
      </c>
      <c r="CU6" s="19">
        <f t="shared" ca="1" si="26"/>
        <v>26</v>
      </c>
      <c r="CV6" s="18"/>
      <c r="CW6" s="17">
        <v>6</v>
      </c>
      <c r="CX6" s="17">
        <v>7</v>
      </c>
      <c r="CY6" s="17">
        <v>1</v>
      </c>
      <c r="DA6" s="2">
        <f t="shared" ca="1" si="27"/>
        <v>0.74214616749905471</v>
      </c>
      <c r="DB6" s="38">
        <f t="shared" ca="1" si="28"/>
        <v>6</v>
      </c>
      <c r="DC6" s="18"/>
      <c r="DD6" s="17">
        <v>6</v>
      </c>
      <c r="DE6" s="17">
        <v>6</v>
      </c>
      <c r="DF6" s="17">
        <v>0</v>
      </c>
      <c r="DI6" s="2">
        <f t="shared" ca="1" si="3"/>
        <v>0.6405715486535728</v>
      </c>
      <c r="DJ6" s="19">
        <f t="shared" ca="1" si="29"/>
        <v>7</v>
      </c>
      <c r="DK6" s="18"/>
      <c r="DL6" s="17">
        <v>6</v>
      </c>
      <c r="DM6" s="17">
        <v>6</v>
      </c>
      <c r="DN6" s="17">
        <v>6</v>
      </c>
    </row>
    <row r="7" spans="1:118" ht="54.95" customHeight="1" x14ac:dyDescent="0.25">
      <c r="A7" s="8"/>
      <c r="B7" s="12"/>
      <c r="C7" s="13"/>
      <c r="D7" s="13"/>
      <c r="E7" s="10"/>
      <c r="F7" s="8"/>
      <c r="G7" s="12"/>
      <c r="H7" s="13"/>
      <c r="I7" s="13"/>
      <c r="J7" s="10"/>
      <c r="K7" s="8"/>
      <c r="L7" s="12"/>
      <c r="M7" s="13"/>
      <c r="N7" s="13"/>
      <c r="O7" s="10"/>
      <c r="Q7" s="17">
        <v>7</v>
      </c>
      <c r="R7" s="17">
        <f t="shared" ca="1" si="4"/>
        <v>60</v>
      </c>
      <c r="S7" s="17" t="s">
        <v>3</v>
      </c>
      <c r="T7" s="17">
        <f t="shared" ca="1" si="5"/>
        <v>20</v>
      </c>
      <c r="U7" s="17" t="s">
        <v>4</v>
      </c>
      <c r="V7" s="17">
        <f t="shared" ca="1" si="6"/>
        <v>40</v>
      </c>
      <c r="W7" s="18"/>
      <c r="X7" s="48">
        <v>7</v>
      </c>
      <c r="Y7" s="48">
        <f ca="1">VLOOKUP($BX1,$BZ$1:$CB$100,2,FALSE)</f>
        <v>6</v>
      </c>
      <c r="Z7" s="48">
        <f ca="1">VLOOKUP($CF1,$CH$1:$CJ$100,2,FALSE)</f>
        <v>0</v>
      </c>
      <c r="AA7" s="48" t="s">
        <v>3</v>
      </c>
      <c r="AB7" s="48">
        <f ca="1">VLOOKUP($BX1,$BZ$1:$CB$100,3,FALSE)</f>
        <v>2</v>
      </c>
      <c r="AC7" s="48">
        <f ca="1">VLOOKUP($CF1,$CH$1:$CJ$100,3,FALSE)</f>
        <v>0</v>
      </c>
      <c r="AD7" s="17"/>
      <c r="AE7" s="18"/>
      <c r="AF7" s="2">
        <f t="shared" ca="1" si="10"/>
        <v>0.78692836002205957</v>
      </c>
      <c r="AG7" s="19">
        <f t="shared" ca="1" si="11"/>
        <v>14</v>
      </c>
      <c r="AH7" s="18"/>
      <c r="AI7" s="17">
        <v>7</v>
      </c>
      <c r="AJ7" s="17">
        <v>8</v>
      </c>
      <c r="AK7" s="17">
        <v>1</v>
      </c>
      <c r="AM7" s="2">
        <f t="shared" ca="1" si="12"/>
        <v>0.94419021775034184</v>
      </c>
      <c r="AN7" s="19">
        <f t="shared" ca="1" si="13"/>
        <v>1</v>
      </c>
      <c r="AO7" s="18"/>
      <c r="AP7" s="17">
        <v>7</v>
      </c>
      <c r="AQ7" s="17">
        <v>7</v>
      </c>
      <c r="AR7" s="17">
        <v>7</v>
      </c>
      <c r="AT7" s="2">
        <f t="shared" ca="1" si="14"/>
        <v>0.77889301039846603</v>
      </c>
      <c r="AU7" s="19">
        <f t="shared" ca="1" si="15"/>
        <v>12</v>
      </c>
      <c r="AV7" s="18"/>
      <c r="AW7" s="17">
        <v>7</v>
      </c>
      <c r="AX7" s="17">
        <v>8</v>
      </c>
      <c r="AY7" s="17">
        <v>1</v>
      </c>
      <c r="BA7" s="2">
        <f t="shared" ca="1" si="16"/>
        <v>0.84406447028197962</v>
      </c>
      <c r="BB7" s="19">
        <f t="shared" ca="1" si="17"/>
        <v>2</v>
      </c>
      <c r="BC7" s="18"/>
      <c r="BD7" s="17">
        <v>7</v>
      </c>
      <c r="BE7" s="17">
        <v>7</v>
      </c>
      <c r="BF7" s="17">
        <v>0</v>
      </c>
      <c r="BH7" s="2">
        <f t="shared" ca="1" si="18"/>
        <v>0.61210645551300624</v>
      </c>
      <c r="BI7" s="19">
        <f t="shared" ca="1" si="19"/>
        <v>8</v>
      </c>
      <c r="BJ7" s="18"/>
      <c r="BK7" s="17">
        <v>7</v>
      </c>
      <c r="BL7" s="17">
        <v>7</v>
      </c>
      <c r="BM7" s="17">
        <v>7</v>
      </c>
      <c r="BP7" s="2">
        <f t="shared" ca="1" si="0"/>
        <v>0.35800961868369452</v>
      </c>
      <c r="BQ7" s="19">
        <f t="shared" ca="1" si="20"/>
        <v>23</v>
      </c>
      <c r="BR7" s="18"/>
      <c r="BS7" s="17">
        <v>7</v>
      </c>
      <c r="BT7" s="17">
        <v>8</v>
      </c>
      <c r="BU7" s="17">
        <v>1</v>
      </c>
      <c r="BW7" s="2">
        <f t="shared" ca="1" si="21"/>
        <v>0.97255767342847843</v>
      </c>
      <c r="BX7" s="19">
        <f t="shared" ca="1" si="22"/>
        <v>1</v>
      </c>
      <c r="BY7" s="18"/>
      <c r="BZ7" s="17">
        <v>7</v>
      </c>
      <c r="CA7" s="17">
        <v>8</v>
      </c>
      <c r="CB7" s="17">
        <v>1</v>
      </c>
      <c r="CE7" s="2">
        <f t="shared" ca="1" si="1"/>
        <v>0.7977177414555966</v>
      </c>
      <c r="CF7" s="19">
        <f t="shared" ca="1" si="23"/>
        <v>6</v>
      </c>
      <c r="CG7" s="18"/>
      <c r="CH7" s="17">
        <v>7</v>
      </c>
      <c r="CI7" s="17">
        <v>0</v>
      </c>
      <c r="CJ7" s="17">
        <v>0</v>
      </c>
      <c r="CL7" s="2">
        <f t="shared" ca="1" si="24"/>
        <v>0.57476472229788178</v>
      </c>
      <c r="CM7" s="38">
        <f t="shared" ca="1" si="25"/>
        <v>7</v>
      </c>
      <c r="CN7" s="18"/>
      <c r="CO7" s="17">
        <v>7</v>
      </c>
      <c r="CP7" s="17">
        <v>7</v>
      </c>
      <c r="CQ7" s="17">
        <v>0</v>
      </c>
      <c r="CT7" s="2">
        <f t="shared" ca="1" si="2"/>
        <v>0.95881723389564644</v>
      </c>
      <c r="CU7" s="19">
        <f t="shared" ca="1" si="26"/>
        <v>6</v>
      </c>
      <c r="CV7" s="18"/>
      <c r="CW7" s="17">
        <v>7</v>
      </c>
      <c r="CX7" s="17">
        <v>8</v>
      </c>
      <c r="CY7" s="17">
        <v>1</v>
      </c>
      <c r="DA7" s="2">
        <f t="shared" ca="1" si="27"/>
        <v>0.93434176096887578</v>
      </c>
      <c r="DB7" s="38">
        <f t="shared" ca="1" si="28"/>
        <v>1</v>
      </c>
      <c r="DC7" s="18"/>
      <c r="DD7" s="17">
        <v>7</v>
      </c>
      <c r="DE7" s="17">
        <v>7</v>
      </c>
      <c r="DF7" s="17">
        <v>0</v>
      </c>
      <c r="DI7" s="2">
        <f t="shared" ca="1" si="3"/>
        <v>0.74313025434516522</v>
      </c>
      <c r="DJ7" s="19">
        <f t="shared" ca="1" si="29"/>
        <v>4</v>
      </c>
      <c r="DK7" s="18"/>
      <c r="DL7" s="17">
        <v>7</v>
      </c>
      <c r="DM7" s="17">
        <v>7</v>
      </c>
      <c r="DN7" s="17">
        <v>7</v>
      </c>
    </row>
    <row r="8" spans="1:118" ht="13.5" customHeight="1" x14ac:dyDescent="0.25">
      <c r="A8" s="14"/>
      <c r="B8" s="15"/>
      <c r="C8" s="15"/>
      <c r="D8" s="15"/>
      <c r="E8" s="16"/>
      <c r="F8" s="14"/>
      <c r="G8" s="15"/>
      <c r="H8" s="15"/>
      <c r="I8" s="15"/>
      <c r="J8" s="16"/>
      <c r="K8" s="14"/>
      <c r="L8" s="15"/>
      <c r="M8" s="15"/>
      <c r="N8" s="15"/>
      <c r="O8" s="16"/>
      <c r="Q8" s="17">
        <v>8</v>
      </c>
      <c r="R8" s="17">
        <f t="shared" ca="1" si="4"/>
        <v>70</v>
      </c>
      <c r="S8" s="17" t="s">
        <v>3</v>
      </c>
      <c r="T8" s="17">
        <f t="shared" ca="1" si="5"/>
        <v>50</v>
      </c>
      <c r="U8" s="17" t="s">
        <v>4</v>
      </c>
      <c r="V8" s="17">
        <f t="shared" ca="1" si="6"/>
        <v>20</v>
      </c>
      <c r="W8" s="18"/>
      <c r="X8" s="48">
        <v>8</v>
      </c>
      <c r="Y8" s="48">
        <f ca="1">VLOOKUP($BX2,$BZ$1:$CB$100,2,FALSE)</f>
        <v>7</v>
      </c>
      <c r="Z8" s="48">
        <f ca="1">VLOOKUP($CF2,$CH$1:$CJ$100,2,FALSE)</f>
        <v>0</v>
      </c>
      <c r="AA8" s="48" t="s">
        <v>3</v>
      </c>
      <c r="AB8" s="48">
        <f ca="1">VLOOKUP($BX2,$BZ$1:$CB$100,3,FALSE)</f>
        <v>5</v>
      </c>
      <c r="AC8" s="48">
        <f ca="1">VLOOKUP($CF2,$CH$1:$CJ$100,3,FALSE)</f>
        <v>0</v>
      </c>
      <c r="AD8" s="17"/>
      <c r="AE8" s="18"/>
      <c r="AF8" s="2">
        <f t="shared" ca="1" si="10"/>
        <v>0.91357826252681174</v>
      </c>
      <c r="AG8" s="19">
        <f t="shared" ca="1" si="11"/>
        <v>6</v>
      </c>
      <c r="AH8" s="18"/>
      <c r="AI8" s="17">
        <v>8</v>
      </c>
      <c r="AJ8" s="17">
        <v>9</v>
      </c>
      <c r="AK8" s="17">
        <v>1</v>
      </c>
      <c r="AM8" s="2">
        <f t="shared" ca="1" si="12"/>
        <v>0.23630334987138735</v>
      </c>
      <c r="AN8" s="19">
        <f t="shared" ca="1" si="13"/>
        <v>13</v>
      </c>
      <c r="AO8" s="18"/>
      <c r="AP8" s="17">
        <v>8</v>
      </c>
      <c r="AQ8" s="17">
        <v>8</v>
      </c>
      <c r="AR8" s="17">
        <v>8</v>
      </c>
      <c r="AT8" s="2">
        <f t="shared" ca="1" si="14"/>
        <v>0.84588391864065593</v>
      </c>
      <c r="AU8" s="19">
        <f t="shared" ca="1" si="15"/>
        <v>6</v>
      </c>
      <c r="AV8" s="18"/>
      <c r="AW8" s="17">
        <v>8</v>
      </c>
      <c r="AX8" s="17">
        <v>9</v>
      </c>
      <c r="AY8" s="17">
        <v>1</v>
      </c>
      <c r="BA8" s="2">
        <f t="shared" ca="1" si="16"/>
        <v>0.17285023680405132</v>
      </c>
      <c r="BB8" s="19">
        <f t="shared" ca="1" si="17"/>
        <v>15</v>
      </c>
      <c r="BC8" s="18"/>
      <c r="BD8" s="17">
        <v>8</v>
      </c>
      <c r="BE8" s="17">
        <v>8</v>
      </c>
      <c r="BF8" s="17">
        <v>0</v>
      </c>
      <c r="BH8" s="2">
        <f t="shared" ca="1" si="18"/>
        <v>0.59243494795453699</v>
      </c>
      <c r="BI8" s="19">
        <f t="shared" ca="1" si="19"/>
        <v>9</v>
      </c>
      <c r="BJ8" s="18"/>
      <c r="BK8" s="17">
        <v>8</v>
      </c>
      <c r="BL8" s="17">
        <v>8</v>
      </c>
      <c r="BM8" s="17">
        <v>8</v>
      </c>
      <c r="BP8" s="2">
        <f t="shared" ca="1" si="0"/>
        <v>0.67135401473261114</v>
      </c>
      <c r="BQ8" s="19">
        <f t="shared" ca="1" si="20"/>
        <v>13</v>
      </c>
      <c r="BR8" s="18"/>
      <c r="BS8" s="17">
        <v>8</v>
      </c>
      <c r="BT8" s="17">
        <v>9</v>
      </c>
      <c r="BU8" s="17">
        <v>1</v>
      </c>
      <c r="BW8" s="2">
        <f t="shared" ca="1" si="21"/>
        <v>0.11274595977178414</v>
      </c>
      <c r="BX8" s="19">
        <f t="shared" ca="1" si="22"/>
        <v>30</v>
      </c>
      <c r="BY8" s="18"/>
      <c r="BZ8" s="17">
        <v>8</v>
      </c>
      <c r="CA8" s="17">
        <v>9</v>
      </c>
      <c r="CB8" s="17">
        <v>1</v>
      </c>
      <c r="CE8" s="2">
        <f t="shared" ca="1" si="1"/>
        <v>0.97901824842674157</v>
      </c>
      <c r="CF8" s="19">
        <f t="shared" ca="1" si="23"/>
        <v>1</v>
      </c>
      <c r="CG8" s="18"/>
      <c r="CH8" s="17">
        <v>8</v>
      </c>
      <c r="CI8" s="17">
        <v>0</v>
      </c>
      <c r="CJ8" s="17">
        <v>0</v>
      </c>
      <c r="CL8" s="2">
        <f t="shared" ca="1" si="24"/>
        <v>0.50628889081147632</v>
      </c>
      <c r="CM8" s="38">
        <f t="shared" ca="1" si="25"/>
        <v>10</v>
      </c>
      <c r="CN8" s="18"/>
      <c r="CO8" s="17">
        <v>8</v>
      </c>
      <c r="CP8" s="17">
        <v>8</v>
      </c>
      <c r="CQ8" s="17">
        <v>0</v>
      </c>
      <c r="CT8" s="2">
        <f t="shared" ca="1" si="2"/>
        <v>0.44724681286950807</v>
      </c>
      <c r="CU8" s="19">
        <f t="shared" ca="1" si="26"/>
        <v>23</v>
      </c>
      <c r="CV8" s="18"/>
      <c r="CW8" s="17">
        <v>8</v>
      </c>
      <c r="CX8" s="17">
        <v>9</v>
      </c>
      <c r="CY8" s="17">
        <v>1</v>
      </c>
      <c r="DA8" s="2">
        <f t="shared" ca="1" si="27"/>
        <v>0.83747448759458465</v>
      </c>
      <c r="DB8" s="38">
        <f t="shared" ca="1" si="28"/>
        <v>5</v>
      </c>
      <c r="DC8" s="18"/>
      <c r="DD8" s="17">
        <v>8</v>
      </c>
      <c r="DE8" s="17">
        <v>8</v>
      </c>
      <c r="DF8" s="17">
        <v>0</v>
      </c>
      <c r="DI8" s="2">
        <f t="shared" ca="1" si="3"/>
        <v>0.81261125285651004</v>
      </c>
      <c r="DJ8" s="19">
        <f t="shared" ca="1" si="29"/>
        <v>3</v>
      </c>
      <c r="DK8" s="18"/>
      <c r="DL8" s="17">
        <v>8</v>
      </c>
      <c r="DM8" s="17">
        <v>8</v>
      </c>
      <c r="DN8" s="17">
        <v>8</v>
      </c>
    </row>
    <row r="9" spans="1:118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7">
        <v>9</v>
      </c>
      <c r="R9" s="17">
        <f t="shared" ca="1" si="4"/>
        <v>78</v>
      </c>
      <c r="S9" s="17" t="s">
        <v>3</v>
      </c>
      <c r="T9" s="17">
        <f t="shared" ca="1" si="5"/>
        <v>1</v>
      </c>
      <c r="U9" s="17" t="s">
        <v>4</v>
      </c>
      <c r="V9" s="17">
        <f t="shared" ca="1" si="6"/>
        <v>77</v>
      </c>
      <c r="W9" s="18"/>
      <c r="X9" s="53">
        <v>9</v>
      </c>
      <c r="Y9" s="53">
        <f ca="1">VLOOKUP($CM1,$CO$1:$CQ$100,2,FALSE)</f>
        <v>7</v>
      </c>
      <c r="Z9" s="53">
        <f ca="1">VLOOKUP($CU1,$CW$1:$CY$100,2,FALSE)</f>
        <v>8</v>
      </c>
      <c r="AA9" s="53" t="s">
        <v>3</v>
      </c>
      <c r="AB9" s="53">
        <f ca="1">VLOOKUP($CM1,$CO$1:$CQ$100,3,FALSE)</f>
        <v>0</v>
      </c>
      <c r="AC9" s="53">
        <f ca="1">VLOOKUP($CU1,$CW$1:$CY$100,3,FALSE)</f>
        <v>1</v>
      </c>
      <c r="AD9" s="17"/>
      <c r="AE9" s="18"/>
      <c r="AF9" s="2">
        <f t="shared" ca="1" si="10"/>
        <v>0.19509078150416614</v>
      </c>
      <c r="AG9" s="19">
        <f t="shared" ca="1" si="11"/>
        <v>27</v>
      </c>
      <c r="AH9" s="18"/>
      <c r="AI9" s="17">
        <v>9</v>
      </c>
      <c r="AJ9" s="17">
        <v>3</v>
      </c>
      <c r="AK9" s="17">
        <v>2</v>
      </c>
      <c r="AM9" s="2">
        <f t="shared" ca="1" si="12"/>
        <v>0.33049609909954203</v>
      </c>
      <c r="AN9" s="19">
        <f t="shared" ca="1" si="13"/>
        <v>9</v>
      </c>
      <c r="AO9" s="18"/>
      <c r="AP9" s="17">
        <v>9</v>
      </c>
      <c r="AQ9" s="17">
        <v>9</v>
      </c>
      <c r="AR9" s="17">
        <v>9</v>
      </c>
      <c r="AT9" s="2">
        <f t="shared" ca="1" si="14"/>
        <v>0.16869207748629855</v>
      </c>
      <c r="AU9" s="19">
        <f t="shared" ca="1" si="15"/>
        <v>30</v>
      </c>
      <c r="AV9" s="18"/>
      <c r="AW9" s="17">
        <v>9</v>
      </c>
      <c r="AX9" s="17">
        <v>3</v>
      </c>
      <c r="AY9" s="17">
        <v>2</v>
      </c>
      <c r="BA9" s="2">
        <f t="shared" ca="1" si="16"/>
        <v>0.48755109832575172</v>
      </c>
      <c r="BB9" s="19">
        <f t="shared" ca="1" si="17"/>
        <v>8</v>
      </c>
      <c r="BC9" s="18"/>
      <c r="BD9" s="17">
        <v>9</v>
      </c>
      <c r="BE9" s="17">
        <v>9</v>
      </c>
      <c r="BF9" s="17">
        <v>0</v>
      </c>
      <c r="BH9" s="2">
        <f t="shared" ca="1" si="18"/>
        <v>0.97963010391115446</v>
      </c>
      <c r="BI9" s="19">
        <f t="shared" ca="1" si="19"/>
        <v>1</v>
      </c>
      <c r="BJ9" s="18"/>
      <c r="BK9" s="17">
        <v>9</v>
      </c>
      <c r="BL9" s="17">
        <v>9</v>
      </c>
      <c r="BM9" s="17">
        <v>9</v>
      </c>
      <c r="BP9" s="2">
        <f t="shared" ca="1" si="0"/>
        <v>0.17470249032745699</v>
      </c>
      <c r="BQ9" s="19">
        <f t="shared" ca="1" si="20"/>
        <v>30</v>
      </c>
      <c r="BR9" s="18"/>
      <c r="BS9" s="17">
        <v>9</v>
      </c>
      <c r="BT9" s="17">
        <v>3</v>
      </c>
      <c r="BU9" s="17">
        <v>2</v>
      </c>
      <c r="BW9" s="2">
        <f t="shared" ca="1" si="21"/>
        <v>9.1767802519207464E-2</v>
      </c>
      <c r="BX9" s="19">
        <f t="shared" ca="1" si="22"/>
        <v>31</v>
      </c>
      <c r="BY9" s="18"/>
      <c r="BZ9" s="17">
        <v>9</v>
      </c>
      <c r="CA9" s="17">
        <v>3</v>
      </c>
      <c r="CB9" s="17">
        <v>2</v>
      </c>
      <c r="CE9" s="2">
        <f t="shared" ca="1" si="1"/>
        <v>0.14599140863833593</v>
      </c>
      <c r="CF9" s="19">
        <f t="shared" ca="1" si="23"/>
        <v>14</v>
      </c>
      <c r="CG9" s="18"/>
      <c r="CH9" s="17">
        <v>9</v>
      </c>
      <c r="CI9" s="17">
        <v>0</v>
      </c>
      <c r="CJ9" s="17">
        <v>0</v>
      </c>
      <c r="CL9" s="2">
        <f t="shared" ca="1" si="24"/>
        <v>0.99480257977688769</v>
      </c>
      <c r="CM9" s="38">
        <f t="shared" ca="1" si="25"/>
        <v>1</v>
      </c>
      <c r="CN9" s="18"/>
      <c r="CO9" s="17">
        <v>9</v>
      </c>
      <c r="CP9" s="17">
        <v>9</v>
      </c>
      <c r="CQ9" s="17">
        <v>0</v>
      </c>
      <c r="CT9" s="2">
        <f t="shared" ca="1" si="2"/>
        <v>0.62802758328371755</v>
      </c>
      <c r="CU9" s="19">
        <f t="shared" ca="1" si="26"/>
        <v>19</v>
      </c>
      <c r="CV9" s="18"/>
      <c r="CW9" s="17">
        <v>9</v>
      </c>
      <c r="CX9" s="17">
        <v>3</v>
      </c>
      <c r="CY9" s="17">
        <v>2</v>
      </c>
      <c r="DA9" s="2">
        <f t="shared" ca="1" si="27"/>
        <v>0.39137833254722543</v>
      </c>
      <c r="DB9" s="38">
        <f t="shared" ca="1" si="28"/>
        <v>13</v>
      </c>
      <c r="DC9" s="18"/>
      <c r="DD9" s="17">
        <v>9</v>
      </c>
      <c r="DE9" s="17">
        <v>9</v>
      </c>
      <c r="DF9" s="17">
        <v>0</v>
      </c>
      <c r="DI9" s="2">
        <f t="shared" ca="1" si="3"/>
        <v>0.81679784877267958</v>
      </c>
      <c r="DJ9" s="19">
        <f t="shared" ca="1" si="29"/>
        <v>2</v>
      </c>
      <c r="DK9" s="18"/>
      <c r="DL9" s="17">
        <v>9</v>
      </c>
      <c r="DM9" s="17">
        <v>9</v>
      </c>
      <c r="DN9" s="17">
        <v>9</v>
      </c>
    </row>
    <row r="10" spans="1:118" ht="45" customHeight="1" x14ac:dyDescent="0.25">
      <c r="A10" s="8"/>
      <c r="B10" s="9"/>
      <c r="C10" s="20">
        <f ca="1">Y4</f>
        <v>6</v>
      </c>
      <c r="D10" s="20">
        <f ca="1">Z4</f>
        <v>5</v>
      </c>
      <c r="E10" s="10"/>
      <c r="F10" s="8"/>
      <c r="G10" s="9"/>
      <c r="H10" s="20">
        <f ca="1">Y5</f>
        <v>3</v>
      </c>
      <c r="I10" s="20">
        <f ca="1">Z5</f>
        <v>5</v>
      </c>
      <c r="J10" s="10"/>
      <c r="K10" s="8"/>
      <c r="L10" s="9"/>
      <c r="M10" s="20">
        <f ca="1">Y6</f>
        <v>7</v>
      </c>
      <c r="N10" s="20">
        <f ca="1">Z6</f>
        <v>6</v>
      </c>
      <c r="O10" s="10"/>
      <c r="Q10" s="17">
        <v>10</v>
      </c>
      <c r="R10" s="17">
        <f t="shared" ca="1" si="4"/>
        <v>35</v>
      </c>
      <c r="S10" s="17" t="s">
        <v>3</v>
      </c>
      <c r="T10" s="17">
        <f t="shared" ca="1" si="5"/>
        <v>1</v>
      </c>
      <c r="U10" s="17" t="s">
        <v>4</v>
      </c>
      <c r="V10" s="17">
        <f t="shared" ca="1" si="6"/>
        <v>34</v>
      </c>
      <c r="W10" s="18"/>
      <c r="X10" s="53">
        <v>10</v>
      </c>
      <c r="Y10" s="53">
        <f ca="1">VLOOKUP($CM2,$CO$1:$CQ$100,2,FALSE)</f>
        <v>3</v>
      </c>
      <c r="Z10" s="53">
        <f ca="1">VLOOKUP($CU2,$CW$1:$CY$100,2,FALSE)</f>
        <v>5</v>
      </c>
      <c r="AA10" s="53" t="s">
        <v>3</v>
      </c>
      <c r="AB10" s="53">
        <f ca="1">VLOOKUP($CM2,$CO$1:$CQ$100,3,FALSE)</f>
        <v>0</v>
      </c>
      <c r="AC10" s="53">
        <f ca="1">VLOOKUP($CU2,$CW$1:$CY$100,3,FALSE)</f>
        <v>1</v>
      </c>
      <c r="AD10" s="17"/>
      <c r="AE10" s="18"/>
      <c r="AF10" s="2">
        <f t="shared" ca="1" si="10"/>
        <v>0.90352647141524989</v>
      </c>
      <c r="AG10" s="19">
        <f t="shared" ca="1" si="11"/>
        <v>7</v>
      </c>
      <c r="AH10" s="18"/>
      <c r="AI10" s="17">
        <v>10</v>
      </c>
      <c r="AJ10" s="17">
        <v>4</v>
      </c>
      <c r="AK10" s="17">
        <v>2</v>
      </c>
      <c r="AM10" s="2">
        <f t="shared" ca="1" si="12"/>
        <v>0.65408750087310352</v>
      </c>
      <c r="AN10" s="19">
        <f t="shared" ca="1" si="13"/>
        <v>4</v>
      </c>
      <c r="AO10" s="18"/>
      <c r="AP10" s="17">
        <v>10</v>
      </c>
      <c r="AQ10" s="17">
        <v>1</v>
      </c>
      <c r="AR10" s="17">
        <v>1</v>
      </c>
      <c r="AT10" s="2">
        <f t="shared" ca="1" si="14"/>
        <v>0.79371172674664314</v>
      </c>
      <c r="AU10" s="19">
        <f t="shared" ca="1" si="15"/>
        <v>11</v>
      </c>
      <c r="AV10" s="18"/>
      <c r="AW10" s="17">
        <v>10</v>
      </c>
      <c r="AX10" s="17">
        <v>4</v>
      </c>
      <c r="AY10" s="17">
        <v>2</v>
      </c>
      <c r="BA10" s="2">
        <f t="shared" ca="1" si="16"/>
        <v>0.51337715329585376</v>
      </c>
      <c r="BB10" s="19">
        <f t="shared" ca="1" si="17"/>
        <v>7</v>
      </c>
      <c r="BC10" s="18"/>
      <c r="BD10" s="17">
        <v>10</v>
      </c>
      <c r="BE10" s="17">
        <v>1</v>
      </c>
      <c r="BF10" s="17">
        <v>0</v>
      </c>
      <c r="BH10" s="2">
        <f t="shared" ca="1" si="18"/>
        <v>0.80262338824979762</v>
      </c>
      <c r="BI10" s="19">
        <f t="shared" ca="1" si="19"/>
        <v>4</v>
      </c>
      <c r="BJ10" s="18"/>
      <c r="BK10" s="17">
        <v>10</v>
      </c>
      <c r="BL10" s="17">
        <v>1</v>
      </c>
      <c r="BM10" s="17">
        <v>1</v>
      </c>
      <c r="BP10" s="2">
        <f t="shared" ca="1" si="0"/>
        <v>0.94688629270838021</v>
      </c>
      <c r="BQ10" s="19">
        <f t="shared" ca="1" si="20"/>
        <v>5</v>
      </c>
      <c r="BR10" s="18"/>
      <c r="BS10" s="17">
        <v>10</v>
      </c>
      <c r="BT10" s="17">
        <v>4</v>
      </c>
      <c r="BU10" s="17">
        <v>2</v>
      </c>
      <c r="BW10" s="2">
        <f t="shared" ca="1" si="21"/>
        <v>0.49630036608418149</v>
      </c>
      <c r="BX10" s="19">
        <f t="shared" ca="1" si="22"/>
        <v>21</v>
      </c>
      <c r="BY10" s="18"/>
      <c r="BZ10" s="17">
        <v>10</v>
      </c>
      <c r="CA10" s="17">
        <v>4</v>
      </c>
      <c r="CB10" s="17">
        <v>2</v>
      </c>
      <c r="CE10" s="2">
        <f t="shared" ca="1" si="1"/>
        <v>0.83952257502656746</v>
      </c>
      <c r="CF10" s="19">
        <f t="shared" ca="1" si="23"/>
        <v>4</v>
      </c>
      <c r="CG10" s="18"/>
      <c r="CH10" s="17">
        <v>10</v>
      </c>
      <c r="CI10" s="17">
        <v>0</v>
      </c>
      <c r="CJ10" s="17">
        <v>0</v>
      </c>
      <c r="CL10" s="2">
        <f t="shared" ca="1" si="24"/>
        <v>0.14474116800891179</v>
      </c>
      <c r="CM10" s="38">
        <f t="shared" ca="1" si="25"/>
        <v>17</v>
      </c>
      <c r="CN10" s="18"/>
      <c r="CO10" s="17">
        <v>10</v>
      </c>
      <c r="CP10" s="17">
        <v>1</v>
      </c>
      <c r="CQ10" s="17">
        <v>0</v>
      </c>
      <c r="CT10" s="2">
        <f t="shared" ca="1" si="2"/>
        <v>0.76783541513895159</v>
      </c>
      <c r="CU10" s="19">
        <f t="shared" ca="1" si="26"/>
        <v>12</v>
      </c>
      <c r="CV10" s="18"/>
      <c r="CW10" s="17">
        <v>10</v>
      </c>
      <c r="CX10" s="17">
        <v>4</v>
      </c>
      <c r="CY10" s="17">
        <v>2</v>
      </c>
      <c r="DA10" s="2">
        <f t="shared" ca="1" si="27"/>
        <v>3.6234533571224525E-2</v>
      </c>
      <c r="DB10" s="38">
        <f t="shared" ca="1" si="28"/>
        <v>18</v>
      </c>
      <c r="DC10" s="18"/>
      <c r="DD10" s="17">
        <v>10</v>
      </c>
      <c r="DE10" s="17">
        <v>1</v>
      </c>
      <c r="DF10" s="17">
        <v>0</v>
      </c>
      <c r="DI10" s="2"/>
      <c r="DJ10" s="19"/>
      <c r="DK10" s="18"/>
      <c r="DL10" s="17"/>
      <c r="DM10" s="17"/>
      <c r="DN10" s="17"/>
    </row>
    <row r="11" spans="1:118" ht="45" customHeight="1" thickBot="1" x14ac:dyDescent="0.3">
      <c r="A11" s="8"/>
      <c r="B11" s="11" t="s">
        <v>2</v>
      </c>
      <c r="C11" s="21">
        <f ca="1">AB4</f>
        <v>4</v>
      </c>
      <c r="D11" s="21">
        <f ca="1">AC4</f>
        <v>0</v>
      </c>
      <c r="E11" s="10"/>
      <c r="F11" s="8"/>
      <c r="G11" s="11" t="s">
        <v>2</v>
      </c>
      <c r="H11" s="21">
        <f ca="1">AB5</f>
        <v>3</v>
      </c>
      <c r="I11" s="21">
        <f ca="1">AC5</f>
        <v>2</v>
      </c>
      <c r="J11" s="10"/>
      <c r="K11" s="8"/>
      <c r="L11" s="11" t="s">
        <v>2</v>
      </c>
      <c r="M11" s="21">
        <f ca="1">AB6</f>
        <v>7</v>
      </c>
      <c r="N11" s="21">
        <f ca="1">AC6</f>
        <v>3</v>
      </c>
      <c r="O11" s="10"/>
      <c r="Q11" s="17">
        <v>11</v>
      </c>
      <c r="R11" s="17">
        <f t="shared" ca="1" si="4"/>
        <v>85</v>
      </c>
      <c r="S11" s="17" t="s">
        <v>3</v>
      </c>
      <c r="T11" s="17">
        <f t="shared" ca="1" si="5"/>
        <v>5</v>
      </c>
      <c r="U11" s="17" t="s">
        <v>4</v>
      </c>
      <c r="V11" s="17">
        <f t="shared" ca="1" si="6"/>
        <v>80</v>
      </c>
      <c r="W11" s="18"/>
      <c r="X11" s="58">
        <v>11</v>
      </c>
      <c r="Y11" s="58">
        <f ca="1">VLOOKUP($DB1,$DD$1:$DF$100,2,FALSE)</f>
        <v>8</v>
      </c>
      <c r="Z11" s="58">
        <f ca="1">VLOOKUP($DJ1,$DL$1:$DN$100,2,FALSE)</f>
        <v>5</v>
      </c>
      <c r="AA11" s="58" t="s">
        <v>3</v>
      </c>
      <c r="AB11" s="58">
        <f ca="1">VLOOKUP($DB1,$DD$1:$DF$100,3,FALSE)</f>
        <v>0</v>
      </c>
      <c r="AC11" s="58">
        <f ca="1">VLOOKUP($DJ1,$DL$1:$DN$100,3,FALSE)</f>
        <v>5</v>
      </c>
      <c r="AD11" s="17"/>
      <c r="AE11" s="18"/>
      <c r="AF11" s="2">
        <f t="shared" ca="1" si="10"/>
        <v>0.66868306062492522</v>
      </c>
      <c r="AG11" s="19">
        <f t="shared" ca="1" si="11"/>
        <v>17</v>
      </c>
      <c r="AH11" s="18"/>
      <c r="AI11" s="17">
        <v>11</v>
      </c>
      <c r="AJ11" s="17">
        <v>5</v>
      </c>
      <c r="AK11" s="17">
        <v>2</v>
      </c>
      <c r="AM11" s="2">
        <f t="shared" ca="1" si="12"/>
        <v>7.6687256173435858E-2</v>
      </c>
      <c r="AN11" s="19">
        <f t="shared" ca="1" si="13"/>
        <v>18</v>
      </c>
      <c r="AO11" s="18"/>
      <c r="AP11" s="17">
        <v>11</v>
      </c>
      <c r="AQ11" s="17">
        <v>2</v>
      </c>
      <c r="AR11" s="17">
        <v>2</v>
      </c>
      <c r="AT11" s="2">
        <f t="shared" ca="1" si="14"/>
        <v>0.33691011745288224</v>
      </c>
      <c r="AU11" s="19">
        <f t="shared" ca="1" si="15"/>
        <v>24</v>
      </c>
      <c r="AV11" s="18"/>
      <c r="AW11" s="17">
        <v>11</v>
      </c>
      <c r="AX11" s="17">
        <v>5</v>
      </c>
      <c r="AY11" s="17">
        <v>2</v>
      </c>
      <c r="BA11" s="2">
        <f t="shared" ca="1" si="16"/>
        <v>0.47119754397630731</v>
      </c>
      <c r="BB11" s="19">
        <f t="shared" ca="1" si="17"/>
        <v>9</v>
      </c>
      <c r="BC11" s="18"/>
      <c r="BD11" s="17">
        <v>11</v>
      </c>
      <c r="BE11" s="17">
        <v>2</v>
      </c>
      <c r="BF11" s="17">
        <v>0</v>
      </c>
      <c r="BH11" s="2">
        <f t="shared" ca="1" si="18"/>
        <v>0.57964285281103922</v>
      </c>
      <c r="BI11" s="19">
        <f t="shared" ca="1" si="19"/>
        <v>11</v>
      </c>
      <c r="BJ11" s="18"/>
      <c r="BK11" s="17">
        <v>11</v>
      </c>
      <c r="BL11" s="17">
        <v>2</v>
      </c>
      <c r="BM11" s="17">
        <v>2</v>
      </c>
      <c r="BP11" s="2">
        <f t="shared" ca="1" si="0"/>
        <v>0.20539005104510355</v>
      </c>
      <c r="BQ11" s="19">
        <f t="shared" ca="1" si="20"/>
        <v>29</v>
      </c>
      <c r="BR11" s="18"/>
      <c r="BS11" s="17">
        <v>11</v>
      </c>
      <c r="BT11" s="17">
        <v>5</v>
      </c>
      <c r="BU11" s="17">
        <v>2</v>
      </c>
      <c r="BW11" s="2">
        <f t="shared" ca="1" si="21"/>
        <v>7.5060220826363877E-2</v>
      </c>
      <c r="BX11" s="19">
        <f t="shared" ca="1" si="22"/>
        <v>32</v>
      </c>
      <c r="BY11" s="18"/>
      <c r="BZ11" s="17">
        <v>11</v>
      </c>
      <c r="CA11" s="17">
        <v>5</v>
      </c>
      <c r="CB11" s="17">
        <v>2</v>
      </c>
      <c r="CE11" s="2">
        <f t="shared" ca="1" si="1"/>
        <v>0.11868007226179256</v>
      </c>
      <c r="CF11" s="19">
        <f t="shared" ca="1" si="23"/>
        <v>15</v>
      </c>
      <c r="CG11" s="18"/>
      <c r="CH11" s="17">
        <v>11</v>
      </c>
      <c r="CI11" s="17">
        <v>0</v>
      </c>
      <c r="CJ11" s="17">
        <v>0</v>
      </c>
      <c r="CL11" s="2">
        <f t="shared" ca="1" si="24"/>
        <v>0.75781292184935678</v>
      </c>
      <c r="CM11" s="38">
        <f t="shared" ca="1" si="25"/>
        <v>3</v>
      </c>
      <c r="CN11" s="18"/>
      <c r="CO11" s="17">
        <v>11</v>
      </c>
      <c r="CP11" s="17">
        <v>2</v>
      </c>
      <c r="CQ11" s="17">
        <v>0</v>
      </c>
      <c r="CT11" s="2">
        <f t="shared" ca="1" si="2"/>
        <v>0.91575682797433144</v>
      </c>
      <c r="CU11" s="19">
        <f t="shared" ca="1" si="26"/>
        <v>9</v>
      </c>
      <c r="CV11" s="18"/>
      <c r="CW11" s="17">
        <v>11</v>
      </c>
      <c r="CX11" s="17">
        <v>5</v>
      </c>
      <c r="CY11" s="17">
        <v>2</v>
      </c>
      <c r="DA11" s="2">
        <f t="shared" ca="1" si="27"/>
        <v>0.51501737864069808</v>
      </c>
      <c r="DB11" s="38">
        <f t="shared" ca="1" si="28"/>
        <v>9</v>
      </c>
      <c r="DC11" s="18"/>
      <c r="DD11" s="17">
        <v>11</v>
      </c>
      <c r="DE11" s="17">
        <v>2</v>
      </c>
      <c r="DF11" s="17">
        <v>0</v>
      </c>
      <c r="DI11" s="2"/>
      <c r="DJ11" s="19"/>
      <c r="DK11" s="18"/>
      <c r="DL11" s="17"/>
      <c r="DM11" s="17"/>
      <c r="DN11" s="17"/>
    </row>
    <row r="12" spans="1:118" ht="54.95" customHeight="1" x14ac:dyDescent="0.25">
      <c r="A12" s="8"/>
      <c r="B12" s="12"/>
      <c r="C12" s="13"/>
      <c r="D12" s="13"/>
      <c r="E12" s="10"/>
      <c r="F12" s="8"/>
      <c r="G12" s="12"/>
      <c r="H12" s="13"/>
      <c r="I12" s="13"/>
      <c r="J12" s="10"/>
      <c r="K12" s="8"/>
      <c r="L12" s="12"/>
      <c r="M12" s="13"/>
      <c r="N12" s="13"/>
      <c r="O12" s="10"/>
      <c r="Q12" s="17">
        <v>12</v>
      </c>
      <c r="R12" s="17">
        <f t="shared" ca="1" si="4"/>
        <v>29</v>
      </c>
      <c r="S12" s="17" t="s">
        <v>3</v>
      </c>
      <c r="T12" s="17">
        <f t="shared" ca="1" si="5"/>
        <v>9</v>
      </c>
      <c r="U12" s="17" t="s">
        <v>4</v>
      </c>
      <c r="V12" s="17">
        <f t="shared" ca="1" si="6"/>
        <v>20</v>
      </c>
      <c r="W12" s="18"/>
      <c r="X12" s="58">
        <v>12</v>
      </c>
      <c r="Y12" s="58">
        <f ca="1">VLOOKUP($DB2,$DD$1:$DF$100,2,FALSE)</f>
        <v>2</v>
      </c>
      <c r="Z12" s="58">
        <f ca="1">VLOOKUP($DJ2,$DL$1:$DN$100,2,FALSE)</f>
        <v>9</v>
      </c>
      <c r="AA12" s="58" t="s">
        <v>3</v>
      </c>
      <c r="AB12" s="58">
        <f ca="1">VLOOKUP($DB2,$DD$1:$DF$100,3,FALSE)</f>
        <v>0</v>
      </c>
      <c r="AC12" s="58">
        <f ca="1">VLOOKUP($DJ2,$DL$1:$DN$100,3,FALSE)</f>
        <v>9</v>
      </c>
      <c r="AD12" s="17"/>
      <c r="AE12" s="18"/>
      <c r="AF12" s="2">
        <f t="shared" ca="1" si="10"/>
        <v>0.5385209058585847</v>
      </c>
      <c r="AG12" s="19">
        <f t="shared" ca="1" si="11"/>
        <v>21</v>
      </c>
      <c r="AH12" s="18"/>
      <c r="AI12" s="17">
        <v>12</v>
      </c>
      <c r="AJ12" s="17">
        <v>6</v>
      </c>
      <c r="AK12" s="17">
        <v>2</v>
      </c>
      <c r="AM12" s="2">
        <f t="shared" ca="1" si="12"/>
        <v>0.24560723552383812</v>
      </c>
      <c r="AN12" s="19">
        <f t="shared" ca="1" si="13"/>
        <v>12</v>
      </c>
      <c r="AO12" s="18"/>
      <c r="AP12" s="17">
        <v>12</v>
      </c>
      <c r="AQ12" s="17">
        <v>3</v>
      </c>
      <c r="AR12" s="17">
        <v>3</v>
      </c>
      <c r="AT12" s="2">
        <f t="shared" ca="1" si="14"/>
        <v>0.8657806792133913</v>
      </c>
      <c r="AU12" s="19">
        <f t="shared" ca="1" si="15"/>
        <v>4</v>
      </c>
      <c r="AV12" s="18"/>
      <c r="AW12" s="17">
        <v>12</v>
      </c>
      <c r="AX12" s="17">
        <v>6</v>
      </c>
      <c r="AY12" s="17">
        <v>2</v>
      </c>
      <c r="BA12" s="2">
        <f t="shared" ca="1" si="16"/>
        <v>0.74411699907038997</v>
      </c>
      <c r="BB12" s="19">
        <f t="shared" ca="1" si="17"/>
        <v>4</v>
      </c>
      <c r="BC12" s="18"/>
      <c r="BD12" s="17">
        <v>12</v>
      </c>
      <c r="BE12" s="17">
        <v>3</v>
      </c>
      <c r="BF12" s="17">
        <v>0</v>
      </c>
      <c r="BH12" s="2">
        <f t="shared" ca="1" si="18"/>
        <v>0.86109670922420944</v>
      </c>
      <c r="BI12" s="19">
        <f t="shared" ca="1" si="19"/>
        <v>3</v>
      </c>
      <c r="BJ12" s="18"/>
      <c r="BK12" s="17">
        <v>12</v>
      </c>
      <c r="BL12" s="17">
        <v>3</v>
      </c>
      <c r="BM12" s="17">
        <v>3</v>
      </c>
      <c r="BP12" s="2">
        <f t="shared" ca="1" si="0"/>
        <v>0.706855893614036</v>
      </c>
      <c r="BQ12" s="19">
        <f t="shared" ca="1" si="20"/>
        <v>12</v>
      </c>
      <c r="BR12" s="18"/>
      <c r="BS12" s="17">
        <v>12</v>
      </c>
      <c r="BT12" s="17">
        <v>6</v>
      </c>
      <c r="BU12" s="17">
        <v>2</v>
      </c>
      <c r="BW12" s="2">
        <f t="shared" ca="1" si="21"/>
        <v>0.93434825922952547</v>
      </c>
      <c r="BX12" s="19">
        <f t="shared" ca="1" si="22"/>
        <v>3</v>
      </c>
      <c r="BY12" s="18"/>
      <c r="BZ12" s="17">
        <v>12</v>
      </c>
      <c r="CA12" s="17">
        <v>6</v>
      </c>
      <c r="CB12" s="17">
        <v>2</v>
      </c>
      <c r="CE12" s="2">
        <f t="shared" ca="1" si="1"/>
        <v>8.3806231614743543E-2</v>
      </c>
      <c r="CF12" s="19">
        <f t="shared" ca="1" si="23"/>
        <v>17</v>
      </c>
      <c r="CG12" s="18"/>
      <c r="CH12" s="17">
        <v>12</v>
      </c>
      <c r="CI12" s="17">
        <v>0</v>
      </c>
      <c r="CJ12" s="17">
        <v>0</v>
      </c>
      <c r="CL12" s="2">
        <f t="shared" ca="1" si="24"/>
        <v>0.60108117944045236</v>
      </c>
      <c r="CM12" s="38">
        <f t="shared" ca="1" si="25"/>
        <v>6</v>
      </c>
      <c r="CN12" s="18"/>
      <c r="CO12" s="17">
        <v>12</v>
      </c>
      <c r="CP12" s="17">
        <v>3</v>
      </c>
      <c r="CQ12" s="17">
        <v>0</v>
      </c>
      <c r="CT12" s="2">
        <f t="shared" ca="1" si="2"/>
        <v>0.99727674702350877</v>
      </c>
      <c r="CU12" s="19">
        <f t="shared" ca="1" si="26"/>
        <v>1</v>
      </c>
      <c r="CV12" s="18"/>
      <c r="CW12" s="17">
        <v>12</v>
      </c>
      <c r="CX12" s="17">
        <v>6</v>
      </c>
      <c r="CY12" s="17">
        <v>2</v>
      </c>
      <c r="DA12" s="2">
        <f t="shared" ca="1" si="27"/>
        <v>0.88900677606106526</v>
      </c>
      <c r="DB12" s="38">
        <f t="shared" ca="1" si="28"/>
        <v>2</v>
      </c>
      <c r="DC12" s="18"/>
      <c r="DD12" s="17">
        <v>12</v>
      </c>
      <c r="DE12" s="17">
        <v>3</v>
      </c>
      <c r="DF12" s="17">
        <v>0</v>
      </c>
      <c r="DI12" s="2"/>
      <c r="DJ12" s="19"/>
      <c r="DK12" s="18"/>
      <c r="DL12" s="17"/>
      <c r="DM12" s="17"/>
      <c r="DN12" s="17"/>
    </row>
    <row r="13" spans="1:118" ht="13.5" customHeight="1" x14ac:dyDescent="0.25">
      <c r="A13" s="14"/>
      <c r="B13" s="15"/>
      <c r="C13" s="15"/>
      <c r="D13" s="15"/>
      <c r="E13" s="16"/>
      <c r="F13" s="14"/>
      <c r="G13" s="15"/>
      <c r="H13" s="15"/>
      <c r="I13" s="15"/>
      <c r="J13" s="16"/>
      <c r="K13" s="14"/>
      <c r="L13" s="15"/>
      <c r="M13" s="15"/>
      <c r="N13" s="15"/>
      <c r="O13" s="16"/>
      <c r="Q13" s="17"/>
      <c r="R13" s="17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7"/>
      <c r="AE13" s="18"/>
      <c r="AF13" s="2">
        <f t="shared" ca="1" si="10"/>
        <v>0.64525706508212255</v>
      </c>
      <c r="AG13" s="19">
        <f t="shared" ca="1" si="11"/>
        <v>18</v>
      </c>
      <c r="AH13" s="18"/>
      <c r="AI13" s="17">
        <v>13</v>
      </c>
      <c r="AJ13" s="17">
        <v>7</v>
      </c>
      <c r="AK13" s="17">
        <v>2</v>
      </c>
      <c r="AM13" s="2">
        <f t="shared" ca="1" si="12"/>
        <v>0.24940446663571192</v>
      </c>
      <c r="AN13" s="19">
        <f t="shared" ca="1" si="13"/>
        <v>11</v>
      </c>
      <c r="AO13" s="18"/>
      <c r="AP13" s="17">
        <v>13</v>
      </c>
      <c r="AQ13" s="17">
        <v>4</v>
      </c>
      <c r="AR13" s="17">
        <v>4</v>
      </c>
      <c r="AT13" s="2">
        <f t="shared" ca="1" si="14"/>
        <v>0.30842356424747885</v>
      </c>
      <c r="AU13" s="19">
        <f t="shared" ca="1" si="15"/>
        <v>25</v>
      </c>
      <c r="AV13" s="18"/>
      <c r="AW13" s="17">
        <v>13</v>
      </c>
      <c r="AX13" s="17">
        <v>7</v>
      </c>
      <c r="AY13" s="17">
        <v>2</v>
      </c>
      <c r="BA13" s="2">
        <f t="shared" ca="1" si="16"/>
        <v>0.83842188155030994</v>
      </c>
      <c r="BB13" s="19">
        <f t="shared" ca="1" si="17"/>
        <v>3</v>
      </c>
      <c r="BC13" s="18"/>
      <c r="BD13" s="17">
        <v>13</v>
      </c>
      <c r="BE13" s="17">
        <v>4</v>
      </c>
      <c r="BF13" s="17">
        <v>0</v>
      </c>
      <c r="BH13" s="2">
        <f t="shared" ca="1" si="18"/>
        <v>0.51324531604827461</v>
      </c>
      <c r="BI13" s="19">
        <f t="shared" ca="1" si="19"/>
        <v>13</v>
      </c>
      <c r="BJ13" s="18"/>
      <c r="BK13" s="17">
        <v>13</v>
      </c>
      <c r="BL13" s="17">
        <v>4</v>
      </c>
      <c r="BM13" s="17">
        <v>4</v>
      </c>
      <c r="BP13" s="2">
        <f t="shared" ca="1" si="0"/>
        <v>0.44678114010542935</v>
      </c>
      <c r="BQ13" s="19">
        <f t="shared" ca="1" si="20"/>
        <v>19</v>
      </c>
      <c r="BR13" s="18"/>
      <c r="BS13" s="17">
        <v>13</v>
      </c>
      <c r="BT13" s="17">
        <v>7</v>
      </c>
      <c r="BU13" s="17">
        <v>2</v>
      </c>
      <c r="BW13" s="2">
        <f t="shared" ca="1" si="21"/>
        <v>0.90326088935316318</v>
      </c>
      <c r="BX13" s="19">
        <f t="shared" ca="1" si="22"/>
        <v>4</v>
      </c>
      <c r="BY13" s="18"/>
      <c r="BZ13" s="17">
        <v>13</v>
      </c>
      <c r="CA13" s="17">
        <v>7</v>
      </c>
      <c r="CB13" s="17">
        <v>2</v>
      </c>
      <c r="CE13" s="2">
        <f t="shared" ca="1" si="1"/>
        <v>0.82872820104738087</v>
      </c>
      <c r="CF13" s="19">
        <f t="shared" ca="1" si="23"/>
        <v>5</v>
      </c>
      <c r="CG13" s="18"/>
      <c r="CH13" s="17">
        <v>13</v>
      </c>
      <c r="CI13" s="17">
        <v>0</v>
      </c>
      <c r="CJ13" s="17">
        <v>0</v>
      </c>
      <c r="CL13" s="2">
        <f t="shared" ca="1" si="24"/>
        <v>0.50426168141437333</v>
      </c>
      <c r="CM13" s="38">
        <f t="shared" ca="1" si="25"/>
        <v>11</v>
      </c>
      <c r="CN13" s="18"/>
      <c r="CO13" s="17">
        <v>13</v>
      </c>
      <c r="CP13" s="17">
        <v>4</v>
      </c>
      <c r="CQ13" s="17">
        <v>0</v>
      </c>
      <c r="CT13" s="2">
        <f t="shared" ca="1" si="2"/>
        <v>0.67180084052928879</v>
      </c>
      <c r="CU13" s="19">
        <f t="shared" ca="1" si="26"/>
        <v>17</v>
      </c>
      <c r="CV13" s="18"/>
      <c r="CW13" s="17">
        <v>13</v>
      </c>
      <c r="CX13" s="17">
        <v>7</v>
      </c>
      <c r="CY13" s="17">
        <v>2</v>
      </c>
      <c r="DA13" s="2">
        <f t="shared" ca="1" si="27"/>
        <v>9.1679419101639348E-2</v>
      </c>
      <c r="DB13" s="38">
        <f t="shared" ca="1" si="28"/>
        <v>17</v>
      </c>
      <c r="DC13" s="18"/>
      <c r="DD13" s="17">
        <v>13</v>
      </c>
      <c r="DE13" s="17">
        <v>4</v>
      </c>
      <c r="DF13" s="17">
        <v>0</v>
      </c>
      <c r="DI13" s="2"/>
      <c r="DJ13" s="19"/>
      <c r="DK13" s="18"/>
      <c r="DL13" s="17"/>
      <c r="DM13" s="17"/>
      <c r="DN13" s="17"/>
    </row>
    <row r="14" spans="1:118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7"/>
      <c r="R14" s="17"/>
      <c r="S14" s="17"/>
      <c r="T14" s="17"/>
      <c r="U14" s="17"/>
      <c r="V14" s="17"/>
      <c r="W14" s="18"/>
      <c r="X14" s="30"/>
      <c r="Y14" s="17" t="s">
        <v>29</v>
      </c>
      <c r="Z14" s="17"/>
      <c r="AA14" s="17"/>
      <c r="AB14" s="17"/>
      <c r="AC14" s="17"/>
      <c r="AD14" s="17"/>
      <c r="AE14" s="18"/>
      <c r="AF14" s="2">
        <f t="shared" ca="1" si="10"/>
        <v>0.4039149490117715</v>
      </c>
      <c r="AG14" s="19">
        <f t="shared" ca="1" si="11"/>
        <v>23</v>
      </c>
      <c r="AH14" s="18"/>
      <c r="AI14" s="17">
        <v>14</v>
      </c>
      <c r="AJ14" s="17">
        <v>8</v>
      </c>
      <c r="AK14" s="17">
        <v>2</v>
      </c>
      <c r="AM14" s="2">
        <f t="shared" ca="1" si="12"/>
        <v>0.63897555211150558</v>
      </c>
      <c r="AN14" s="19">
        <f t="shared" ca="1" si="13"/>
        <v>5</v>
      </c>
      <c r="AO14" s="18"/>
      <c r="AP14" s="17">
        <v>14</v>
      </c>
      <c r="AQ14" s="17">
        <v>5</v>
      </c>
      <c r="AR14" s="17">
        <v>5</v>
      </c>
      <c r="AT14" s="2">
        <f t="shared" ca="1" si="14"/>
        <v>0.18869096569213639</v>
      </c>
      <c r="AU14" s="19">
        <f t="shared" ca="1" si="15"/>
        <v>29</v>
      </c>
      <c r="AV14" s="18"/>
      <c r="AW14" s="17">
        <v>14</v>
      </c>
      <c r="AX14" s="17">
        <v>8</v>
      </c>
      <c r="AY14" s="17">
        <v>2</v>
      </c>
      <c r="BA14" s="2">
        <f t="shared" ca="1" si="16"/>
        <v>0.29880382329548527</v>
      </c>
      <c r="BB14" s="19">
        <f t="shared" ca="1" si="17"/>
        <v>11</v>
      </c>
      <c r="BC14" s="18"/>
      <c r="BD14" s="17">
        <v>14</v>
      </c>
      <c r="BE14" s="17">
        <v>5</v>
      </c>
      <c r="BF14" s="17">
        <v>0</v>
      </c>
      <c r="BH14" s="2">
        <f t="shared" ca="1" si="18"/>
        <v>0.94086188482884436</v>
      </c>
      <c r="BI14" s="19">
        <f t="shared" ca="1" si="19"/>
        <v>2</v>
      </c>
      <c r="BJ14" s="18"/>
      <c r="BK14" s="17">
        <v>14</v>
      </c>
      <c r="BL14" s="17">
        <v>5</v>
      </c>
      <c r="BM14" s="17">
        <v>5</v>
      </c>
      <c r="BP14" s="2">
        <f t="shared" ca="1" si="0"/>
        <v>0.97780272161181903</v>
      </c>
      <c r="BQ14" s="19">
        <f t="shared" ca="1" si="20"/>
        <v>2</v>
      </c>
      <c r="BR14" s="18"/>
      <c r="BS14" s="17">
        <v>14</v>
      </c>
      <c r="BT14" s="17">
        <v>8</v>
      </c>
      <c r="BU14" s="17">
        <v>2</v>
      </c>
      <c r="BW14" s="2">
        <f t="shared" ca="1" si="21"/>
        <v>0.74282398180301012</v>
      </c>
      <c r="BX14" s="19">
        <f t="shared" ca="1" si="22"/>
        <v>8</v>
      </c>
      <c r="BY14" s="18"/>
      <c r="BZ14" s="17">
        <v>14</v>
      </c>
      <c r="CA14" s="17">
        <v>8</v>
      </c>
      <c r="CB14" s="17">
        <v>2</v>
      </c>
      <c r="CE14" s="2">
        <f t="shared" ca="1" si="1"/>
        <v>0.92464105593487023</v>
      </c>
      <c r="CF14" s="19">
        <f t="shared" ca="1" si="23"/>
        <v>2</v>
      </c>
      <c r="CG14" s="18"/>
      <c r="CH14" s="17">
        <v>14</v>
      </c>
      <c r="CI14" s="17">
        <v>0</v>
      </c>
      <c r="CJ14" s="17">
        <v>0</v>
      </c>
      <c r="CL14" s="2">
        <f t="shared" ca="1" si="24"/>
        <v>0.52469982616299515</v>
      </c>
      <c r="CM14" s="38">
        <f t="shared" ca="1" si="25"/>
        <v>8</v>
      </c>
      <c r="CN14" s="18"/>
      <c r="CO14" s="17">
        <v>14</v>
      </c>
      <c r="CP14" s="17">
        <v>5</v>
      </c>
      <c r="CQ14" s="17">
        <v>0</v>
      </c>
      <c r="CT14" s="2">
        <f t="shared" ca="1" si="2"/>
        <v>0.49831998396333288</v>
      </c>
      <c r="CU14" s="19">
        <f t="shared" ca="1" si="26"/>
        <v>20</v>
      </c>
      <c r="CV14" s="18"/>
      <c r="CW14" s="17">
        <v>14</v>
      </c>
      <c r="CX14" s="17">
        <v>8</v>
      </c>
      <c r="CY14" s="17">
        <v>2</v>
      </c>
      <c r="DA14" s="2">
        <f t="shared" ca="1" si="27"/>
        <v>0.16009181164744157</v>
      </c>
      <c r="DB14" s="38">
        <f t="shared" ca="1" si="28"/>
        <v>15</v>
      </c>
      <c r="DC14" s="18"/>
      <c r="DD14" s="17">
        <v>14</v>
      </c>
      <c r="DE14" s="17">
        <v>5</v>
      </c>
      <c r="DF14" s="17">
        <v>0</v>
      </c>
      <c r="DI14" s="2"/>
      <c r="DJ14" s="19"/>
      <c r="DK14" s="18"/>
      <c r="DL14" s="17"/>
      <c r="DM14" s="17"/>
      <c r="DN14" s="17"/>
    </row>
    <row r="15" spans="1:118" ht="45" customHeight="1" x14ac:dyDescent="0.25">
      <c r="A15" s="8"/>
      <c r="B15" s="9"/>
      <c r="C15" s="20">
        <f ca="1">Y7</f>
        <v>6</v>
      </c>
      <c r="D15" s="20">
        <f ca="1">Z7</f>
        <v>0</v>
      </c>
      <c r="E15" s="10"/>
      <c r="F15" s="8"/>
      <c r="G15" s="9"/>
      <c r="H15" s="20">
        <f ca="1">Y8</f>
        <v>7</v>
      </c>
      <c r="I15" s="20">
        <f ca="1">Z8</f>
        <v>0</v>
      </c>
      <c r="J15" s="10"/>
      <c r="K15" s="8"/>
      <c r="L15" s="9"/>
      <c r="M15" s="20">
        <f ca="1">Y9</f>
        <v>7</v>
      </c>
      <c r="N15" s="20">
        <f ca="1">Z9</f>
        <v>8</v>
      </c>
      <c r="O15" s="10"/>
      <c r="Q15" s="17"/>
      <c r="R15" s="17"/>
      <c r="S15" s="17"/>
      <c r="T15" s="17"/>
      <c r="U15" s="17"/>
      <c r="V15" s="17"/>
      <c r="W15" s="18"/>
      <c r="X15" s="36"/>
      <c r="Y15" s="17" t="s">
        <v>30</v>
      </c>
      <c r="Z15" s="17"/>
      <c r="AA15" s="17"/>
      <c r="AB15" s="17"/>
      <c r="AC15" s="17"/>
      <c r="AD15" s="17"/>
      <c r="AE15" s="18"/>
      <c r="AF15" s="2">
        <f t="shared" ca="1" si="10"/>
        <v>0.19499614466999937</v>
      </c>
      <c r="AG15" s="19">
        <f t="shared" ca="1" si="11"/>
        <v>28</v>
      </c>
      <c r="AH15" s="18"/>
      <c r="AI15" s="17">
        <v>15</v>
      </c>
      <c r="AJ15" s="17">
        <v>9</v>
      </c>
      <c r="AK15" s="17">
        <v>2</v>
      </c>
      <c r="AM15" s="2">
        <f t="shared" ca="1" si="12"/>
        <v>8.8109339105440831E-2</v>
      </c>
      <c r="AN15" s="19">
        <f t="shared" ca="1" si="13"/>
        <v>17</v>
      </c>
      <c r="AO15" s="18"/>
      <c r="AP15" s="17">
        <v>15</v>
      </c>
      <c r="AQ15" s="17">
        <v>6</v>
      </c>
      <c r="AR15" s="17">
        <v>6</v>
      </c>
      <c r="AT15" s="2">
        <f t="shared" ca="1" si="14"/>
        <v>0.46364593851902502</v>
      </c>
      <c r="AU15" s="19">
        <f t="shared" ca="1" si="15"/>
        <v>19</v>
      </c>
      <c r="AV15" s="18"/>
      <c r="AW15" s="17">
        <v>15</v>
      </c>
      <c r="AX15" s="17">
        <v>9</v>
      </c>
      <c r="AY15" s="17">
        <v>2</v>
      </c>
      <c r="BA15" s="2">
        <f t="shared" ca="1" si="16"/>
        <v>0.11978364618036352</v>
      </c>
      <c r="BB15" s="19">
        <f t="shared" ca="1" si="17"/>
        <v>16</v>
      </c>
      <c r="BC15" s="18"/>
      <c r="BD15" s="17">
        <v>15</v>
      </c>
      <c r="BE15" s="17">
        <v>6</v>
      </c>
      <c r="BF15" s="17">
        <v>0</v>
      </c>
      <c r="BH15" s="2">
        <f t="shared" ca="1" si="18"/>
        <v>6.5847114499290371E-2</v>
      </c>
      <c r="BI15" s="19">
        <f t="shared" ca="1" si="19"/>
        <v>17</v>
      </c>
      <c r="BJ15" s="18"/>
      <c r="BK15" s="17">
        <v>15</v>
      </c>
      <c r="BL15" s="17">
        <v>6</v>
      </c>
      <c r="BM15" s="17">
        <v>6</v>
      </c>
      <c r="BP15" s="2">
        <f t="shared" ca="1" si="0"/>
        <v>0.2985781796879744</v>
      </c>
      <c r="BQ15" s="19">
        <f t="shared" ca="1" si="20"/>
        <v>25</v>
      </c>
      <c r="BR15" s="18"/>
      <c r="BS15" s="17">
        <v>15</v>
      </c>
      <c r="BT15" s="17">
        <v>9</v>
      </c>
      <c r="BU15" s="17">
        <v>2</v>
      </c>
      <c r="BW15" s="2">
        <f t="shared" ca="1" si="21"/>
        <v>0.67333237315647765</v>
      </c>
      <c r="BX15" s="19">
        <f t="shared" ca="1" si="22"/>
        <v>9</v>
      </c>
      <c r="BY15" s="18"/>
      <c r="BZ15" s="17">
        <v>15</v>
      </c>
      <c r="CA15" s="17">
        <v>9</v>
      </c>
      <c r="CB15" s="17">
        <v>2</v>
      </c>
      <c r="CE15" s="2">
        <f t="shared" ca="1" si="1"/>
        <v>0.85797280347213656</v>
      </c>
      <c r="CF15" s="19">
        <f t="shared" ca="1" si="23"/>
        <v>3</v>
      </c>
      <c r="CG15" s="18"/>
      <c r="CH15" s="17">
        <v>15</v>
      </c>
      <c r="CI15" s="17">
        <v>0</v>
      </c>
      <c r="CJ15" s="17">
        <v>0</v>
      </c>
      <c r="CL15" s="2">
        <f t="shared" ca="1" si="24"/>
        <v>0.87431680979474635</v>
      </c>
      <c r="CM15" s="38">
        <f t="shared" ca="1" si="25"/>
        <v>2</v>
      </c>
      <c r="CN15" s="18"/>
      <c r="CO15" s="17">
        <v>15</v>
      </c>
      <c r="CP15" s="17">
        <v>6</v>
      </c>
      <c r="CQ15" s="17">
        <v>0</v>
      </c>
      <c r="CT15" s="2">
        <f t="shared" ca="1" si="2"/>
        <v>0.70933142431251606</v>
      </c>
      <c r="CU15" s="19">
        <f t="shared" ca="1" si="26"/>
        <v>15</v>
      </c>
      <c r="CV15" s="18"/>
      <c r="CW15" s="17">
        <v>15</v>
      </c>
      <c r="CX15" s="17">
        <v>9</v>
      </c>
      <c r="CY15" s="17">
        <v>2</v>
      </c>
      <c r="DA15" s="2">
        <f t="shared" ca="1" si="27"/>
        <v>0.18477143720610789</v>
      </c>
      <c r="DB15" s="38">
        <f t="shared" ca="1" si="28"/>
        <v>14</v>
      </c>
      <c r="DC15" s="18"/>
      <c r="DD15" s="17">
        <v>15</v>
      </c>
      <c r="DE15" s="17">
        <v>6</v>
      </c>
      <c r="DF15" s="17">
        <v>0</v>
      </c>
      <c r="DI15" s="2"/>
      <c r="DJ15" s="19"/>
      <c r="DK15" s="18"/>
      <c r="DL15" s="17"/>
      <c r="DM15" s="17"/>
      <c r="DN15" s="17"/>
    </row>
    <row r="16" spans="1:118" ht="45" customHeight="1" thickBot="1" x14ac:dyDescent="0.3">
      <c r="A16" s="8"/>
      <c r="B16" s="11" t="s">
        <v>2</v>
      </c>
      <c r="C16" s="21">
        <f ca="1">AB7</f>
        <v>2</v>
      </c>
      <c r="D16" s="21">
        <f ca="1">AC7</f>
        <v>0</v>
      </c>
      <c r="E16" s="10"/>
      <c r="F16" s="8"/>
      <c r="G16" s="11" t="s">
        <v>2</v>
      </c>
      <c r="H16" s="21">
        <f ca="1">AB8</f>
        <v>5</v>
      </c>
      <c r="I16" s="21">
        <f ca="1">AC8</f>
        <v>0</v>
      </c>
      <c r="J16" s="10"/>
      <c r="K16" s="8"/>
      <c r="L16" s="11" t="s">
        <v>2</v>
      </c>
      <c r="M16" s="21">
        <f ca="1">AB9</f>
        <v>0</v>
      </c>
      <c r="N16" s="21">
        <f ca="1">AC9</f>
        <v>1</v>
      </c>
      <c r="O16" s="10"/>
      <c r="Q16" s="17"/>
      <c r="R16" s="17"/>
      <c r="S16" s="17"/>
      <c r="T16" s="17"/>
      <c r="U16" s="17"/>
      <c r="V16" s="17"/>
      <c r="W16" s="18"/>
      <c r="X16" s="46"/>
      <c r="Y16" s="17" t="s">
        <v>31</v>
      </c>
      <c r="Z16" s="17"/>
      <c r="AA16" s="17"/>
      <c r="AB16" s="17"/>
      <c r="AC16" s="17"/>
      <c r="AD16" s="17"/>
      <c r="AE16" s="18"/>
      <c r="AF16" s="2">
        <f t="shared" ca="1" si="10"/>
        <v>0.19954423664985455</v>
      </c>
      <c r="AG16" s="19">
        <f t="shared" ca="1" si="11"/>
        <v>26</v>
      </c>
      <c r="AH16" s="18"/>
      <c r="AI16" s="17">
        <v>16</v>
      </c>
      <c r="AJ16" s="17">
        <v>4</v>
      </c>
      <c r="AK16" s="17">
        <v>3</v>
      </c>
      <c r="AM16" s="2">
        <f t="shared" ca="1" si="12"/>
        <v>0.66694891123870348</v>
      </c>
      <c r="AN16" s="19">
        <f t="shared" ca="1" si="13"/>
        <v>3</v>
      </c>
      <c r="AO16" s="18"/>
      <c r="AP16" s="17">
        <v>16</v>
      </c>
      <c r="AQ16" s="17">
        <v>7</v>
      </c>
      <c r="AR16" s="17">
        <v>7</v>
      </c>
      <c r="AT16" s="2">
        <f t="shared" ca="1" si="14"/>
        <v>0.10802575018050797</v>
      </c>
      <c r="AU16" s="19">
        <f t="shared" ca="1" si="15"/>
        <v>32</v>
      </c>
      <c r="AV16" s="18"/>
      <c r="AW16" s="17">
        <v>16</v>
      </c>
      <c r="AX16" s="17">
        <v>4</v>
      </c>
      <c r="AY16" s="17">
        <v>3</v>
      </c>
      <c r="BA16" s="2">
        <f t="shared" ca="1" si="16"/>
        <v>9.1624868746149835E-2</v>
      </c>
      <c r="BB16" s="19">
        <f t="shared" ca="1" si="17"/>
        <v>17</v>
      </c>
      <c r="BC16" s="18"/>
      <c r="BD16" s="17">
        <v>16</v>
      </c>
      <c r="BE16" s="17">
        <v>7</v>
      </c>
      <c r="BF16" s="17">
        <v>0</v>
      </c>
      <c r="BH16" s="2">
        <f t="shared" ca="1" si="18"/>
        <v>2.2981042454979228E-2</v>
      </c>
      <c r="BI16" s="19">
        <f t="shared" ca="1" si="19"/>
        <v>18</v>
      </c>
      <c r="BJ16" s="18"/>
      <c r="BK16" s="17">
        <v>16</v>
      </c>
      <c r="BL16" s="17">
        <v>7</v>
      </c>
      <c r="BM16" s="17">
        <v>7</v>
      </c>
      <c r="BP16" s="2">
        <f t="shared" ca="1" si="0"/>
        <v>0.49093486114327423</v>
      </c>
      <c r="BQ16" s="19">
        <f t="shared" ca="1" si="20"/>
        <v>17</v>
      </c>
      <c r="BR16" s="18"/>
      <c r="BS16" s="17">
        <v>16</v>
      </c>
      <c r="BT16" s="17">
        <v>4</v>
      </c>
      <c r="BU16" s="17">
        <v>3</v>
      </c>
      <c r="BW16" s="2">
        <f t="shared" ca="1" si="21"/>
        <v>0.52028468276476891</v>
      </c>
      <c r="BX16" s="19">
        <f t="shared" ca="1" si="22"/>
        <v>18</v>
      </c>
      <c r="BY16" s="18"/>
      <c r="BZ16" s="17">
        <v>16</v>
      </c>
      <c r="CA16" s="17">
        <v>4</v>
      </c>
      <c r="CB16" s="17">
        <v>3</v>
      </c>
      <c r="CE16" s="2">
        <f t="shared" ca="1" si="1"/>
        <v>0.74200871284390235</v>
      </c>
      <c r="CF16" s="19">
        <f t="shared" ca="1" si="23"/>
        <v>7</v>
      </c>
      <c r="CG16" s="18"/>
      <c r="CH16" s="17">
        <v>16</v>
      </c>
      <c r="CI16" s="17">
        <v>0</v>
      </c>
      <c r="CJ16" s="17">
        <v>0</v>
      </c>
      <c r="CL16" s="2">
        <f t="shared" ca="1" si="24"/>
        <v>0.61933738100916935</v>
      </c>
      <c r="CM16" s="38">
        <f t="shared" ca="1" si="25"/>
        <v>5</v>
      </c>
      <c r="CN16" s="18"/>
      <c r="CO16" s="17">
        <v>16</v>
      </c>
      <c r="CP16" s="17">
        <v>7</v>
      </c>
      <c r="CQ16" s="17">
        <v>0</v>
      </c>
      <c r="CT16" s="2">
        <f t="shared" ca="1" si="2"/>
        <v>0.97326239696081729</v>
      </c>
      <c r="CU16" s="19">
        <f t="shared" ca="1" si="26"/>
        <v>3</v>
      </c>
      <c r="CV16" s="18"/>
      <c r="CW16" s="17">
        <v>16</v>
      </c>
      <c r="CX16" s="17">
        <v>4</v>
      </c>
      <c r="CY16" s="17">
        <v>3</v>
      </c>
      <c r="DA16" s="2">
        <f t="shared" ca="1" si="27"/>
        <v>0.85146061400556683</v>
      </c>
      <c r="DB16" s="38">
        <f t="shared" ca="1" si="28"/>
        <v>3</v>
      </c>
      <c r="DC16" s="18"/>
      <c r="DD16" s="17">
        <v>16</v>
      </c>
      <c r="DE16" s="17">
        <v>7</v>
      </c>
      <c r="DF16" s="17">
        <v>0</v>
      </c>
      <c r="DI16" s="2"/>
      <c r="DJ16" s="19"/>
      <c r="DK16" s="18"/>
      <c r="DL16" s="17"/>
      <c r="DM16" s="17"/>
      <c r="DN16" s="17"/>
    </row>
    <row r="17" spans="1:118" ht="54.95" customHeight="1" x14ac:dyDescent="0.25">
      <c r="A17" s="8"/>
      <c r="B17" s="12"/>
      <c r="C17" s="13"/>
      <c r="D17" s="13"/>
      <c r="E17" s="10"/>
      <c r="F17" s="8"/>
      <c r="G17" s="12"/>
      <c r="H17" s="13"/>
      <c r="I17" s="13"/>
      <c r="J17" s="10"/>
      <c r="K17" s="8"/>
      <c r="L17" s="12"/>
      <c r="M17" s="13"/>
      <c r="N17" s="13"/>
      <c r="O17" s="10"/>
      <c r="Q17" s="17"/>
      <c r="R17" s="17"/>
      <c r="S17" s="17"/>
      <c r="T17" s="17"/>
      <c r="U17" s="17"/>
      <c r="V17" s="17"/>
      <c r="W17" s="18"/>
      <c r="X17" s="48"/>
      <c r="Y17" s="17" t="s">
        <v>32</v>
      </c>
      <c r="Z17" s="17"/>
      <c r="AA17" s="17"/>
      <c r="AB17" s="17"/>
      <c r="AC17" s="17"/>
      <c r="AD17" s="17"/>
      <c r="AE17" s="18"/>
      <c r="AF17" s="2">
        <f t="shared" ca="1" si="10"/>
        <v>0.21960383526525507</v>
      </c>
      <c r="AG17" s="19">
        <f t="shared" ca="1" si="11"/>
        <v>25</v>
      </c>
      <c r="AH17" s="18"/>
      <c r="AI17" s="17">
        <v>17</v>
      </c>
      <c r="AJ17" s="17">
        <v>5</v>
      </c>
      <c r="AK17" s="17">
        <v>3</v>
      </c>
      <c r="AM17" s="2">
        <f t="shared" ca="1" si="12"/>
        <v>0.52311795185114474</v>
      </c>
      <c r="AN17" s="19">
        <f t="shared" ca="1" si="13"/>
        <v>7</v>
      </c>
      <c r="AO17" s="18"/>
      <c r="AP17" s="17">
        <v>17</v>
      </c>
      <c r="AQ17" s="17">
        <v>8</v>
      </c>
      <c r="AR17" s="17">
        <v>8</v>
      </c>
      <c r="AT17" s="2">
        <f t="shared" ca="1" si="14"/>
        <v>0.74541965793711817</v>
      </c>
      <c r="AU17" s="19">
        <f t="shared" ca="1" si="15"/>
        <v>13</v>
      </c>
      <c r="AV17" s="18"/>
      <c r="AW17" s="17">
        <v>17</v>
      </c>
      <c r="AX17" s="17">
        <v>5</v>
      </c>
      <c r="AY17" s="17">
        <v>3</v>
      </c>
      <c r="BA17" s="2">
        <f t="shared" ca="1" si="16"/>
        <v>0.20779936263979149</v>
      </c>
      <c r="BB17" s="19">
        <f t="shared" ca="1" si="17"/>
        <v>14</v>
      </c>
      <c r="BC17" s="18"/>
      <c r="BD17" s="17">
        <v>17</v>
      </c>
      <c r="BE17" s="17">
        <v>8</v>
      </c>
      <c r="BF17" s="17">
        <v>0</v>
      </c>
      <c r="BH17" s="2">
        <f t="shared" ca="1" si="18"/>
        <v>0.58248064929593057</v>
      </c>
      <c r="BI17" s="19">
        <f t="shared" ca="1" si="19"/>
        <v>10</v>
      </c>
      <c r="BJ17" s="18"/>
      <c r="BK17" s="17">
        <v>17</v>
      </c>
      <c r="BL17" s="17">
        <v>8</v>
      </c>
      <c r="BM17" s="17">
        <v>8</v>
      </c>
      <c r="BP17" s="2">
        <f t="shared" ca="1" si="0"/>
        <v>0.2982605586647934</v>
      </c>
      <c r="BQ17" s="19">
        <f t="shared" ca="1" si="20"/>
        <v>26</v>
      </c>
      <c r="BR17" s="18"/>
      <c r="BS17" s="17">
        <v>17</v>
      </c>
      <c r="BT17" s="17">
        <v>5</v>
      </c>
      <c r="BU17" s="17">
        <v>3</v>
      </c>
      <c r="BW17" s="2">
        <f t="shared" ca="1" si="21"/>
        <v>0.64913988401987632</v>
      </c>
      <c r="BX17" s="19">
        <f t="shared" ca="1" si="22"/>
        <v>10</v>
      </c>
      <c r="BY17" s="18"/>
      <c r="BZ17" s="17">
        <v>17</v>
      </c>
      <c r="CA17" s="17">
        <v>5</v>
      </c>
      <c r="CB17" s="17">
        <v>3</v>
      </c>
      <c r="CE17" s="2">
        <f t="shared" ca="1" si="1"/>
        <v>3.2417105862750484E-2</v>
      </c>
      <c r="CF17" s="19">
        <f t="shared" ca="1" si="23"/>
        <v>18</v>
      </c>
      <c r="CG17" s="18"/>
      <c r="CH17" s="17">
        <v>17</v>
      </c>
      <c r="CI17" s="17">
        <v>0</v>
      </c>
      <c r="CJ17" s="17">
        <v>0</v>
      </c>
      <c r="CL17" s="2">
        <f t="shared" ca="1" si="24"/>
        <v>6.5516428206003785E-2</v>
      </c>
      <c r="CM17" s="38">
        <f t="shared" ca="1" si="25"/>
        <v>18</v>
      </c>
      <c r="CN17" s="18"/>
      <c r="CO17" s="17">
        <v>17</v>
      </c>
      <c r="CP17" s="17">
        <v>8</v>
      </c>
      <c r="CQ17" s="17">
        <v>0</v>
      </c>
      <c r="CT17" s="2">
        <f t="shared" ca="1" si="2"/>
        <v>5.7041097652286599E-2</v>
      </c>
      <c r="CU17" s="19">
        <f t="shared" ca="1" si="26"/>
        <v>36</v>
      </c>
      <c r="CV17" s="18"/>
      <c r="CW17" s="17">
        <v>17</v>
      </c>
      <c r="CX17" s="17">
        <v>5</v>
      </c>
      <c r="CY17" s="17">
        <v>3</v>
      </c>
      <c r="DA17" s="2">
        <f t="shared" ca="1" si="27"/>
        <v>0.42921365634267417</v>
      </c>
      <c r="DB17" s="38">
        <f t="shared" ca="1" si="28"/>
        <v>12</v>
      </c>
      <c r="DC17" s="18"/>
      <c r="DD17" s="17">
        <v>17</v>
      </c>
      <c r="DE17" s="17">
        <v>8</v>
      </c>
      <c r="DF17" s="17">
        <v>0</v>
      </c>
      <c r="DI17" s="2"/>
      <c r="DJ17" s="19"/>
      <c r="DK17" s="18"/>
      <c r="DL17" s="17"/>
      <c r="DM17" s="17"/>
      <c r="DN17" s="17"/>
    </row>
    <row r="18" spans="1:118" ht="13.5" customHeight="1" x14ac:dyDescent="0.25">
      <c r="A18" s="14"/>
      <c r="B18" s="15"/>
      <c r="C18" s="15"/>
      <c r="D18" s="15"/>
      <c r="E18" s="16"/>
      <c r="F18" s="14"/>
      <c r="G18" s="15"/>
      <c r="H18" s="15"/>
      <c r="I18" s="15"/>
      <c r="J18" s="16"/>
      <c r="K18" s="14"/>
      <c r="L18" s="15"/>
      <c r="M18" s="15"/>
      <c r="N18" s="15"/>
      <c r="O18" s="16"/>
      <c r="Q18" s="17"/>
      <c r="R18" s="17"/>
      <c r="S18" s="17"/>
      <c r="T18" s="17"/>
      <c r="U18" s="17"/>
      <c r="V18" s="17"/>
      <c r="W18" s="18"/>
      <c r="X18" s="53"/>
      <c r="Y18" s="17" t="s">
        <v>33</v>
      </c>
      <c r="Z18" s="17"/>
      <c r="AA18" s="17"/>
      <c r="AB18" s="17"/>
      <c r="AC18" s="17"/>
      <c r="AD18" s="17"/>
      <c r="AE18" s="18"/>
      <c r="AF18" s="2">
        <f t="shared" ca="1" si="10"/>
        <v>0.62637283184007686</v>
      </c>
      <c r="AG18" s="19">
        <f t="shared" ca="1" si="11"/>
        <v>19</v>
      </c>
      <c r="AH18" s="18"/>
      <c r="AI18" s="17">
        <v>18</v>
      </c>
      <c r="AJ18" s="17">
        <v>6</v>
      </c>
      <c r="AK18" s="17">
        <v>3</v>
      </c>
      <c r="AM18" s="2">
        <f t="shared" ca="1" si="12"/>
        <v>0.20113690624812253</v>
      </c>
      <c r="AN18" s="19">
        <f t="shared" ca="1" si="13"/>
        <v>15</v>
      </c>
      <c r="AO18" s="18"/>
      <c r="AP18" s="17">
        <v>18</v>
      </c>
      <c r="AQ18" s="17">
        <v>9</v>
      </c>
      <c r="AR18" s="17">
        <v>9</v>
      </c>
      <c r="AT18" s="2">
        <f t="shared" ca="1" si="14"/>
        <v>0.43341954218903678</v>
      </c>
      <c r="AU18" s="19">
        <f t="shared" ca="1" si="15"/>
        <v>21</v>
      </c>
      <c r="AV18" s="18"/>
      <c r="AW18" s="17">
        <v>18</v>
      </c>
      <c r="AX18" s="17">
        <v>6</v>
      </c>
      <c r="AY18" s="17">
        <v>3</v>
      </c>
      <c r="BA18" s="2">
        <f t="shared" ca="1" si="16"/>
        <v>0.94938953361013145</v>
      </c>
      <c r="BB18" s="19">
        <f t="shared" ca="1" si="17"/>
        <v>1</v>
      </c>
      <c r="BC18" s="18"/>
      <c r="BD18" s="17">
        <v>18</v>
      </c>
      <c r="BE18" s="17">
        <v>9</v>
      </c>
      <c r="BF18" s="17">
        <v>0</v>
      </c>
      <c r="BH18" s="2">
        <f t="shared" ca="1" si="18"/>
        <v>0.72334118681905624</v>
      </c>
      <c r="BI18" s="19">
        <f t="shared" ca="1" si="19"/>
        <v>5</v>
      </c>
      <c r="BJ18" s="18"/>
      <c r="BK18" s="17">
        <v>18</v>
      </c>
      <c r="BL18" s="17">
        <v>9</v>
      </c>
      <c r="BM18" s="17">
        <v>9</v>
      </c>
      <c r="BP18" s="2">
        <f t="shared" ca="1" si="0"/>
        <v>0.37594527337358041</v>
      </c>
      <c r="BQ18" s="19">
        <f t="shared" ca="1" si="20"/>
        <v>22</v>
      </c>
      <c r="BR18" s="18"/>
      <c r="BS18" s="17">
        <v>18</v>
      </c>
      <c r="BT18" s="17">
        <v>6</v>
      </c>
      <c r="BU18" s="17">
        <v>3</v>
      </c>
      <c r="BW18" s="2">
        <f t="shared" ca="1" si="21"/>
        <v>0.87003503219176304</v>
      </c>
      <c r="BX18" s="19">
        <f t="shared" ca="1" si="22"/>
        <v>6</v>
      </c>
      <c r="BY18" s="18"/>
      <c r="BZ18" s="17">
        <v>18</v>
      </c>
      <c r="CA18" s="17">
        <v>6</v>
      </c>
      <c r="CB18" s="17">
        <v>3</v>
      </c>
      <c r="CE18" s="2">
        <f t="shared" ca="1" si="1"/>
        <v>0.111432524076154</v>
      </c>
      <c r="CF18" s="19">
        <f t="shared" ca="1" si="23"/>
        <v>16</v>
      </c>
      <c r="CG18" s="18"/>
      <c r="CH18" s="17">
        <v>18</v>
      </c>
      <c r="CI18" s="17">
        <v>0</v>
      </c>
      <c r="CJ18" s="17">
        <v>0</v>
      </c>
      <c r="CL18" s="2">
        <f t="shared" ca="1" si="24"/>
        <v>0.71629830784061954</v>
      </c>
      <c r="CM18" s="38">
        <f t="shared" ca="1" si="25"/>
        <v>4</v>
      </c>
      <c r="CN18" s="18"/>
      <c r="CO18" s="17">
        <v>18</v>
      </c>
      <c r="CP18" s="17">
        <v>9</v>
      </c>
      <c r="CQ18" s="17">
        <v>0</v>
      </c>
      <c r="CT18" s="2">
        <f t="shared" ca="1" si="2"/>
        <v>0.27604524436971067</v>
      </c>
      <c r="CU18" s="19">
        <f t="shared" ca="1" si="26"/>
        <v>29</v>
      </c>
      <c r="CV18" s="18"/>
      <c r="CW18" s="17">
        <v>18</v>
      </c>
      <c r="CX18" s="17">
        <v>6</v>
      </c>
      <c r="CY18" s="17">
        <v>3</v>
      </c>
      <c r="DA18" s="2">
        <f t="shared" ca="1" si="27"/>
        <v>0.70917212489892212</v>
      </c>
      <c r="DB18" s="38">
        <f t="shared" ca="1" si="28"/>
        <v>7</v>
      </c>
      <c r="DC18" s="18"/>
      <c r="DD18" s="17">
        <v>18</v>
      </c>
      <c r="DE18" s="17">
        <v>9</v>
      </c>
      <c r="DF18" s="17">
        <v>0</v>
      </c>
      <c r="DI18" s="2"/>
      <c r="DJ18" s="19"/>
      <c r="DK18" s="18"/>
      <c r="DL18" s="17"/>
      <c r="DM18" s="17"/>
      <c r="DN18" s="17"/>
    </row>
    <row r="19" spans="1:118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7"/>
      <c r="R19" s="17"/>
      <c r="S19" s="17"/>
      <c r="T19" s="17"/>
      <c r="U19" s="17"/>
      <c r="V19" s="17"/>
      <c r="W19" s="18"/>
      <c r="X19" s="58"/>
      <c r="Y19" s="17" t="s">
        <v>34</v>
      </c>
      <c r="Z19" s="17"/>
      <c r="AA19" s="17"/>
      <c r="AB19" s="17"/>
      <c r="AC19" s="17"/>
      <c r="AD19" s="17"/>
      <c r="AE19" s="18"/>
      <c r="AF19" s="2">
        <f t="shared" ca="1" si="10"/>
        <v>8.3307022535494824E-3</v>
      </c>
      <c r="AG19" s="19">
        <f t="shared" ca="1" si="11"/>
        <v>33</v>
      </c>
      <c r="AH19" s="18"/>
      <c r="AI19" s="17">
        <v>19</v>
      </c>
      <c r="AJ19" s="17">
        <v>7</v>
      </c>
      <c r="AK19" s="17">
        <v>3</v>
      </c>
      <c r="AM19" s="2"/>
      <c r="AN19" s="19"/>
      <c r="AO19" s="18"/>
      <c r="AP19" s="17"/>
      <c r="AQ19" s="17"/>
      <c r="AR19" s="17"/>
      <c r="AT19" s="2">
        <f t="shared" ca="1" si="14"/>
        <v>0.86465547430473122</v>
      </c>
      <c r="AU19" s="19">
        <f t="shared" ca="1" si="15"/>
        <v>5</v>
      </c>
      <c r="AV19" s="18"/>
      <c r="AW19" s="17">
        <v>19</v>
      </c>
      <c r="AX19" s="17">
        <v>7</v>
      </c>
      <c r="AY19" s="17">
        <v>3</v>
      </c>
      <c r="BA19" s="2"/>
      <c r="BB19" s="19" t="e">
        <f t="shared" ca="1" si="17"/>
        <v>#N/A</v>
      </c>
      <c r="BC19" s="18"/>
      <c r="BD19" s="17"/>
      <c r="BE19" s="17"/>
      <c r="BF19" s="17"/>
      <c r="BH19" s="2"/>
      <c r="BI19" s="19" t="e">
        <f t="shared" ca="1" si="19"/>
        <v>#N/A</v>
      </c>
      <c r="BJ19" s="18"/>
      <c r="BK19" s="17"/>
      <c r="BL19" s="17"/>
      <c r="BM19" s="17"/>
      <c r="BP19" s="2">
        <f t="shared" ca="1" si="0"/>
        <v>0.20812611859606744</v>
      </c>
      <c r="BQ19" s="19">
        <f t="shared" ca="1" si="20"/>
        <v>28</v>
      </c>
      <c r="BR19" s="18"/>
      <c r="BS19" s="17">
        <v>19</v>
      </c>
      <c r="BT19" s="17">
        <v>7</v>
      </c>
      <c r="BU19" s="17">
        <v>3</v>
      </c>
      <c r="BW19" s="2">
        <f t="shared" ca="1" si="21"/>
        <v>0.46072754575689745</v>
      </c>
      <c r="BX19" s="19">
        <f t="shared" ca="1" si="22"/>
        <v>24</v>
      </c>
      <c r="BY19" s="18"/>
      <c r="BZ19" s="17">
        <v>19</v>
      </c>
      <c r="CA19" s="17">
        <v>7</v>
      </c>
      <c r="CB19" s="17">
        <v>3</v>
      </c>
      <c r="CE19" s="2"/>
      <c r="CF19" s="19"/>
      <c r="CG19" s="18"/>
      <c r="CH19" s="17"/>
      <c r="CI19" s="17"/>
      <c r="CJ19" s="17"/>
      <c r="CL19" s="2"/>
      <c r="CM19" s="38" t="e">
        <f t="shared" ca="1" si="25"/>
        <v>#N/A</v>
      </c>
      <c r="CN19" s="18"/>
      <c r="CO19" s="17"/>
      <c r="CP19" s="17"/>
      <c r="CQ19" s="17"/>
      <c r="CT19" s="2">
        <f t="shared" ca="1" si="2"/>
        <v>0.16064780035166759</v>
      </c>
      <c r="CU19" s="19">
        <f t="shared" ca="1" si="26"/>
        <v>32</v>
      </c>
      <c r="CV19" s="18"/>
      <c r="CW19" s="17">
        <v>19</v>
      </c>
      <c r="CX19" s="17">
        <v>7</v>
      </c>
      <c r="CY19" s="17">
        <v>3</v>
      </c>
      <c r="DA19" s="2"/>
      <c r="DB19" s="38" t="e">
        <f t="shared" ca="1" si="28"/>
        <v>#N/A</v>
      </c>
      <c r="DC19" s="18"/>
      <c r="DD19" s="17"/>
      <c r="DE19" s="17"/>
      <c r="DF19" s="17"/>
      <c r="DI19" s="2"/>
      <c r="DJ19" s="19"/>
      <c r="DK19" s="18"/>
      <c r="DL19" s="17"/>
      <c r="DM19" s="17"/>
      <c r="DN19" s="17"/>
    </row>
    <row r="20" spans="1:118" ht="45" customHeight="1" x14ac:dyDescent="0.25">
      <c r="A20" s="8"/>
      <c r="B20" s="9"/>
      <c r="C20" s="20">
        <f ca="1">Y10</f>
        <v>3</v>
      </c>
      <c r="D20" s="20">
        <f ca="1">Z10</f>
        <v>5</v>
      </c>
      <c r="E20" s="10"/>
      <c r="F20" s="8"/>
      <c r="G20" s="9"/>
      <c r="H20" s="20">
        <f ca="1">Y11</f>
        <v>8</v>
      </c>
      <c r="I20" s="20">
        <f ca="1">Z11</f>
        <v>5</v>
      </c>
      <c r="J20" s="10"/>
      <c r="K20" s="8"/>
      <c r="L20" s="9"/>
      <c r="M20" s="20">
        <f ca="1">Y12</f>
        <v>2</v>
      </c>
      <c r="N20" s="20">
        <f ca="1">Z12</f>
        <v>9</v>
      </c>
      <c r="O20" s="10"/>
      <c r="Q20" s="17"/>
      <c r="R20" s="17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7"/>
      <c r="AE20" s="18"/>
      <c r="AF20" s="2">
        <f t="shared" ca="1" si="10"/>
        <v>0.92034604203924608</v>
      </c>
      <c r="AG20" s="19">
        <f t="shared" ca="1" si="11"/>
        <v>5</v>
      </c>
      <c r="AH20" s="18"/>
      <c r="AI20" s="17">
        <v>20</v>
      </c>
      <c r="AJ20" s="17">
        <v>8</v>
      </c>
      <c r="AK20" s="17">
        <v>3</v>
      </c>
      <c r="AM20" s="2"/>
      <c r="AN20" s="19"/>
      <c r="AO20" s="18"/>
      <c r="AP20" s="17"/>
      <c r="AQ20" s="17"/>
      <c r="AR20" s="17"/>
      <c r="AT20" s="2">
        <f t="shared" ca="1" si="14"/>
        <v>0.80930131569417108</v>
      </c>
      <c r="AU20" s="19">
        <f t="shared" ca="1" si="15"/>
        <v>10</v>
      </c>
      <c r="AV20" s="18"/>
      <c r="AW20" s="17">
        <v>20</v>
      </c>
      <c r="AX20" s="17">
        <v>8</v>
      </c>
      <c r="AY20" s="17">
        <v>3</v>
      </c>
      <c r="BA20" s="2"/>
      <c r="BB20" s="19"/>
      <c r="BC20" s="18"/>
      <c r="BD20" s="17"/>
      <c r="BE20" s="17"/>
      <c r="BF20" s="17"/>
      <c r="BH20" s="2"/>
      <c r="BI20" s="19"/>
      <c r="BJ20" s="18"/>
      <c r="BK20" s="17"/>
      <c r="BL20" s="17"/>
      <c r="BM20" s="17"/>
      <c r="BP20" s="2">
        <f t="shared" ca="1" si="0"/>
        <v>0.84474289244539835</v>
      </c>
      <c r="BQ20" s="19">
        <f t="shared" ca="1" si="20"/>
        <v>7</v>
      </c>
      <c r="BR20" s="18"/>
      <c r="BS20" s="17">
        <v>20</v>
      </c>
      <c r="BT20" s="17">
        <v>8</v>
      </c>
      <c r="BU20" s="17">
        <v>3</v>
      </c>
      <c r="BW20" s="2">
        <f t="shared" ca="1" si="21"/>
        <v>0.93444710457208824</v>
      </c>
      <c r="BX20" s="19">
        <f t="shared" ca="1" si="22"/>
        <v>2</v>
      </c>
      <c r="BY20" s="18"/>
      <c r="BZ20" s="17">
        <v>20</v>
      </c>
      <c r="CA20" s="17">
        <v>8</v>
      </c>
      <c r="CB20" s="17">
        <v>3</v>
      </c>
      <c r="CE20" s="2"/>
      <c r="CF20" s="19"/>
      <c r="CG20" s="18"/>
      <c r="CH20" s="17"/>
      <c r="CI20" s="17"/>
      <c r="CJ20" s="17"/>
      <c r="CL20" s="2"/>
      <c r="CM20" s="38"/>
      <c r="CN20" s="18"/>
      <c r="CO20" s="17"/>
      <c r="CP20" s="17"/>
      <c r="CQ20" s="17"/>
      <c r="CT20" s="2">
        <f t="shared" ca="1" si="2"/>
        <v>0.66976990904454303</v>
      </c>
      <c r="CU20" s="19">
        <f t="shared" ca="1" si="26"/>
        <v>18</v>
      </c>
      <c r="CV20" s="18"/>
      <c r="CW20" s="17">
        <v>20</v>
      </c>
      <c r="CX20" s="17">
        <v>8</v>
      </c>
      <c r="CY20" s="17">
        <v>3</v>
      </c>
      <c r="DA20" s="2"/>
      <c r="DB20" s="38"/>
      <c r="DC20" s="18"/>
      <c r="DD20" s="17"/>
      <c r="DE20" s="17"/>
      <c r="DF20" s="17"/>
      <c r="DI20" s="2"/>
      <c r="DJ20" s="19"/>
      <c r="DK20" s="18"/>
      <c r="DL20" s="17"/>
      <c r="DM20" s="17"/>
      <c r="DN20" s="17"/>
    </row>
    <row r="21" spans="1:118" ht="45" customHeight="1" thickBot="1" x14ac:dyDescent="0.3">
      <c r="A21" s="8"/>
      <c r="B21" s="11" t="s">
        <v>2</v>
      </c>
      <c r="C21" s="21">
        <f ca="1">AB10</f>
        <v>0</v>
      </c>
      <c r="D21" s="21">
        <f ca="1">AC10</f>
        <v>1</v>
      </c>
      <c r="E21" s="10"/>
      <c r="F21" s="8"/>
      <c r="G21" s="11" t="s">
        <v>2</v>
      </c>
      <c r="H21" s="21">
        <f ca="1">AB11</f>
        <v>0</v>
      </c>
      <c r="I21" s="21">
        <f ca="1">AC11</f>
        <v>5</v>
      </c>
      <c r="J21" s="10"/>
      <c r="K21" s="8"/>
      <c r="L21" s="11" t="s">
        <v>2</v>
      </c>
      <c r="M21" s="21">
        <f ca="1">AB12</f>
        <v>0</v>
      </c>
      <c r="N21" s="21">
        <f ca="1">AC12</f>
        <v>9</v>
      </c>
      <c r="O21" s="10"/>
      <c r="Q21" s="17"/>
      <c r="R21" s="17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7"/>
      <c r="AE21" s="18"/>
      <c r="AF21" s="2">
        <f t="shared" ca="1" si="10"/>
        <v>0.88273605438028824</v>
      </c>
      <c r="AG21" s="19">
        <f t="shared" ca="1" si="11"/>
        <v>9</v>
      </c>
      <c r="AH21" s="18"/>
      <c r="AI21" s="17">
        <v>21</v>
      </c>
      <c r="AJ21" s="17">
        <v>9</v>
      </c>
      <c r="AK21" s="17">
        <v>3</v>
      </c>
      <c r="AM21" s="2"/>
      <c r="AN21" s="19"/>
      <c r="AO21" s="18"/>
      <c r="AP21" s="17"/>
      <c r="AQ21" s="17"/>
      <c r="AR21" s="17"/>
      <c r="AT21" s="2">
        <f t="shared" ca="1" si="14"/>
        <v>0.87889992565509534</v>
      </c>
      <c r="AU21" s="19">
        <f t="shared" ca="1" si="15"/>
        <v>3</v>
      </c>
      <c r="AV21" s="18"/>
      <c r="AW21" s="17">
        <v>21</v>
      </c>
      <c r="AX21" s="17">
        <v>9</v>
      </c>
      <c r="AY21" s="17">
        <v>3</v>
      </c>
      <c r="BA21" s="2"/>
      <c r="BB21" s="19"/>
      <c r="BC21" s="18"/>
      <c r="BD21" s="17"/>
      <c r="BE21" s="17"/>
      <c r="BF21" s="17"/>
      <c r="BH21" s="2"/>
      <c r="BI21" s="19"/>
      <c r="BJ21" s="18"/>
      <c r="BK21" s="17"/>
      <c r="BL21" s="17"/>
      <c r="BM21" s="17"/>
      <c r="BP21" s="2">
        <f t="shared" ca="1" si="0"/>
        <v>6.8315876652042196E-2</v>
      </c>
      <c r="BQ21" s="19">
        <f t="shared" ca="1" si="20"/>
        <v>34</v>
      </c>
      <c r="BR21" s="18"/>
      <c r="BS21" s="17">
        <v>21</v>
      </c>
      <c r="BT21" s="17">
        <v>9</v>
      </c>
      <c r="BU21" s="17">
        <v>3</v>
      </c>
      <c r="BW21" s="2">
        <f t="shared" ca="1" si="21"/>
        <v>4.0800484681290383E-3</v>
      </c>
      <c r="BX21" s="19">
        <f t="shared" ca="1" si="22"/>
        <v>35</v>
      </c>
      <c r="BY21" s="18"/>
      <c r="BZ21" s="17">
        <v>21</v>
      </c>
      <c r="CA21" s="17">
        <v>9</v>
      </c>
      <c r="CB21" s="17">
        <v>3</v>
      </c>
      <c r="CE21" s="2"/>
      <c r="CF21" s="19"/>
      <c r="CG21" s="18"/>
      <c r="CH21" s="17"/>
      <c r="CI21" s="17"/>
      <c r="CJ21" s="17"/>
      <c r="CL21" s="2"/>
      <c r="CM21" s="19"/>
      <c r="CN21" s="18"/>
      <c r="CO21" s="17"/>
      <c r="CP21" s="17"/>
      <c r="CQ21" s="17"/>
      <c r="CT21" s="2">
        <f t="shared" ca="1" si="2"/>
        <v>0.45864935399721529</v>
      </c>
      <c r="CU21" s="19">
        <f t="shared" ca="1" si="26"/>
        <v>21</v>
      </c>
      <c r="CV21" s="18"/>
      <c r="CW21" s="17">
        <v>21</v>
      </c>
      <c r="CX21" s="17">
        <v>9</v>
      </c>
      <c r="CY21" s="17">
        <v>3</v>
      </c>
      <c r="DA21" s="2"/>
      <c r="DB21" s="19"/>
      <c r="DC21" s="18"/>
      <c r="DD21" s="17"/>
      <c r="DE21" s="17"/>
      <c r="DF21" s="17"/>
      <c r="DI21" s="2"/>
      <c r="DJ21" s="19"/>
      <c r="DK21" s="18"/>
      <c r="DL21" s="17"/>
      <c r="DM21" s="17"/>
      <c r="DN21" s="17"/>
    </row>
    <row r="22" spans="1:118" ht="54.95" customHeight="1" x14ac:dyDescent="0.25">
      <c r="A22" s="8"/>
      <c r="B22" s="12"/>
      <c r="C22" s="13"/>
      <c r="D22" s="13"/>
      <c r="E22" s="10"/>
      <c r="F22" s="8"/>
      <c r="G22" s="12"/>
      <c r="H22" s="13"/>
      <c r="I22" s="13"/>
      <c r="J22" s="10"/>
      <c r="K22" s="8"/>
      <c r="L22" s="12"/>
      <c r="M22" s="13"/>
      <c r="N22" s="13"/>
      <c r="O22" s="10"/>
      <c r="Q22" s="17"/>
      <c r="R22" s="17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7"/>
      <c r="AE22" s="18"/>
      <c r="AF22" s="2">
        <f t="shared" ca="1" si="10"/>
        <v>0.56454193340724124</v>
      </c>
      <c r="AG22" s="19">
        <f t="shared" ca="1" si="11"/>
        <v>20</v>
      </c>
      <c r="AH22" s="18"/>
      <c r="AI22" s="17">
        <v>22</v>
      </c>
      <c r="AJ22" s="17">
        <v>5</v>
      </c>
      <c r="AK22" s="17">
        <v>4</v>
      </c>
      <c r="AM22" s="2"/>
      <c r="AN22" s="19"/>
      <c r="AO22" s="18"/>
      <c r="AP22" s="17"/>
      <c r="AQ22" s="17"/>
      <c r="AR22" s="17"/>
      <c r="AT22" s="2">
        <f t="shared" ca="1" si="14"/>
        <v>0.19988376977649991</v>
      </c>
      <c r="AU22" s="19">
        <f t="shared" ca="1" si="15"/>
        <v>28</v>
      </c>
      <c r="AV22" s="18"/>
      <c r="AW22" s="17">
        <v>22</v>
      </c>
      <c r="AX22" s="17">
        <v>5</v>
      </c>
      <c r="AY22" s="17">
        <v>4</v>
      </c>
      <c r="BA22" s="2"/>
      <c r="BB22" s="19"/>
      <c r="BC22" s="18"/>
      <c r="BD22" s="17"/>
      <c r="BE22" s="17"/>
      <c r="BF22" s="17"/>
      <c r="BH22" s="2"/>
      <c r="BI22" s="19"/>
      <c r="BJ22" s="18"/>
      <c r="BK22" s="17"/>
      <c r="BL22" s="17"/>
      <c r="BM22" s="17"/>
      <c r="BP22" s="2">
        <f t="shared" ca="1" si="0"/>
        <v>0.12659917981636071</v>
      </c>
      <c r="BQ22" s="19">
        <f t="shared" ca="1" si="20"/>
        <v>32</v>
      </c>
      <c r="BR22" s="18"/>
      <c r="BS22" s="17">
        <v>22</v>
      </c>
      <c r="BT22" s="17">
        <v>5</v>
      </c>
      <c r="BU22" s="17">
        <v>4</v>
      </c>
      <c r="BW22" s="2">
        <f t="shared" ca="1" si="21"/>
        <v>0.58123981491964583</v>
      </c>
      <c r="BX22" s="19">
        <f t="shared" ca="1" si="22"/>
        <v>15</v>
      </c>
      <c r="BY22" s="18"/>
      <c r="BZ22" s="17">
        <v>22</v>
      </c>
      <c r="CA22" s="17">
        <v>5</v>
      </c>
      <c r="CB22" s="17">
        <v>4</v>
      </c>
      <c r="CE22" s="2"/>
      <c r="CF22" s="19"/>
      <c r="CG22" s="18"/>
      <c r="CH22" s="17"/>
      <c r="CI22" s="17"/>
      <c r="CJ22" s="17"/>
      <c r="CL22" s="2"/>
      <c r="CM22" s="19"/>
      <c r="CN22" s="18"/>
      <c r="CO22" s="17"/>
      <c r="CP22" s="17"/>
      <c r="CQ22" s="17"/>
      <c r="CT22" s="2">
        <f t="shared" ca="1" si="2"/>
        <v>8.526889893944789E-2</v>
      </c>
      <c r="CU22" s="19">
        <f t="shared" ca="1" si="26"/>
        <v>35</v>
      </c>
      <c r="CV22" s="18"/>
      <c r="CW22" s="17">
        <v>22</v>
      </c>
      <c r="CX22" s="17">
        <v>5</v>
      </c>
      <c r="CY22" s="17">
        <v>4</v>
      </c>
      <c r="DA22" s="2"/>
      <c r="DB22" s="19"/>
      <c r="DC22" s="18"/>
      <c r="DD22" s="17"/>
      <c r="DE22" s="17"/>
      <c r="DF22" s="17"/>
      <c r="DI22" s="2"/>
      <c r="DJ22" s="19"/>
      <c r="DK22" s="18"/>
      <c r="DL22" s="17"/>
      <c r="DM22" s="17"/>
      <c r="DN22" s="17"/>
    </row>
    <row r="23" spans="1:118" ht="13.5" customHeight="1" x14ac:dyDescent="0.25">
      <c r="A23" s="14"/>
      <c r="B23" s="15"/>
      <c r="C23" s="15"/>
      <c r="D23" s="15"/>
      <c r="E23" s="16"/>
      <c r="F23" s="14"/>
      <c r="G23" s="15"/>
      <c r="H23" s="15"/>
      <c r="I23" s="15"/>
      <c r="J23" s="16"/>
      <c r="K23" s="14"/>
      <c r="L23" s="15"/>
      <c r="M23" s="15"/>
      <c r="N23" s="15"/>
      <c r="O23" s="16"/>
      <c r="Q23" s="17"/>
      <c r="R23" s="17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7"/>
      <c r="AE23" s="18"/>
      <c r="AF23" s="2">
        <f t="shared" ca="1" si="10"/>
        <v>5.0176168132957111E-3</v>
      </c>
      <c r="AG23" s="19">
        <f t="shared" ca="1" si="11"/>
        <v>35</v>
      </c>
      <c r="AH23" s="18"/>
      <c r="AI23" s="17">
        <v>23</v>
      </c>
      <c r="AJ23" s="17">
        <v>6</v>
      </c>
      <c r="AK23" s="17">
        <v>4</v>
      </c>
      <c r="AM23" s="2"/>
      <c r="AN23" s="19"/>
      <c r="AO23" s="18"/>
      <c r="AP23" s="17"/>
      <c r="AQ23" s="17"/>
      <c r="AR23" s="17"/>
      <c r="AT23" s="2">
        <f t="shared" ca="1" si="14"/>
        <v>0.23200141163875698</v>
      </c>
      <c r="AU23" s="19">
        <f t="shared" ca="1" si="15"/>
        <v>26</v>
      </c>
      <c r="AV23" s="18"/>
      <c r="AW23" s="17">
        <v>23</v>
      </c>
      <c r="AX23" s="17">
        <v>6</v>
      </c>
      <c r="AY23" s="17">
        <v>4</v>
      </c>
      <c r="BA23" s="2"/>
      <c r="BB23" s="19"/>
      <c r="BC23" s="18"/>
      <c r="BD23" s="17"/>
      <c r="BE23" s="17"/>
      <c r="BF23" s="17"/>
      <c r="BH23" s="2"/>
      <c r="BI23" s="19"/>
      <c r="BJ23" s="18"/>
      <c r="BK23" s="17"/>
      <c r="BL23" s="17"/>
      <c r="BM23" s="17"/>
      <c r="BP23" s="2">
        <f t="shared" ca="1" si="0"/>
        <v>0.3544874136994991</v>
      </c>
      <c r="BQ23" s="19">
        <f t="shared" ca="1" si="20"/>
        <v>24</v>
      </c>
      <c r="BR23" s="18"/>
      <c r="BS23" s="17">
        <v>23</v>
      </c>
      <c r="BT23" s="17">
        <v>6</v>
      </c>
      <c r="BU23" s="17">
        <v>4</v>
      </c>
      <c r="BW23" s="2">
        <f t="shared" ca="1" si="21"/>
        <v>4.4190662547491932E-2</v>
      </c>
      <c r="BX23" s="19">
        <f t="shared" ca="1" si="22"/>
        <v>33</v>
      </c>
      <c r="BY23" s="18"/>
      <c r="BZ23" s="17">
        <v>23</v>
      </c>
      <c r="CA23" s="17">
        <v>6</v>
      </c>
      <c r="CB23" s="17">
        <v>4</v>
      </c>
      <c r="CE23" s="2"/>
      <c r="CF23" s="19"/>
      <c r="CG23" s="18"/>
      <c r="CH23" s="17"/>
      <c r="CI23" s="17"/>
      <c r="CJ23" s="17"/>
      <c r="CL23" s="2"/>
      <c r="CM23" s="19"/>
      <c r="CN23" s="18"/>
      <c r="CO23" s="17"/>
      <c r="CP23" s="17"/>
      <c r="CQ23" s="17"/>
      <c r="CT23" s="2">
        <f t="shared" ca="1" si="2"/>
        <v>0.17621741197365248</v>
      </c>
      <c r="CU23" s="19">
        <f t="shared" ca="1" si="26"/>
        <v>31</v>
      </c>
      <c r="CV23" s="18"/>
      <c r="CW23" s="17">
        <v>23</v>
      </c>
      <c r="CX23" s="17">
        <v>6</v>
      </c>
      <c r="CY23" s="17">
        <v>4</v>
      </c>
      <c r="DA23" s="2"/>
      <c r="DB23" s="19"/>
      <c r="DC23" s="18"/>
      <c r="DD23" s="17"/>
      <c r="DE23" s="17"/>
      <c r="DF23" s="17"/>
      <c r="DI23" s="2"/>
      <c r="DJ23" s="19"/>
      <c r="DK23" s="18"/>
      <c r="DL23" s="17"/>
      <c r="DM23" s="17"/>
      <c r="DN23" s="17"/>
    </row>
    <row r="24" spans="1:118" ht="33.75" customHeight="1" thickBot="1" x14ac:dyDescent="0.3">
      <c r="B24" s="69" t="str">
        <f t="shared" ref="B24:E25" si="30">B1</f>
        <v>ひきざん ひっさん ２けた くり下がりなし 特別ミックス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>
        <f>N1</f>
        <v>1</v>
      </c>
      <c r="N24" s="71">
        <f>N1</f>
        <v>1</v>
      </c>
      <c r="O24" s="71"/>
      <c r="Q24" s="17">
        <f t="shared" ref="Q24:V35" si="31">Q1</f>
        <v>1</v>
      </c>
      <c r="R24" s="17">
        <f t="shared" ca="1" si="31"/>
        <v>76</v>
      </c>
      <c r="S24" s="17" t="str">
        <f t="shared" si="31"/>
        <v>-</v>
      </c>
      <c r="T24" s="17">
        <f t="shared" ca="1" si="31"/>
        <v>66</v>
      </c>
      <c r="U24" s="17" t="str">
        <f t="shared" si="31"/>
        <v>=</v>
      </c>
      <c r="V24" s="17">
        <f t="shared" ca="1" si="31"/>
        <v>10</v>
      </c>
      <c r="W24" s="18"/>
      <c r="X24" s="17"/>
      <c r="Y24" s="17"/>
      <c r="Z24" s="17"/>
      <c r="AA24" s="17"/>
      <c r="AB24" s="17"/>
      <c r="AC24" s="17"/>
      <c r="AD24" s="17"/>
      <c r="AE24" s="18"/>
      <c r="AF24" s="2">
        <f t="shared" ca="1" si="10"/>
        <v>0.99520268292672609</v>
      </c>
      <c r="AG24" s="19">
        <f t="shared" ca="1" si="11"/>
        <v>1</v>
      </c>
      <c r="AH24" s="18"/>
      <c r="AI24" s="17">
        <v>24</v>
      </c>
      <c r="AJ24" s="17">
        <v>7</v>
      </c>
      <c r="AK24" s="17">
        <v>4</v>
      </c>
      <c r="AM24" s="2"/>
      <c r="AN24" s="19"/>
      <c r="AO24" s="18"/>
      <c r="AP24" s="17"/>
      <c r="AQ24" s="17"/>
      <c r="AR24" s="17"/>
      <c r="AT24" s="2">
        <f t="shared" ca="1" si="14"/>
        <v>4.4072648311590856E-2</v>
      </c>
      <c r="AU24" s="19">
        <f t="shared" ca="1" si="15"/>
        <v>35</v>
      </c>
      <c r="AV24" s="18"/>
      <c r="AW24" s="17">
        <v>24</v>
      </c>
      <c r="AX24" s="17">
        <v>7</v>
      </c>
      <c r="AY24" s="17">
        <v>4</v>
      </c>
      <c r="BA24" s="2"/>
      <c r="BB24" s="19"/>
      <c r="BC24" s="18"/>
      <c r="BD24" s="17"/>
      <c r="BE24" s="17"/>
      <c r="BF24" s="17"/>
      <c r="BH24" s="2"/>
      <c r="BI24" s="19"/>
      <c r="BJ24" s="18"/>
      <c r="BK24" s="17"/>
      <c r="BL24" s="17"/>
      <c r="BM24" s="17"/>
      <c r="BP24" s="2">
        <f t="shared" ca="1" si="0"/>
        <v>0.98459801840619521</v>
      </c>
      <c r="BQ24" s="19">
        <f t="shared" ca="1" si="20"/>
        <v>1</v>
      </c>
      <c r="BR24" s="18"/>
      <c r="BS24" s="17">
        <v>24</v>
      </c>
      <c r="BT24" s="17">
        <v>7</v>
      </c>
      <c r="BU24" s="17">
        <v>4</v>
      </c>
      <c r="BW24" s="2">
        <f t="shared" ca="1" si="21"/>
        <v>0.3593416471547487</v>
      </c>
      <c r="BX24" s="19">
        <f t="shared" ca="1" si="22"/>
        <v>27</v>
      </c>
      <c r="BY24" s="18"/>
      <c r="BZ24" s="17">
        <v>24</v>
      </c>
      <c r="CA24" s="17">
        <v>7</v>
      </c>
      <c r="CB24" s="17">
        <v>4</v>
      </c>
      <c r="CE24" s="2"/>
      <c r="CF24" s="19"/>
      <c r="CG24" s="18"/>
      <c r="CH24" s="17"/>
      <c r="CI24" s="17"/>
      <c r="CJ24" s="17"/>
      <c r="CL24" s="2"/>
      <c r="CM24" s="19"/>
      <c r="CN24" s="18"/>
      <c r="CO24" s="17"/>
      <c r="CP24" s="17"/>
      <c r="CQ24" s="17"/>
      <c r="CT24" s="2">
        <f t="shared" ca="1" si="2"/>
        <v>0.98940060557017673</v>
      </c>
      <c r="CU24" s="19">
        <f t="shared" ca="1" si="26"/>
        <v>2</v>
      </c>
      <c r="CV24" s="18"/>
      <c r="CW24" s="17">
        <v>24</v>
      </c>
      <c r="CX24" s="17">
        <v>7</v>
      </c>
      <c r="CY24" s="17">
        <v>4</v>
      </c>
      <c r="DA24" s="2"/>
      <c r="DB24" s="19"/>
      <c r="DC24" s="18"/>
      <c r="DD24" s="17"/>
      <c r="DE24" s="17"/>
      <c r="DF24" s="17"/>
      <c r="DI24" s="2"/>
      <c r="DJ24" s="19"/>
      <c r="DK24" s="18"/>
      <c r="DL24" s="17"/>
      <c r="DM24" s="17"/>
      <c r="DN24" s="17"/>
    </row>
    <row r="25" spans="1:118" ht="38.25" customHeight="1" thickBot="1" x14ac:dyDescent="0.3">
      <c r="B25" s="63" t="str">
        <f t="shared" si="30"/>
        <v>　　月　　日</v>
      </c>
      <c r="C25" s="64"/>
      <c r="D25" s="65"/>
      <c r="E25" s="63" t="str">
        <f t="shared" si="30"/>
        <v>なまえ</v>
      </c>
      <c r="F25" s="64"/>
      <c r="G25" s="64"/>
      <c r="H25" s="66"/>
      <c r="I25" s="67"/>
      <c r="J25" s="67"/>
      <c r="K25" s="67"/>
      <c r="L25" s="67"/>
      <c r="M25" s="67"/>
      <c r="N25" s="68"/>
      <c r="Q25" s="17">
        <f t="shared" si="31"/>
        <v>2</v>
      </c>
      <c r="R25" s="17">
        <f t="shared" ca="1" si="31"/>
        <v>82</v>
      </c>
      <c r="S25" s="17" t="str">
        <f t="shared" si="31"/>
        <v>-</v>
      </c>
      <c r="T25" s="17">
        <f t="shared" ca="1" si="31"/>
        <v>62</v>
      </c>
      <c r="U25" s="17" t="str">
        <f t="shared" si="31"/>
        <v>=</v>
      </c>
      <c r="V25" s="17">
        <f t="shared" ca="1" si="31"/>
        <v>20</v>
      </c>
      <c r="W25" s="18"/>
      <c r="X25" s="17"/>
      <c r="Y25" s="17"/>
      <c r="Z25" s="17"/>
      <c r="AA25" s="17"/>
      <c r="AB25" s="17"/>
      <c r="AC25" s="17"/>
      <c r="AD25" s="17"/>
      <c r="AE25" s="18"/>
      <c r="AF25" s="2">
        <f t="shared" ca="1" si="10"/>
        <v>0.11300891935835544</v>
      </c>
      <c r="AG25" s="19">
        <f t="shared" ca="1" si="11"/>
        <v>30</v>
      </c>
      <c r="AH25" s="18"/>
      <c r="AI25" s="17">
        <v>25</v>
      </c>
      <c r="AJ25" s="17">
        <v>8</v>
      </c>
      <c r="AK25" s="17">
        <v>4</v>
      </c>
      <c r="AM25" s="2"/>
      <c r="AN25" s="19"/>
      <c r="AO25" s="18"/>
      <c r="AP25" s="17"/>
      <c r="AQ25" s="17"/>
      <c r="AR25" s="17"/>
      <c r="AT25" s="2">
        <f t="shared" ca="1" si="14"/>
        <v>0.67774968672424674</v>
      </c>
      <c r="AU25" s="19">
        <f t="shared" ca="1" si="15"/>
        <v>14</v>
      </c>
      <c r="AV25" s="18"/>
      <c r="AW25" s="17">
        <v>25</v>
      </c>
      <c r="AX25" s="17">
        <v>8</v>
      </c>
      <c r="AY25" s="17">
        <v>4</v>
      </c>
      <c r="BA25" s="2"/>
      <c r="BB25" s="19"/>
      <c r="BC25" s="18"/>
      <c r="BD25" s="17"/>
      <c r="BE25" s="17"/>
      <c r="BF25" s="17"/>
      <c r="BH25" s="2"/>
      <c r="BI25" s="19"/>
      <c r="BJ25" s="18"/>
      <c r="BK25" s="17"/>
      <c r="BL25" s="17"/>
      <c r="BM25" s="17"/>
      <c r="BP25" s="2">
        <f t="shared" ca="1" si="0"/>
        <v>0.96314578186271882</v>
      </c>
      <c r="BQ25" s="19">
        <f t="shared" ca="1" si="20"/>
        <v>3</v>
      </c>
      <c r="BR25" s="18"/>
      <c r="BS25" s="17">
        <v>25</v>
      </c>
      <c r="BT25" s="17">
        <v>8</v>
      </c>
      <c r="BU25" s="17">
        <v>4</v>
      </c>
      <c r="BW25" s="2">
        <f t="shared" ca="1" si="21"/>
        <v>0.60207789692037195</v>
      </c>
      <c r="BX25" s="19">
        <f t="shared" ca="1" si="22"/>
        <v>14</v>
      </c>
      <c r="BY25" s="18"/>
      <c r="BZ25" s="17">
        <v>25</v>
      </c>
      <c r="CA25" s="17">
        <v>8</v>
      </c>
      <c r="CB25" s="17">
        <v>4</v>
      </c>
      <c r="CE25" s="2"/>
      <c r="CF25" s="19"/>
      <c r="CG25" s="18"/>
      <c r="CH25" s="17"/>
      <c r="CI25" s="17"/>
      <c r="CJ25" s="17"/>
      <c r="CL25" s="2"/>
      <c r="CM25" s="19"/>
      <c r="CN25" s="18"/>
      <c r="CO25" s="17"/>
      <c r="CP25" s="17"/>
      <c r="CQ25" s="17"/>
      <c r="CT25" s="2">
        <f t="shared" ca="1" si="2"/>
        <v>0.7185637936451178</v>
      </c>
      <c r="CU25" s="19">
        <f t="shared" ca="1" si="26"/>
        <v>14</v>
      </c>
      <c r="CV25" s="18"/>
      <c r="CW25" s="17">
        <v>25</v>
      </c>
      <c r="CX25" s="17">
        <v>8</v>
      </c>
      <c r="CY25" s="17">
        <v>4</v>
      </c>
      <c r="DA25" s="2"/>
      <c r="DB25" s="19"/>
      <c r="DC25" s="18"/>
      <c r="DD25" s="17"/>
      <c r="DE25" s="17"/>
      <c r="DF25" s="17"/>
      <c r="DI25" s="2"/>
      <c r="DJ25" s="19"/>
      <c r="DK25" s="18"/>
      <c r="DL25" s="17"/>
      <c r="DM25" s="17"/>
      <c r="DN25" s="17"/>
    </row>
    <row r="26" spans="1:118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7">
        <f t="shared" si="31"/>
        <v>3</v>
      </c>
      <c r="R26" s="17">
        <f t="shared" ca="1" si="31"/>
        <v>63</v>
      </c>
      <c r="S26" s="17" t="str">
        <f t="shared" si="31"/>
        <v>-</v>
      </c>
      <c r="T26" s="17">
        <f t="shared" ca="1" si="31"/>
        <v>50</v>
      </c>
      <c r="U26" s="17" t="str">
        <f t="shared" si="31"/>
        <v>=</v>
      </c>
      <c r="V26" s="17">
        <f t="shared" ca="1" si="31"/>
        <v>13</v>
      </c>
      <c r="W26" s="18"/>
      <c r="X26" s="17"/>
      <c r="Y26" s="17"/>
      <c r="Z26" s="17"/>
      <c r="AA26" s="17"/>
      <c r="AB26" s="17"/>
      <c r="AC26" s="17"/>
      <c r="AD26" s="17"/>
      <c r="AE26" s="18"/>
      <c r="AF26" s="2">
        <f t="shared" ca="1" si="10"/>
        <v>0.83153626651693224</v>
      </c>
      <c r="AG26" s="19">
        <f t="shared" ca="1" si="11"/>
        <v>12</v>
      </c>
      <c r="AH26" s="18"/>
      <c r="AI26" s="17">
        <v>26</v>
      </c>
      <c r="AJ26" s="17">
        <v>9</v>
      </c>
      <c r="AK26" s="17">
        <v>4</v>
      </c>
      <c r="AM26" s="2"/>
      <c r="AN26" s="19"/>
      <c r="AO26" s="18"/>
      <c r="AP26" s="17"/>
      <c r="AQ26" s="17"/>
      <c r="AR26" s="17"/>
      <c r="AT26" s="2">
        <f t="shared" ca="1" si="14"/>
        <v>0.96078698286557962</v>
      </c>
      <c r="AU26" s="19">
        <f t="shared" ca="1" si="15"/>
        <v>1</v>
      </c>
      <c r="AV26" s="18"/>
      <c r="AW26" s="17">
        <v>26</v>
      </c>
      <c r="AX26" s="17">
        <v>9</v>
      </c>
      <c r="AY26" s="17">
        <v>4</v>
      </c>
      <c r="BA26" s="2"/>
      <c r="BB26" s="19"/>
      <c r="BC26" s="18"/>
      <c r="BD26" s="17"/>
      <c r="BE26" s="17"/>
      <c r="BF26" s="17"/>
      <c r="BH26" s="2"/>
      <c r="BI26" s="19"/>
      <c r="BJ26" s="18"/>
      <c r="BK26" s="17"/>
      <c r="BL26" s="17"/>
      <c r="BM26" s="17"/>
      <c r="BP26" s="2">
        <f t="shared" ca="1" si="0"/>
        <v>0.13010366751040103</v>
      </c>
      <c r="BQ26" s="19">
        <f t="shared" ca="1" si="20"/>
        <v>31</v>
      </c>
      <c r="BR26" s="18"/>
      <c r="BS26" s="17">
        <v>26</v>
      </c>
      <c r="BT26" s="17">
        <v>9</v>
      </c>
      <c r="BU26" s="17">
        <v>4</v>
      </c>
      <c r="BW26" s="2">
        <f t="shared" ca="1" si="21"/>
        <v>0.41412721362315164</v>
      </c>
      <c r="BX26" s="19">
        <f t="shared" ca="1" si="22"/>
        <v>25</v>
      </c>
      <c r="BY26" s="18"/>
      <c r="BZ26" s="17">
        <v>26</v>
      </c>
      <c r="CA26" s="17">
        <v>9</v>
      </c>
      <c r="CB26" s="17">
        <v>4</v>
      </c>
      <c r="CE26" s="2"/>
      <c r="CF26" s="19"/>
      <c r="CG26" s="18"/>
      <c r="CH26" s="17"/>
      <c r="CI26" s="17"/>
      <c r="CJ26" s="17"/>
      <c r="CL26" s="2"/>
      <c r="CM26" s="19"/>
      <c r="CN26" s="18"/>
      <c r="CO26" s="17"/>
      <c r="CP26" s="17"/>
      <c r="CQ26" s="17"/>
      <c r="CT26" s="2">
        <f t="shared" ca="1" si="2"/>
        <v>0.73970601612609688</v>
      </c>
      <c r="CU26" s="19">
        <f t="shared" ca="1" si="26"/>
        <v>13</v>
      </c>
      <c r="CV26" s="18"/>
      <c r="CW26" s="17">
        <v>26</v>
      </c>
      <c r="CX26" s="17">
        <v>9</v>
      </c>
      <c r="CY26" s="17">
        <v>4</v>
      </c>
      <c r="DA26" s="2"/>
      <c r="DB26" s="19"/>
      <c r="DC26" s="18"/>
      <c r="DD26" s="17"/>
      <c r="DE26" s="17"/>
      <c r="DF26" s="17"/>
      <c r="DI26" s="2"/>
      <c r="DJ26" s="19"/>
      <c r="DK26" s="18"/>
      <c r="DL26" s="17"/>
      <c r="DM26" s="17"/>
      <c r="DN26" s="17"/>
    </row>
    <row r="27" spans="1:118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7">
        <f t="shared" si="31"/>
        <v>4</v>
      </c>
      <c r="R27" s="17">
        <f t="shared" ca="1" si="31"/>
        <v>65</v>
      </c>
      <c r="S27" s="17" t="str">
        <f t="shared" si="31"/>
        <v>-</v>
      </c>
      <c r="T27" s="17">
        <f t="shared" ca="1" si="31"/>
        <v>40</v>
      </c>
      <c r="U27" s="17" t="str">
        <f t="shared" si="31"/>
        <v>=</v>
      </c>
      <c r="V27" s="17">
        <f t="shared" ca="1" si="31"/>
        <v>25</v>
      </c>
      <c r="W27" s="18"/>
      <c r="X27" s="17"/>
      <c r="Y27" s="17"/>
      <c r="Z27" s="17"/>
      <c r="AA27" s="17"/>
      <c r="AB27" s="17"/>
      <c r="AC27" s="17"/>
      <c r="AD27" s="17"/>
      <c r="AE27" s="18"/>
      <c r="AF27" s="2">
        <f t="shared" ca="1" si="10"/>
        <v>0.90307845748193616</v>
      </c>
      <c r="AG27" s="19">
        <f t="shared" ca="1" si="11"/>
        <v>8</v>
      </c>
      <c r="AH27" s="18"/>
      <c r="AI27" s="17">
        <v>27</v>
      </c>
      <c r="AJ27" s="17">
        <v>6</v>
      </c>
      <c r="AK27" s="17">
        <v>5</v>
      </c>
      <c r="AM27" s="2"/>
      <c r="AN27" s="19"/>
      <c r="AO27" s="18"/>
      <c r="AP27" s="17"/>
      <c r="AQ27" s="17"/>
      <c r="AR27" s="17"/>
      <c r="AT27" s="2">
        <f t="shared" ca="1" si="14"/>
        <v>6.4420597320484885E-2</v>
      </c>
      <c r="AU27" s="19">
        <f t="shared" ca="1" si="15"/>
        <v>34</v>
      </c>
      <c r="AV27" s="18"/>
      <c r="AW27" s="17">
        <v>27</v>
      </c>
      <c r="AX27" s="17">
        <v>6</v>
      </c>
      <c r="AY27" s="17">
        <v>5</v>
      </c>
      <c r="BA27" s="2"/>
      <c r="BB27" s="19"/>
      <c r="BC27" s="18"/>
      <c r="BD27" s="17"/>
      <c r="BE27" s="17"/>
      <c r="BF27" s="17"/>
      <c r="BH27" s="2"/>
      <c r="BI27" s="19"/>
      <c r="BJ27" s="18"/>
      <c r="BK27" s="17"/>
      <c r="BL27" s="17"/>
      <c r="BM27" s="17"/>
      <c r="BP27" s="2">
        <f t="shared" ca="1" si="0"/>
        <v>0.53603636255119103</v>
      </c>
      <c r="BQ27" s="19">
        <f t="shared" ca="1" si="20"/>
        <v>15</v>
      </c>
      <c r="BR27" s="18"/>
      <c r="BS27" s="17">
        <v>27</v>
      </c>
      <c r="BT27" s="17">
        <v>6</v>
      </c>
      <c r="BU27" s="17">
        <v>5</v>
      </c>
      <c r="BW27" s="2">
        <f t="shared" ca="1" si="21"/>
        <v>0.50146870274409272</v>
      </c>
      <c r="BX27" s="19">
        <f t="shared" ca="1" si="22"/>
        <v>20</v>
      </c>
      <c r="BY27" s="18"/>
      <c r="BZ27" s="17">
        <v>27</v>
      </c>
      <c r="CA27" s="17">
        <v>6</v>
      </c>
      <c r="CB27" s="17">
        <v>5</v>
      </c>
      <c r="CE27" s="2"/>
      <c r="CF27" s="19"/>
      <c r="CG27" s="18"/>
      <c r="CH27" s="17"/>
      <c r="CI27" s="17"/>
      <c r="CJ27" s="17"/>
      <c r="CL27" s="2"/>
      <c r="CM27" s="19"/>
      <c r="CN27" s="18"/>
      <c r="CO27" s="17"/>
      <c r="CP27" s="17"/>
      <c r="CQ27" s="17"/>
      <c r="CT27" s="2">
        <f t="shared" ca="1" si="2"/>
        <v>0.33644974774989633</v>
      </c>
      <c r="CU27" s="19">
        <f t="shared" ca="1" si="26"/>
        <v>28</v>
      </c>
      <c r="CV27" s="18"/>
      <c r="CW27" s="17">
        <v>27</v>
      </c>
      <c r="CX27" s="17">
        <v>6</v>
      </c>
      <c r="CY27" s="17">
        <v>5</v>
      </c>
      <c r="DA27" s="2"/>
      <c r="DB27" s="19"/>
      <c r="DC27" s="18"/>
      <c r="DD27" s="17"/>
      <c r="DE27" s="17"/>
      <c r="DF27" s="17"/>
      <c r="DI27" s="2"/>
      <c r="DJ27" s="19"/>
      <c r="DK27" s="18"/>
      <c r="DL27" s="17"/>
      <c r="DM27" s="17"/>
      <c r="DN27" s="17"/>
    </row>
    <row r="28" spans="1:118" ht="45" customHeight="1" x14ac:dyDescent="0.25">
      <c r="A28" s="8"/>
      <c r="B28" s="9"/>
      <c r="C28" s="20">
        <f ca="1">C5</f>
        <v>7</v>
      </c>
      <c r="D28" s="20">
        <f t="shared" ref="D28:N28" ca="1" si="32">D5</f>
        <v>6</v>
      </c>
      <c r="E28" s="10"/>
      <c r="F28" s="8"/>
      <c r="G28" s="9"/>
      <c r="H28" s="20">
        <f ca="1">H5</f>
        <v>8</v>
      </c>
      <c r="I28" s="20">
        <f t="shared" ca="1" si="32"/>
        <v>2</v>
      </c>
      <c r="J28" s="10"/>
      <c r="K28" s="8"/>
      <c r="L28" s="9"/>
      <c r="M28" s="20">
        <f ca="1">M5</f>
        <v>6</v>
      </c>
      <c r="N28" s="20">
        <f t="shared" ca="1" si="32"/>
        <v>3</v>
      </c>
      <c r="O28" s="10"/>
      <c r="Q28" s="17">
        <f t="shared" si="31"/>
        <v>5</v>
      </c>
      <c r="R28" s="17">
        <f t="shared" ca="1" si="31"/>
        <v>35</v>
      </c>
      <c r="S28" s="17" t="str">
        <f t="shared" si="31"/>
        <v>-</v>
      </c>
      <c r="T28" s="17">
        <f t="shared" ca="1" si="31"/>
        <v>32</v>
      </c>
      <c r="U28" s="17" t="str">
        <f t="shared" si="31"/>
        <v>=</v>
      </c>
      <c r="V28" s="17">
        <f t="shared" ca="1" si="31"/>
        <v>3</v>
      </c>
      <c r="W28" s="18"/>
      <c r="X28" s="17"/>
      <c r="Y28" s="17"/>
      <c r="Z28" s="17"/>
      <c r="AA28" s="17"/>
      <c r="AB28" s="17"/>
      <c r="AC28" s="17"/>
      <c r="AD28" s="17"/>
      <c r="AE28" s="18"/>
      <c r="AF28" s="2">
        <f t="shared" ca="1" si="10"/>
        <v>0.96644343545953426</v>
      </c>
      <c r="AG28" s="19">
        <f t="shared" ca="1" si="11"/>
        <v>3</v>
      </c>
      <c r="AH28" s="18"/>
      <c r="AI28" s="17">
        <v>28</v>
      </c>
      <c r="AJ28" s="17">
        <v>7</v>
      </c>
      <c r="AK28" s="17">
        <v>5</v>
      </c>
      <c r="AM28" s="2"/>
      <c r="AN28" s="19"/>
      <c r="AO28" s="18"/>
      <c r="AP28" s="17"/>
      <c r="AQ28" s="17"/>
      <c r="AR28" s="17"/>
      <c r="AT28" s="2">
        <f t="shared" ca="1" si="14"/>
        <v>0.84399272355070176</v>
      </c>
      <c r="AU28" s="19">
        <f t="shared" ca="1" si="15"/>
        <v>7</v>
      </c>
      <c r="AV28" s="18"/>
      <c r="AW28" s="17">
        <v>28</v>
      </c>
      <c r="AX28" s="17">
        <v>7</v>
      </c>
      <c r="AY28" s="17">
        <v>5</v>
      </c>
      <c r="BA28" s="2"/>
      <c r="BB28" s="19"/>
      <c r="BC28" s="18"/>
      <c r="BD28" s="17"/>
      <c r="BE28" s="17"/>
      <c r="BF28" s="17"/>
      <c r="BH28" s="2"/>
      <c r="BI28" s="19"/>
      <c r="BJ28" s="18"/>
      <c r="BK28" s="17"/>
      <c r="BL28" s="17"/>
      <c r="BM28" s="17"/>
      <c r="BP28" s="2">
        <f t="shared" ca="1" si="0"/>
        <v>0.78686934423411625</v>
      </c>
      <c r="BQ28" s="19">
        <f t="shared" ca="1" si="20"/>
        <v>9</v>
      </c>
      <c r="BR28" s="18"/>
      <c r="BS28" s="17">
        <v>28</v>
      </c>
      <c r="BT28" s="17">
        <v>7</v>
      </c>
      <c r="BU28" s="17">
        <v>5</v>
      </c>
      <c r="BW28" s="2">
        <f t="shared" ca="1" si="21"/>
        <v>0.46522667886484814</v>
      </c>
      <c r="BX28" s="19">
        <f t="shared" ca="1" si="22"/>
        <v>23</v>
      </c>
      <c r="BY28" s="18"/>
      <c r="BZ28" s="17">
        <v>28</v>
      </c>
      <c r="CA28" s="17">
        <v>7</v>
      </c>
      <c r="CB28" s="17">
        <v>5</v>
      </c>
      <c r="CE28" s="2"/>
      <c r="CF28" s="19"/>
      <c r="CG28" s="18"/>
      <c r="CH28" s="17"/>
      <c r="CI28" s="17"/>
      <c r="CJ28" s="17"/>
      <c r="CL28" s="2"/>
      <c r="CM28" s="19"/>
      <c r="CN28" s="18"/>
      <c r="CO28" s="17"/>
      <c r="CP28" s="17"/>
      <c r="CQ28" s="17"/>
      <c r="CT28" s="2">
        <f t="shared" ca="1" si="2"/>
        <v>0.40398446359956863</v>
      </c>
      <c r="CU28" s="19">
        <f t="shared" ca="1" si="26"/>
        <v>24</v>
      </c>
      <c r="CV28" s="18"/>
      <c r="CW28" s="17">
        <v>28</v>
      </c>
      <c r="CX28" s="17">
        <v>7</v>
      </c>
      <c r="CY28" s="17">
        <v>5</v>
      </c>
      <c r="DA28" s="2"/>
      <c r="DB28" s="19"/>
      <c r="DC28" s="18"/>
      <c r="DD28" s="17"/>
      <c r="DE28" s="17"/>
      <c r="DF28" s="17"/>
      <c r="DI28" s="2"/>
      <c r="DJ28" s="19"/>
      <c r="DK28" s="18"/>
      <c r="DL28" s="17"/>
      <c r="DM28" s="17"/>
      <c r="DN28" s="17"/>
    </row>
    <row r="29" spans="1:118" ht="45" customHeight="1" thickBot="1" x14ac:dyDescent="0.3">
      <c r="A29" s="8"/>
      <c r="B29" s="11" t="str">
        <f t="shared" ref="B29:N29" si="33">B6</f>
        <v>－</v>
      </c>
      <c r="C29" s="21">
        <f ca="1">C6</f>
        <v>6</v>
      </c>
      <c r="D29" s="21">
        <f t="shared" ca="1" si="33"/>
        <v>6</v>
      </c>
      <c r="E29" s="10"/>
      <c r="F29" s="8"/>
      <c r="G29" s="11" t="str">
        <f t="shared" si="33"/>
        <v>－</v>
      </c>
      <c r="H29" s="21">
        <f ca="1">H6</f>
        <v>6</v>
      </c>
      <c r="I29" s="21">
        <f t="shared" ca="1" si="33"/>
        <v>2</v>
      </c>
      <c r="J29" s="10"/>
      <c r="K29" s="8"/>
      <c r="L29" s="11" t="str">
        <f t="shared" si="33"/>
        <v>－</v>
      </c>
      <c r="M29" s="21">
        <f ca="1">M6</f>
        <v>5</v>
      </c>
      <c r="N29" s="21">
        <f t="shared" ca="1" si="33"/>
        <v>0</v>
      </c>
      <c r="O29" s="10"/>
      <c r="Q29" s="17">
        <f t="shared" si="31"/>
        <v>6</v>
      </c>
      <c r="R29" s="17">
        <f t="shared" ca="1" si="31"/>
        <v>76</v>
      </c>
      <c r="S29" s="17" t="str">
        <f t="shared" si="31"/>
        <v>-</v>
      </c>
      <c r="T29" s="17">
        <f t="shared" ca="1" si="31"/>
        <v>73</v>
      </c>
      <c r="U29" s="17" t="str">
        <f t="shared" si="31"/>
        <v>=</v>
      </c>
      <c r="V29" s="17">
        <f t="shared" ca="1" si="31"/>
        <v>3</v>
      </c>
      <c r="W29" s="18"/>
      <c r="X29" s="17"/>
      <c r="Y29" s="17"/>
      <c r="Z29" s="17"/>
      <c r="AA29" s="17"/>
      <c r="AB29" s="17"/>
      <c r="AC29" s="17"/>
      <c r="AD29" s="17"/>
      <c r="AE29" s="18"/>
      <c r="AF29" s="2">
        <f t="shared" ca="1" si="10"/>
        <v>0.66886107933136152</v>
      </c>
      <c r="AG29" s="19">
        <f t="shared" ca="1" si="11"/>
        <v>16</v>
      </c>
      <c r="AH29" s="18"/>
      <c r="AI29" s="17">
        <v>29</v>
      </c>
      <c r="AJ29" s="17">
        <v>8</v>
      </c>
      <c r="AK29" s="17">
        <v>5</v>
      </c>
      <c r="AM29" s="2"/>
      <c r="AN29" s="19"/>
      <c r="AO29" s="18"/>
      <c r="AP29" s="17"/>
      <c r="AQ29" s="17"/>
      <c r="AR29" s="17"/>
      <c r="AT29" s="2">
        <f t="shared" ca="1" si="14"/>
        <v>0.44708745510052283</v>
      </c>
      <c r="AU29" s="19">
        <f t="shared" ca="1" si="15"/>
        <v>20</v>
      </c>
      <c r="AV29" s="18"/>
      <c r="AW29" s="17">
        <v>29</v>
      </c>
      <c r="AX29" s="17">
        <v>8</v>
      </c>
      <c r="AY29" s="17">
        <v>5</v>
      </c>
      <c r="BA29" s="2"/>
      <c r="BB29" s="19"/>
      <c r="BC29" s="18"/>
      <c r="BD29" s="17"/>
      <c r="BE29" s="17"/>
      <c r="BF29" s="17"/>
      <c r="BH29" s="2"/>
      <c r="BI29" s="19"/>
      <c r="BJ29" s="18"/>
      <c r="BK29" s="17"/>
      <c r="BL29" s="17"/>
      <c r="BM29" s="17"/>
      <c r="BP29" s="2">
        <f t="shared" ca="1" si="0"/>
        <v>0.2697754123917101</v>
      </c>
      <c r="BQ29" s="19">
        <f t="shared" ca="1" si="20"/>
        <v>27</v>
      </c>
      <c r="BR29" s="18"/>
      <c r="BS29" s="17">
        <v>29</v>
      </c>
      <c r="BT29" s="17">
        <v>8</v>
      </c>
      <c r="BU29" s="17">
        <v>5</v>
      </c>
      <c r="BW29" s="2">
        <f t="shared" ca="1" si="21"/>
        <v>0.64446064319390262</v>
      </c>
      <c r="BX29" s="19">
        <f t="shared" ca="1" si="22"/>
        <v>11</v>
      </c>
      <c r="BY29" s="18"/>
      <c r="BZ29" s="17">
        <v>29</v>
      </c>
      <c r="CA29" s="17">
        <v>8</v>
      </c>
      <c r="CB29" s="17">
        <v>5</v>
      </c>
      <c r="CE29" s="2"/>
      <c r="CF29" s="19"/>
      <c r="CG29" s="18"/>
      <c r="CH29" s="17"/>
      <c r="CI29" s="17"/>
      <c r="CJ29" s="17"/>
      <c r="CL29" s="2"/>
      <c r="CM29" s="19"/>
      <c r="CN29" s="18"/>
      <c r="CO29" s="17"/>
      <c r="CP29" s="17"/>
      <c r="CQ29" s="17"/>
      <c r="CT29" s="2">
        <f t="shared" ca="1" si="2"/>
        <v>0.88439956465663772</v>
      </c>
      <c r="CU29" s="19">
        <f t="shared" ca="1" si="26"/>
        <v>10</v>
      </c>
      <c r="CV29" s="18"/>
      <c r="CW29" s="17">
        <v>29</v>
      </c>
      <c r="CX29" s="17">
        <v>8</v>
      </c>
      <c r="CY29" s="17">
        <v>5</v>
      </c>
      <c r="DA29" s="2"/>
      <c r="DB29" s="19"/>
      <c r="DC29" s="18"/>
      <c r="DD29" s="17"/>
      <c r="DE29" s="17"/>
      <c r="DF29" s="17"/>
      <c r="DI29" s="2"/>
      <c r="DJ29" s="19"/>
      <c r="DK29" s="18"/>
      <c r="DL29" s="17"/>
      <c r="DM29" s="17"/>
      <c r="DN29" s="17"/>
    </row>
    <row r="30" spans="1:118" ht="54.95" customHeight="1" x14ac:dyDescent="0.25">
      <c r="A30" s="8"/>
      <c r="B30" s="12"/>
      <c r="C30" s="23">
        <f ca="1">MOD(ROUNDDOWN(V24/10,0),10)</f>
        <v>1</v>
      </c>
      <c r="D30" s="23">
        <f ca="1">MOD(V24,10)</f>
        <v>0</v>
      </c>
      <c r="E30" s="10"/>
      <c r="F30" s="8"/>
      <c r="G30" s="24"/>
      <c r="H30" s="23">
        <f ca="1">MOD(ROUNDDOWN(V25/10,0),10)</f>
        <v>2</v>
      </c>
      <c r="I30" s="23">
        <f ca="1">MOD(V25,10)</f>
        <v>0</v>
      </c>
      <c r="J30" s="10"/>
      <c r="K30" s="8"/>
      <c r="L30" s="24"/>
      <c r="M30" s="23">
        <f ca="1">MOD(ROUNDDOWN(V26/10,0),10)</f>
        <v>1</v>
      </c>
      <c r="N30" s="23">
        <f ca="1">MOD(V26,10)</f>
        <v>3</v>
      </c>
      <c r="O30" s="10"/>
      <c r="Q30" s="17">
        <f t="shared" si="31"/>
        <v>7</v>
      </c>
      <c r="R30" s="17">
        <f t="shared" ca="1" si="31"/>
        <v>60</v>
      </c>
      <c r="S30" s="17" t="str">
        <f t="shared" si="31"/>
        <v>-</v>
      </c>
      <c r="T30" s="17">
        <f t="shared" ca="1" si="31"/>
        <v>20</v>
      </c>
      <c r="U30" s="17" t="str">
        <f t="shared" si="31"/>
        <v>=</v>
      </c>
      <c r="V30" s="17">
        <f t="shared" ca="1" si="31"/>
        <v>40</v>
      </c>
      <c r="W30" s="18"/>
      <c r="X30" s="17"/>
      <c r="Y30" s="17"/>
      <c r="Z30" s="17"/>
      <c r="AA30" s="17"/>
      <c r="AB30" s="17"/>
      <c r="AC30" s="17"/>
      <c r="AD30" s="17"/>
      <c r="AE30" s="18"/>
      <c r="AF30" s="2">
        <f t="shared" ca="1" si="10"/>
        <v>0.93559440974695818</v>
      </c>
      <c r="AG30" s="19">
        <f t="shared" ca="1" si="11"/>
        <v>4</v>
      </c>
      <c r="AH30" s="18"/>
      <c r="AI30" s="17">
        <v>30</v>
      </c>
      <c r="AJ30" s="17">
        <v>9</v>
      </c>
      <c r="AK30" s="17">
        <v>6</v>
      </c>
      <c r="AM30" s="2"/>
      <c r="AN30" s="19"/>
      <c r="AO30" s="18"/>
      <c r="AP30" s="17"/>
      <c r="AQ30" s="17"/>
      <c r="AR30" s="17"/>
      <c r="AT30" s="2">
        <f t="shared" ca="1" si="14"/>
        <v>0.95713522059847089</v>
      </c>
      <c r="AU30" s="19">
        <f t="shared" ca="1" si="15"/>
        <v>2</v>
      </c>
      <c r="AV30" s="18"/>
      <c r="AW30" s="17">
        <v>30</v>
      </c>
      <c r="AX30" s="17">
        <v>9</v>
      </c>
      <c r="AY30" s="17">
        <v>6</v>
      </c>
      <c r="BA30" s="2"/>
      <c r="BB30" s="19"/>
      <c r="BC30" s="18"/>
      <c r="BD30" s="17"/>
      <c r="BE30" s="17"/>
      <c r="BF30" s="17"/>
      <c r="BH30" s="2"/>
      <c r="BI30" s="19"/>
      <c r="BJ30" s="18"/>
      <c r="BK30" s="17"/>
      <c r="BL30" s="17"/>
      <c r="BM30" s="17"/>
      <c r="BP30" s="2">
        <f t="shared" ca="1" si="0"/>
        <v>0.43164288319502098</v>
      </c>
      <c r="BQ30" s="19">
        <f t="shared" ca="1" si="20"/>
        <v>21</v>
      </c>
      <c r="BR30" s="18"/>
      <c r="BS30" s="17">
        <v>30</v>
      </c>
      <c r="BT30" s="17">
        <v>9</v>
      </c>
      <c r="BU30" s="17">
        <v>6</v>
      </c>
      <c r="BW30" s="2">
        <f t="shared" ca="1" si="21"/>
        <v>1.6599455801618812E-2</v>
      </c>
      <c r="BX30" s="19">
        <f t="shared" ca="1" si="22"/>
        <v>34</v>
      </c>
      <c r="BY30" s="18"/>
      <c r="BZ30" s="17">
        <v>30</v>
      </c>
      <c r="CA30" s="17">
        <v>9</v>
      </c>
      <c r="CB30" s="17">
        <v>6</v>
      </c>
      <c r="CE30" s="2"/>
      <c r="CF30" s="19"/>
      <c r="CG30" s="18"/>
      <c r="CH30" s="17"/>
      <c r="CI30" s="17"/>
      <c r="CJ30" s="17"/>
      <c r="CL30" s="2"/>
      <c r="CM30" s="19"/>
      <c r="CN30" s="18"/>
      <c r="CO30" s="17"/>
      <c r="CP30" s="17"/>
      <c r="CQ30" s="17"/>
      <c r="CT30" s="2">
        <f t="shared" ca="1" si="2"/>
        <v>0.88169400844485168</v>
      </c>
      <c r="CU30" s="19">
        <f t="shared" ca="1" si="26"/>
        <v>11</v>
      </c>
      <c r="CV30" s="18"/>
      <c r="CW30" s="17">
        <v>30</v>
      </c>
      <c r="CX30" s="17">
        <v>9</v>
      </c>
      <c r="CY30" s="17">
        <v>5</v>
      </c>
      <c r="DA30" s="2"/>
      <c r="DB30" s="19"/>
      <c r="DC30" s="18"/>
      <c r="DD30" s="17"/>
      <c r="DE30" s="17"/>
      <c r="DF30" s="17"/>
      <c r="DI30" s="2"/>
      <c r="DJ30" s="19"/>
      <c r="DK30" s="18"/>
      <c r="DL30" s="17"/>
      <c r="DM30" s="17"/>
      <c r="DN30" s="17"/>
    </row>
    <row r="31" spans="1:118" ht="13.5" customHeight="1" x14ac:dyDescent="0.25">
      <c r="A31" s="14"/>
      <c r="B31" s="15"/>
      <c r="C31" s="15"/>
      <c r="D31" s="15"/>
      <c r="E31" s="16"/>
      <c r="F31" s="14"/>
      <c r="G31" s="15"/>
      <c r="H31" s="15"/>
      <c r="I31" s="15"/>
      <c r="J31" s="16"/>
      <c r="K31" s="14"/>
      <c r="L31" s="15"/>
      <c r="M31" s="15"/>
      <c r="N31" s="15"/>
      <c r="O31" s="16"/>
      <c r="Q31" s="17">
        <f t="shared" si="31"/>
        <v>8</v>
      </c>
      <c r="R31" s="17">
        <f t="shared" ca="1" si="31"/>
        <v>70</v>
      </c>
      <c r="S31" s="17" t="str">
        <f t="shared" si="31"/>
        <v>-</v>
      </c>
      <c r="T31" s="17">
        <f t="shared" ca="1" si="31"/>
        <v>50</v>
      </c>
      <c r="U31" s="17" t="str">
        <f t="shared" si="31"/>
        <v>=</v>
      </c>
      <c r="V31" s="17">
        <f t="shared" ca="1" si="31"/>
        <v>20</v>
      </c>
      <c r="W31" s="18"/>
      <c r="X31" s="17"/>
      <c r="Y31" s="17"/>
      <c r="Z31" s="17"/>
      <c r="AA31" s="17"/>
      <c r="AB31" s="17"/>
      <c r="AC31" s="17"/>
      <c r="AD31" s="17"/>
      <c r="AE31" s="18"/>
      <c r="AF31" s="2">
        <f t="shared" ca="1" si="10"/>
        <v>0.87823458368613294</v>
      </c>
      <c r="AG31" s="19">
        <f t="shared" ca="1" si="11"/>
        <v>10</v>
      </c>
      <c r="AH31" s="18"/>
      <c r="AI31" s="17">
        <v>31</v>
      </c>
      <c r="AJ31" s="17">
        <v>7</v>
      </c>
      <c r="AK31" s="17">
        <v>6</v>
      </c>
      <c r="AM31" s="2"/>
      <c r="AN31" s="19"/>
      <c r="AO31" s="18"/>
      <c r="AP31" s="17"/>
      <c r="AQ31" s="17"/>
      <c r="AR31" s="17"/>
      <c r="AT31" s="2">
        <f t="shared" ca="1" si="14"/>
        <v>0.50674490950842022</v>
      </c>
      <c r="AU31" s="19">
        <f t="shared" ca="1" si="15"/>
        <v>17</v>
      </c>
      <c r="AV31" s="18"/>
      <c r="AW31" s="17">
        <v>31</v>
      </c>
      <c r="AX31" s="17">
        <v>7</v>
      </c>
      <c r="AY31" s="17">
        <v>6</v>
      </c>
      <c r="BA31" s="2"/>
      <c r="BB31" s="19"/>
      <c r="BC31" s="18"/>
      <c r="BD31" s="17"/>
      <c r="BE31" s="17"/>
      <c r="BF31" s="17"/>
      <c r="BH31" s="2"/>
      <c r="BI31" s="19"/>
      <c r="BJ31" s="18"/>
      <c r="BK31" s="17"/>
      <c r="BL31" s="17"/>
      <c r="BM31" s="17"/>
      <c r="BP31" s="2">
        <f t="shared" ca="1" si="0"/>
        <v>0.95211334991659602</v>
      </c>
      <c r="BQ31" s="19">
        <f t="shared" ca="1" si="20"/>
        <v>4</v>
      </c>
      <c r="BR31" s="18"/>
      <c r="BS31" s="17">
        <v>31</v>
      </c>
      <c r="BT31" s="17">
        <v>7</v>
      </c>
      <c r="BU31" s="17">
        <v>6</v>
      </c>
      <c r="BW31" s="2">
        <f t="shared" ca="1" si="21"/>
        <v>0.50998886392289211</v>
      </c>
      <c r="BX31" s="19">
        <f t="shared" ca="1" si="22"/>
        <v>19</v>
      </c>
      <c r="BY31" s="18"/>
      <c r="BZ31" s="17">
        <v>31</v>
      </c>
      <c r="CA31" s="17">
        <v>7</v>
      </c>
      <c r="CB31" s="17">
        <v>6</v>
      </c>
      <c r="CE31" s="2"/>
      <c r="CF31" s="19"/>
      <c r="CG31" s="18"/>
      <c r="CH31" s="17"/>
      <c r="CI31" s="17"/>
      <c r="CJ31" s="17"/>
      <c r="CL31" s="2"/>
      <c r="CM31" s="19"/>
      <c r="CN31" s="18"/>
      <c r="CO31" s="17"/>
      <c r="CP31" s="17"/>
      <c r="CQ31" s="17"/>
      <c r="CT31" s="2">
        <f t="shared" ca="1" si="2"/>
        <v>0.1048369014376862</v>
      </c>
      <c r="CU31" s="19">
        <f t="shared" ca="1" si="26"/>
        <v>34</v>
      </c>
      <c r="CV31" s="18"/>
      <c r="CW31" s="17">
        <v>31</v>
      </c>
      <c r="CX31" s="17">
        <v>7</v>
      </c>
      <c r="CY31" s="17">
        <v>6</v>
      </c>
      <c r="DA31" s="2"/>
      <c r="DB31" s="19"/>
      <c r="DC31" s="18"/>
      <c r="DD31" s="17"/>
      <c r="DE31" s="17"/>
      <c r="DF31" s="17"/>
      <c r="DI31" s="2"/>
      <c r="DJ31" s="19"/>
      <c r="DK31" s="18"/>
      <c r="DL31" s="17"/>
      <c r="DM31" s="17"/>
      <c r="DN31" s="17"/>
    </row>
    <row r="32" spans="1:118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7">
        <f t="shared" si="31"/>
        <v>9</v>
      </c>
      <c r="R32" s="17">
        <f t="shared" ca="1" si="31"/>
        <v>78</v>
      </c>
      <c r="S32" s="17" t="str">
        <f t="shared" si="31"/>
        <v>-</v>
      </c>
      <c r="T32" s="17">
        <f t="shared" ca="1" si="31"/>
        <v>1</v>
      </c>
      <c r="U32" s="17" t="str">
        <f t="shared" si="31"/>
        <v>=</v>
      </c>
      <c r="V32" s="17">
        <f t="shared" ca="1" si="31"/>
        <v>77</v>
      </c>
      <c r="W32" s="18"/>
      <c r="X32" s="17"/>
      <c r="Y32" s="17"/>
      <c r="Z32" s="17"/>
      <c r="AA32" s="17"/>
      <c r="AB32" s="17"/>
      <c r="AC32" s="17"/>
      <c r="AD32" s="17"/>
      <c r="AE32" s="18"/>
      <c r="AF32" s="2">
        <f t="shared" ca="1" si="10"/>
        <v>6.8824298838564557E-3</v>
      </c>
      <c r="AG32" s="19">
        <f t="shared" ca="1" si="11"/>
        <v>34</v>
      </c>
      <c r="AH32" s="18"/>
      <c r="AI32" s="17">
        <v>32</v>
      </c>
      <c r="AJ32" s="17">
        <v>8</v>
      </c>
      <c r="AK32" s="17">
        <v>6</v>
      </c>
      <c r="AM32" s="2"/>
      <c r="AN32" s="19"/>
      <c r="AO32" s="18"/>
      <c r="AP32" s="17"/>
      <c r="AQ32" s="17"/>
      <c r="AR32" s="17"/>
      <c r="AT32" s="2">
        <f t="shared" ca="1" si="14"/>
        <v>0.82596344520326592</v>
      </c>
      <c r="AU32" s="19">
        <f t="shared" ca="1" si="15"/>
        <v>8</v>
      </c>
      <c r="AV32" s="18"/>
      <c r="AW32" s="17">
        <v>32</v>
      </c>
      <c r="AX32" s="17">
        <v>8</v>
      </c>
      <c r="AY32" s="17">
        <v>6</v>
      </c>
      <c r="BA32" s="2"/>
      <c r="BB32" s="19"/>
      <c r="BC32" s="18"/>
      <c r="BD32" s="17"/>
      <c r="BE32" s="17"/>
      <c r="BF32" s="17"/>
      <c r="BH32" s="2"/>
      <c r="BI32" s="19"/>
      <c r="BJ32" s="18"/>
      <c r="BK32" s="17"/>
      <c r="BL32" s="17"/>
      <c r="BM32" s="17"/>
      <c r="BP32" s="2">
        <f t="shared" ca="1" si="0"/>
        <v>0.51776789731486561</v>
      </c>
      <c r="BQ32" s="19">
        <f t="shared" ca="1" si="20"/>
        <v>16</v>
      </c>
      <c r="BR32" s="18"/>
      <c r="BS32" s="17">
        <v>32</v>
      </c>
      <c r="BT32" s="17">
        <v>8</v>
      </c>
      <c r="BU32" s="17">
        <v>6</v>
      </c>
      <c r="BW32" s="2">
        <f t="shared" ca="1" si="21"/>
        <v>0.37751997190846565</v>
      </c>
      <c r="BX32" s="19">
        <f t="shared" ca="1" si="22"/>
        <v>26</v>
      </c>
      <c r="BY32" s="18"/>
      <c r="BZ32" s="17">
        <v>32</v>
      </c>
      <c r="CA32" s="17">
        <v>8</v>
      </c>
      <c r="CB32" s="17">
        <v>6</v>
      </c>
      <c r="CE32" s="2"/>
      <c r="CF32" s="19"/>
      <c r="CG32" s="18"/>
      <c r="CH32" s="17"/>
      <c r="CI32" s="17"/>
      <c r="CJ32" s="17"/>
      <c r="CL32" s="2"/>
      <c r="CM32" s="19"/>
      <c r="CN32" s="18"/>
      <c r="CO32" s="17"/>
      <c r="CP32" s="17"/>
      <c r="CQ32" s="17"/>
      <c r="CT32" s="2">
        <f t="shared" ca="1" si="2"/>
        <v>0.45372760682344482</v>
      </c>
      <c r="CU32" s="19">
        <f t="shared" ca="1" si="26"/>
        <v>22</v>
      </c>
      <c r="CV32" s="18"/>
      <c r="CW32" s="17">
        <v>32</v>
      </c>
      <c r="CX32" s="17">
        <v>8</v>
      </c>
      <c r="CY32" s="17">
        <v>6</v>
      </c>
      <c r="DA32" s="2"/>
      <c r="DB32" s="19"/>
      <c r="DC32" s="18"/>
      <c r="DD32" s="17"/>
      <c r="DE32" s="17"/>
      <c r="DF32" s="17"/>
      <c r="DI32" s="2"/>
      <c r="DJ32" s="19"/>
      <c r="DK32" s="18"/>
      <c r="DL32" s="17"/>
      <c r="DM32" s="17"/>
      <c r="DN32" s="17"/>
    </row>
    <row r="33" spans="1:118" ht="45" customHeight="1" x14ac:dyDescent="0.25">
      <c r="A33" s="8"/>
      <c r="B33" s="9"/>
      <c r="C33" s="20">
        <f t="shared" ref="C33:D33" ca="1" si="34">C10</f>
        <v>6</v>
      </c>
      <c r="D33" s="20">
        <f t="shared" ca="1" si="34"/>
        <v>5</v>
      </c>
      <c r="E33" s="10"/>
      <c r="F33" s="8"/>
      <c r="G33" s="9"/>
      <c r="H33" s="20">
        <f t="shared" ref="H33:I34" ca="1" si="35">H10</f>
        <v>3</v>
      </c>
      <c r="I33" s="20">
        <f t="shared" ca="1" si="35"/>
        <v>5</v>
      </c>
      <c r="J33" s="10"/>
      <c r="K33" s="8"/>
      <c r="L33" s="9"/>
      <c r="M33" s="20">
        <f t="shared" ref="M33:N34" ca="1" si="36">M10</f>
        <v>7</v>
      </c>
      <c r="N33" s="20">
        <f t="shared" ca="1" si="36"/>
        <v>6</v>
      </c>
      <c r="O33" s="10"/>
      <c r="Q33" s="17">
        <f t="shared" si="31"/>
        <v>10</v>
      </c>
      <c r="R33" s="17">
        <f t="shared" ca="1" si="31"/>
        <v>35</v>
      </c>
      <c r="S33" s="17" t="str">
        <f t="shared" si="31"/>
        <v>-</v>
      </c>
      <c r="T33" s="17">
        <f t="shared" ca="1" si="31"/>
        <v>1</v>
      </c>
      <c r="U33" s="17" t="str">
        <f t="shared" si="31"/>
        <v>=</v>
      </c>
      <c r="V33" s="17">
        <f t="shared" ca="1" si="31"/>
        <v>34</v>
      </c>
      <c r="W33" s="18"/>
      <c r="X33" s="17"/>
      <c r="Y33" s="17"/>
      <c r="Z33" s="17"/>
      <c r="AA33" s="17"/>
      <c r="AB33" s="17"/>
      <c r="AC33" s="17"/>
      <c r="AD33" s="17"/>
      <c r="AE33" s="18"/>
      <c r="AF33" s="2">
        <f t="shared" ca="1" si="10"/>
        <v>0.12673869439124075</v>
      </c>
      <c r="AG33" s="19">
        <f t="shared" ca="1" si="11"/>
        <v>29</v>
      </c>
      <c r="AH33" s="18"/>
      <c r="AI33" s="17">
        <v>33</v>
      </c>
      <c r="AJ33" s="17">
        <v>8</v>
      </c>
      <c r="AK33" s="17">
        <v>7</v>
      </c>
      <c r="AM33" s="2"/>
      <c r="AN33" s="19"/>
      <c r="AO33" s="18"/>
      <c r="AP33" s="17"/>
      <c r="AQ33" s="17"/>
      <c r="AR33" s="17"/>
      <c r="AT33" s="2">
        <f t="shared" ca="1" si="14"/>
        <v>0.10890406212286052</v>
      </c>
      <c r="AU33" s="19">
        <f t="shared" ca="1" si="15"/>
        <v>31</v>
      </c>
      <c r="AV33" s="18"/>
      <c r="AW33" s="17">
        <v>33</v>
      </c>
      <c r="AX33" s="17">
        <v>8</v>
      </c>
      <c r="AY33" s="17">
        <v>7</v>
      </c>
      <c r="BA33" s="2"/>
      <c r="BB33" s="19"/>
      <c r="BC33" s="18"/>
      <c r="BD33" s="17"/>
      <c r="BE33" s="17"/>
      <c r="BF33" s="17"/>
      <c r="BH33" s="2"/>
      <c r="BI33" s="19"/>
      <c r="BJ33" s="18"/>
      <c r="BK33" s="17"/>
      <c r="BL33" s="17"/>
      <c r="BM33" s="17"/>
      <c r="BP33" s="2">
        <f t="shared" ca="1" si="0"/>
        <v>0.83325240367704867</v>
      </c>
      <c r="BQ33" s="19">
        <f t="shared" ca="1" si="20"/>
        <v>8</v>
      </c>
      <c r="BR33" s="18"/>
      <c r="BS33" s="17">
        <v>33</v>
      </c>
      <c r="BT33" s="17">
        <v>8</v>
      </c>
      <c r="BU33" s="17">
        <v>7</v>
      </c>
      <c r="BW33" s="2">
        <f t="shared" ca="1" si="21"/>
        <v>0.89569927543351269</v>
      </c>
      <c r="BX33" s="19">
        <f t="shared" ca="1" si="22"/>
        <v>5</v>
      </c>
      <c r="BY33" s="18"/>
      <c r="BZ33" s="17">
        <v>33</v>
      </c>
      <c r="CA33" s="17">
        <v>8</v>
      </c>
      <c r="CB33" s="17">
        <v>7</v>
      </c>
      <c r="CE33" s="2"/>
      <c r="CF33" s="19"/>
      <c r="CG33" s="18"/>
      <c r="CH33" s="17"/>
      <c r="CI33" s="17"/>
      <c r="CJ33" s="17"/>
      <c r="CL33" s="2"/>
      <c r="CM33" s="19"/>
      <c r="CN33" s="18"/>
      <c r="CO33" s="17"/>
      <c r="CP33" s="17"/>
      <c r="CQ33" s="17"/>
      <c r="CT33" s="2">
        <f t="shared" ca="1" si="2"/>
        <v>0.9590021088832148</v>
      </c>
      <c r="CU33" s="19">
        <f t="shared" ca="1" si="26"/>
        <v>5</v>
      </c>
      <c r="CV33" s="18"/>
      <c r="CW33" s="17">
        <v>33</v>
      </c>
      <c r="CX33" s="17">
        <v>9</v>
      </c>
      <c r="CY33" s="17">
        <v>6</v>
      </c>
      <c r="DA33" s="2"/>
      <c r="DB33" s="19"/>
      <c r="DC33" s="18"/>
      <c r="DD33" s="17"/>
      <c r="DE33" s="17"/>
      <c r="DF33" s="17"/>
      <c r="DI33" s="2"/>
      <c r="DJ33" s="19"/>
      <c r="DK33" s="18"/>
      <c r="DL33" s="17"/>
      <c r="DM33" s="17"/>
      <c r="DN33" s="17"/>
    </row>
    <row r="34" spans="1:118" ht="45" customHeight="1" thickBot="1" x14ac:dyDescent="0.3">
      <c r="A34" s="8"/>
      <c r="B34" s="11" t="str">
        <f t="shared" ref="B34:L34" si="37">B11</f>
        <v>－</v>
      </c>
      <c r="C34" s="21">
        <f t="shared" ca="1" si="37"/>
        <v>4</v>
      </c>
      <c r="D34" s="21">
        <f t="shared" ca="1" si="37"/>
        <v>0</v>
      </c>
      <c r="E34" s="10"/>
      <c r="F34" s="8"/>
      <c r="G34" s="11" t="str">
        <f t="shared" si="37"/>
        <v>－</v>
      </c>
      <c r="H34" s="21">
        <f t="shared" ca="1" si="35"/>
        <v>3</v>
      </c>
      <c r="I34" s="21">
        <f t="shared" ca="1" si="35"/>
        <v>2</v>
      </c>
      <c r="J34" s="10"/>
      <c r="K34" s="8"/>
      <c r="L34" s="11" t="str">
        <f t="shared" si="37"/>
        <v>－</v>
      </c>
      <c r="M34" s="21">
        <f t="shared" ca="1" si="36"/>
        <v>7</v>
      </c>
      <c r="N34" s="21">
        <f t="shared" ca="1" si="36"/>
        <v>3</v>
      </c>
      <c r="O34" s="10"/>
      <c r="Q34" s="17">
        <f t="shared" si="31"/>
        <v>11</v>
      </c>
      <c r="R34" s="17">
        <f t="shared" ca="1" si="31"/>
        <v>85</v>
      </c>
      <c r="S34" s="17" t="str">
        <f t="shared" si="31"/>
        <v>-</v>
      </c>
      <c r="T34" s="17">
        <f t="shared" ca="1" si="31"/>
        <v>5</v>
      </c>
      <c r="U34" s="17" t="str">
        <f t="shared" si="31"/>
        <v>=</v>
      </c>
      <c r="V34" s="17">
        <f t="shared" ca="1" si="31"/>
        <v>80</v>
      </c>
      <c r="W34" s="18"/>
      <c r="X34" s="17"/>
      <c r="Y34" s="17"/>
      <c r="Z34" s="17"/>
      <c r="AA34" s="17"/>
      <c r="AB34" s="17"/>
      <c r="AC34" s="17"/>
      <c r="AD34" s="17"/>
      <c r="AE34" s="18"/>
      <c r="AF34" s="2">
        <f t="shared" ca="1" si="10"/>
        <v>0.84024021588979436</v>
      </c>
      <c r="AG34" s="19">
        <f t="shared" ca="1" si="11"/>
        <v>11</v>
      </c>
      <c r="AH34" s="18"/>
      <c r="AI34" s="17">
        <v>34</v>
      </c>
      <c r="AJ34" s="17">
        <v>9</v>
      </c>
      <c r="AK34" s="17">
        <v>7</v>
      </c>
      <c r="AM34" s="2"/>
      <c r="AN34" s="19"/>
      <c r="AO34" s="18"/>
      <c r="AP34" s="17"/>
      <c r="AQ34" s="17"/>
      <c r="AR34" s="17"/>
      <c r="AT34" s="2">
        <f t="shared" ca="1" si="14"/>
        <v>0.53607898544745103</v>
      </c>
      <c r="AU34" s="19">
        <f t="shared" ca="1" si="15"/>
        <v>16</v>
      </c>
      <c r="AV34" s="18"/>
      <c r="AW34" s="17">
        <v>34</v>
      </c>
      <c r="AX34" s="17">
        <v>9</v>
      </c>
      <c r="AY34" s="17">
        <v>7</v>
      </c>
      <c r="BA34" s="2"/>
      <c r="BB34" s="19"/>
      <c r="BC34" s="18"/>
      <c r="BD34" s="17"/>
      <c r="BE34" s="17"/>
      <c r="BF34" s="17"/>
      <c r="BH34" s="2"/>
      <c r="BI34" s="19"/>
      <c r="BJ34" s="18"/>
      <c r="BK34" s="17"/>
      <c r="BL34" s="17"/>
      <c r="BM34" s="17"/>
      <c r="BP34" s="2">
        <f t="shared" ca="1" si="0"/>
        <v>0.87119047356326684</v>
      </c>
      <c r="BQ34" s="19">
        <f t="shared" ca="1" si="20"/>
        <v>6</v>
      </c>
      <c r="BR34" s="18"/>
      <c r="BS34" s="17">
        <v>34</v>
      </c>
      <c r="BT34" s="17">
        <v>9</v>
      </c>
      <c r="BU34" s="17">
        <v>7</v>
      </c>
      <c r="BW34" s="2">
        <f t="shared" ca="1" si="21"/>
        <v>0.605525407727739</v>
      </c>
      <c r="BX34" s="19">
        <f t="shared" ca="1" si="22"/>
        <v>13</v>
      </c>
      <c r="BY34" s="18"/>
      <c r="BZ34" s="17">
        <v>34</v>
      </c>
      <c r="CA34" s="17">
        <v>9</v>
      </c>
      <c r="CB34" s="17">
        <v>7</v>
      </c>
      <c r="CE34" s="2"/>
      <c r="CF34" s="19"/>
      <c r="CG34" s="18"/>
      <c r="CH34" s="17"/>
      <c r="CI34" s="17"/>
      <c r="CJ34" s="17"/>
      <c r="CL34" s="2"/>
      <c r="CM34" s="19"/>
      <c r="CN34" s="18"/>
      <c r="CO34" s="17"/>
      <c r="CP34" s="17"/>
      <c r="CQ34" s="17"/>
      <c r="CT34" s="2">
        <f t="shared" ca="1" si="2"/>
        <v>0.15554294075623309</v>
      </c>
      <c r="CU34" s="19">
        <f t="shared" ca="1" si="26"/>
        <v>33</v>
      </c>
      <c r="CV34" s="18"/>
      <c r="CW34" s="17">
        <v>34</v>
      </c>
      <c r="CX34" s="17">
        <v>8</v>
      </c>
      <c r="CY34" s="17">
        <v>7</v>
      </c>
      <c r="DA34" s="2"/>
      <c r="DB34" s="19"/>
      <c r="DC34" s="18"/>
      <c r="DD34" s="17"/>
      <c r="DE34" s="17"/>
      <c r="DF34" s="17"/>
      <c r="DI34" s="2"/>
      <c r="DJ34" s="19"/>
      <c r="DK34" s="18"/>
      <c r="DL34" s="17"/>
      <c r="DM34" s="17"/>
      <c r="DN34" s="17"/>
    </row>
    <row r="35" spans="1:118" ht="54.95" customHeight="1" x14ac:dyDescent="0.25">
      <c r="A35" s="8"/>
      <c r="B35" s="12"/>
      <c r="C35" s="23">
        <f ca="1">MOD(ROUNDDOWN(V27/10,0),10)</f>
        <v>2</v>
      </c>
      <c r="D35" s="23">
        <f ca="1">MOD(V27,10)</f>
        <v>5</v>
      </c>
      <c r="E35" s="10"/>
      <c r="F35" s="8"/>
      <c r="G35" s="24"/>
      <c r="H35" s="23">
        <f ca="1">MOD(ROUNDDOWN(V28/10,0),10)</f>
        <v>0</v>
      </c>
      <c r="I35" s="23">
        <f ca="1">MOD(V28,10)</f>
        <v>3</v>
      </c>
      <c r="J35" s="10"/>
      <c r="K35" s="8"/>
      <c r="L35" s="24"/>
      <c r="M35" s="23">
        <f ca="1">MOD(ROUNDDOWN(V29/10,0),10)</f>
        <v>0</v>
      </c>
      <c r="N35" s="23">
        <f ca="1">MOD(V29,10)</f>
        <v>3</v>
      </c>
      <c r="O35" s="10"/>
      <c r="Q35" s="17">
        <f t="shared" si="31"/>
        <v>12</v>
      </c>
      <c r="R35" s="17">
        <f t="shared" ca="1" si="31"/>
        <v>29</v>
      </c>
      <c r="S35" s="17" t="str">
        <f t="shared" si="31"/>
        <v>-</v>
      </c>
      <c r="T35" s="17">
        <f t="shared" ca="1" si="31"/>
        <v>9</v>
      </c>
      <c r="U35" s="17" t="str">
        <f t="shared" si="31"/>
        <v>=</v>
      </c>
      <c r="V35" s="17">
        <f t="shared" ca="1" si="31"/>
        <v>20</v>
      </c>
      <c r="W35" s="18"/>
      <c r="X35" s="17"/>
      <c r="Y35" s="17"/>
      <c r="Z35" s="17"/>
      <c r="AA35" s="17"/>
      <c r="AB35" s="17"/>
      <c r="AC35" s="17"/>
      <c r="AD35" s="17"/>
      <c r="AE35" s="18"/>
      <c r="AF35" s="2">
        <f t="shared" ca="1" si="10"/>
        <v>0.98963444179222027</v>
      </c>
      <c r="AG35" s="19">
        <f t="shared" ca="1" si="11"/>
        <v>2</v>
      </c>
      <c r="AH35" s="18"/>
      <c r="AI35" s="17">
        <v>35</v>
      </c>
      <c r="AJ35" s="17">
        <v>9</v>
      </c>
      <c r="AK35" s="17">
        <v>8</v>
      </c>
      <c r="AM35" s="2"/>
      <c r="AN35" s="19"/>
      <c r="AO35" s="18"/>
      <c r="AP35" s="17"/>
      <c r="AQ35" s="17"/>
      <c r="AR35" s="17"/>
      <c r="AT35" s="2">
        <f t="shared" ca="1" si="14"/>
        <v>7.2667574129455126E-2</v>
      </c>
      <c r="AU35" s="19">
        <f t="shared" ca="1" si="15"/>
        <v>33</v>
      </c>
      <c r="AV35" s="18"/>
      <c r="AW35" s="17">
        <v>35</v>
      </c>
      <c r="AX35" s="17">
        <v>9</v>
      </c>
      <c r="AY35" s="17">
        <v>8</v>
      </c>
      <c r="BA35" s="2"/>
      <c r="BB35" s="19"/>
      <c r="BC35" s="18"/>
      <c r="BD35" s="17"/>
      <c r="BE35" s="17"/>
      <c r="BF35" s="17"/>
      <c r="BH35" s="2"/>
      <c r="BI35" s="19"/>
      <c r="BJ35" s="18"/>
      <c r="BK35" s="17"/>
      <c r="BL35" s="17"/>
      <c r="BM35" s="17"/>
      <c r="BP35" s="2">
        <f t="shared" ca="1" si="0"/>
        <v>0.64565132633837607</v>
      </c>
      <c r="BQ35" s="19">
        <f t="shared" ca="1" si="20"/>
        <v>14</v>
      </c>
      <c r="BR35" s="18"/>
      <c r="BS35" s="17">
        <v>35</v>
      </c>
      <c r="BT35" s="17">
        <v>9</v>
      </c>
      <c r="BU35" s="17">
        <v>8</v>
      </c>
      <c r="BW35" s="2">
        <f t="shared" ca="1" si="21"/>
        <v>0.53451853208085909</v>
      </c>
      <c r="BX35" s="19">
        <f t="shared" ca="1" si="22"/>
        <v>17</v>
      </c>
      <c r="BY35" s="18"/>
      <c r="BZ35" s="17">
        <v>35</v>
      </c>
      <c r="CA35" s="17">
        <v>9</v>
      </c>
      <c r="CB35" s="17">
        <v>8</v>
      </c>
      <c r="CE35" s="2"/>
      <c r="CF35" s="19"/>
      <c r="CG35" s="18"/>
      <c r="CH35" s="17"/>
      <c r="CI35" s="17"/>
      <c r="CJ35" s="17"/>
      <c r="CL35" s="2"/>
      <c r="CM35" s="19"/>
      <c r="CN35" s="18"/>
      <c r="CO35" s="17"/>
      <c r="CP35" s="17"/>
      <c r="CQ35" s="17"/>
      <c r="CT35" s="2">
        <f t="shared" ca="1" si="2"/>
        <v>5.678368690998159E-2</v>
      </c>
      <c r="CU35" s="19">
        <f t="shared" ca="1" si="26"/>
        <v>37</v>
      </c>
      <c r="CV35" s="18"/>
      <c r="CW35" s="17">
        <v>35</v>
      </c>
      <c r="CX35" s="17">
        <v>9</v>
      </c>
      <c r="CY35" s="17">
        <v>7</v>
      </c>
      <c r="DA35" s="2"/>
      <c r="DB35" s="19"/>
      <c r="DC35" s="18"/>
      <c r="DD35" s="17"/>
      <c r="DE35" s="17"/>
      <c r="DF35" s="17"/>
      <c r="DI35" s="2"/>
      <c r="DJ35" s="19"/>
      <c r="DK35" s="18"/>
      <c r="DL35" s="17"/>
      <c r="DM35" s="17"/>
      <c r="DN35" s="17"/>
    </row>
    <row r="36" spans="1:118" ht="13.5" customHeight="1" x14ac:dyDescent="0.25">
      <c r="A36" s="14"/>
      <c r="B36" s="15"/>
      <c r="C36" s="15"/>
      <c r="D36" s="15"/>
      <c r="E36" s="16"/>
      <c r="F36" s="14"/>
      <c r="G36" s="15"/>
      <c r="H36" s="15"/>
      <c r="I36" s="15"/>
      <c r="J36" s="16"/>
      <c r="K36" s="14"/>
      <c r="L36" s="15"/>
      <c r="M36" s="15"/>
      <c r="N36" s="15"/>
      <c r="O36" s="16"/>
      <c r="W36" s="18"/>
      <c r="X36" s="17"/>
      <c r="Y36" s="17"/>
      <c r="Z36" s="17"/>
      <c r="AA36" s="17"/>
      <c r="AB36" s="17"/>
      <c r="AC36" s="17"/>
      <c r="AD36" s="17"/>
      <c r="AE36" s="18"/>
      <c r="AF36" s="2"/>
      <c r="AG36" s="19"/>
      <c r="AH36" s="18"/>
      <c r="AI36" s="17"/>
      <c r="AJ36" s="17"/>
      <c r="AK36" s="17"/>
      <c r="AM36" s="2"/>
      <c r="AN36" s="19"/>
      <c r="AO36" s="18"/>
      <c r="AP36" s="17"/>
      <c r="AQ36" s="17"/>
      <c r="AR36" s="17"/>
      <c r="AT36" s="2"/>
      <c r="AU36" s="19"/>
      <c r="AV36" s="18"/>
      <c r="AW36" s="17"/>
      <c r="AX36" s="17"/>
      <c r="AY36" s="17"/>
      <c r="BA36" s="2"/>
      <c r="BB36" s="19"/>
      <c r="BC36" s="18"/>
      <c r="BD36" s="17"/>
      <c r="BE36" s="17"/>
      <c r="BF36" s="17"/>
      <c r="BH36" s="2"/>
      <c r="BI36" s="19"/>
      <c r="BJ36" s="18"/>
      <c r="BK36" s="17"/>
      <c r="BL36" s="17"/>
      <c r="BM36" s="17"/>
      <c r="BP36" s="2"/>
      <c r="BQ36" s="19"/>
      <c r="BR36" s="18"/>
      <c r="BS36" s="17"/>
      <c r="BT36" s="17"/>
      <c r="BU36" s="17"/>
      <c r="BW36" s="2"/>
      <c r="BX36" s="19"/>
      <c r="BY36" s="18"/>
      <c r="BZ36" s="17"/>
      <c r="CA36" s="17"/>
      <c r="CB36" s="17"/>
      <c r="CE36" s="2"/>
      <c r="CF36" s="19"/>
      <c r="CG36" s="18"/>
      <c r="CH36" s="17"/>
      <c r="CI36" s="17"/>
      <c r="CJ36" s="17"/>
      <c r="CL36" s="2"/>
      <c r="CM36" s="19"/>
      <c r="CN36" s="18"/>
      <c r="CO36" s="17"/>
      <c r="CP36" s="17"/>
      <c r="CQ36" s="17"/>
      <c r="CT36" s="2">
        <f t="shared" ca="1" si="2"/>
        <v>0.94434465028234094</v>
      </c>
      <c r="CU36" s="19">
        <f t="shared" ca="1" si="26"/>
        <v>8</v>
      </c>
      <c r="CV36" s="18"/>
      <c r="CW36" s="17">
        <v>36</v>
      </c>
      <c r="CX36" s="17">
        <v>9</v>
      </c>
      <c r="CY36" s="17">
        <v>8</v>
      </c>
      <c r="DA36" s="2"/>
      <c r="DB36" s="19"/>
      <c r="DC36" s="18"/>
      <c r="DD36" s="17"/>
      <c r="DE36" s="17"/>
      <c r="DF36" s="17"/>
      <c r="DI36" s="2"/>
      <c r="DJ36" s="19"/>
      <c r="DK36" s="18"/>
      <c r="DL36" s="17"/>
      <c r="DM36" s="17"/>
      <c r="DN36" s="17"/>
    </row>
    <row r="37" spans="1:118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8"/>
      <c r="X37" s="17"/>
      <c r="Y37" s="17"/>
      <c r="Z37" s="17"/>
      <c r="AA37" s="17"/>
      <c r="AB37" s="17"/>
      <c r="AC37" s="17"/>
      <c r="AD37" s="17"/>
      <c r="AE37" s="18"/>
      <c r="AF37" s="2"/>
      <c r="AG37" s="19"/>
      <c r="AI37" s="17"/>
      <c r="AJ37" s="17"/>
      <c r="AK37" s="17"/>
      <c r="AM37" s="2"/>
      <c r="AN37" s="19"/>
      <c r="AO37" s="18"/>
      <c r="AP37" s="17"/>
      <c r="AQ37" s="17"/>
      <c r="AR37" s="17"/>
      <c r="AT37" s="2"/>
      <c r="AU37" s="19"/>
      <c r="AW37" s="17"/>
      <c r="AX37" s="17"/>
      <c r="AY37" s="17"/>
      <c r="BA37" s="2"/>
      <c r="BB37" s="19"/>
      <c r="BC37" s="18"/>
      <c r="BD37" s="17"/>
      <c r="BE37" s="17"/>
      <c r="BF37" s="17"/>
      <c r="BH37" s="2"/>
      <c r="BI37" s="19"/>
      <c r="BK37" s="17"/>
      <c r="BL37" s="17"/>
      <c r="BM37" s="17"/>
      <c r="BP37" s="2"/>
      <c r="BQ37" s="19"/>
      <c r="BR37" s="18"/>
      <c r="BS37" s="17"/>
      <c r="BT37" s="17"/>
      <c r="BU37" s="17"/>
      <c r="BW37" s="2"/>
      <c r="BX37" s="19"/>
      <c r="BZ37" s="17"/>
      <c r="CA37" s="17"/>
      <c r="CB37" s="17"/>
      <c r="CE37" s="2"/>
      <c r="CF37" s="19"/>
      <c r="CG37" s="18"/>
      <c r="CH37" s="17"/>
      <c r="CI37" s="17"/>
      <c r="CJ37" s="17"/>
      <c r="CL37" s="2"/>
      <c r="CM37" s="19"/>
      <c r="CO37" s="17"/>
      <c r="CP37" s="17"/>
      <c r="CQ37" s="17"/>
      <c r="CT37" s="2">
        <f t="shared" ca="1" si="2"/>
        <v>0.69542761910158057</v>
      </c>
      <c r="CU37" s="19">
        <f t="shared" ca="1" si="26"/>
        <v>16</v>
      </c>
      <c r="CV37" s="18"/>
      <c r="CW37" s="17">
        <v>37</v>
      </c>
      <c r="CX37" s="17">
        <v>9</v>
      </c>
      <c r="CY37" s="17">
        <v>9</v>
      </c>
      <c r="DA37" s="2"/>
      <c r="DB37" s="19"/>
      <c r="DD37" s="17"/>
      <c r="DE37" s="17"/>
      <c r="DF37" s="17"/>
      <c r="DI37" s="2"/>
      <c r="DJ37" s="19"/>
      <c r="DK37" s="18"/>
      <c r="DL37" s="17"/>
      <c r="DM37" s="17"/>
      <c r="DN37" s="17"/>
    </row>
    <row r="38" spans="1:118" ht="45" customHeight="1" x14ac:dyDescent="0.25">
      <c r="A38" s="8"/>
      <c r="B38" s="9"/>
      <c r="C38" s="20">
        <f t="shared" ref="C38:D38" ca="1" si="38">C15</f>
        <v>6</v>
      </c>
      <c r="D38" s="20">
        <f t="shared" ca="1" si="38"/>
        <v>0</v>
      </c>
      <c r="E38" s="10"/>
      <c r="F38" s="8"/>
      <c r="G38" s="9"/>
      <c r="H38" s="20">
        <f t="shared" ref="H38:I38" ca="1" si="39">H15</f>
        <v>7</v>
      </c>
      <c r="I38" s="20">
        <f t="shared" ca="1" si="39"/>
        <v>0</v>
      </c>
      <c r="J38" s="10"/>
      <c r="K38" s="8"/>
      <c r="L38" s="9"/>
      <c r="M38" s="20">
        <f t="shared" ref="M38:N38" ca="1" si="40">M15</f>
        <v>7</v>
      </c>
      <c r="N38" s="20">
        <f t="shared" ca="1" si="40"/>
        <v>8</v>
      </c>
      <c r="O38" s="10"/>
      <c r="W38" s="18"/>
      <c r="X38" s="17"/>
      <c r="Y38" s="17"/>
      <c r="Z38" s="17"/>
      <c r="AA38" s="17"/>
      <c r="AB38" s="17"/>
      <c r="AC38" s="17"/>
      <c r="AD38" s="17"/>
      <c r="AE38" s="18"/>
      <c r="AF38" s="2"/>
      <c r="AG38" s="19"/>
      <c r="AI38" s="17"/>
      <c r="AJ38" s="17"/>
      <c r="AK38" s="17"/>
      <c r="AM38" s="2"/>
      <c r="AN38" s="19"/>
      <c r="AO38" s="18"/>
      <c r="AP38" s="17"/>
      <c r="AQ38" s="17"/>
      <c r="AR38" s="17"/>
      <c r="AT38" s="2"/>
      <c r="AU38" s="19"/>
      <c r="AW38" s="17"/>
      <c r="AX38" s="17"/>
      <c r="AY38" s="17"/>
      <c r="BA38" s="2"/>
      <c r="BB38" s="19"/>
      <c r="BC38" s="18"/>
      <c r="BD38" s="17"/>
      <c r="BE38" s="17"/>
      <c r="BF38" s="17"/>
      <c r="BH38" s="2"/>
      <c r="BI38" s="19"/>
      <c r="BK38" s="17"/>
      <c r="BL38" s="17"/>
      <c r="BM38" s="17"/>
      <c r="BP38" s="2"/>
      <c r="BQ38" s="19"/>
      <c r="BR38" s="18"/>
      <c r="BS38" s="17"/>
      <c r="BT38" s="17"/>
      <c r="BU38" s="17"/>
      <c r="BW38" s="2"/>
      <c r="BX38" s="19"/>
      <c r="BZ38" s="17"/>
      <c r="CA38" s="17"/>
      <c r="CB38" s="17"/>
      <c r="CE38" s="2"/>
      <c r="CF38" s="19"/>
      <c r="CG38" s="18"/>
      <c r="CH38" s="17"/>
      <c r="CI38" s="17"/>
      <c r="CJ38" s="17"/>
      <c r="CL38" s="2"/>
      <c r="CM38" s="19"/>
      <c r="CO38" s="17"/>
      <c r="CP38" s="17"/>
      <c r="CQ38" s="17"/>
      <c r="CT38" s="2"/>
      <c r="CU38" s="19"/>
      <c r="CV38" s="18"/>
      <c r="CW38" s="17"/>
      <c r="CX38" s="17"/>
      <c r="CY38" s="17"/>
      <c r="DA38" s="2"/>
      <c r="DB38" s="19"/>
      <c r="DD38" s="17"/>
      <c r="DE38" s="17"/>
      <c r="DF38" s="17"/>
      <c r="DI38" s="2"/>
      <c r="DJ38" s="19"/>
      <c r="DK38" s="18"/>
      <c r="DL38" s="17"/>
      <c r="DM38" s="17"/>
      <c r="DN38" s="17"/>
    </row>
    <row r="39" spans="1:118" ht="45" customHeight="1" thickBot="1" x14ac:dyDescent="0.3">
      <c r="A39" s="8"/>
      <c r="B39" s="11" t="str">
        <f t="shared" ref="B39:N39" si="41">B16</f>
        <v>－</v>
      </c>
      <c r="C39" s="21">
        <f t="shared" ca="1" si="41"/>
        <v>2</v>
      </c>
      <c r="D39" s="21">
        <f t="shared" ca="1" si="41"/>
        <v>0</v>
      </c>
      <c r="E39" s="10"/>
      <c r="F39" s="8"/>
      <c r="G39" s="11" t="str">
        <f t="shared" si="41"/>
        <v>－</v>
      </c>
      <c r="H39" s="21">
        <f t="shared" ca="1" si="41"/>
        <v>5</v>
      </c>
      <c r="I39" s="21">
        <f t="shared" ca="1" si="41"/>
        <v>0</v>
      </c>
      <c r="J39" s="10"/>
      <c r="K39" s="8"/>
      <c r="L39" s="11" t="str">
        <f t="shared" si="41"/>
        <v>－</v>
      </c>
      <c r="M39" s="21">
        <f t="shared" ca="1" si="41"/>
        <v>0</v>
      </c>
      <c r="N39" s="21">
        <f t="shared" ca="1" si="41"/>
        <v>1</v>
      </c>
      <c r="O39" s="10"/>
      <c r="Q39" s="17"/>
      <c r="R39" s="17"/>
      <c r="S39" s="17"/>
      <c r="T39" s="17"/>
      <c r="U39" s="17"/>
      <c r="V39" s="17"/>
      <c r="W39" s="18"/>
      <c r="X39" s="17"/>
      <c r="Y39" s="17"/>
      <c r="Z39" s="17"/>
      <c r="AA39" s="17"/>
      <c r="AB39" s="17"/>
      <c r="AC39" s="17"/>
      <c r="AD39" s="17"/>
      <c r="AE39" s="18"/>
      <c r="AF39" s="2"/>
      <c r="AG39" s="19"/>
      <c r="AI39" s="17"/>
      <c r="AJ39" s="17"/>
      <c r="AK39" s="17"/>
      <c r="AM39" s="2"/>
      <c r="AN39" s="19"/>
      <c r="AO39" s="18"/>
      <c r="AP39" s="17"/>
      <c r="AQ39" s="17"/>
      <c r="AR39" s="17"/>
      <c r="AT39" s="2"/>
      <c r="AU39" s="19"/>
      <c r="AW39" s="17"/>
      <c r="AX39" s="17"/>
      <c r="AY39" s="17"/>
      <c r="BA39" s="2"/>
      <c r="BB39" s="19"/>
      <c r="BC39" s="18"/>
      <c r="BD39" s="17"/>
      <c r="BE39" s="17"/>
      <c r="BF39" s="17"/>
      <c r="BH39" s="2"/>
      <c r="BI39" s="19"/>
      <c r="BK39" s="17"/>
      <c r="BL39" s="17"/>
      <c r="BM39" s="17"/>
      <c r="BP39" s="2"/>
      <c r="BQ39" s="19"/>
      <c r="BR39" s="18"/>
      <c r="BS39" s="17"/>
      <c r="BT39" s="17"/>
      <c r="BU39" s="17"/>
      <c r="BW39" s="2"/>
      <c r="BX39" s="19"/>
      <c r="BZ39" s="17"/>
      <c r="CA39" s="17"/>
      <c r="CB39" s="17"/>
      <c r="CE39" s="2"/>
      <c r="CF39" s="19"/>
      <c r="CG39" s="18"/>
      <c r="CH39" s="17"/>
      <c r="CI39" s="17"/>
      <c r="CJ39" s="17"/>
      <c r="CL39" s="2"/>
      <c r="CM39" s="19"/>
      <c r="CO39" s="17"/>
      <c r="CP39" s="17"/>
      <c r="CQ39" s="17"/>
      <c r="CT39" s="2"/>
      <c r="CU39" s="19"/>
      <c r="CV39" s="18"/>
      <c r="CW39" s="17"/>
      <c r="CX39" s="17"/>
      <c r="CY39" s="17"/>
      <c r="DA39" s="2"/>
      <c r="DB39" s="19"/>
      <c r="DD39" s="17"/>
      <c r="DE39" s="17"/>
      <c r="DF39" s="17"/>
      <c r="DI39" s="2"/>
      <c r="DJ39" s="19"/>
      <c r="DK39" s="18"/>
      <c r="DL39" s="17"/>
      <c r="DM39" s="17"/>
      <c r="DN39" s="17"/>
    </row>
    <row r="40" spans="1:118" ht="54.95" customHeight="1" x14ac:dyDescent="0.25">
      <c r="A40" s="8"/>
      <c r="B40" s="12"/>
      <c r="C40" s="23">
        <f ca="1">MOD(ROUNDDOWN(V30/10,0),10)</f>
        <v>4</v>
      </c>
      <c r="D40" s="23">
        <f ca="1">MOD(V30,10)</f>
        <v>0</v>
      </c>
      <c r="E40" s="10"/>
      <c r="F40" s="8"/>
      <c r="G40" s="24"/>
      <c r="H40" s="23">
        <f ca="1">MOD(ROUNDDOWN(V31/10,0),10)</f>
        <v>2</v>
      </c>
      <c r="I40" s="23">
        <f ca="1">MOD(V31,10)</f>
        <v>0</v>
      </c>
      <c r="J40" s="10"/>
      <c r="K40" s="8"/>
      <c r="L40" s="24"/>
      <c r="M40" s="23">
        <f ca="1">MOD(ROUNDDOWN(V32/10,0),10)</f>
        <v>7</v>
      </c>
      <c r="N40" s="23">
        <f ca="1">MOD(V32,10)</f>
        <v>7</v>
      </c>
      <c r="O40" s="10"/>
      <c r="Q40" s="17"/>
      <c r="R40" s="17"/>
      <c r="S40" s="17"/>
      <c r="T40" s="17"/>
      <c r="U40" s="17"/>
      <c r="V40" s="17"/>
      <c r="W40" s="18"/>
      <c r="X40" s="17"/>
      <c r="Y40" s="17"/>
      <c r="Z40" s="17"/>
      <c r="AA40" s="17"/>
      <c r="AB40" s="17"/>
      <c r="AC40" s="17"/>
      <c r="AD40" s="17"/>
      <c r="AE40" s="18"/>
      <c r="AF40" s="2"/>
      <c r="AG40" s="19"/>
      <c r="AI40" s="17"/>
      <c r="AJ40" s="17"/>
      <c r="AK40" s="17"/>
      <c r="AM40" s="2"/>
      <c r="AN40" s="19"/>
      <c r="AO40" s="18"/>
      <c r="AP40" s="17"/>
      <c r="AQ40" s="17"/>
      <c r="AR40" s="17"/>
      <c r="AT40" s="2"/>
      <c r="AU40" s="19"/>
      <c r="AW40" s="17"/>
      <c r="AX40" s="17"/>
      <c r="AY40" s="17"/>
      <c r="BA40" s="2"/>
      <c r="BB40" s="19"/>
      <c r="BC40" s="18"/>
      <c r="BD40" s="17"/>
      <c r="BE40" s="17"/>
      <c r="BF40" s="17"/>
      <c r="BH40" s="2"/>
      <c r="BI40" s="19"/>
      <c r="BK40" s="17"/>
      <c r="BL40" s="17"/>
      <c r="BM40" s="17"/>
      <c r="BP40" s="2"/>
      <c r="BQ40" s="19"/>
      <c r="BR40" s="18"/>
      <c r="BS40" s="17"/>
      <c r="BT40" s="17"/>
      <c r="BU40" s="17"/>
      <c r="BW40" s="2"/>
      <c r="BX40" s="19"/>
      <c r="BZ40" s="17"/>
      <c r="CA40" s="17"/>
      <c r="CB40" s="17"/>
      <c r="CE40" s="2"/>
      <c r="CF40" s="19"/>
      <c r="CG40" s="18"/>
      <c r="CH40" s="17"/>
      <c r="CI40" s="17"/>
      <c r="CJ40" s="17"/>
      <c r="CL40" s="2"/>
      <c r="CM40" s="19"/>
      <c r="CO40" s="17"/>
      <c r="CP40" s="17"/>
      <c r="CQ40" s="17"/>
      <c r="CT40" s="2"/>
      <c r="CU40" s="19"/>
      <c r="CV40" s="18"/>
      <c r="CW40" s="17"/>
      <c r="CX40" s="17"/>
      <c r="CY40" s="17"/>
      <c r="DA40" s="2"/>
      <c r="DB40" s="19"/>
      <c r="DD40" s="17"/>
      <c r="DE40" s="17"/>
      <c r="DF40" s="17"/>
      <c r="DI40" s="2"/>
      <c r="DJ40" s="19"/>
      <c r="DK40" s="18"/>
      <c r="DL40" s="17"/>
      <c r="DM40" s="17"/>
      <c r="DN40" s="17"/>
    </row>
    <row r="41" spans="1:118" ht="13.5" customHeight="1" x14ac:dyDescent="0.25">
      <c r="A41" s="14"/>
      <c r="B41" s="15"/>
      <c r="C41" s="15"/>
      <c r="D41" s="15"/>
      <c r="E41" s="16"/>
      <c r="F41" s="14"/>
      <c r="G41" s="15"/>
      <c r="H41" s="15"/>
      <c r="I41" s="15"/>
      <c r="J41" s="16"/>
      <c r="K41" s="14"/>
      <c r="L41" s="15"/>
      <c r="M41" s="15"/>
      <c r="N41" s="15"/>
      <c r="O41" s="16"/>
      <c r="Q41" s="17"/>
      <c r="R41" s="17"/>
      <c r="S41" s="17"/>
      <c r="T41" s="17"/>
      <c r="U41" s="17"/>
      <c r="V41" s="17"/>
      <c r="W41" s="18"/>
      <c r="X41" s="17"/>
      <c r="Y41" s="17"/>
      <c r="Z41" s="17"/>
      <c r="AA41" s="17"/>
      <c r="AB41" s="17"/>
      <c r="AC41" s="17"/>
      <c r="AD41" s="17"/>
      <c r="AE41" s="18"/>
      <c r="AF41" s="2"/>
      <c r="AG41" s="19"/>
      <c r="AI41" s="17"/>
      <c r="AJ41" s="17"/>
      <c r="AK41" s="17"/>
      <c r="AM41" s="2"/>
      <c r="AN41" s="19"/>
      <c r="AO41" s="18"/>
      <c r="AP41" s="17"/>
      <c r="AQ41" s="17"/>
      <c r="AR41" s="17"/>
      <c r="AT41" s="2"/>
      <c r="AU41" s="19"/>
      <c r="AW41" s="17"/>
      <c r="AX41" s="17"/>
      <c r="AY41" s="17"/>
      <c r="BA41" s="2"/>
      <c r="BB41" s="19"/>
      <c r="BC41" s="18"/>
      <c r="BD41" s="17"/>
      <c r="BE41" s="17"/>
      <c r="BF41" s="17"/>
      <c r="BH41" s="2"/>
      <c r="BI41" s="19"/>
      <c r="BK41" s="17"/>
      <c r="BL41" s="17"/>
      <c r="BM41" s="17"/>
      <c r="BP41" s="2"/>
      <c r="BQ41" s="19"/>
      <c r="BR41" s="18"/>
      <c r="BS41" s="17"/>
      <c r="BT41" s="17"/>
      <c r="BU41" s="17"/>
      <c r="BW41" s="2"/>
      <c r="BX41" s="19"/>
      <c r="BZ41" s="17"/>
      <c r="CA41" s="17"/>
      <c r="CB41" s="17"/>
      <c r="CE41" s="2"/>
      <c r="CF41" s="19"/>
      <c r="CG41" s="18"/>
      <c r="CH41" s="17"/>
      <c r="CI41" s="17"/>
      <c r="CJ41" s="17"/>
      <c r="CL41" s="2"/>
      <c r="CM41" s="19"/>
      <c r="CO41" s="17"/>
      <c r="CP41" s="17"/>
      <c r="CQ41" s="17"/>
      <c r="CT41" s="2"/>
      <c r="CU41" s="19"/>
      <c r="CV41" s="18"/>
      <c r="CW41" s="17"/>
      <c r="CX41" s="17"/>
      <c r="CY41" s="17"/>
      <c r="DA41" s="2"/>
      <c r="DB41" s="19"/>
      <c r="DD41" s="17"/>
      <c r="DE41" s="17"/>
      <c r="DF41" s="17"/>
      <c r="DI41" s="2"/>
      <c r="DJ41" s="19"/>
      <c r="DK41" s="18"/>
      <c r="DL41" s="17"/>
      <c r="DM41" s="17"/>
      <c r="DN41" s="17"/>
    </row>
    <row r="42" spans="1:118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7"/>
      <c r="R42" s="17"/>
      <c r="S42" s="17"/>
      <c r="T42" s="17"/>
      <c r="U42" s="17"/>
      <c r="V42" s="17"/>
      <c r="W42" s="18"/>
      <c r="X42" s="17"/>
      <c r="Y42" s="17"/>
      <c r="Z42" s="17"/>
      <c r="AA42" s="17"/>
      <c r="AB42" s="17"/>
      <c r="AC42" s="17"/>
      <c r="AD42" s="17"/>
      <c r="AE42" s="18"/>
      <c r="AF42" s="2"/>
      <c r="AG42" s="19"/>
      <c r="AI42" s="17"/>
      <c r="AJ42" s="17"/>
      <c r="AK42" s="17"/>
      <c r="AM42" s="2"/>
      <c r="AN42" s="19"/>
      <c r="AO42" s="18"/>
      <c r="AP42" s="17"/>
      <c r="AQ42" s="17"/>
      <c r="AR42" s="17"/>
      <c r="AT42" s="2"/>
      <c r="AU42" s="19"/>
      <c r="AW42" s="17"/>
      <c r="AX42" s="17"/>
      <c r="AY42" s="17"/>
      <c r="BA42" s="2"/>
      <c r="BB42" s="19"/>
      <c r="BC42" s="18"/>
      <c r="BD42" s="17"/>
      <c r="BE42" s="17"/>
      <c r="BF42" s="17"/>
      <c r="BH42" s="2"/>
      <c r="BI42" s="19"/>
      <c r="BK42" s="17"/>
      <c r="BL42" s="17"/>
      <c r="BM42" s="17"/>
      <c r="BP42" s="2"/>
      <c r="BQ42" s="19"/>
      <c r="BR42" s="18"/>
      <c r="BS42" s="17"/>
      <c r="BT42" s="17"/>
      <c r="BU42" s="17"/>
      <c r="BW42" s="2"/>
      <c r="BX42" s="19"/>
      <c r="BZ42" s="17"/>
      <c r="CA42" s="17"/>
      <c r="CB42" s="17"/>
      <c r="CE42" s="2"/>
      <c r="CF42" s="19"/>
      <c r="CG42" s="18"/>
      <c r="CH42" s="17"/>
      <c r="CI42" s="17"/>
      <c r="CJ42" s="17"/>
      <c r="CL42" s="2"/>
      <c r="CM42" s="19"/>
      <c r="CO42" s="17"/>
      <c r="CP42" s="17"/>
      <c r="CQ42" s="17"/>
      <c r="CT42" s="2"/>
      <c r="CU42" s="19"/>
      <c r="CV42" s="18"/>
      <c r="CW42" s="17"/>
      <c r="CX42" s="17"/>
      <c r="CY42" s="17"/>
      <c r="DA42" s="2"/>
      <c r="DB42" s="19"/>
      <c r="DD42" s="17"/>
      <c r="DE42" s="17"/>
      <c r="DF42" s="17"/>
      <c r="DI42" s="2"/>
      <c r="DJ42" s="19"/>
      <c r="DK42" s="18"/>
      <c r="DL42" s="17"/>
      <c r="DM42" s="17"/>
      <c r="DN42" s="17"/>
    </row>
    <row r="43" spans="1:118" ht="45" customHeight="1" x14ac:dyDescent="0.25">
      <c r="A43" s="8"/>
      <c r="B43" s="9"/>
      <c r="C43" s="20">
        <f t="shared" ref="C43:D43" ca="1" si="42">C20</f>
        <v>3</v>
      </c>
      <c r="D43" s="20">
        <f t="shared" ca="1" si="42"/>
        <v>5</v>
      </c>
      <c r="E43" s="10"/>
      <c r="F43" s="8"/>
      <c r="G43" s="9"/>
      <c r="H43" s="20">
        <f t="shared" ref="H43:I43" ca="1" si="43">H20</f>
        <v>8</v>
      </c>
      <c r="I43" s="20">
        <f t="shared" ca="1" si="43"/>
        <v>5</v>
      </c>
      <c r="J43" s="10"/>
      <c r="K43" s="8"/>
      <c r="L43" s="9"/>
      <c r="M43" s="20">
        <f t="shared" ref="M43:N43" ca="1" si="44">M20</f>
        <v>2</v>
      </c>
      <c r="N43" s="20">
        <f t="shared" ca="1" si="44"/>
        <v>9</v>
      </c>
      <c r="O43" s="10"/>
      <c r="Q43" s="17"/>
      <c r="R43" s="17"/>
      <c r="S43" s="17"/>
      <c r="T43" s="17"/>
      <c r="U43" s="17"/>
      <c r="V43" s="17"/>
      <c r="W43" s="18"/>
      <c r="X43" s="17"/>
      <c r="Y43" s="17"/>
      <c r="Z43" s="17"/>
      <c r="AA43" s="17"/>
      <c r="AB43" s="17"/>
      <c r="AC43" s="17"/>
      <c r="AD43" s="17"/>
      <c r="AE43" s="18"/>
      <c r="AF43" s="2"/>
      <c r="AG43" s="19"/>
      <c r="AI43" s="17"/>
      <c r="AJ43" s="17"/>
      <c r="AK43" s="17"/>
      <c r="AM43" s="2"/>
      <c r="AN43" s="19"/>
      <c r="AO43" s="18"/>
      <c r="AP43" s="17"/>
      <c r="AQ43" s="17"/>
      <c r="AR43" s="17"/>
      <c r="AT43" s="2"/>
      <c r="AU43" s="19"/>
      <c r="AW43" s="17"/>
      <c r="AX43" s="17"/>
      <c r="AY43" s="17"/>
      <c r="BA43" s="2"/>
      <c r="BB43" s="19"/>
      <c r="BC43" s="18"/>
      <c r="BD43" s="17"/>
      <c r="BE43" s="17"/>
      <c r="BF43" s="17"/>
      <c r="BH43" s="2"/>
      <c r="BI43" s="19"/>
      <c r="BK43" s="17"/>
      <c r="BL43" s="17"/>
      <c r="BM43" s="17"/>
      <c r="BP43" s="2"/>
      <c r="BQ43" s="19"/>
      <c r="BR43" s="18"/>
      <c r="BS43" s="17"/>
      <c r="BT43" s="17"/>
      <c r="BU43" s="17"/>
      <c r="BW43" s="2"/>
      <c r="BX43" s="19"/>
      <c r="BZ43" s="17"/>
      <c r="CA43" s="17"/>
      <c r="CB43" s="17"/>
      <c r="CE43" s="2"/>
      <c r="CF43" s="19"/>
      <c r="CG43" s="18"/>
      <c r="CH43" s="17"/>
      <c r="CI43" s="17"/>
      <c r="CJ43" s="17"/>
      <c r="CL43" s="2"/>
      <c r="CM43" s="19"/>
      <c r="CO43" s="17"/>
      <c r="CP43" s="17"/>
      <c r="CQ43" s="17"/>
      <c r="CT43" s="2"/>
      <c r="CU43" s="19"/>
      <c r="CV43" s="18"/>
      <c r="CW43" s="17"/>
      <c r="CX43" s="17"/>
      <c r="CY43" s="17"/>
      <c r="DA43" s="2"/>
      <c r="DB43" s="19"/>
      <c r="DD43" s="17"/>
      <c r="DE43" s="17"/>
      <c r="DF43" s="17"/>
      <c r="DI43" s="2"/>
      <c r="DJ43" s="19"/>
      <c r="DK43" s="18"/>
      <c r="DL43" s="17"/>
      <c r="DM43" s="17"/>
      <c r="DN43" s="17"/>
    </row>
    <row r="44" spans="1:118" ht="45" customHeight="1" thickBot="1" x14ac:dyDescent="0.3">
      <c r="A44" s="8"/>
      <c r="B44" s="11" t="str">
        <f t="shared" ref="B44:N44" si="45">B21</f>
        <v>－</v>
      </c>
      <c r="C44" s="21">
        <f t="shared" ca="1" si="45"/>
        <v>0</v>
      </c>
      <c r="D44" s="21">
        <f t="shared" ca="1" si="45"/>
        <v>1</v>
      </c>
      <c r="E44" s="10"/>
      <c r="F44" s="8"/>
      <c r="G44" s="11" t="str">
        <f t="shared" si="45"/>
        <v>－</v>
      </c>
      <c r="H44" s="21">
        <f t="shared" ca="1" si="45"/>
        <v>0</v>
      </c>
      <c r="I44" s="21">
        <f t="shared" ca="1" si="45"/>
        <v>5</v>
      </c>
      <c r="J44" s="10"/>
      <c r="K44" s="8"/>
      <c r="L44" s="11" t="str">
        <f t="shared" si="45"/>
        <v>－</v>
      </c>
      <c r="M44" s="21">
        <f t="shared" ca="1" si="45"/>
        <v>0</v>
      </c>
      <c r="N44" s="21">
        <f t="shared" ca="1" si="45"/>
        <v>9</v>
      </c>
      <c r="O44" s="10"/>
      <c r="Q44" s="17"/>
      <c r="R44" s="17"/>
      <c r="S44" s="17"/>
      <c r="T44" s="17"/>
      <c r="U44" s="17"/>
      <c r="V44" s="17"/>
      <c r="W44" s="18"/>
      <c r="X44" s="17"/>
      <c r="Y44" s="17"/>
      <c r="Z44" s="17"/>
      <c r="AA44" s="17"/>
      <c r="AB44" s="17"/>
      <c r="AC44" s="17"/>
      <c r="AD44" s="17"/>
      <c r="AE44" s="18"/>
      <c r="AF44" s="2"/>
      <c r="AG44" s="19"/>
      <c r="AI44" s="17"/>
      <c r="AJ44" s="17"/>
      <c r="AK44" s="17"/>
      <c r="AM44" s="2"/>
      <c r="AN44" s="19"/>
      <c r="AO44" s="18"/>
      <c r="AP44" s="17"/>
      <c r="AQ44" s="17"/>
      <c r="AR44" s="17"/>
      <c r="AT44" s="2"/>
      <c r="AU44" s="19"/>
      <c r="AW44" s="17"/>
      <c r="AX44" s="17"/>
      <c r="AY44" s="17"/>
      <c r="BA44" s="2"/>
      <c r="BB44" s="19"/>
      <c r="BC44" s="18"/>
      <c r="BD44" s="17"/>
      <c r="BE44" s="17"/>
      <c r="BF44" s="17"/>
      <c r="BH44" s="2"/>
      <c r="BI44" s="19"/>
      <c r="BK44" s="17"/>
      <c r="BL44" s="17"/>
      <c r="BM44" s="17"/>
      <c r="BP44" s="2"/>
      <c r="BQ44" s="19"/>
      <c r="BR44" s="18"/>
      <c r="BS44" s="17"/>
      <c r="BT44" s="17"/>
      <c r="BU44" s="17"/>
      <c r="BW44" s="2"/>
      <c r="BX44" s="19"/>
      <c r="BZ44" s="17"/>
      <c r="CA44" s="17"/>
      <c r="CB44" s="17"/>
      <c r="CE44" s="2"/>
      <c r="CF44" s="19"/>
      <c r="CG44" s="18"/>
      <c r="CH44" s="17"/>
      <c r="CI44" s="17"/>
      <c r="CJ44" s="17"/>
      <c r="CL44" s="2"/>
      <c r="CM44" s="19"/>
      <c r="CO44" s="17"/>
      <c r="CP44" s="17"/>
      <c r="CQ44" s="17"/>
      <c r="CT44" s="2"/>
      <c r="CU44" s="19"/>
      <c r="CV44" s="18"/>
      <c r="CW44" s="17"/>
      <c r="CX44" s="17"/>
      <c r="CY44" s="17"/>
      <c r="DA44" s="2"/>
      <c r="DB44" s="19"/>
      <c r="DD44" s="17"/>
      <c r="DE44" s="17"/>
      <c r="DF44" s="17"/>
      <c r="DI44" s="2"/>
      <c r="DJ44" s="19"/>
      <c r="DK44" s="18"/>
      <c r="DL44" s="17"/>
      <c r="DM44" s="17"/>
      <c r="DN44" s="17"/>
    </row>
    <row r="45" spans="1:118" ht="54.95" customHeight="1" x14ac:dyDescent="0.25">
      <c r="A45" s="8"/>
      <c r="B45" s="12"/>
      <c r="C45" s="23">
        <f ca="1">MOD(ROUNDDOWN(V33/10,0),10)</f>
        <v>3</v>
      </c>
      <c r="D45" s="23">
        <f ca="1">MOD(V33,10)</f>
        <v>4</v>
      </c>
      <c r="E45" s="10"/>
      <c r="F45" s="8"/>
      <c r="G45" s="24"/>
      <c r="H45" s="23">
        <f ca="1">MOD(ROUNDDOWN(V34/10,0),10)</f>
        <v>8</v>
      </c>
      <c r="I45" s="23">
        <f ca="1">MOD(V34,10)</f>
        <v>0</v>
      </c>
      <c r="J45" s="10"/>
      <c r="K45" s="8"/>
      <c r="L45" s="24"/>
      <c r="M45" s="23">
        <f ca="1">MOD(ROUNDDOWN(V35/10,0),10)</f>
        <v>2</v>
      </c>
      <c r="N45" s="23">
        <f ca="1">MOD(V35,10)</f>
        <v>0</v>
      </c>
      <c r="O45" s="10"/>
      <c r="Q45" s="17"/>
      <c r="R45" s="17"/>
      <c r="S45" s="17"/>
      <c r="T45" s="17"/>
      <c r="U45" s="17"/>
      <c r="V45" s="17"/>
      <c r="W45" s="18"/>
      <c r="X45" s="17"/>
      <c r="Y45" s="17"/>
      <c r="Z45" s="17"/>
      <c r="AA45" s="17"/>
      <c r="AB45" s="17"/>
      <c r="AC45" s="17"/>
      <c r="AD45" s="17"/>
      <c r="AE45" s="18"/>
      <c r="AF45" s="2"/>
      <c r="AG45" s="19"/>
      <c r="AI45" s="17"/>
      <c r="AJ45" s="17"/>
      <c r="AK45" s="17"/>
      <c r="AM45" s="2"/>
      <c r="AN45" s="19"/>
      <c r="AP45" s="17"/>
      <c r="AQ45" s="17"/>
      <c r="AR45" s="17"/>
      <c r="AT45" s="2"/>
      <c r="AU45" s="19"/>
      <c r="AW45" s="17"/>
      <c r="AX45" s="17"/>
      <c r="AY45" s="17"/>
      <c r="BA45" s="2"/>
      <c r="BB45" s="19"/>
      <c r="BD45" s="17"/>
      <c r="BE45" s="17"/>
      <c r="BF45" s="17"/>
      <c r="BH45" s="2"/>
      <c r="BI45" s="19"/>
      <c r="BK45" s="17"/>
      <c r="BL45" s="17"/>
      <c r="BM45" s="17"/>
      <c r="BP45" s="2"/>
      <c r="BQ45" s="19"/>
      <c r="BS45" s="17"/>
      <c r="BT45" s="17"/>
      <c r="BU45" s="17"/>
      <c r="BW45" s="2"/>
      <c r="BX45" s="19"/>
      <c r="BZ45" s="17"/>
      <c r="CA45" s="17"/>
      <c r="CB45" s="17"/>
      <c r="CE45" s="2"/>
      <c r="CF45" s="19"/>
      <c r="CH45" s="17"/>
      <c r="CI45" s="17"/>
      <c r="CJ45" s="17"/>
      <c r="CL45" s="2"/>
      <c r="CM45" s="19"/>
      <c r="CO45" s="17"/>
      <c r="CP45" s="17"/>
      <c r="CQ45" s="17"/>
      <c r="CT45" s="2"/>
      <c r="CU45" s="19"/>
      <c r="CW45" s="17"/>
      <c r="CX45" s="17"/>
      <c r="CY45" s="17"/>
      <c r="DA45" s="2"/>
      <c r="DB45" s="19"/>
      <c r="DD45" s="17"/>
      <c r="DE45" s="17"/>
      <c r="DF45" s="17"/>
      <c r="DI45" s="2"/>
      <c r="DJ45" s="19"/>
      <c r="DL45" s="17"/>
      <c r="DM45" s="17"/>
      <c r="DN45" s="17"/>
    </row>
    <row r="46" spans="1:118" ht="13.5" customHeight="1" x14ac:dyDescent="0.25">
      <c r="A46" s="14"/>
      <c r="B46" s="15"/>
      <c r="C46" s="15"/>
      <c r="D46" s="15"/>
      <c r="E46" s="16"/>
      <c r="F46" s="14"/>
      <c r="G46" s="15"/>
      <c r="H46" s="15"/>
      <c r="I46" s="15"/>
      <c r="J46" s="16"/>
      <c r="K46" s="14"/>
      <c r="L46" s="15"/>
      <c r="M46" s="15"/>
      <c r="N46" s="15"/>
      <c r="O46" s="16"/>
      <c r="Q46" s="17"/>
      <c r="R46" s="17"/>
      <c r="S46" s="17"/>
      <c r="T46" s="17"/>
      <c r="U46" s="17"/>
      <c r="V46" s="17"/>
      <c r="W46" s="18"/>
      <c r="X46" s="17"/>
      <c r="Y46" s="17"/>
      <c r="Z46" s="17"/>
      <c r="AA46" s="17"/>
      <c r="AB46" s="17"/>
      <c r="AC46" s="17"/>
      <c r="AD46" s="17"/>
      <c r="AE46" s="18"/>
      <c r="AM46" s="2"/>
      <c r="AN46" s="19"/>
      <c r="AP46" s="17"/>
      <c r="AQ46" s="17"/>
      <c r="AR46" s="17"/>
      <c r="BA46" s="2"/>
      <c r="BB46" s="19"/>
      <c r="BD46" s="17"/>
      <c r="BE46" s="17"/>
      <c r="BF46" s="17"/>
      <c r="BP46" s="2"/>
      <c r="BQ46" s="19"/>
      <c r="BS46" s="17"/>
      <c r="BT46" s="17"/>
      <c r="BU46" s="17"/>
      <c r="CE46" s="2"/>
      <c r="CF46" s="19"/>
      <c r="CH46" s="17"/>
      <c r="CI46" s="17"/>
      <c r="CJ46" s="17"/>
      <c r="CT46" s="2"/>
      <c r="CU46" s="19"/>
      <c r="CW46" s="17"/>
      <c r="CX46" s="17"/>
      <c r="CY46" s="17"/>
      <c r="DI46" s="2"/>
      <c r="DJ46" s="19"/>
      <c r="DL46" s="17"/>
      <c r="DM46" s="17"/>
      <c r="DN46" s="17"/>
    </row>
    <row r="47" spans="1:118" x14ac:dyDescent="0.25">
      <c r="Q47" s="26"/>
      <c r="R47" s="26"/>
      <c r="S47" s="26"/>
      <c r="T47" s="26"/>
      <c r="U47" s="26"/>
      <c r="V47" s="26"/>
      <c r="W47" s="4"/>
      <c r="X47" s="26"/>
      <c r="Y47" s="26"/>
      <c r="Z47" s="26"/>
      <c r="AA47" s="26"/>
      <c r="AB47" s="26"/>
      <c r="AC47" s="26"/>
      <c r="AD47" s="26"/>
      <c r="AM47" s="2"/>
      <c r="AN47" s="19"/>
      <c r="AP47" s="17"/>
      <c r="AQ47" s="17"/>
      <c r="AR47" s="17"/>
      <c r="BA47" s="2"/>
      <c r="BB47" s="19"/>
      <c r="BD47" s="17"/>
      <c r="BE47" s="17"/>
      <c r="BF47" s="17"/>
      <c r="BP47" s="2"/>
      <c r="BQ47" s="19"/>
      <c r="BS47" s="17"/>
      <c r="BT47" s="17"/>
      <c r="BU47" s="17"/>
      <c r="CE47" s="2"/>
      <c r="CF47" s="19"/>
      <c r="CH47" s="17"/>
      <c r="CI47" s="17"/>
      <c r="CJ47" s="17"/>
      <c r="CT47" s="2"/>
      <c r="CU47" s="19"/>
      <c r="CW47" s="17"/>
      <c r="CX47" s="17"/>
      <c r="CY47" s="17"/>
      <c r="DI47" s="2"/>
      <c r="DJ47" s="19"/>
      <c r="DL47" s="17"/>
      <c r="DM47" s="17"/>
      <c r="DN47" s="17"/>
    </row>
    <row r="48" spans="1:118" x14ac:dyDescent="0.25">
      <c r="AM48" s="2"/>
      <c r="AN48" s="19"/>
      <c r="AP48" s="17"/>
      <c r="AQ48" s="17"/>
      <c r="AR48" s="17"/>
      <c r="BA48" s="2"/>
      <c r="BB48" s="19"/>
      <c r="BD48" s="17"/>
      <c r="BE48" s="17"/>
      <c r="BF48" s="17"/>
      <c r="BP48" s="2"/>
      <c r="BQ48" s="19"/>
      <c r="BS48" s="17"/>
      <c r="BT48" s="17"/>
      <c r="BU48" s="17"/>
      <c r="CE48" s="2"/>
      <c r="CF48" s="19"/>
      <c r="CH48" s="17"/>
      <c r="CI48" s="17"/>
      <c r="CJ48" s="17"/>
      <c r="CT48" s="2"/>
      <c r="CU48" s="19"/>
      <c r="CW48" s="17"/>
      <c r="CX48" s="17"/>
      <c r="CY48" s="17"/>
      <c r="DI48" s="2"/>
      <c r="DJ48" s="19"/>
      <c r="DL48" s="17"/>
      <c r="DM48" s="17"/>
      <c r="DN48" s="17"/>
    </row>
    <row r="49" spans="39:118" x14ac:dyDescent="0.25">
      <c r="AM49" s="2"/>
      <c r="AN49" s="19"/>
      <c r="AP49" s="17"/>
      <c r="AQ49" s="17"/>
      <c r="AR49" s="17"/>
      <c r="BA49" s="2"/>
      <c r="BB49" s="19"/>
      <c r="BD49" s="17"/>
      <c r="BE49" s="17"/>
      <c r="BF49" s="17"/>
      <c r="BP49" s="2"/>
      <c r="BQ49" s="19"/>
      <c r="BS49" s="17"/>
      <c r="BT49" s="17"/>
      <c r="BU49" s="17"/>
      <c r="CE49" s="2"/>
      <c r="CF49" s="19"/>
      <c r="CH49" s="17"/>
      <c r="CI49" s="17"/>
      <c r="CJ49" s="17"/>
      <c r="CT49" s="2"/>
      <c r="CU49" s="19"/>
      <c r="CW49" s="17"/>
      <c r="CX49" s="17"/>
      <c r="CY49" s="17"/>
      <c r="DI49" s="2"/>
      <c r="DJ49" s="19"/>
      <c r="DL49" s="17"/>
      <c r="DM49" s="17"/>
      <c r="DN49" s="17"/>
    </row>
    <row r="50" spans="39:118" x14ac:dyDescent="0.25">
      <c r="AM50" s="2"/>
      <c r="AN50" s="19"/>
      <c r="AP50" s="17"/>
      <c r="AQ50" s="17"/>
      <c r="AR50" s="17"/>
      <c r="BA50" s="2"/>
      <c r="BB50" s="19"/>
      <c r="BD50" s="17"/>
      <c r="BE50" s="17"/>
      <c r="BF50" s="17"/>
      <c r="BP50" s="2"/>
      <c r="BQ50" s="19"/>
      <c r="BS50" s="17"/>
      <c r="BT50" s="17"/>
      <c r="BU50" s="17"/>
      <c r="CE50" s="2"/>
      <c r="CF50" s="19"/>
      <c r="CH50" s="17"/>
      <c r="CI50" s="17"/>
      <c r="CJ50" s="17"/>
      <c r="CT50" s="2"/>
      <c r="CU50" s="19"/>
      <c r="CW50" s="17"/>
      <c r="CX50" s="17"/>
      <c r="CY50" s="17"/>
      <c r="DI50" s="2"/>
      <c r="DJ50" s="19"/>
      <c r="DL50" s="17"/>
      <c r="DM50" s="17"/>
      <c r="DN50" s="17"/>
    </row>
    <row r="51" spans="39:118" x14ac:dyDescent="0.25">
      <c r="AM51" s="2"/>
      <c r="AN51" s="19"/>
      <c r="AP51" s="17"/>
      <c r="AQ51" s="17"/>
      <c r="AR51" s="17"/>
      <c r="BA51" s="2"/>
      <c r="BB51" s="19"/>
      <c r="BD51" s="17"/>
      <c r="BE51" s="17"/>
      <c r="BF51" s="17"/>
      <c r="BP51" s="2"/>
      <c r="BQ51" s="19"/>
      <c r="BS51" s="17"/>
      <c r="BT51" s="17"/>
      <c r="BU51" s="17"/>
      <c r="CE51" s="2"/>
      <c r="CF51" s="19"/>
      <c r="CH51" s="17"/>
      <c r="CI51" s="17"/>
      <c r="CJ51" s="17"/>
      <c r="CT51" s="2"/>
      <c r="CU51" s="19"/>
      <c r="CW51" s="17"/>
      <c r="CX51" s="17"/>
      <c r="CY51" s="17"/>
      <c r="DI51" s="2"/>
      <c r="DJ51" s="19"/>
      <c r="DL51" s="17"/>
      <c r="DM51" s="17"/>
      <c r="DN51" s="17"/>
    </row>
    <row r="52" spans="39:118" x14ac:dyDescent="0.25">
      <c r="AM52" s="2"/>
      <c r="AN52" s="19"/>
      <c r="AP52" s="17"/>
      <c r="AQ52" s="17"/>
      <c r="AR52" s="17"/>
      <c r="BA52" s="2"/>
      <c r="BB52" s="19"/>
      <c r="BD52" s="17"/>
      <c r="BE52" s="17"/>
      <c r="BF52" s="17"/>
      <c r="BP52" s="2"/>
      <c r="BQ52" s="19"/>
      <c r="BS52" s="17"/>
      <c r="BT52" s="17"/>
      <c r="BU52" s="17"/>
      <c r="CE52" s="2"/>
      <c r="CF52" s="19"/>
      <c r="CH52" s="17"/>
      <c r="CI52" s="17"/>
      <c r="CJ52" s="17"/>
      <c r="CT52" s="2"/>
      <c r="CU52" s="19"/>
      <c r="CW52" s="17"/>
      <c r="CX52" s="17"/>
      <c r="CY52" s="17"/>
      <c r="DI52" s="2"/>
      <c r="DJ52" s="19"/>
      <c r="DL52" s="17"/>
      <c r="DM52" s="17"/>
      <c r="DN52" s="17"/>
    </row>
    <row r="53" spans="39:118" x14ac:dyDescent="0.25">
      <c r="AM53" s="2"/>
      <c r="AN53" s="19"/>
      <c r="AP53" s="17"/>
      <c r="AQ53" s="17"/>
      <c r="AR53" s="17"/>
      <c r="BA53" s="2"/>
      <c r="BB53" s="19"/>
      <c r="BD53" s="17"/>
      <c r="BE53" s="17"/>
      <c r="BF53" s="17"/>
      <c r="BP53" s="2"/>
      <c r="BQ53" s="19"/>
      <c r="BS53" s="17"/>
      <c r="BT53" s="17"/>
      <c r="BU53" s="17"/>
      <c r="CE53" s="2"/>
      <c r="CF53" s="19"/>
      <c r="CH53" s="17"/>
      <c r="CI53" s="17"/>
      <c r="CJ53" s="17"/>
      <c r="CT53" s="2"/>
      <c r="CU53" s="19"/>
      <c r="CW53" s="17"/>
      <c r="CX53" s="17"/>
      <c r="CY53" s="17"/>
      <c r="DI53" s="2"/>
      <c r="DJ53" s="19"/>
      <c r="DL53" s="17"/>
      <c r="DM53" s="17"/>
      <c r="DN53" s="17"/>
    </row>
    <row r="54" spans="39:118" x14ac:dyDescent="0.25">
      <c r="AM54" s="2"/>
      <c r="AN54" s="19"/>
      <c r="AP54" s="17"/>
      <c r="AQ54" s="17"/>
      <c r="AR54" s="17"/>
      <c r="BA54" s="2"/>
      <c r="BB54" s="19"/>
      <c r="BD54" s="17"/>
      <c r="BE54" s="17"/>
      <c r="BF54" s="17"/>
      <c r="BP54" s="2"/>
      <c r="BQ54" s="19"/>
      <c r="BS54" s="17"/>
      <c r="BT54" s="17"/>
      <c r="BU54" s="17"/>
      <c r="CE54" s="2"/>
      <c r="CF54" s="19"/>
      <c r="CH54" s="17"/>
      <c r="CI54" s="17"/>
      <c r="CJ54" s="17"/>
      <c r="CT54" s="2"/>
      <c r="CU54" s="19"/>
      <c r="CW54" s="17"/>
      <c r="CX54" s="17"/>
      <c r="CY54" s="17"/>
      <c r="DI54" s="2"/>
      <c r="DJ54" s="19"/>
      <c r="DL54" s="17"/>
      <c r="DM54" s="17"/>
      <c r="DN54" s="17"/>
    </row>
    <row r="55" spans="39:118" x14ac:dyDescent="0.25">
      <c r="AM55" s="2"/>
      <c r="AN55" s="19"/>
      <c r="AP55" s="17"/>
      <c r="AQ55" s="17"/>
      <c r="AR55" s="17"/>
      <c r="BA55" s="2"/>
      <c r="BB55" s="19"/>
      <c r="BD55" s="17"/>
      <c r="BE55" s="17"/>
      <c r="BF55" s="17"/>
      <c r="BP55" s="2"/>
      <c r="BQ55" s="19"/>
      <c r="BS55" s="17"/>
      <c r="BT55" s="17"/>
      <c r="BU55" s="17"/>
      <c r="CE55" s="2"/>
      <c r="CF55" s="19"/>
      <c r="CH55" s="17"/>
      <c r="CI55" s="17"/>
      <c r="CJ55" s="17"/>
      <c r="CT55" s="2"/>
      <c r="CU55" s="19"/>
      <c r="CW55" s="17"/>
      <c r="CX55" s="17"/>
      <c r="CY55" s="17"/>
      <c r="DI55" s="2"/>
      <c r="DJ55" s="19"/>
      <c r="DL55" s="17"/>
      <c r="DM55" s="17"/>
      <c r="DN55" s="17"/>
    </row>
    <row r="56" spans="39:118" x14ac:dyDescent="0.25">
      <c r="AM56" s="2"/>
      <c r="AN56" s="19"/>
      <c r="AP56" s="17"/>
      <c r="AQ56" s="17"/>
      <c r="AR56" s="17"/>
      <c r="BA56" s="2"/>
      <c r="BB56" s="19"/>
      <c r="BD56" s="17"/>
      <c r="BE56" s="17"/>
      <c r="BF56" s="17"/>
      <c r="BP56" s="2"/>
      <c r="BQ56" s="19"/>
      <c r="BS56" s="17"/>
      <c r="BT56" s="17"/>
      <c r="BU56" s="17"/>
      <c r="CE56" s="2"/>
      <c r="CF56" s="19"/>
      <c r="CH56" s="17"/>
      <c r="CI56" s="17"/>
      <c r="CJ56" s="17"/>
      <c r="CT56" s="2"/>
      <c r="CU56" s="19"/>
      <c r="CW56" s="17"/>
      <c r="CX56" s="17"/>
      <c r="CY56" s="17"/>
      <c r="DI56" s="2"/>
      <c r="DJ56" s="19"/>
      <c r="DL56" s="17"/>
      <c r="DM56" s="17"/>
      <c r="DN56" s="17"/>
    </row>
    <row r="57" spans="39:118" x14ac:dyDescent="0.25">
      <c r="AM57" s="2"/>
      <c r="AN57" s="19"/>
      <c r="AP57" s="17"/>
      <c r="AQ57" s="17"/>
      <c r="AR57" s="17"/>
      <c r="BA57" s="2"/>
      <c r="BB57" s="19"/>
      <c r="BD57" s="17"/>
      <c r="BE57" s="17"/>
      <c r="BF57" s="17"/>
      <c r="BP57" s="2"/>
      <c r="BQ57" s="19"/>
      <c r="BS57" s="17"/>
      <c r="BT57" s="17"/>
      <c r="BU57" s="17"/>
      <c r="CE57" s="2"/>
      <c r="CF57" s="19"/>
      <c r="CH57" s="17"/>
      <c r="CI57" s="17"/>
      <c r="CJ57" s="17"/>
      <c r="CT57" s="2"/>
      <c r="CU57" s="19"/>
      <c r="CW57" s="17"/>
      <c r="CX57" s="17"/>
      <c r="CY57" s="17"/>
      <c r="DI57" s="2"/>
      <c r="DJ57" s="19"/>
      <c r="DL57" s="17"/>
      <c r="DM57" s="17"/>
      <c r="DN57" s="17"/>
    </row>
    <row r="58" spans="39:118" x14ac:dyDescent="0.25">
      <c r="AM58" s="2"/>
      <c r="AN58" s="19"/>
      <c r="AP58" s="17"/>
      <c r="AQ58" s="17"/>
      <c r="AR58" s="17"/>
      <c r="BA58" s="2"/>
      <c r="BB58" s="19"/>
      <c r="BD58" s="17"/>
      <c r="BE58" s="17"/>
      <c r="BF58" s="17"/>
      <c r="BP58" s="2"/>
      <c r="BQ58" s="19"/>
      <c r="BS58" s="17"/>
      <c r="BT58" s="17"/>
      <c r="BU58" s="17"/>
      <c r="CE58" s="2"/>
      <c r="CF58" s="19"/>
      <c r="CH58" s="17"/>
      <c r="CI58" s="17"/>
      <c r="CJ58" s="17"/>
      <c r="CT58" s="2"/>
      <c r="CU58" s="19"/>
      <c r="CW58" s="17"/>
      <c r="CX58" s="17"/>
      <c r="CY58" s="17"/>
      <c r="DI58" s="2"/>
      <c r="DJ58" s="19"/>
      <c r="DL58" s="17"/>
      <c r="DM58" s="17"/>
      <c r="DN58" s="17"/>
    </row>
    <row r="59" spans="39:118" x14ac:dyDescent="0.25">
      <c r="AM59" s="2"/>
      <c r="AN59" s="19"/>
      <c r="AP59" s="17"/>
      <c r="AQ59" s="17"/>
      <c r="AR59" s="17"/>
      <c r="BA59" s="2"/>
      <c r="BB59" s="19"/>
      <c r="BD59" s="17"/>
      <c r="BE59" s="17"/>
      <c r="BF59" s="17"/>
      <c r="BP59" s="2"/>
      <c r="BQ59" s="19"/>
      <c r="BS59" s="17"/>
      <c r="BT59" s="17"/>
      <c r="BU59" s="17"/>
      <c r="CE59" s="2"/>
      <c r="CF59" s="19"/>
      <c r="CH59" s="17"/>
      <c r="CI59" s="17"/>
      <c r="CJ59" s="17"/>
      <c r="CT59" s="2"/>
      <c r="CU59" s="19"/>
      <c r="CW59" s="17"/>
      <c r="CX59" s="17"/>
      <c r="CY59" s="17"/>
      <c r="DI59" s="2"/>
      <c r="DJ59" s="19"/>
      <c r="DL59" s="17"/>
      <c r="DM59" s="17"/>
      <c r="DN59" s="17"/>
    </row>
    <row r="60" spans="39:118" x14ac:dyDescent="0.25">
      <c r="AM60" s="2"/>
      <c r="AN60" s="19"/>
      <c r="AP60" s="17"/>
      <c r="AQ60" s="17"/>
      <c r="AR60" s="17"/>
      <c r="BA60" s="2"/>
      <c r="BB60" s="19"/>
      <c r="BD60" s="17"/>
      <c r="BE60" s="17"/>
      <c r="BF60" s="17"/>
      <c r="BP60" s="2"/>
      <c r="BQ60" s="19"/>
      <c r="BS60" s="17"/>
      <c r="BT60" s="17"/>
      <c r="BU60" s="17"/>
      <c r="CE60" s="2"/>
      <c r="CF60" s="19"/>
      <c r="CH60" s="17"/>
      <c r="CI60" s="17"/>
      <c r="CJ60" s="17"/>
      <c r="CT60" s="2"/>
      <c r="CU60" s="19"/>
      <c r="CW60" s="17"/>
      <c r="CX60" s="17"/>
      <c r="CY60" s="17"/>
      <c r="DI60" s="2"/>
      <c r="DJ60" s="19"/>
      <c r="DL60" s="17"/>
      <c r="DM60" s="17"/>
      <c r="DN60" s="17"/>
    </row>
    <row r="61" spans="39:118" x14ac:dyDescent="0.25">
      <c r="AM61" s="2"/>
      <c r="AN61" s="19"/>
      <c r="AP61" s="17"/>
      <c r="AQ61" s="17"/>
      <c r="AR61" s="17"/>
      <c r="BA61" s="2"/>
      <c r="BB61" s="19"/>
      <c r="BD61" s="17"/>
      <c r="BE61" s="17"/>
      <c r="BF61" s="17"/>
      <c r="BP61" s="2"/>
      <c r="BQ61" s="19"/>
      <c r="BS61" s="17"/>
      <c r="BT61" s="17"/>
      <c r="BU61" s="17"/>
      <c r="CE61" s="2"/>
      <c r="CF61" s="19"/>
      <c r="CH61" s="17"/>
      <c r="CI61" s="17"/>
      <c r="CJ61" s="17"/>
      <c r="CT61" s="2"/>
      <c r="CU61" s="19"/>
      <c r="CW61" s="17"/>
      <c r="CX61" s="17"/>
      <c r="CY61" s="17"/>
      <c r="DI61" s="2"/>
      <c r="DJ61" s="19"/>
      <c r="DL61" s="17"/>
      <c r="DM61" s="17"/>
      <c r="DN61" s="17"/>
    </row>
    <row r="62" spans="39:118" x14ac:dyDescent="0.25">
      <c r="AM62" s="2"/>
      <c r="AN62" s="19"/>
      <c r="AP62" s="17"/>
      <c r="AQ62" s="17"/>
      <c r="AR62" s="17"/>
      <c r="BA62" s="2"/>
      <c r="BB62" s="19"/>
      <c r="BD62" s="17"/>
      <c r="BE62" s="17"/>
      <c r="BF62" s="17"/>
      <c r="BP62" s="2"/>
      <c r="BQ62" s="19"/>
      <c r="BS62" s="17"/>
      <c r="BT62" s="17"/>
      <c r="BU62" s="17"/>
      <c r="CE62" s="2"/>
      <c r="CF62" s="19"/>
      <c r="CH62" s="17"/>
      <c r="CI62" s="17"/>
      <c r="CJ62" s="17"/>
      <c r="CT62" s="2"/>
      <c r="CU62" s="19"/>
      <c r="CW62" s="17"/>
      <c r="CX62" s="17"/>
      <c r="CY62" s="17"/>
      <c r="DI62" s="2"/>
      <c r="DJ62" s="19"/>
      <c r="DL62" s="17"/>
      <c r="DM62" s="17"/>
      <c r="DN62" s="17"/>
    </row>
    <row r="63" spans="39:118" x14ac:dyDescent="0.25">
      <c r="AM63" s="2"/>
      <c r="AN63" s="19"/>
      <c r="AP63" s="17"/>
      <c r="AQ63" s="17"/>
      <c r="AR63" s="17"/>
      <c r="BA63" s="2"/>
      <c r="BB63" s="19"/>
      <c r="BD63" s="17"/>
      <c r="BE63" s="17"/>
      <c r="BF63" s="17"/>
      <c r="BP63" s="2"/>
      <c r="BQ63" s="19"/>
      <c r="BS63" s="17"/>
      <c r="BT63" s="17"/>
      <c r="BU63" s="17"/>
      <c r="CE63" s="2"/>
      <c r="CF63" s="19"/>
      <c r="CH63" s="17"/>
      <c r="CI63" s="17"/>
      <c r="CJ63" s="17"/>
      <c r="CT63" s="2"/>
      <c r="CU63" s="19"/>
      <c r="CW63" s="17"/>
      <c r="CX63" s="17"/>
      <c r="CY63" s="17"/>
      <c r="DI63" s="2"/>
      <c r="DJ63" s="19"/>
      <c r="DL63" s="17"/>
      <c r="DM63" s="17"/>
      <c r="DN63" s="17"/>
    </row>
    <row r="64" spans="39:118" x14ac:dyDescent="0.25">
      <c r="AM64" s="2"/>
      <c r="AN64" s="19"/>
      <c r="AP64" s="17"/>
      <c r="AQ64" s="17"/>
      <c r="AR64" s="17"/>
      <c r="BA64" s="2"/>
      <c r="BB64" s="19"/>
      <c r="BD64" s="17"/>
      <c r="BE64" s="17"/>
      <c r="BF64" s="17"/>
      <c r="BP64" s="2"/>
      <c r="BQ64" s="19"/>
      <c r="BS64" s="17"/>
      <c r="BT64" s="17"/>
      <c r="BU64" s="17"/>
      <c r="CE64" s="2"/>
      <c r="CF64" s="19"/>
      <c r="CH64" s="17"/>
      <c r="CI64" s="17"/>
      <c r="CJ64" s="17"/>
      <c r="CT64" s="2"/>
      <c r="CU64" s="19"/>
      <c r="CW64" s="17"/>
      <c r="CX64" s="17"/>
      <c r="CY64" s="17"/>
      <c r="DI64" s="2"/>
      <c r="DJ64" s="19"/>
      <c r="DL64" s="17"/>
      <c r="DM64" s="17"/>
      <c r="DN64" s="17"/>
    </row>
    <row r="65" spans="39:118" x14ac:dyDescent="0.25">
      <c r="AM65" s="2"/>
      <c r="AN65" s="19"/>
      <c r="AP65" s="17"/>
      <c r="AQ65" s="17"/>
      <c r="AR65" s="17"/>
      <c r="BA65" s="2"/>
      <c r="BB65" s="19"/>
      <c r="BD65" s="17"/>
      <c r="BE65" s="17"/>
      <c r="BF65" s="17"/>
      <c r="BP65" s="2"/>
      <c r="BQ65" s="19"/>
      <c r="BS65" s="17"/>
      <c r="BT65" s="17"/>
      <c r="BU65" s="17"/>
      <c r="CE65" s="2"/>
      <c r="CF65" s="19"/>
      <c r="CH65" s="17"/>
      <c r="CI65" s="17"/>
      <c r="CJ65" s="17"/>
      <c r="CT65" s="2"/>
      <c r="CU65" s="19"/>
      <c r="CW65" s="17"/>
      <c r="CX65" s="17"/>
      <c r="CY65" s="17"/>
      <c r="DI65" s="2"/>
      <c r="DJ65" s="19"/>
      <c r="DL65" s="17"/>
      <c r="DM65" s="17"/>
      <c r="DN65" s="17"/>
    </row>
    <row r="66" spans="39:118" x14ac:dyDescent="0.25">
      <c r="AM66" s="2"/>
      <c r="AN66" s="19"/>
      <c r="AP66" s="17"/>
      <c r="AQ66" s="17"/>
      <c r="AR66" s="17"/>
      <c r="BA66" s="2"/>
      <c r="BB66" s="19"/>
      <c r="BD66" s="17"/>
      <c r="BE66" s="17"/>
      <c r="BF66" s="17"/>
      <c r="BP66" s="2"/>
      <c r="BQ66" s="19"/>
      <c r="BS66" s="17"/>
      <c r="BT66" s="17"/>
      <c r="BU66" s="17"/>
      <c r="CE66" s="2"/>
      <c r="CF66" s="19"/>
      <c r="CH66" s="17"/>
      <c r="CI66" s="17"/>
      <c r="CJ66" s="17"/>
      <c r="CT66" s="2"/>
      <c r="CU66" s="19"/>
      <c r="CW66" s="17"/>
      <c r="CX66" s="17"/>
      <c r="CY66" s="17"/>
      <c r="DI66" s="2"/>
      <c r="DJ66" s="19"/>
      <c r="DL66" s="17"/>
      <c r="DM66" s="17"/>
      <c r="DN66" s="17"/>
    </row>
    <row r="67" spans="39:118" x14ac:dyDescent="0.25">
      <c r="AM67" s="2"/>
      <c r="AN67" s="19"/>
      <c r="AP67" s="17"/>
      <c r="AQ67" s="17"/>
      <c r="AR67" s="17"/>
      <c r="BA67" s="2"/>
      <c r="BB67" s="19"/>
      <c r="BD67" s="17"/>
      <c r="BE67" s="17"/>
      <c r="BF67" s="17"/>
      <c r="BP67" s="2"/>
      <c r="BQ67" s="19"/>
      <c r="BS67" s="17"/>
      <c r="BT67" s="17"/>
      <c r="BU67" s="17"/>
      <c r="CE67" s="2"/>
      <c r="CF67" s="19"/>
      <c r="CH67" s="17"/>
      <c r="CI67" s="17"/>
      <c r="CJ67" s="17"/>
      <c r="CT67" s="2"/>
      <c r="CU67" s="19"/>
      <c r="CW67" s="17"/>
      <c r="CX67" s="17"/>
      <c r="CY67" s="17"/>
      <c r="DI67" s="2"/>
      <c r="DJ67" s="19"/>
      <c r="DL67" s="17"/>
      <c r="DM67" s="17"/>
      <c r="DN67" s="17"/>
    </row>
    <row r="68" spans="39:118" x14ac:dyDescent="0.25">
      <c r="AM68" s="2"/>
      <c r="AN68" s="19"/>
      <c r="AP68" s="17"/>
      <c r="AQ68" s="17"/>
      <c r="AR68" s="17"/>
      <c r="BA68" s="2"/>
      <c r="BB68" s="19"/>
      <c r="BD68" s="17"/>
      <c r="BE68" s="17"/>
      <c r="BF68" s="17"/>
      <c r="BP68" s="2"/>
      <c r="BQ68" s="19"/>
      <c r="BS68" s="17"/>
      <c r="BT68" s="17"/>
      <c r="BU68" s="17"/>
      <c r="CE68" s="2"/>
      <c r="CF68" s="19"/>
      <c r="CH68" s="17"/>
      <c r="CI68" s="17"/>
      <c r="CJ68" s="17"/>
      <c r="CT68" s="2"/>
      <c r="CU68" s="19"/>
      <c r="CW68" s="17"/>
      <c r="CX68" s="17"/>
      <c r="CY68" s="17"/>
      <c r="DI68" s="2"/>
      <c r="DJ68" s="19"/>
      <c r="DL68" s="17"/>
      <c r="DM68" s="17"/>
      <c r="DN68" s="17"/>
    </row>
    <row r="69" spans="39:118" x14ac:dyDescent="0.25">
      <c r="AM69" s="2"/>
      <c r="AN69" s="19"/>
      <c r="AP69" s="17"/>
      <c r="AQ69" s="17"/>
      <c r="AR69" s="17"/>
      <c r="BA69" s="2"/>
      <c r="BB69" s="19"/>
      <c r="BD69" s="17"/>
      <c r="BE69" s="17"/>
      <c r="BF69" s="17"/>
      <c r="BP69" s="2"/>
      <c r="BQ69" s="19"/>
      <c r="BS69" s="17"/>
      <c r="BT69" s="17"/>
      <c r="BU69" s="17"/>
      <c r="CE69" s="2"/>
      <c r="CF69" s="19"/>
      <c r="CH69" s="17"/>
      <c r="CI69" s="17"/>
      <c r="CJ69" s="17"/>
      <c r="CT69" s="2"/>
      <c r="CU69" s="19"/>
      <c r="CW69" s="17"/>
      <c r="CX69" s="17"/>
      <c r="CY69" s="17"/>
      <c r="DI69" s="2"/>
      <c r="DJ69" s="19"/>
      <c r="DL69" s="17"/>
      <c r="DM69" s="17"/>
      <c r="DN69" s="17"/>
    </row>
    <row r="70" spans="39:118" x14ac:dyDescent="0.25">
      <c r="AM70" s="2"/>
      <c r="AN70" s="19"/>
      <c r="AP70" s="17"/>
      <c r="AQ70" s="17"/>
      <c r="AR70" s="17"/>
      <c r="BA70" s="2"/>
      <c r="BB70" s="19"/>
      <c r="BD70" s="17"/>
      <c r="BE70" s="17"/>
      <c r="BF70" s="17"/>
      <c r="BP70" s="2"/>
      <c r="BQ70" s="19"/>
      <c r="BS70" s="17"/>
      <c r="BT70" s="17"/>
      <c r="BU70" s="17"/>
      <c r="CE70" s="2"/>
      <c r="CF70" s="19"/>
      <c r="CH70" s="17"/>
      <c r="CI70" s="17"/>
      <c r="CJ70" s="17"/>
      <c r="CT70" s="2"/>
      <c r="CU70" s="19"/>
      <c r="CW70" s="17"/>
      <c r="CX70" s="17"/>
      <c r="CY70" s="17"/>
      <c r="DI70" s="2"/>
      <c r="DJ70" s="19"/>
      <c r="DL70" s="17"/>
      <c r="DM70" s="17"/>
      <c r="DN70" s="17"/>
    </row>
    <row r="71" spans="39:118" x14ac:dyDescent="0.25">
      <c r="AM71" s="2"/>
      <c r="AN71" s="19"/>
      <c r="AP71" s="17"/>
      <c r="AQ71" s="17"/>
      <c r="AR71" s="17"/>
      <c r="BA71" s="2"/>
      <c r="BB71" s="19"/>
      <c r="BD71" s="17"/>
      <c r="BE71" s="17"/>
      <c r="BF71" s="17"/>
      <c r="BP71" s="2"/>
      <c r="BQ71" s="19"/>
      <c r="BS71" s="17"/>
      <c r="BT71" s="17"/>
      <c r="BU71" s="17"/>
      <c r="CE71" s="2"/>
      <c r="CF71" s="19"/>
      <c r="CH71" s="17"/>
      <c r="CI71" s="17"/>
      <c r="CJ71" s="17"/>
      <c r="CT71" s="2"/>
      <c r="CU71" s="19"/>
      <c r="CW71" s="17"/>
      <c r="CX71" s="17"/>
      <c r="CY71" s="17"/>
      <c r="DI71" s="2"/>
      <c r="DJ71" s="19"/>
      <c r="DL71" s="17"/>
      <c r="DM71" s="17"/>
      <c r="DN71" s="17"/>
    </row>
    <row r="72" spans="39:118" x14ac:dyDescent="0.25">
      <c r="AM72" s="2"/>
      <c r="AN72" s="19"/>
      <c r="AP72" s="17"/>
      <c r="AQ72" s="17"/>
      <c r="AR72" s="17"/>
      <c r="BA72" s="2"/>
      <c r="BB72" s="19"/>
      <c r="BD72" s="17"/>
      <c r="BE72" s="17"/>
      <c r="BF72" s="17"/>
      <c r="BP72" s="2"/>
      <c r="BQ72" s="19"/>
      <c r="BS72" s="17"/>
      <c r="BT72" s="17"/>
      <c r="BU72" s="17"/>
      <c r="CE72" s="2"/>
      <c r="CF72" s="19"/>
      <c r="CH72" s="17"/>
      <c r="CI72" s="17"/>
      <c r="CJ72" s="17"/>
      <c r="CT72" s="2"/>
      <c r="CU72" s="19"/>
      <c r="CW72" s="17"/>
      <c r="CX72" s="17"/>
      <c r="CY72" s="17"/>
      <c r="DI72" s="2"/>
      <c r="DJ72" s="19"/>
      <c r="DL72" s="17"/>
      <c r="DM72" s="17"/>
      <c r="DN72" s="17"/>
    </row>
    <row r="73" spans="39:118" x14ac:dyDescent="0.25">
      <c r="AM73" s="2"/>
      <c r="AN73" s="19"/>
      <c r="AP73" s="17"/>
      <c r="AQ73" s="17"/>
      <c r="AR73" s="17"/>
      <c r="BA73" s="2"/>
      <c r="BB73" s="19"/>
      <c r="BD73" s="17"/>
      <c r="BE73" s="17"/>
      <c r="BF73" s="17"/>
      <c r="BP73" s="2"/>
      <c r="BQ73" s="19"/>
      <c r="BS73" s="17"/>
      <c r="BT73" s="17"/>
      <c r="BU73" s="17"/>
      <c r="CE73" s="2"/>
      <c r="CF73" s="19"/>
      <c r="CH73" s="17"/>
      <c r="CI73" s="17"/>
      <c r="CJ73" s="17"/>
      <c r="CT73" s="2"/>
      <c r="CU73" s="19"/>
      <c r="CW73" s="17"/>
      <c r="CX73" s="17"/>
      <c r="CY73" s="17"/>
      <c r="DI73" s="2"/>
      <c r="DJ73" s="19"/>
      <c r="DL73" s="17"/>
    </row>
    <row r="74" spans="39:118" x14ac:dyDescent="0.25">
      <c r="AM74" s="2"/>
      <c r="AN74" s="19"/>
      <c r="AP74" s="17"/>
      <c r="AQ74" s="17"/>
      <c r="AR74" s="17"/>
      <c r="BA74" s="2"/>
      <c r="BB74" s="19"/>
      <c r="BD74" s="17"/>
      <c r="BE74" s="17"/>
      <c r="BF74" s="17"/>
      <c r="BP74" s="2"/>
      <c r="BQ74" s="19"/>
      <c r="BS74" s="17"/>
      <c r="BT74" s="17"/>
      <c r="BU74" s="17"/>
      <c r="CE74" s="2"/>
      <c r="CF74" s="19"/>
      <c r="CH74" s="17"/>
      <c r="CI74" s="17"/>
      <c r="CJ74" s="17"/>
      <c r="CT74" s="2"/>
      <c r="CU74" s="19"/>
      <c r="CW74" s="17"/>
      <c r="CX74" s="17"/>
      <c r="CY74" s="17"/>
      <c r="DI74" s="2"/>
      <c r="DJ74" s="19"/>
      <c r="DL74" s="17"/>
    </row>
    <row r="75" spans="39:118" x14ac:dyDescent="0.25">
      <c r="AM75" s="2"/>
      <c r="AN75" s="19"/>
      <c r="AP75" s="17"/>
      <c r="AQ75" s="17"/>
      <c r="AR75" s="17"/>
      <c r="BA75" s="2"/>
      <c r="BB75" s="19"/>
      <c r="BD75" s="17"/>
      <c r="BE75" s="17"/>
      <c r="BF75" s="17"/>
      <c r="BP75" s="2"/>
      <c r="BQ75" s="19"/>
      <c r="BS75" s="17"/>
      <c r="BT75" s="17"/>
      <c r="BU75" s="17"/>
      <c r="CE75" s="2"/>
      <c r="CF75" s="19"/>
      <c r="CH75" s="17"/>
      <c r="CI75" s="17"/>
      <c r="CJ75" s="17"/>
      <c r="CT75" s="2"/>
      <c r="CU75" s="19"/>
      <c r="CW75" s="17"/>
      <c r="CX75" s="17"/>
      <c r="CY75" s="17"/>
      <c r="DI75" s="2"/>
      <c r="DJ75" s="19"/>
      <c r="DL75" s="17"/>
    </row>
    <row r="76" spans="39:118" x14ac:dyDescent="0.25">
      <c r="AM76" s="2"/>
      <c r="AN76" s="19"/>
      <c r="AP76" s="17"/>
      <c r="AQ76" s="17"/>
      <c r="AR76" s="17"/>
      <c r="BA76" s="2"/>
      <c r="BB76" s="19"/>
      <c r="BD76" s="17"/>
      <c r="BE76" s="17"/>
      <c r="BF76" s="17"/>
      <c r="BP76" s="2"/>
      <c r="BQ76" s="19"/>
      <c r="BS76" s="17"/>
      <c r="BT76" s="17"/>
      <c r="BU76" s="17"/>
      <c r="CE76" s="2"/>
      <c r="CF76" s="19"/>
      <c r="CH76" s="17"/>
      <c r="CI76" s="17"/>
      <c r="CJ76" s="17"/>
      <c r="CT76" s="2"/>
      <c r="CU76" s="19"/>
      <c r="CW76" s="17"/>
      <c r="CX76" s="17"/>
      <c r="CY76" s="17"/>
      <c r="DI76" s="2"/>
      <c r="DJ76" s="19"/>
      <c r="DL76" s="17"/>
    </row>
    <row r="77" spans="39:118" x14ac:dyDescent="0.25">
      <c r="AM77" s="2"/>
      <c r="AN77" s="19"/>
      <c r="AP77" s="17"/>
      <c r="AQ77" s="17"/>
      <c r="AR77" s="17"/>
      <c r="BA77" s="2"/>
      <c r="BB77" s="19"/>
      <c r="BD77" s="17"/>
      <c r="BE77" s="17"/>
      <c r="BF77" s="17"/>
      <c r="BP77" s="2"/>
      <c r="BQ77" s="19"/>
      <c r="BS77" s="17"/>
      <c r="BT77" s="17"/>
      <c r="BU77" s="17"/>
      <c r="CE77" s="2"/>
      <c r="CF77" s="19"/>
      <c r="CH77" s="17"/>
      <c r="CI77" s="17"/>
      <c r="CJ77" s="17"/>
      <c r="CT77" s="2"/>
      <c r="CU77" s="19"/>
      <c r="CW77" s="17"/>
      <c r="CX77" s="17"/>
      <c r="CY77" s="17"/>
      <c r="DI77" s="2"/>
      <c r="DJ77" s="19"/>
      <c r="DL77" s="17"/>
    </row>
    <row r="78" spans="39:118" x14ac:dyDescent="0.25">
      <c r="AM78" s="2"/>
      <c r="AN78" s="19"/>
      <c r="AP78" s="17"/>
      <c r="AQ78" s="17"/>
      <c r="AR78" s="17"/>
      <c r="BA78" s="2"/>
      <c r="BB78" s="19"/>
      <c r="BD78" s="17"/>
      <c r="BE78" s="17"/>
      <c r="BF78" s="17"/>
      <c r="BP78" s="2"/>
      <c r="BQ78" s="19"/>
      <c r="BS78" s="17"/>
      <c r="BT78" s="17"/>
      <c r="BU78" s="17"/>
      <c r="CE78" s="2"/>
      <c r="CF78" s="19"/>
      <c r="CH78" s="17"/>
      <c r="CI78" s="17"/>
      <c r="CJ78" s="17"/>
      <c r="CT78" s="2"/>
      <c r="CU78" s="19"/>
      <c r="CW78" s="17"/>
      <c r="CX78" s="17"/>
      <c r="CY78" s="17"/>
      <c r="DI78" s="2"/>
      <c r="DJ78" s="19"/>
      <c r="DL78" s="17"/>
    </row>
    <row r="79" spans="39:118" x14ac:dyDescent="0.25">
      <c r="AM79" s="2"/>
      <c r="AN79" s="19"/>
      <c r="AP79" s="17"/>
      <c r="AQ79" s="17"/>
      <c r="AR79" s="17"/>
      <c r="BA79" s="2"/>
      <c r="BB79" s="19"/>
      <c r="BD79" s="17"/>
      <c r="BE79" s="17"/>
      <c r="BF79" s="17"/>
      <c r="BP79" s="2"/>
      <c r="BQ79" s="19"/>
      <c r="BS79" s="17"/>
      <c r="BT79" s="17"/>
      <c r="BU79" s="17"/>
      <c r="CE79" s="2"/>
      <c r="CF79" s="19"/>
      <c r="CH79" s="17"/>
      <c r="CI79" s="17"/>
      <c r="CJ79" s="17"/>
      <c r="CT79" s="2"/>
      <c r="CU79" s="19"/>
      <c r="CW79" s="17"/>
      <c r="CX79" s="17"/>
      <c r="CY79" s="17"/>
      <c r="DI79" s="2"/>
      <c r="DJ79" s="19"/>
      <c r="DL79" s="17"/>
    </row>
    <row r="80" spans="39:118" x14ac:dyDescent="0.25">
      <c r="AM80" s="2"/>
      <c r="AN80" s="19"/>
      <c r="AP80" s="17"/>
      <c r="AQ80" s="17"/>
      <c r="AR80" s="17"/>
      <c r="BA80" s="2"/>
      <c r="BB80" s="19"/>
      <c r="BD80" s="17"/>
      <c r="BE80" s="17"/>
      <c r="BF80" s="17"/>
      <c r="BP80" s="2"/>
      <c r="BQ80" s="19"/>
      <c r="BS80" s="17"/>
      <c r="BT80" s="17"/>
      <c r="BU80" s="17"/>
      <c r="CE80" s="2"/>
      <c r="CF80" s="19"/>
      <c r="CH80" s="17"/>
      <c r="CI80" s="17"/>
      <c r="CJ80" s="17"/>
      <c r="CT80" s="2"/>
      <c r="CU80" s="19"/>
      <c r="CW80" s="17"/>
      <c r="CX80" s="17"/>
      <c r="CY80" s="17"/>
      <c r="DI80" s="2"/>
      <c r="DJ80" s="19"/>
      <c r="DL80" s="17"/>
    </row>
    <row r="81" spans="39:116" x14ac:dyDescent="0.25">
      <c r="AM81" s="2"/>
      <c r="AN81" s="19"/>
      <c r="AP81" s="17"/>
      <c r="AQ81" s="17"/>
      <c r="AR81" s="17"/>
      <c r="BA81" s="2"/>
      <c r="BB81" s="19"/>
      <c r="BD81" s="17"/>
      <c r="BE81" s="17"/>
      <c r="BF81" s="17"/>
      <c r="BP81" s="2"/>
      <c r="BQ81" s="19"/>
      <c r="BS81" s="17"/>
      <c r="BT81" s="17"/>
      <c r="BU81" s="17"/>
      <c r="CE81" s="2"/>
      <c r="CF81" s="19"/>
      <c r="CH81" s="17"/>
      <c r="CI81" s="17"/>
      <c r="CJ81" s="17"/>
      <c r="CT81" s="2"/>
      <c r="CU81" s="19"/>
      <c r="CW81" s="17"/>
      <c r="CX81" s="17"/>
      <c r="CY81" s="17"/>
      <c r="DI81" s="2"/>
      <c r="DJ81" s="19"/>
      <c r="DL81" s="17"/>
    </row>
    <row r="82" spans="39:116" x14ac:dyDescent="0.25">
      <c r="AM82" s="2"/>
      <c r="AN82" s="19"/>
      <c r="AP82" s="17"/>
      <c r="AQ82" s="17"/>
      <c r="AR82" s="17"/>
      <c r="BA82" s="2"/>
      <c r="BB82" s="19"/>
      <c r="BD82" s="17"/>
      <c r="BE82" s="17"/>
      <c r="BF82" s="17"/>
      <c r="BP82" s="2"/>
      <c r="BQ82" s="19"/>
      <c r="BS82" s="17"/>
      <c r="BT82" s="17"/>
      <c r="BU82" s="17"/>
      <c r="CE82" s="2"/>
      <c r="CF82" s="19"/>
      <c r="CH82" s="17"/>
      <c r="CI82" s="17"/>
      <c r="CJ82" s="17"/>
      <c r="CT82" s="2"/>
      <c r="CU82" s="19"/>
      <c r="CW82" s="17"/>
      <c r="CX82" s="17"/>
      <c r="CY82" s="17"/>
      <c r="DI82" s="2"/>
      <c r="DJ82" s="19"/>
      <c r="DL82" s="17"/>
    </row>
    <row r="83" spans="39:116" x14ac:dyDescent="0.25">
      <c r="AM83" s="2"/>
      <c r="AN83" s="19"/>
      <c r="AP83" s="17"/>
      <c r="AQ83" s="17"/>
      <c r="AR83" s="17"/>
      <c r="BA83" s="2"/>
      <c r="BB83" s="19"/>
      <c r="BD83" s="17"/>
      <c r="BE83" s="17"/>
      <c r="BF83" s="17"/>
      <c r="BP83" s="2"/>
      <c r="BQ83" s="19"/>
      <c r="BS83" s="17"/>
      <c r="BT83" s="17"/>
      <c r="BU83" s="17"/>
      <c r="CE83" s="2"/>
      <c r="CF83" s="19"/>
      <c r="CH83" s="17"/>
      <c r="CI83" s="17"/>
      <c r="CJ83" s="17"/>
      <c r="CT83" s="2"/>
      <c r="CU83" s="19"/>
      <c r="CW83" s="17"/>
      <c r="CX83" s="17"/>
      <c r="CY83" s="17"/>
      <c r="DI83" s="2"/>
      <c r="DJ83" s="19"/>
      <c r="DL83" s="17"/>
    </row>
    <row r="84" spans="39:116" x14ac:dyDescent="0.25">
      <c r="AM84" s="2"/>
      <c r="AN84" s="19"/>
      <c r="AP84" s="17"/>
      <c r="AQ84" s="17"/>
      <c r="AR84" s="17"/>
      <c r="BA84" s="2"/>
      <c r="BB84" s="19"/>
      <c r="BD84" s="17"/>
      <c r="BE84" s="17"/>
      <c r="BF84" s="17"/>
      <c r="BP84" s="2"/>
      <c r="BQ84" s="19"/>
      <c r="BS84" s="17"/>
      <c r="BT84" s="17"/>
      <c r="BU84" s="17"/>
      <c r="CE84" s="2"/>
      <c r="CF84" s="19"/>
      <c r="CH84" s="17"/>
      <c r="CI84" s="17"/>
      <c r="CJ84" s="17"/>
      <c r="CT84" s="2"/>
      <c r="CU84" s="19"/>
      <c r="CW84" s="17"/>
      <c r="CX84" s="17"/>
      <c r="CY84" s="17"/>
      <c r="DI84" s="2"/>
      <c r="DJ84" s="19"/>
      <c r="DL84" s="17"/>
    </row>
    <row r="85" spans="39:116" x14ac:dyDescent="0.25">
      <c r="AM85" s="2"/>
      <c r="AN85" s="19"/>
      <c r="AP85" s="17"/>
      <c r="AQ85" s="17"/>
      <c r="AR85" s="17"/>
      <c r="BA85" s="2"/>
      <c r="BB85" s="19"/>
      <c r="BD85" s="17"/>
      <c r="BE85" s="17"/>
      <c r="BF85" s="17"/>
      <c r="BP85" s="2"/>
      <c r="BQ85" s="19"/>
      <c r="BS85" s="17"/>
      <c r="BT85" s="17"/>
      <c r="BU85" s="17"/>
      <c r="CE85" s="2"/>
      <c r="CF85" s="19"/>
      <c r="CH85" s="17"/>
      <c r="CI85" s="17"/>
      <c r="CJ85" s="17"/>
      <c r="CT85" s="2"/>
      <c r="CU85" s="19"/>
      <c r="CW85" s="17"/>
      <c r="CX85" s="17"/>
      <c r="CY85" s="17"/>
      <c r="DI85" s="2"/>
      <c r="DJ85" s="19"/>
      <c r="DL85" s="17"/>
    </row>
    <row r="86" spans="39:116" x14ac:dyDescent="0.25">
      <c r="AM86" s="2"/>
      <c r="AN86" s="19"/>
      <c r="AP86" s="17"/>
      <c r="AQ86" s="17"/>
      <c r="AR86" s="17"/>
      <c r="BA86" s="2"/>
      <c r="BB86" s="19"/>
      <c r="BD86" s="17"/>
      <c r="BE86" s="17"/>
      <c r="BF86" s="17"/>
      <c r="BP86" s="2"/>
      <c r="BQ86" s="19"/>
      <c r="BS86" s="17"/>
      <c r="BT86" s="17"/>
      <c r="BU86" s="17"/>
      <c r="CE86" s="2"/>
      <c r="CF86" s="19"/>
      <c r="CH86" s="17"/>
      <c r="CI86" s="17"/>
      <c r="CJ86" s="17"/>
      <c r="CT86" s="2"/>
      <c r="CU86" s="19"/>
      <c r="CW86" s="17"/>
      <c r="CX86" s="17"/>
      <c r="CY86" s="17"/>
      <c r="DI86" s="2"/>
      <c r="DJ86" s="19"/>
      <c r="DL86" s="17"/>
    </row>
    <row r="87" spans="39:116" x14ac:dyDescent="0.25">
      <c r="AM87" s="2"/>
      <c r="AN87" s="19"/>
      <c r="AP87" s="17"/>
      <c r="AQ87" s="17"/>
      <c r="AR87" s="17"/>
      <c r="BA87" s="2"/>
      <c r="BB87" s="19"/>
      <c r="BD87" s="17"/>
      <c r="BE87" s="17"/>
      <c r="BF87" s="17"/>
      <c r="BP87" s="2"/>
      <c r="BQ87" s="19"/>
      <c r="BS87" s="17"/>
      <c r="BT87" s="17"/>
      <c r="BU87" s="17"/>
      <c r="CE87" s="2"/>
      <c r="CF87" s="19"/>
      <c r="CH87" s="17"/>
      <c r="CI87" s="17"/>
      <c r="CJ87" s="17"/>
      <c r="CT87" s="2"/>
      <c r="CU87" s="19"/>
      <c r="CW87" s="17"/>
      <c r="CX87" s="17"/>
      <c r="CY87" s="17"/>
      <c r="DI87" s="2"/>
      <c r="DJ87" s="19"/>
      <c r="DL87" s="17"/>
    </row>
    <row r="88" spans="39:116" x14ac:dyDescent="0.25">
      <c r="AM88" s="2"/>
      <c r="AN88" s="19"/>
      <c r="AP88" s="17"/>
      <c r="AQ88" s="17"/>
      <c r="AR88" s="17"/>
      <c r="BA88" s="2"/>
      <c r="BB88" s="19"/>
      <c r="BD88" s="17"/>
      <c r="BE88" s="17"/>
      <c r="BF88" s="17"/>
      <c r="BP88" s="2"/>
      <c r="BQ88" s="19"/>
      <c r="BS88" s="17"/>
      <c r="BT88" s="17"/>
      <c r="BU88" s="17"/>
      <c r="CE88" s="2"/>
      <c r="CF88" s="19"/>
      <c r="CH88" s="17"/>
      <c r="CI88" s="17"/>
      <c r="CJ88" s="17"/>
      <c r="CT88" s="2"/>
      <c r="CU88" s="19"/>
      <c r="CW88" s="17"/>
      <c r="CX88" s="17"/>
      <c r="CY88" s="17"/>
      <c r="DI88" s="2"/>
      <c r="DJ88" s="19"/>
      <c r="DL88" s="17"/>
    </row>
    <row r="89" spans="39:116" x14ac:dyDescent="0.25">
      <c r="AM89" s="2"/>
      <c r="AN89" s="19"/>
      <c r="AP89" s="17"/>
      <c r="AQ89" s="17"/>
      <c r="AR89" s="17"/>
      <c r="BA89" s="2"/>
      <c r="BB89" s="19"/>
      <c r="BD89" s="17"/>
      <c r="BE89" s="17"/>
      <c r="BF89" s="17"/>
      <c r="BP89" s="2"/>
      <c r="BQ89" s="19"/>
      <c r="BS89" s="17"/>
      <c r="BT89" s="17"/>
      <c r="BU89" s="17"/>
      <c r="CE89" s="2"/>
      <c r="CF89" s="19"/>
      <c r="CH89" s="17"/>
      <c r="CI89" s="17"/>
      <c r="CJ89" s="17"/>
      <c r="CT89" s="2"/>
      <c r="CU89" s="19"/>
      <c r="CW89" s="17"/>
      <c r="CX89" s="17"/>
      <c r="CY89" s="17"/>
      <c r="DI89" s="2"/>
      <c r="DJ89" s="19"/>
      <c r="DL89" s="17"/>
    </row>
    <row r="90" spans="39:116" x14ac:dyDescent="0.25">
      <c r="AM90" s="2"/>
      <c r="AN90" s="19"/>
      <c r="AP90" s="17"/>
      <c r="AQ90" s="17"/>
      <c r="AR90" s="17"/>
      <c r="BA90" s="2"/>
      <c r="BB90" s="19"/>
      <c r="BD90" s="17"/>
      <c r="BE90" s="17"/>
      <c r="BF90" s="17"/>
      <c r="BP90" s="2"/>
      <c r="BQ90" s="19"/>
      <c r="BS90" s="17"/>
      <c r="BT90" s="17"/>
      <c r="BU90" s="17"/>
      <c r="CE90" s="2"/>
      <c r="CF90" s="19"/>
      <c r="CH90" s="17"/>
      <c r="CI90" s="17"/>
      <c r="CJ90" s="17"/>
      <c r="CT90" s="2"/>
      <c r="CU90" s="19"/>
      <c r="CW90" s="17"/>
      <c r="CX90" s="17"/>
      <c r="CY90" s="17"/>
      <c r="DI90" s="2"/>
      <c r="DJ90" s="19"/>
      <c r="DL90" s="17"/>
    </row>
    <row r="91" spans="39:116" x14ac:dyDescent="0.25">
      <c r="AM91" s="2"/>
      <c r="AN91" s="19"/>
      <c r="AP91" s="17"/>
      <c r="AQ91" s="17"/>
      <c r="AR91" s="17"/>
      <c r="BA91" s="2"/>
      <c r="BB91" s="19"/>
      <c r="BD91" s="17"/>
      <c r="BE91" s="17"/>
      <c r="BF91" s="17"/>
      <c r="BP91" s="2"/>
      <c r="BQ91" s="19"/>
      <c r="BS91" s="17"/>
      <c r="BT91" s="17"/>
      <c r="BU91" s="17"/>
      <c r="CE91" s="2"/>
      <c r="CF91" s="19"/>
      <c r="CH91" s="17"/>
      <c r="CI91" s="17"/>
      <c r="CJ91" s="17"/>
      <c r="CT91" s="2"/>
      <c r="CU91" s="19"/>
      <c r="CW91" s="17"/>
      <c r="CX91" s="17"/>
      <c r="CY91" s="17"/>
      <c r="DI91" s="2"/>
      <c r="DJ91" s="19"/>
      <c r="DL91" s="17"/>
    </row>
    <row r="92" spans="39:116" x14ac:dyDescent="0.25">
      <c r="AM92" s="2"/>
      <c r="AN92" s="19"/>
      <c r="AP92" s="17"/>
      <c r="AQ92" s="17"/>
      <c r="AR92" s="17"/>
      <c r="BA92" s="2"/>
      <c r="BB92" s="19"/>
      <c r="BD92" s="17"/>
      <c r="BE92" s="17"/>
      <c r="BF92" s="17"/>
      <c r="BP92" s="2"/>
      <c r="BQ92" s="19"/>
      <c r="BS92" s="17"/>
      <c r="BT92" s="17"/>
      <c r="BU92" s="17"/>
      <c r="CE92" s="2"/>
      <c r="CF92" s="19"/>
      <c r="CH92" s="17"/>
      <c r="CI92" s="17"/>
      <c r="CJ92" s="17"/>
      <c r="CT92" s="2"/>
      <c r="CU92" s="19"/>
      <c r="CW92" s="17"/>
      <c r="CX92" s="17"/>
      <c r="CY92" s="17"/>
      <c r="DI92" s="2"/>
      <c r="DJ92" s="19"/>
      <c r="DL92" s="17"/>
    </row>
    <row r="93" spans="39:116" x14ac:dyDescent="0.25">
      <c r="AM93" s="2"/>
      <c r="AN93" s="19"/>
      <c r="AP93" s="17"/>
      <c r="AQ93" s="17"/>
      <c r="AR93" s="17"/>
      <c r="BA93" s="2"/>
      <c r="BB93" s="19"/>
      <c r="BD93" s="17"/>
      <c r="BE93" s="17"/>
      <c r="BF93" s="17"/>
      <c r="BP93" s="2"/>
      <c r="BQ93" s="19"/>
      <c r="BS93" s="17"/>
      <c r="BT93" s="17"/>
      <c r="BU93" s="17"/>
      <c r="CE93" s="2"/>
      <c r="CF93" s="19"/>
      <c r="CH93" s="17"/>
      <c r="CI93" s="17"/>
      <c r="CJ93" s="17"/>
      <c r="CT93" s="2"/>
      <c r="CU93" s="19"/>
      <c r="CW93" s="17"/>
      <c r="CX93" s="17"/>
      <c r="CY93" s="17"/>
      <c r="DI93" s="2"/>
      <c r="DJ93" s="19"/>
      <c r="DL93" s="17"/>
    </row>
    <row r="94" spans="39:116" x14ac:dyDescent="0.25">
      <c r="AM94" s="2"/>
      <c r="AN94" s="19"/>
      <c r="AP94" s="17"/>
      <c r="AQ94" s="17"/>
      <c r="AR94" s="17"/>
      <c r="BA94" s="2"/>
      <c r="BB94" s="19"/>
      <c r="BD94" s="17"/>
      <c r="BE94" s="17"/>
      <c r="BF94" s="17"/>
      <c r="BP94" s="2"/>
      <c r="BQ94" s="19"/>
      <c r="BS94" s="17"/>
      <c r="BT94" s="17"/>
      <c r="BU94" s="17"/>
      <c r="CE94" s="2"/>
      <c r="CF94" s="19"/>
      <c r="CH94" s="17"/>
      <c r="CI94" s="17"/>
      <c r="CJ94" s="17"/>
      <c r="CT94" s="2"/>
      <c r="CU94" s="19"/>
      <c r="CW94" s="17"/>
      <c r="CX94" s="17"/>
      <c r="CY94" s="17"/>
      <c r="DI94" s="2"/>
      <c r="DJ94" s="19"/>
      <c r="DL94" s="17"/>
    </row>
    <row r="95" spans="39:116" x14ac:dyDescent="0.25">
      <c r="AM95" s="2"/>
      <c r="AN95" s="19"/>
      <c r="AP95" s="17"/>
      <c r="AQ95" s="17"/>
      <c r="AR95" s="17"/>
      <c r="BA95" s="2"/>
      <c r="BB95" s="19"/>
      <c r="BD95" s="17"/>
      <c r="BE95" s="17"/>
      <c r="BF95" s="17"/>
      <c r="BP95" s="2"/>
      <c r="BQ95" s="19"/>
      <c r="BS95" s="17"/>
      <c r="BT95" s="17"/>
      <c r="BU95" s="17"/>
      <c r="CE95" s="2"/>
      <c r="CF95" s="19"/>
      <c r="CH95" s="17"/>
      <c r="CI95" s="17"/>
      <c r="CJ95" s="17"/>
      <c r="CT95" s="2"/>
      <c r="CU95" s="19"/>
      <c r="CW95" s="17"/>
      <c r="CX95" s="17"/>
      <c r="CY95" s="17"/>
      <c r="DI95" s="2"/>
      <c r="DJ95" s="19"/>
      <c r="DL95" s="17"/>
    </row>
    <row r="96" spans="39:116" x14ac:dyDescent="0.25">
      <c r="AM96" s="2"/>
      <c r="AN96" s="19"/>
      <c r="AP96" s="17"/>
      <c r="AQ96" s="17"/>
      <c r="AR96" s="17"/>
      <c r="BA96" s="2"/>
      <c r="BB96" s="19"/>
      <c r="BD96" s="17"/>
      <c r="BE96" s="17"/>
      <c r="BF96" s="17"/>
      <c r="BP96" s="2"/>
      <c r="BQ96" s="19"/>
      <c r="BS96" s="17"/>
      <c r="BT96" s="17"/>
      <c r="BU96" s="17"/>
      <c r="CE96" s="2"/>
      <c r="CF96" s="19"/>
      <c r="CH96" s="17"/>
      <c r="CI96" s="17"/>
      <c r="CJ96" s="17"/>
      <c r="CT96" s="2"/>
      <c r="CU96" s="19"/>
      <c r="CW96" s="17"/>
      <c r="CX96" s="17"/>
      <c r="CY96" s="17"/>
      <c r="DI96" s="2"/>
      <c r="DJ96" s="19"/>
      <c r="DL96" s="17"/>
    </row>
    <row r="97" spans="39:116" x14ac:dyDescent="0.25">
      <c r="AM97" s="2"/>
      <c r="AN97" s="19"/>
      <c r="AP97" s="17"/>
      <c r="AQ97" s="17"/>
      <c r="AR97" s="17"/>
      <c r="BA97" s="2"/>
      <c r="BB97" s="19"/>
      <c r="BD97" s="17"/>
      <c r="BE97" s="17"/>
      <c r="BF97" s="17"/>
      <c r="BP97" s="2"/>
      <c r="BQ97" s="19"/>
      <c r="BS97" s="17"/>
      <c r="BT97" s="17"/>
      <c r="BU97" s="17"/>
      <c r="CE97" s="2"/>
      <c r="CF97" s="19"/>
      <c r="CH97" s="17"/>
      <c r="CI97" s="17"/>
      <c r="CJ97" s="17"/>
      <c r="CT97" s="2"/>
      <c r="CU97" s="19"/>
      <c r="CW97" s="17"/>
      <c r="CX97" s="17"/>
      <c r="CY97" s="17"/>
      <c r="DI97" s="2"/>
      <c r="DJ97" s="19"/>
      <c r="DL97" s="17"/>
    </row>
    <row r="98" spans="39:116" x14ac:dyDescent="0.25">
      <c r="AM98" s="2"/>
      <c r="AN98" s="19"/>
      <c r="AP98" s="17"/>
      <c r="AQ98" s="17"/>
      <c r="AR98" s="17"/>
      <c r="BA98" s="2"/>
      <c r="BB98" s="19"/>
      <c r="BD98" s="17"/>
      <c r="BE98" s="17"/>
      <c r="BF98" s="17"/>
      <c r="BP98" s="2"/>
      <c r="BQ98" s="19"/>
      <c r="BS98" s="17"/>
      <c r="BT98" s="17"/>
      <c r="BU98" s="17"/>
      <c r="CE98" s="2"/>
      <c r="CF98" s="19"/>
      <c r="CH98" s="17"/>
      <c r="CI98" s="17"/>
      <c r="CJ98" s="17"/>
      <c r="CT98" s="2"/>
      <c r="CU98" s="19"/>
      <c r="CW98" s="17"/>
      <c r="CX98" s="17"/>
      <c r="CY98" s="17"/>
      <c r="DI98" s="2"/>
      <c r="DJ98" s="19"/>
      <c r="DL98" s="17"/>
    </row>
    <row r="99" spans="39:116" x14ac:dyDescent="0.25">
      <c r="AM99" s="2"/>
      <c r="AN99" s="19"/>
      <c r="AP99" s="17"/>
      <c r="AQ99" s="17"/>
      <c r="AR99" s="17"/>
      <c r="BA99" s="2"/>
      <c r="BB99" s="19"/>
      <c r="BD99" s="17"/>
      <c r="BE99" s="17"/>
      <c r="BF99" s="17"/>
      <c r="BP99" s="2"/>
      <c r="BQ99" s="19"/>
      <c r="BS99" s="17"/>
      <c r="BT99" s="17"/>
      <c r="BU99" s="17"/>
      <c r="CE99" s="2"/>
      <c r="CF99" s="19"/>
      <c r="CH99" s="17"/>
      <c r="CI99" s="17"/>
      <c r="CJ99" s="17"/>
      <c r="CT99" s="2"/>
      <c r="CU99" s="19"/>
      <c r="CW99" s="17"/>
      <c r="CX99" s="17"/>
      <c r="CY99" s="17"/>
      <c r="DI99" s="2"/>
      <c r="DJ99" s="19"/>
      <c r="DL99" s="17"/>
    </row>
    <row r="100" spans="39:116" x14ac:dyDescent="0.25">
      <c r="AM100" s="2"/>
      <c r="AN100" s="19"/>
      <c r="AP100" s="17"/>
      <c r="AQ100" s="17"/>
      <c r="AR100" s="17"/>
      <c r="BA100" s="2"/>
      <c r="BB100" s="19"/>
      <c r="BD100" s="17"/>
      <c r="BE100" s="17"/>
      <c r="BF100" s="17"/>
      <c r="BP100" s="2"/>
      <c r="BQ100" s="19"/>
      <c r="BS100" s="17"/>
      <c r="BT100" s="17"/>
      <c r="BU100" s="17"/>
      <c r="CE100" s="2"/>
      <c r="CF100" s="19"/>
      <c r="CH100" s="17"/>
      <c r="CI100" s="17"/>
      <c r="CJ100" s="17"/>
      <c r="CT100" s="2"/>
      <c r="CU100" s="19"/>
      <c r="CW100" s="17"/>
      <c r="DI100" s="2"/>
      <c r="DJ100" s="19"/>
      <c r="DL100" s="17"/>
    </row>
  </sheetData>
  <sheetProtection algorithmName="SHA-512" hashValue="BL5VEOktrgfSD2jwG8U/5+RiA3sr8zWWL5h6sP5Pu9nd2lvJl9a/cbn4MKtSsxBZ1mzdCMNctod0VvaBny6Rww==" saltValue="JA0mDJ3qIomT9NdVG8JJmw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121" priority="60" operator="equal">
      <formula>0</formula>
    </cfRule>
  </conditionalFormatting>
  <conditionalFormatting sqref="M15">
    <cfRule type="cellIs" dxfId="120" priority="59" operator="equal">
      <formula>0</formula>
    </cfRule>
  </conditionalFormatting>
  <conditionalFormatting sqref="H16">
    <cfRule type="cellIs" dxfId="119" priority="58" operator="equal">
      <formula>0</formula>
    </cfRule>
  </conditionalFormatting>
  <conditionalFormatting sqref="M16">
    <cfRule type="cellIs" dxfId="118" priority="57" operator="equal">
      <formula>0</formula>
    </cfRule>
  </conditionalFormatting>
  <conditionalFormatting sqref="C5">
    <cfRule type="cellIs" dxfId="117" priority="56" operator="equal">
      <formula>0</formula>
    </cfRule>
  </conditionalFormatting>
  <conditionalFormatting sqref="C6">
    <cfRule type="cellIs" dxfId="116" priority="55" operator="equal">
      <formula>0</formula>
    </cfRule>
  </conditionalFormatting>
  <conditionalFormatting sqref="H5">
    <cfRule type="cellIs" dxfId="115" priority="54" operator="equal">
      <formula>0</formula>
    </cfRule>
  </conditionalFormatting>
  <conditionalFormatting sqref="H6">
    <cfRule type="cellIs" dxfId="114" priority="53" operator="equal">
      <formula>0</formula>
    </cfRule>
  </conditionalFormatting>
  <conditionalFormatting sqref="M5">
    <cfRule type="cellIs" dxfId="113" priority="52" operator="equal">
      <formula>0</formula>
    </cfRule>
  </conditionalFormatting>
  <conditionalFormatting sqref="M6">
    <cfRule type="cellIs" dxfId="112" priority="51" operator="equal">
      <formula>0</formula>
    </cfRule>
  </conditionalFormatting>
  <conditionalFormatting sqref="M10">
    <cfRule type="cellIs" dxfId="111" priority="50" operator="equal">
      <formula>0</formula>
    </cfRule>
  </conditionalFormatting>
  <conditionalFormatting sqref="M11">
    <cfRule type="cellIs" dxfId="110" priority="49" operator="equal">
      <formula>0</formula>
    </cfRule>
  </conditionalFormatting>
  <conditionalFormatting sqref="H10">
    <cfRule type="cellIs" dxfId="109" priority="48" operator="equal">
      <formula>0</formula>
    </cfRule>
  </conditionalFormatting>
  <conditionalFormatting sqref="H11">
    <cfRule type="cellIs" dxfId="108" priority="47" operator="equal">
      <formula>0</formula>
    </cfRule>
  </conditionalFormatting>
  <conditionalFormatting sqref="C10">
    <cfRule type="cellIs" dxfId="107" priority="46" operator="equal">
      <formula>0</formula>
    </cfRule>
  </conditionalFormatting>
  <conditionalFormatting sqref="C11">
    <cfRule type="cellIs" dxfId="106" priority="45" operator="equal">
      <formula>0</formula>
    </cfRule>
  </conditionalFormatting>
  <conditionalFormatting sqref="C15">
    <cfRule type="cellIs" dxfId="105" priority="44" operator="equal">
      <formula>0</formula>
    </cfRule>
  </conditionalFormatting>
  <conditionalFormatting sqref="C16">
    <cfRule type="cellIs" dxfId="104" priority="43" operator="equal">
      <formula>0</formula>
    </cfRule>
  </conditionalFormatting>
  <conditionalFormatting sqref="C20">
    <cfRule type="cellIs" dxfId="103" priority="42" operator="equal">
      <formula>0</formula>
    </cfRule>
  </conditionalFormatting>
  <conditionalFormatting sqref="C21">
    <cfRule type="cellIs" dxfId="102" priority="41" operator="equal">
      <formula>0</formula>
    </cfRule>
  </conditionalFormatting>
  <conditionalFormatting sqref="H20">
    <cfRule type="cellIs" dxfId="101" priority="40" operator="equal">
      <formula>0</formula>
    </cfRule>
  </conditionalFormatting>
  <conditionalFormatting sqref="H21">
    <cfRule type="cellIs" dxfId="100" priority="39" operator="equal">
      <formula>0</formula>
    </cfRule>
  </conditionalFormatting>
  <conditionalFormatting sqref="M20">
    <cfRule type="cellIs" dxfId="99" priority="38" operator="equal">
      <formula>0</formula>
    </cfRule>
  </conditionalFormatting>
  <conditionalFormatting sqref="M21">
    <cfRule type="cellIs" dxfId="98" priority="37" operator="equal">
      <formula>0</formula>
    </cfRule>
  </conditionalFormatting>
  <conditionalFormatting sqref="C28">
    <cfRule type="cellIs" dxfId="97" priority="36" operator="equal">
      <formula>0</formula>
    </cfRule>
  </conditionalFormatting>
  <conditionalFormatting sqref="C29">
    <cfRule type="cellIs" dxfId="96" priority="35" operator="equal">
      <formula>0</formula>
    </cfRule>
  </conditionalFormatting>
  <conditionalFormatting sqref="C30">
    <cfRule type="cellIs" dxfId="95" priority="34" operator="equal">
      <formula>0</formula>
    </cfRule>
  </conditionalFormatting>
  <conditionalFormatting sqref="H28">
    <cfRule type="cellIs" dxfId="94" priority="33" operator="equal">
      <formula>0</formula>
    </cfRule>
  </conditionalFormatting>
  <conditionalFormatting sqref="H29">
    <cfRule type="cellIs" dxfId="93" priority="32" operator="equal">
      <formula>0</formula>
    </cfRule>
  </conditionalFormatting>
  <conditionalFormatting sqref="H30">
    <cfRule type="cellIs" dxfId="92" priority="31" operator="equal">
      <formula>0</formula>
    </cfRule>
  </conditionalFormatting>
  <conditionalFormatting sqref="M28">
    <cfRule type="cellIs" dxfId="91" priority="30" operator="equal">
      <formula>0</formula>
    </cfRule>
  </conditionalFormatting>
  <conditionalFormatting sqref="M29">
    <cfRule type="cellIs" dxfId="90" priority="29" operator="equal">
      <formula>0</formula>
    </cfRule>
  </conditionalFormatting>
  <conditionalFormatting sqref="M30">
    <cfRule type="cellIs" dxfId="89" priority="28" operator="equal">
      <formula>0</formula>
    </cfRule>
  </conditionalFormatting>
  <conditionalFormatting sqref="M33">
    <cfRule type="cellIs" dxfId="88" priority="27" operator="equal">
      <formula>0</formula>
    </cfRule>
  </conditionalFormatting>
  <conditionalFormatting sqref="M34">
    <cfRule type="cellIs" dxfId="87" priority="26" operator="equal">
      <formula>0</formula>
    </cfRule>
  </conditionalFormatting>
  <conditionalFormatting sqref="H33">
    <cfRule type="cellIs" dxfId="86" priority="25" operator="equal">
      <formula>0</formula>
    </cfRule>
  </conditionalFormatting>
  <conditionalFormatting sqref="H34">
    <cfRule type="cellIs" dxfId="85" priority="24" operator="equal">
      <formula>0</formula>
    </cfRule>
  </conditionalFormatting>
  <conditionalFormatting sqref="C33">
    <cfRule type="cellIs" dxfId="84" priority="23" operator="equal">
      <formula>0</formula>
    </cfRule>
  </conditionalFormatting>
  <conditionalFormatting sqref="C34">
    <cfRule type="cellIs" dxfId="83" priority="22" operator="equal">
      <formula>0</formula>
    </cfRule>
  </conditionalFormatting>
  <conditionalFormatting sqref="C38">
    <cfRule type="cellIs" dxfId="82" priority="21" operator="equal">
      <formula>0</formula>
    </cfRule>
  </conditionalFormatting>
  <conditionalFormatting sqref="C39">
    <cfRule type="cellIs" dxfId="81" priority="20" operator="equal">
      <formula>0</formula>
    </cfRule>
  </conditionalFormatting>
  <conditionalFormatting sqref="H38">
    <cfRule type="cellIs" dxfId="80" priority="19" operator="equal">
      <formula>0</formula>
    </cfRule>
  </conditionalFormatting>
  <conditionalFormatting sqref="H39">
    <cfRule type="cellIs" dxfId="79" priority="18" operator="equal">
      <formula>0</formula>
    </cfRule>
  </conditionalFormatting>
  <conditionalFormatting sqref="M38">
    <cfRule type="cellIs" dxfId="78" priority="17" operator="equal">
      <formula>0</formula>
    </cfRule>
  </conditionalFormatting>
  <conditionalFormatting sqref="M39">
    <cfRule type="cellIs" dxfId="77" priority="16" operator="equal">
      <formula>0</formula>
    </cfRule>
  </conditionalFormatting>
  <conditionalFormatting sqref="M43">
    <cfRule type="cellIs" dxfId="76" priority="15" operator="equal">
      <formula>0</formula>
    </cfRule>
  </conditionalFormatting>
  <conditionalFormatting sqref="M44">
    <cfRule type="cellIs" dxfId="75" priority="14" operator="equal">
      <formula>0</formula>
    </cfRule>
  </conditionalFormatting>
  <conditionalFormatting sqref="H43">
    <cfRule type="cellIs" dxfId="74" priority="13" operator="equal">
      <formula>0</formula>
    </cfRule>
  </conditionalFormatting>
  <conditionalFormatting sqref="H44">
    <cfRule type="cellIs" dxfId="73" priority="12" operator="equal">
      <formula>0</formula>
    </cfRule>
  </conditionalFormatting>
  <conditionalFormatting sqref="C43">
    <cfRule type="cellIs" dxfId="72" priority="11" operator="equal">
      <formula>0</formula>
    </cfRule>
  </conditionalFormatting>
  <conditionalFormatting sqref="C44">
    <cfRule type="cellIs" dxfId="71" priority="10" operator="equal">
      <formula>0</formula>
    </cfRule>
  </conditionalFormatting>
  <conditionalFormatting sqref="C40">
    <cfRule type="cellIs" dxfId="70" priority="9" operator="equal">
      <formula>0</formula>
    </cfRule>
  </conditionalFormatting>
  <conditionalFormatting sqref="H40">
    <cfRule type="cellIs" dxfId="69" priority="8" operator="equal">
      <formula>0</formula>
    </cfRule>
  </conditionalFormatting>
  <conditionalFormatting sqref="M40">
    <cfRule type="cellIs" dxfId="68" priority="7" operator="equal">
      <formula>0</formula>
    </cfRule>
  </conditionalFormatting>
  <conditionalFormatting sqref="C45">
    <cfRule type="cellIs" dxfId="67" priority="6" operator="equal">
      <formula>0</formula>
    </cfRule>
  </conditionalFormatting>
  <conditionalFormatting sqref="H45">
    <cfRule type="cellIs" dxfId="66" priority="5" operator="equal">
      <formula>0</formula>
    </cfRule>
  </conditionalFormatting>
  <conditionalFormatting sqref="M45">
    <cfRule type="cellIs" dxfId="65" priority="4" operator="equal">
      <formula>0</formula>
    </cfRule>
  </conditionalFormatting>
  <conditionalFormatting sqref="C35">
    <cfRule type="cellIs" dxfId="64" priority="3" operator="equal">
      <formula>0</formula>
    </cfRule>
  </conditionalFormatting>
  <conditionalFormatting sqref="H35">
    <cfRule type="cellIs" dxfId="63" priority="2" operator="equal">
      <formula>0</formula>
    </cfRule>
  </conditionalFormatting>
  <conditionalFormatting sqref="M35">
    <cfRule type="cellIs" dxfId="6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①１桁－１桁</vt:lpstr>
      <vt:lpstr>②2桁－2桁</vt:lpstr>
      <vt:lpstr>③特殊・一位同数</vt:lpstr>
      <vt:lpstr>④特殊・－何十</vt:lpstr>
      <vt:lpstr>⑤十位同数</vt:lpstr>
      <vt:lpstr>⑥特殊・何十－何十</vt:lpstr>
      <vt:lpstr>⑦特殊・－１桁</vt:lpstr>
      <vt:lpstr>⑧特殊・－１桁一位同数</vt:lpstr>
      <vt:lpstr>⑨特殊・ミックス</vt:lpstr>
      <vt:lpstr>⑩くり下がりなしミックス</vt:lpstr>
      <vt:lpstr>'①１桁－１桁'!Print_Area</vt:lpstr>
      <vt:lpstr>'②2桁－2桁'!Print_Area</vt:lpstr>
      <vt:lpstr>③特殊・一位同数!Print_Area</vt:lpstr>
      <vt:lpstr>'④特殊・－何十'!Print_Area</vt:lpstr>
      <vt:lpstr>⑤十位同数!Print_Area</vt:lpstr>
      <vt:lpstr>'⑥特殊・何十－何十'!Print_Area</vt:lpstr>
      <vt:lpstr>'⑦特殊・－１桁'!Print_Area</vt:lpstr>
      <vt:lpstr>'⑧特殊・－１桁一位同数'!Print_Area</vt:lpstr>
      <vt:lpstr>⑨特殊・ミックス!Print_Area</vt:lpstr>
      <vt:lpstr>⑩くり下がりなしミックス!Print_Area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2022-07-20T06:08:33Z</cp:lastPrinted>
  <dcterms:created xsi:type="dcterms:W3CDTF">2010-02-22T11:47:29Z</dcterms:created>
  <dcterms:modified xsi:type="dcterms:W3CDTF">2022-07-20T06:10:35Z</dcterms:modified>
</cp:coreProperties>
</file>