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⑨特殊・ミックス" sheetId="1" r:id="rId1"/>
  </sheets>
  <definedNames>
    <definedName name="_xlnm.Print_Area" localSheetId="0">⑨特殊・ミックス!$A$1:$O$46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CT37" i="1"/>
  <c r="CT36" i="1"/>
  <c r="CT35" i="1"/>
  <c r="BW35" i="1"/>
  <c r="BP35" i="1"/>
  <c r="AT35" i="1"/>
  <c r="AF35" i="1"/>
  <c r="U35" i="1"/>
  <c r="S35" i="1"/>
  <c r="Q35" i="1"/>
  <c r="CT34" i="1"/>
  <c r="BW34" i="1"/>
  <c r="BP34" i="1"/>
  <c r="AT34" i="1"/>
  <c r="AF34" i="1"/>
  <c r="U34" i="1"/>
  <c r="S34" i="1"/>
  <c r="Q34" i="1"/>
  <c r="L34" i="1"/>
  <c r="G34" i="1"/>
  <c r="B34" i="1"/>
  <c r="CT33" i="1"/>
  <c r="BW33" i="1"/>
  <c r="BP33" i="1"/>
  <c r="AT33" i="1"/>
  <c r="AF33" i="1"/>
  <c r="U33" i="1"/>
  <c r="S33" i="1"/>
  <c r="Q33" i="1"/>
  <c r="CT32" i="1"/>
  <c r="BW32" i="1"/>
  <c r="BP32" i="1"/>
  <c r="AT32" i="1"/>
  <c r="AF32" i="1"/>
  <c r="U32" i="1"/>
  <c r="S32" i="1"/>
  <c r="Q32" i="1"/>
  <c r="CT31" i="1"/>
  <c r="BW31" i="1"/>
  <c r="BP31" i="1"/>
  <c r="AT31" i="1"/>
  <c r="AF31" i="1"/>
  <c r="U31" i="1"/>
  <c r="S31" i="1"/>
  <c r="Q31" i="1"/>
  <c r="CT30" i="1"/>
  <c r="BW30" i="1"/>
  <c r="BP30" i="1"/>
  <c r="AT30" i="1"/>
  <c r="AF30" i="1"/>
  <c r="U30" i="1"/>
  <c r="S30" i="1"/>
  <c r="Q30" i="1"/>
  <c r="CT29" i="1"/>
  <c r="BW29" i="1"/>
  <c r="BP29" i="1"/>
  <c r="AT29" i="1"/>
  <c r="AF29" i="1"/>
  <c r="U29" i="1"/>
  <c r="S29" i="1"/>
  <c r="Q29" i="1"/>
  <c r="L29" i="1"/>
  <c r="G29" i="1"/>
  <c r="B29" i="1"/>
  <c r="CT28" i="1"/>
  <c r="BW28" i="1"/>
  <c r="BP28" i="1"/>
  <c r="AT28" i="1"/>
  <c r="AF28" i="1"/>
  <c r="U28" i="1"/>
  <c r="S28" i="1"/>
  <c r="Q28" i="1"/>
  <c r="CT27" i="1"/>
  <c r="BW27" i="1"/>
  <c r="BP27" i="1"/>
  <c r="AT27" i="1"/>
  <c r="AF27" i="1"/>
  <c r="U27" i="1"/>
  <c r="S27" i="1"/>
  <c r="Q27" i="1"/>
  <c r="CT26" i="1"/>
  <c r="BW26" i="1"/>
  <c r="BP26" i="1"/>
  <c r="AT26" i="1"/>
  <c r="AF26" i="1"/>
  <c r="U26" i="1"/>
  <c r="S26" i="1"/>
  <c r="Q26" i="1"/>
  <c r="CT25" i="1"/>
  <c r="BW25" i="1"/>
  <c r="BP25" i="1"/>
  <c r="AT25" i="1"/>
  <c r="AF25" i="1"/>
  <c r="U25" i="1"/>
  <c r="S25" i="1"/>
  <c r="Q25" i="1"/>
  <c r="E25" i="1"/>
  <c r="B25" i="1"/>
  <c r="CT24" i="1"/>
  <c r="BW24" i="1"/>
  <c r="BP24" i="1"/>
  <c r="AT24" i="1"/>
  <c r="AF24" i="1"/>
  <c r="U24" i="1"/>
  <c r="S24" i="1"/>
  <c r="Q24" i="1"/>
  <c r="N24" i="1"/>
  <c r="M24" i="1"/>
  <c r="B24" i="1"/>
  <c r="CT23" i="1"/>
  <c r="BW23" i="1"/>
  <c r="BP23" i="1"/>
  <c r="AT23" i="1"/>
  <c r="AF23" i="1"/>
  <c r="CT22" i="1"/>
  <c r="BW22" i="1"/>
  <c r="BP22" i="1"/>
  <c r="AT22" i="1"/>
  <c r="AF22" i="1"/>
  <c r="CT21" i="1"/>
  <c r="BW21" i="1"/>
  <c r="BP21" i="1"/>
  <c r="AT21" i="1"/>
  <c r="AF21" i="1"/>
  <c r="CT20" i="1"/>
  <c r="BW20" i="1"/>
  <c r="BP20" i="1"/>
  <c r="AT20" i="1"/>
  <c r="AF20" i="1"/>
  <c r="CT19" i="1"/>
  <c r="BW19" i="1"/>
  <c r="BP19" i="1"/>
  <c r="AT19" i="1"/>
  <c r="AF19" i="1"/>
  <c r="DA18" i="1"/>
  <c r="CT18" i="1"/>
  <c r="CL18" i="1"/>
  <c r="CE18" i="1"/>
  <c r="BW18" i="1"/>
  <c r="BP18" i="1"/>
  <c r="BH18" i="1"/>
  <c r="BA18" i="1"/>
  <c r="AT18" i="1"/>
  <c r="AM18" i="1"/>
  <c r="AF18" i="1"/>
  <c r="DA17" i="1"/>
  <c r="CT17" i="1"/>
  <c r="CL17" i="1"/>
  <c r="CE17" i="1"/>
  <c r="BW17" i="1"/>
  <c r="BP17" i="1"/>
  <c r="BH17" i="1"/>
  <c r="BA17" i="1"/>
  <c r="AT17" i="1"/>
  <c r="AM17" i="1"/>
  <c r="AF17" i="1"/>
  <c r="DA16" i="1"/>
  <c r="CT16" i="1"/>
  <c r="CL16" i="1"/>
  <c r="CE16" i="1"/>
  <c r="BW16" i="1"/>
  <c r="BP16" i="1"/>
  <c r="BH16" i="1"/>
  <c r="BA16" i="1"/>
  <c r="AT16" i="1"/>
  <c r="AM16" i="1"/>
  <c r="AF16" i="1"/>
  <c r="DA15" i="1"/>
  <c r="CT15" i="1"/>
  <c r="CM15" i="1"/>
  <c r="CL15" i="1"/>
  <c r="CE15" i="1"/>
  <c r="BW15" i="1"/>
  <c r="BP15" i="1"/>
  <c r="BH15" i="1"/>
  <c r="BA15" i="1"/>
  <c r="AT15" i="1"/>
  <c r="AM15" i="1"/>
  <c r="AF15" i="1"/>
  <c r="DA14" i="1"/>
  <c r="CT14" i="1"/>
  <c r="CL14" i="1"/>
  <c r="CE14" i="1"/>
  <c r="BW14" i="1"/>
  <c r="BP14" i="1"/>
  <c r="BH14" i="1"/>
  <c r="BA14" i="1"/>
  <c r="AT14" i="1"/>
  <c r="AM14" i="1"/>
  <c r="AF14" i="1"/>
  <c r="DA13" i="1"/>
  <c r="CT13" i="1"/>
  <c r="CL13" i="1"/>
  <c r="CE13" i="1"/>
  <c r="BW13" i="1"/>
  <c r="BP13" i="1"/>
  <c r="BH13" i="1"/>
  <c r="BA13" i="1"/>
  <c r="AT13" i="1"/>
  <c r="AM13" i="1"/>
  <c r="AF13" i="1"/>
  <c r="DA12" i="1"/>
  <c r="CT12" i="1"/>
  <c r="CL12" i="1"/>
  <c r="CE12" i="1"/>
  <c r="BW12" i="1"/>
  <c r="BP12" i="1"/>
  <c r="BH12" i="1"/>
  <c r="BA12" i="1"/>
  <c r="AT12" i="1"/>
  <c r="AM12" i="1"/>
  <c r="AF12" i="1"/>
  <c r="DA11" i="1"/>
  <c r="CT11" i="1"/>
  <c r="CL11" i="1"/>
  <c r="CE11" i="1"/>
  <c r="BW11" i="1"/>
  <c r="BP11" i="1"/>
  <c r="BH11" i="1"/>
  <c r="BA11" i="1"/>
  <c r="AT11" i="1"/>
  <c r="AM11" i="1"/>
  <c r="AF11" i="1"/>
  <c r="DA10" i="1"/>
  <c r="CT10" i="1"/>
  <c r="CM10" i="1"/>
  <c r="CL10" i="1"/>
  <c r="CE10" i="1"/>
  <c r="BW10" i="1"/>
  <c r="BP10" i="1"/>
  <c r="BH10" i="1"/>
  <c r="BA10" i="1"/>
  <c r="AT10" i="1"/>
  <c r="AM10" i="1"/>
  <c r="AF10" i="1"/>
  <c r="DI9" i="1"/>
  <c r="DA9" i="1"/>
  <c r="CT9" i="1"/>
  <c r="CL9" i="1"/>
  <c r="CE9" i="1"/>
  <c r="BW9" i="1"/>
  <c r="BP9" i="1"/>
  <c r="BH9" i="1"/>
  <c r="BA9" i="1"/>
  <c r="AT9" i="1"/>
  <c r="AM9" i="1"/>
  <c r="AF9" i="1"/>
  <c r="DI8" i="1"/>
  <c r="DA8" i="1"/>
  <c r="CT8" i="1"/>
  <c r="CL8" i="1"/>
  <c r="CE8" i="1"/>
  <c r="BW8" i="1"/>
  <c r="BP8" i="1"/>
  <c r="BH8" i="1"/>
  <c r="BA8" i="1"/>
  <c r="AT8" i="1"/>
  <c r="AM8" i="1"/>
  <c r="AF8" i="1"/>
  <c r="DI7" i="1"/>
  <c r="DA7" i="1"/>
  <c r="CT7" i="1"/>
  <c r="CL7" i="1"/>
  <c r="CE7" i="1"/>
  <c r="BW7" i="1"/>
  <c r="BP7" i="1"/>
  <c r="BH7" i="1"/>
  <c r="BA7" i="1"/>
  <c r="AT7" i="1"/>
  <c r="AM7" i="1"/>
  <c r="AF7" i="1"/>
  <c r="DI6" i="1"/>
  <c r="DA6" i="1"/>
  <c r="CT6" i="1"/>
  <c r="CL6" i="1"/>
  <c r="CE6" i="1"/>
  <c r="BW6" i="1"/>
  <c r="BP6" i="1"/>
  <c r="BH6" i="1"/>
  <c r="BA6" i="1"/>
  <c r="AT6" i="1"/>
  <c r="AM6" i="1"/>
  <c r="AF6" i="1"/>
  <c r="DI5" i="1"/>
  <c r="DA5" i="1"/>
  <c r="CT5" i="1"/>
  <c r="CL5" i="1"/>
  <c r="CE5" i="1"/>
  <c r="BW5" i="1"/>
  <c r="BP5" i="1"/>
  <c r="BH5" i="1"/>
  <c r="BA5" i="1"/>
  <c r="AT5" i="1"/>
  <c r="AM5" i="1"/>
  <c r="AF5" i="1"/>
  <c r="DI4" i="1"/>
  <c r="DA4" i="1"/>
  <c r="CT4" i="1"/>
  <c r="CL4" i="1"/>
  <c r="CE4" i="1"/>
  <c r="BW4" i="1"/>
  <c r="BP4" i="1"/>
  <c r="BH4" i="1"/>
  <c r="BA4" i="1"/>
  <c r="AT4" i="1"/>
  <c r="AM4" i="1"/>
  <c r="AF4" i="1"/>
  <c r="DI3" i="1"/>
  <c r="DA3" i="1"/>
  <c r="CT3" i="1"/>
  <c r="CL3" i="1"/>
  <c r="CE3" i="1"/>
  <c r="BW3" i="1"/>
  <c r="BP3" i="1"/>
  <c r="BH3" i="1"/>
  <c r="BA3" i="1"/>
  <c r="AT3" i="1"/>
  <c r="AM3" i="1"/>
  <c r="AF3" i="1"/>
  <c r="DI2" i="1"/>
  <c r="DA2" i="1"/>
  <c r="CT2" i="1"/>
  <c r="CL2" i="1"/>
  <c r="CE2" i="1"/>
  <c r="BW2" i="1"/>
  <c r="BP2" i="1"/>
  <c r="BH2" i="1"/>
  <c r="BA2" i="1"/>
  <c r="AT2" i="1"/>
  <c r="AM2" i="1"/>
  <c r="AF2" i="1"/>
  <c r="DI1" i="1"/>
  <c r="DJ3" i="1" s="1"/>
  <c r="DA1" i="1"/>
  <c r="CT1" i="1"/>
  <c r="CL1" i="1"/>
  <c r="CE1" i="1"/>
  <c r="BW1" i="1"/>
  <c r="BP1" i="1"/>
  <c r="BH1" i="1"/>
  <c r="BA1" i="1"/>
  <c r="AT1" i="1"/>
  <c r="AM1" i="1"/>
  <c r="AF1" i="1"/>
  <c r="AU3" i="1" l="1"/>
  <c r="BX3" i="1"/>
  <c r="DB3" i="1"/>
  <c r="BI10" i="1"/>
  <c r="BI3" i="1"/>
  <c r="BI1" i="1"/>
  <c r="AB5" i="1" s="1"/>
  <c r="AG2" i="1"/>
  <c r="Y2" i="1" s="1"/>
  <c r="AG1" i="1"/>
  <c r="Y1" i="1" s="1"/>
  <c r="BI2" i="1"/>
  <c r="CM2" i="1"/>
  <c r="Y10" i="1" s="1"/>
  <c r="CM1" i="1"/>
  <c r="Y9" i="1" s="1"/>
  <c r="AG3" i="1"/>
  <c r="AU4" i="1"/>
  <c r="AU1" i="1"/>
  <c r="AB3" i="1" s="1"/>
  <c r="M6" i="1" s="1"/>
  <c r="M29" i="1" s="1"/>
  <c r="BX4" i="1"/>
  <c r="DB4" i="1"/>
  <c r="CM3" i="1"/>
  <c r="BX1" i="1"/>
  <c r="AU5" i="1"/>
  <c r="DB5" i="1"/>
  <c r="AN1" i="1"/>
  <c r="BQ1" i="1"/>
  <c r="Z5" i="1" s="1"/>
  <c r="I10" i="1" s="1"/>
  <c r="I33" i="1" s="1"/>
  <c r="CU5" i="1"/>
  <c r="AG5" i="1"/>
  <c r="CM5" i="1"/>
  <c r="DB1" i="1"/>
  <c r="AB11" i="1" s="1"/>
  <c r="AU2" i="1"/>
  <c r="AB4" i="1" s="1"/>
  <c r="BX2" i="1"/>
  <c r="Y8" i="1" s="1"/>
  <c r="DB2" i="1"/>
  <c r="BX5" i="1"/>
  <c r="BB5" i="1"/>
  <c r="CF1" i="1"/>
  <c r="Z7" i="1" s="1"/>
  <c r="D15" i="1" s="1"/>
  <c r="D38" i="1" s="1"/>
  <c r="DJ8" i="1"/>
  <c r="AG10" i="1"/>
  <c r="AC1" i="1"/>
  <c r="D6" i="1" s="1"/>
  <c r="D29" i="1" s="1"/>
  <c r="Z1" i="1"/>
  <c r="D5" i="1" s="1"/>
  <c r="D28" i="1" s="1"/>
  <c r="AB6" i="1"/>
  <c r="Y6" i="1"/>
  <c r="AB8" i="1"/>
  <c r="Y12" i="1"/>
  <c r="AB12" i="1"/>
  <c r="C5" i="1"/>
  <c r="C28" i="1" s="1"/>
  <c r="BQ5" i="1"/>
  <c r="DJ5" i="1"/>
  <c r="BQ22" i="1"/>
  <c r="BX29" i="1"/>
  <c r="AB1" i="1"/>
  <c r="AN18" i="1"/>
  <c r="AN16" i="1"/>
  <c r="AN15" i="1"/>
  <c r="AN13" i="1"/>
  <c r="AN10" i="1"/>
  <c r="AN14" i="1"/>
  <c r="AN12" i="1"/>
  <c r="BB18" i="1"/>
  <c r="BB16" i="1"/>
  <c r="BB15" i="1"/>
  <c r="BB19" i="1"/>
  <c r="BB17" i="1"/>
  <c r="BB13" i="1"/>
  <c r="BB10" i="1"/>
  <c r="BB7" i="1"/>
  <c r="BB14" i="1"/>
  <c r="BB12" i="1"/>
  <c r="BQ33" i="1"/>
  <c r="BQ29" i="1"/>
  <c r="BQ23" i="1"/>
  <c r="BQ21" i="1"/>
  <c r="BQ20" i="1"/>
  <c r="BQ18" i="1"/>
  <c r="BQ16" i="1"/>
  <c r="BQ15" i="1"/>
  <c r="BQ19" i="1"/>
  <c r="BQ13" i="1"/>
  <c r="BQ17" i="1"/>
  <c r="BQ10" i="1"/>
  <c r="BQ14" i="1"/>
  <c r="BQ12" i="1"/>
  <c r="CF18" i="1"/>
  <c r="CF16" i="1"/>
  <c r="CF15" i="1"/>
  <c r="CF14" i="1"/>
  <c r="CF13" i="1"/>
  <c r="CF10" i="1"/>
  <c r="CF17" i="1"/>
  <c r="CF12" i="1"/>
  <c r="CU33" i="1"/>
  <c r="CU29" i="1"/>
  <c r="CU23" i="1"/>
  <c r="CU21" i="1"/>
  <c r="CU20" i="1"/>
  <c r="CU18" i="1"/>
  <c r="CU16" i="1"/>
  <c r="CU15" i="1"/>
  <c r="CU14" i="1"/>
  <c r="CU32" i="1"/>
  <c r="CU31" i="1"/>
  <c r="CU30" i="1"/>
  <c r="CU22" i="1"/>
  <c r="CU13" i="1"/>
  <c r="CU10" i="1"/>
  <c r="CU12" i="1"/>
  <c r="AN2" i="1"/>
  <c r="BB2" i="1"/>
  <c r="BQ2" i="1"/>
  <c r="CF2" i="1"/>
  <c r="CU2" i="1"/>
  <c r="DJ2" i="1"/>
  <c r="BB4" i="1"/>
  <c r="CF4" i="1"/>
  <c r="DJ4" i="1"/>
  <c r="AU6" i="1"/>
  <c r="BX6" i="1"/>
  <c r="DB6" i="1"/>
  <c r="CF7" i="1"/>
  <c r="DJ7" i="1"/>
  <c r="AN8" i="1"/>
  <c r="CU8" i="1"/>
  <c r="AG9" i="1"/>
  <c r="BI9" i="1"/>
  <c r="CM9" i="1"/>
  <c r="BX10" i="1"/>
  <c r="BI16" i="1"/>
  <c r="BX24" i="1"/>
  <c r="AU25" i="1"/>
  <c r="AU26" i="1"/>
  <c r="AU27" i="1"/>
  <c r="BQ31" i="1"/>
  <c r="BX34" i="1"/>
  <c r="AB9" i="1"/>
  <c r="AN5" i="1"/>
  <c r="CF5" i="1"/>
  <c r="AN6" i="1"/>
  <c r="BQ6" i="1"/>
  <c r="BB8" i="1"/>
  <c r="BX18" i="1"/>
  <c r="BX28" i="1"/>
  <c r="BQ30" i="1"/>
  <c r="BB1" i="1"/>
  <c r="CU1" i="1"/>
  <c r="DJ1" i="1"/>
  <c r="AN3" i="1"/>
  <c r="BB3" i="1"/>
  <c r="BQ3" i="1"/>
  <c r="CF3" i="1"/>
  <c r="CU3" i="1"/>
  <c r="AG4" i="1"/>
  <c r="BI4" i="1"/>
  <c r="CM4" i="1"/>
  <c r="BI5" i="1"/>
  <c r="BB6" i="1"/>
  <c r="CF6" i="1"/>
  <c r="DJ6" i="1"/>
  <c r="AN7" i="1"/>
  <c r="BQ7" i="1"/>
  <c r="CF8" i="1"/>
  <c r="AN11" i="1"/>
  <c r="BQ11" i="1"/>
  <c r="CU11" i="1"/>
  <c r="AN17" i="1"/>
  <c r="BQ32" i="1"/>
  <c r="AB7" i="1"/>
  <c r="Y7" i="1"/>
  <c r="CU6" i="1"/>
  <c r="AG33" i="1"/>
  <c r="AG29" i="1"/>
  <c r="AG23" i="1"/>
  <c r="AG21" i="1"/>
  <c r="AG20" i="1"/>
  <c r="AG19" i="1"/>
  <c r="AG17" i="1"/>
  <c r="AG18" i="1"/>
  <c r="AG14" i="1"/>
  <c r="AG12" i="1"/>
  <c r="AG16" i="1"/>
  <c r="AG8" i="1"/>
  <c r="AG32" i="1"/>
  <c r="AG31" i="1"/>
  <c r="AG30" i="1"/>
  <c r="AG22" i="1"/>
  <c r="AG13" i="1"/>
  <c r="AU32" i="1"/>
  <c r="AU31" i="1"/>
  <c r="AU30" i="1"/>
  <c r="AU22" i="1"/>
  <c r="AU17" i="1"/>
  <c r="AU21" i="1"/>
  <c r="AU15" i="1"/>
  <c r="AU14" i="1"/>
  <c r="AU12" i="1"/>
  <c r="AU23" i="1"/>
  <c r="AU20" i="1"/>
  <c r="AU18" i="1"/>
  <c r="AU8" i="1"/>
  <c r="AU29" i="1"/>
  <c r="AU19" i="1"/>
  <c r="AU16" i="1"/>
  <c r="AU13" i="1"/>
  <c r="BI19" i="1"/>
  <c r="BI17" i="1"/>
  <c r="BI14" i="1"/>
  <c r="BI12" i="1"/>
  <c r="BI15" i="1"/>
  <c r="BI8" i="1"/>
  <c r="BI18" i="1"/>
  <c r="BI13" i="1"/>
  <c r="BX32" i="1"/>
  <c r="BX31" i="1"/>
  <c r="BX30" i="1"/>
  <c r="BX22" i="1"/>
  <c r="BX19" i="1"/>
  <c r="BX17" i="1"/>
  <c r="BX33" i="1"/>
  <c r="BX16" i="1"/>
  <c r="BX14" i="1"/>
  <c r="BX12" i="1"/>
  <c r="BX21" i="1"/>
  <c r="BX8" i="1"/>
  <c r="BX23" i="1"/>
  <c r="BX20" i="1"/>
  <c r="BX15" i="1"/>
  <c r="BX13" i="1"/>
  <c r="CM19" i="1"/>
  <c r="CM17" i="1"/>
  <c r="CM18" i="1"/>
  <c r="CM12" i="1"/>
  <c r="CM16" i="1"/>
  <c r="CM14" i="1"/>
  <c r="CM8" i="1"/>
  <c r="CM13" i="1"/>
  <c r="DB19" i="1"/>
  <c r="DB17" i="1"/>
  <c r="DB15" i="1"/>
  <c r="DB12" i="1"/>
  <c r="DB18" i="1"/>
  <c r="DB8" i="1"/>
  <c r="DB16" i="1"/>
  <c r="DB14" i="1"/>
  <c r="DB13" i="1"/>
  <c r="AN4" i="1"/>
  <c r="BQ4" i="1"/>
  <c r="CU4" i="1"/>
  <c r="AG6" i="1"/>
  <c r="BI6" i="1"/>
  <c r="CM6" i="1"/>
  <c r="AU7" i="1"/>
  <c r="BQ8" i="1"/>
  <c r="AU10" i="1"/>
  <c r="DB10" i="1"/>
  <c r="AG15" i="1"/>
  <c r="CU17" i="1"/>
  <c r="AU33" i="1"/>
  <c r="AU35" i="1"/>
  <c r="CU36" i="1"/>
  <c r="AG7" i="1"/>
  <c r="CM7" i="1"/>
  <c r="AN9" i="1"/>
  <c r="BQ9" i="1"/>
  <c r="CU9" i="1"/>
  <c r="AU11" i="1"/>
  <c r="BX11" i="1"/>
  <c r="DB11" i="1"/>
  <c r="CU19" i="1"/>
  <c r="AG24" i="1"/>
  <c r="CU24" i="1"/>
  <c r="BQ25" i="1"/>
  <c r="BQ26" i="1"/>
  <c r="BQ27" i="1"/>
  <c r="AG28" i="1"/>
  <c r="CU28" i="1"/>
  <c r="AG34" i="1"/>
  <c r="CU34" i="1"/>
  <c r="BQ35" i="1"/>
  <c r="CU37" i="1"/>
  <c r="BX7" i="1"/>
  <c r="CU7" i="1"/>
  <c r="AU9" i="1"/>
  <c r="BX9" i="1"/>
  <c r="DB9" i="1"/>
  <c r="BB11" i="1"/>
  <c r="CF11" i="1"/>
  <c r="AU24" i="1"/>
  <c r="BX25" i="1"/>
  <c r="BX26" i="1"/>
  <c r="BX27" i="1"/>
  <c r="AU28" i="1"/>
  <c r="AU34" i="1"/>
  <c r="BX35" i="1"/>
  <c r="BI7" i="1"/>
  <c r="DB7" i="1"/>
  <c r="BB9" i="1"/>
  <c r="CF9" i="1"/>
  <c r="DJ9" i="1"/>
  <c r="AG11" i="1"/>
  <c r="BI11" i="1"/>
  <c r="CM11" i="1"/>
  <c r="BQ24" i="1"/>
  <c r="AG25" i="1"/>
  <c r="CU25" i="1"/>
  <c r="AG26" i="1"/>
  <c r="CU26" i="1"/>
  <c r="AG27" i="1"/>
  <c r="CU27" i="1"/>
  <c r="BQ28" i="1"/>
  <c r="BQ34" i="1"/>
  <c r="AG35" i="1"/>
  <c r="CU35" i="1"/>
  <c r="AB2" i="1" l="1"/>
  <c r="Y11" i="1"/>
  <c r="AC7" i="1"/>
  <c r="D16" i="1" s="1"/>
  <c r="D39" i="1" s="1"/>
  <c r="Y5" i="1"/>
  <c r="R5" i="1" s="1"/>
  <c r="AC5" i="1"/>
  <c r="I11" i="1" s="1"/>
  <c r="I34" i="1" s="1"/>
  <c r="Y4" i="1"/>
  <c r="AB10" i="1"/>
  <c r="C21" i="1" s="1"/>
  <c r="C44" i="1" s="1"/>
  <c r="Y3" i="1"/>
  <c r="AC10" i="1"/>
  <c r="D21" i="1" s="1"/>
  <c r="D44" i="1" s="1"/>
  <c r="Z10" i="1"/>
  <c r="D20" i="1" s="1"/>
  <c r="D43" i="1" s="1"/>
  <c r="C6" i="1"/>
  <c r="C29" i="1" s="1"/>
  <c r="T1" i="1"/>
  <c r="T24" i="1" s="1"/>
  <c r="H20" i="1"/>
  <c r="H43" i="1" s="1"/>
  <c r="H6" i="1"/>
  <c r="H29" i="1" s="1"/>
  <c r="C15" i="1"/>
  <c r="C38" i="1" s="1"/>
  <c r="R7" i="1"/>
  <c r="AC3" i="1"/>
  <c r="Z3" i="1"/>
  <c r="N5" i="1" s="1"/>
  <c r="N28" i="1" s="1"/>
  <c r="Z8" i="1"/>
  <c r="I15" i="1" s="1"/>
  <c r="I38" i="1" s="1"/>
  <c r="AC8" i="1"/>
  <c r="I16" i="1" s="1"/>
  <c r="I39" i="1" s="1"/>
  <c r="H21" i="1"/>
  <c r="H44" i="1" s="1"/>
  <c r="H5" i="1"/>
  <c r="H28" i="1" s="1"/>
  <c r="H15" i="1"/>
  <c r="H38" i="1" s="1"/>
  <c r="M11" i="1"/>
  <c r="M34" i="1" s="1"/>
  <c r="Z9" i="1"/>
  <c r="N15" i="1" s="1"/>
  <c r="N38" i="1" s="1"/>
  <c r="AC9" i="1"/>
  <c r="N16" i="1" s="1"/>
  <c r="N39" i="1" s="1"/>
  <c r="Z2" i="1"/>
  <c r="I5" i="1" s="1"/>
  <c r="I28" i="1" s="1"/>
  <c r="AC2" i="1"/>
  <c r="I6" i="1" s="1"/>
  <c r="I29" i="1" s="1"/>
  <c r="H16" i="1"/>
  <c r="H39" i="1" s="1"/>
  <c r="C16" i="1"/>
  <c r="C39" i="1" s="1"/>
  <c r="T7" i="1"/>
  <c r="T30" i="1" s="1"/>
  <c r="M15" i="1"/>
  <c r="M38" i="1" s="1"/>
  <c r="Z6" i="1"/>
  <c r="N10" i="1" s="1"/>
  <c r="N33" i="1" s="1"/>
  <c r="AC6" i="1"/>
  <c r="N11" i="1" s="1"/>
  <c r="N34" i="1" s="1"/>
  <c r="H10" i="1"/>
  <c r="H33" i="1" s="1"/>
  <c r="R1" i="1"/>
  <c r="M21" i="1"/>
  <c r="M44" i="1" s="1"/>
  <c r="C10" i="1"/>
  <c r="C33" i="1" s="1"/>
  <c r="M10" i="1"/>
  <c r="M33" i="1" s="1"/>
  <c r="Z11" i="1"/>
  <c r="I20" i="1" s="1"/>
  <c r="I43" i="1" s="1"/>
  <c r="AC11" i="1"/>
  <c r="I21" i="1" s="1"/>
  <c r="I44" i="1" s="1"/>
  <c r="M16" i="1"/>
  <c r="M39" i="1" s="1"/>
  <c r="AC12" i="1"/>
  <c r="N21" i="1" s="1"/>
  <c r="N44" i="1" s="1"/>
  <c r="Z12" i="1"/>
  <c r="N20" i="1" s="1"/>
  <c r="N43" i="1" s="1"/>
  <c r="AC4" i="1"/>
  <c r="D11" i="1" s="1"/>
  <c r="D34" i="1" s="1"/>
  <c r="Z4" i="1"/>
  <c r="D10" i="1" s="1"/>
  <c r="D33" i="1" s="1"/>
  <c r="M5" i="1"/>
  <c r="M28" i="1" s="1"/>
  <c r="H11" i="1"/>
  <c r="H34" i="1" s="1"/>
  <c r="T5" i="1"/>
  <c r="T28" i="1" s="1"/>
  <c r="M20" i="1"/>
  <c r="M43" i="1" s="1"/>
  <c r="C11" i="1"/>
  <c r="C34" i="1" s="1"/>
  <c r="C20" i="1"/>
  <c r="C43" i="1" s="1"/>
  <c r="T9" i="1" l="1"/>
  <c r="T32" i="1" s="1"/>
  <c r="T4" i="1"/>
  <c r="T27" i="1" s="1"/>
  <c r="R8" i="1"/>
  <c r="V8" i="1" s="1"/>
  <c r="V31" i="1" s="1"/>
  <c r="R9" i="1"/>
  <c r="R32" i="1" s="1"/>
  <c r="T6" i="1"/>
  <c r="T29" i="1" s="1"/>
  <c r="R2" i="1"/>
  <c r="R10" i="1"/>
  <c r="R33" i="1" s="1"/>
  <c r="T8" i="1"/>
  <c r="T31" i="1" s="1"/>
  <c r="T10" i="1"/>
  <c r="T33" i="1" s="1"/>
  <c r="R12" i="1"/>
  <c r="R25" i="1"/>
  <c r="N6" i="1"/>
  <c r="N29" i="1" s="1"/>
  <c r="T3" i="1"/>
  <c r="T26" i="1" s="1"/>
  <c r="R24" i="1"/>
  <c r="V1" i="1"/>
  <c r="V24" i="1" s="1"/>
  <c r="R31" i="1"/>
  <c r="T11" i="1"/>
  <c r="T34" i="1" s="1"/>
  <c r="R30" i="1"/>
  <c r="V7" i="1"/>
  <c r="V30" i="1" s="1"/>
  <c r="T12" i="1"/>
  <c r="T35" i="1" s="1"/>
  <c r="T2" i="1"/>
  <c r="T25" i="1" s="1"/>
  <c r="R35" i="1"/>
  <c r="R3" i="1"/>
  <c r="R6" i="1"/>
  <c r="R4" i="1"/>
  <c r="R28" i="1"/>
  <c r="V5" i="1"/>
  <c r="V28" i="1" s="1"/>
  <c r="R11" i="1"/>
  <c r="V9" i="1" l="1"/>
  <c r="V32" i="1" s="1"/>
  <c r="V10" i="1"/>
  <c r="V33" i="1" s="1"/>
  <c r="V12" i="1"/>
  <c r="V35" i="1" s="1"/>
  <c r="M45" i="1" s="1"/>
  <c r="R27" i="1"/>
  <c r="V4" i="1"/>
  <c r="V27" i="1" s="1"/>
  <c r="H40" i="1"/>
  <c r="I40" i="1"/>
  <c r="R34" i="1"/>
  <c r="V11" i="1"/>
  <c r="V34" i="1" s="1"/>
  <c r="R29" i="1"/>
  <c r="V6" i="1"/>
  <c r="V29" i="1" s="1"/>
  <c r="D45" i="1"/>
  <c r="C45" i="1"/>
  <c r="D40" i="1"/>
  <c r="C40" i="1"/>
  <c r="V2" i="1"/>
  <c r="V25" i="1" s="1"/>
  <c r="I35" i="1"/>
  <c r="H35" i="1"/>
  <c r="R26" i="1"/>
  <c r="V3" i="1"/>
  <c r="V26" i="1" s="1"/>
  <c r="N40" i="1"/>
  <c r="M40" i="1"/>
  <c r="C30" i="1"/>
  <c r="D30" i="1"/>
  <c r="N45" i="1" l="1"/>
  <c r="I45" i="1"/>
  <c r="H45" i="1"/>
  <c r="N35" i="1"/>
  <c r="M35" i="1"/>
  <c r="M30" i="1"/>
  <c r="N30" i="1"/>
  <c r="I30" i="1"/>
  <c r="H30" i="1"/>
  <c r="D35" i="1"/>
  <c r="C35" i="1"/>
</calcChain>
</file>

<file path=xl/sharedStrings.xml><?xml version="1.0" encoding="utf-8"?>
<sst xmlns="http://schemas.openxmlformats.org/spreadsheetml/2006/main" count="57" uniqueCount="33">
  <si>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特別ミックス</t>
    </r>
    <rPh sb="16" eb="17">
      <t>サ</t>
    </rPh>
    <rPh sb="22" eb="24">
      <t>トクベツ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</si>
  <si>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</si>
  <si>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</si>
  <si>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</si>
  <si>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</si>
  <si>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</si>
  <si>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-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</si>
  <si>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</si>
  <si>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</si>
  <si>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</si>
  <si>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</si>
  <si>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</si>
  <si>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</si>
  <si>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</si>
  <si>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=</t>
    <phoneticPr fontId="7"/>
  </si>
  <si>
    <t>-</t>
    <phoneticPr fontId="7"/>
  </si>
  <si>
    <t>=</t>
    <phoneticPr fontId="7"/>
  </si>
  <si>
    <t>-</t>
    <phoneticPr fontId="7"/>
  </si>
  <si>
    <t>-</t>
    <phoneticPr fontId="7"/>
  </si>
  <si>
    <t>=</t>
    <phoneticPr fontId="7"/>
  </si>
  <si>
    <t>-</t>
    <phoneticPr fontId="7"/>
  </si>
  <si>
    <t>－</t>
    <phoneticPr fontId="7"/>
  </si>
  <si>
    <t>－</t>
    <phoneticPr fontId="7"/>
  </si>
  <si>
    <t>－</t>
    <phoneticPr fontId="7"/>
  </si>
  <si>
    <t>-</t>
    <phoneticPr fontId="7"/>
  </si>
  <si>
    <t>③一位同数</t>
    <rPh sb="1" eb="3">
      <t>イチイ</t>
    </rPh>
    <rPh sb="3" eb="5">
      <t>ドウスウ</t>
    </rPh>
    <phoneticPr fontId="2"/>
  </si>
  <si>
    <t>④－何十</t>
    <rPh sb="2" eb="4">
      <t>ナンジュウ</t>
    </rPh>
    <phoneticPr fontId="2"/>
  </si>
  <si>
    <t>－</t>
    <phoneticPr fontId="7"/>
  </si>
  <si>
    <t>⑤十位同数</t>
    <phoneticPr fontId="2"/>
  </si>
  <si>
    <t>⑥何十－何十</t>
  </si>
  <si>
    <t>⑦－１桁</t>
  </si>
  <si>
    <t>⑧－１桁一位同数</t>
    <rPh sb="3" eb="4">
      <t>ケタ</t>
    </rPh>
    <rPh sb="4" eb="6">
      <t>イチイ</t>
    </rPh>
    <rPh sb="6" eb="8">
      <t>ドウスウ</t>
    </rPh>
    <phoneticPr fontId="2"/>
  </si>
  <si>
    <t>－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</si>
</sst>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2" borderId="0" xfId="0" applyFont="1" applyFill="1" applyAlignment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0" fontId="10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1" fillId="4" borderId="0" xfId="0" applyFont="1" applyFill="1" applyAlignment="1"/>
    <xf numFmtId="0" fontId="10" fillId="4" borderId="0" xfId="0" applyFont="1" applyFill="1" applyAlignment="1">
      <alignment horizontal="center" vertical="center"/>
    </xf>
    <xf numFmtId="0" fontId="10" fillId="4" borderId="0" xfId="0" applyFont="1" applyFill="1">
      <alignment vertical="center"/>
    </xf>
    <xf numFmtId="0" fontId="9" fillId="4" borderId="0" xfId="0" applyFont="1" applyFill="1">
      <alignment vertical="center"/>
    </xf>
    <xf numFmtId="0" fontId="1" fillId="4" borderId="0" xfId="0" applyFont="1" applyFill="1">
      <alignment vertical="center"/>
    </xf>
    <xf numFmtId="0" fontId="1" fillId="5" borderId="0" xfId="0" applyFont="1" applyFill="1" applyAlignment="1"/>
    <xf numFmtId="0" fontId="10" fillId="5" borderId="0" xfId="0" applyFont="1" applyFill="1" applyAlignment="1">
      <alignment horizontal="center" vertical="center"/>
    </xf>
    <xf numFmtId="0" fontId="10" fillId="5" borderId="0" xfId="0" applyFont="1" applyFill="1">
      <alignment vertical="center"/>
    </xf>
    <xf numFmtId="0" fontId="9" fillId="5" borderId="0" xfId="0" applyFont="1" applyFill="1">
      <alignment vertical="center"/>
    </xf>
    <xf numFmtId="0" fontId="1" fillId="5" borderId="0" xfId="0" applyFont="1" applyFill="1">
      <alignment vertical="center"/>
    </xf>
    <xf numFmtId="0" fontId="1" fillId="6" borderId="0" xfId="0" applyFont="1" applyFill="1" applyAlignment="1"/>
    <xf numFmtId="0" fontId="10" fillId="6" borderId="0" xfId="0" applyFont="1" applyFill="1" applyAlignment="1">
      <alignment horizontal="center" vertical="center"/>
    </xf>
    <xf numFmtId="0" fontId="10" fillId="6" borderId="0" xfId="0" applyFont="1" applyFill="1">
      <alignment vertical="center"/>
    </xf>
    <xf numFmtId="0" fontId="9" fillId="6" borderId="0" xfId="0" applyFont="1" applyFill="1">
      <alignment vertical="center"/>
    </xf>
    <xf numFmtId="0" fontId="1" fillId="6" borderId="0" xfId="0" applyFont="1" applyFill="1">
      <alignment vertical="center"/>
    </xf>
    <xf numFmtId="0" fontId="1" fillId="7" borderId="0" xfId="0" applyFont="1" applyFill="1" applyAlignment="1"/>
    <xf numFmtId="0" fontId="10" fillId="7" borderId="0" xfId="0" applyFont="1" applyFill="1" applyAlignment="1">
      <alignment horizontal="center" vertical="center"/>
    </xf>
    <xf numFmtId="0" fontId="10" fillId="7" borderId="0" xfId="0" applyFont="1" applyFill="1">
      <alignment vertical="center"/>
    </xf>
    <xf numFmtId="0" fontId="9" fillId="7" borderId="0" xfId="0" applyFont="1" applyFill="1">
      <alignment vertical="center"/>
    </xf>
    <xf numFmtId="0" fontId="1" fillId="7" borderId="0" xfId="0" applyFont="1" applyFill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9" fillId="8" borderId="0" xfId="0" applyFont="1" applyFill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13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15" fillId="0" borderId="15" xfId="0" applyFont="1" applyBorder="1" applyAlignment="1">
      <alignment horizontal="center" vertical="center"/>
    </xf>
    <xf numFmtId="0" fontId="16" fillId="0" borderId="18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69" hidden="1" customWidth="1"/>
    <col min="19" max="19" width="3.75" style="69" hidden="1" customWidth="1"/>
    <col min="20" max="20" width="6" style="69" hidden="1" customWidth="1"/>
    <col min="21" max="21" width="3.75" style="69" hidden="1" customWidth="1"/>
    <col min="22" max="22" width="6" style="69" hidden="1" customWidth="1"/>
    <col min="23" max="23" width="3.625" style="1" hidden="1" customWidth="1"/>
    <col min="24" max="24" width="6" style="69" hidden="1" customWidth="1"/>
    <col min="25" max="25" width="7.625" style="69" hidden="1" customWidth="1"/>
    <col min="26" max="29" width="4.5" style="69" hidden="1" customWidth="1"/>
    <col min="30" max="30" width="3.625" style="69" hidden="1" customWidth="1"/>
    <col min="31" max="31" width="3.625" style="1" hidden="1" customWidth="1"/>
    <col min="32" max="32" width="12.75" style="1" hidden="1" customWidth="1"/>
    <col min="33" max="33" width="3.875" style="1" hidden="1" customWidth="1"/>
    <col min="34" max="34" width="3.5" style="1" hidden="1" customWidth="1"/>
    <col min="35" max="35" width="6" style="1" hidden="1" customWidth="1"/>
    <col min="36" max="37" width="4.25" style="1" hidden="1" customWidth="1"/>
    <col min="38" max="38" width="2.875" style="1" hidden="1" customWidth="1"/>
    <col min="39" max="39" width="12.75" style="1" hidden="1" customWidth="1"/>
    <col min="40" max="40" width="3.875" style="1" hidden="1" customWidth="1"/>
    <col min="41" max="41" width="3.75" style="1" hidden="1" customWidth="1"/>
    <col min="42" max="42" width="6" style="1" hidden="1" customWidth="1"/>
    <col min="43" max="44" width="4.25" style="1" hidden="1" customWidth="1"/>
    <col min="45" max="45" width="5.375" style="1" hidden="1" customWidth="1"/>
    <col min="46" max="46" width="12.75" style="1" hidden="1" customWidth="1"/>
    <col min="47" max="47" width="3.875" style="1" hidden="1" customWidth="1"/>
    <col min="48" max="48" width="3.75" style="1" hidden="1" customWidth="1"/>
    <col min="49" max="49" width="6" style="1" hidden="1" customWidth="1"/>
    <col min="50" max="51" width="4.25" style="1" hidden="1" customWidth="1"/>
    <col min="52" max="52" width="2.875" style="1" hidden="1" customWidth="1"/>
    <col min="53" max="53" width="12.75" style="1" hidden="1" customWidth="1"/>
    <col min="54" max="54" width="5.625" style="1" hidden="1" customWidth="1"/>
    <col min="55" max="55" width="3.75" style="1" hidden="1" customWidth="1"/>
    <col min="56" max="56" width="6" style="1" hidden="1" customWidth="1"/>
    <col min="57" max="58" width="4.25" style="1" hidden="1" customWidth="1"/>
    <col min="59" max="59" width="0" style="1" hidden="1" customWidth="1"/>
    <col min="60" max="60" width="12.75" style="1" hidden="1" customWidth="1"/>
    <col min="61" max="61" width="5.625" style="1" hidden="1" customWidth="1"/>
    <col min="62" max="62" width="3.75" style="1" hidden="1" customWidth="1"/>
    <col min="63" max="63" width="6" style="1" hidden="1" customWidth="1"/>
    <col min="64" max="65" width="4.25" style="1" hidden="1" customWidth="1"/>
    <col min="66" max="67" width="2.875" style="1" hidden="1" customWidth="1"/>
    <col min="68" max="68" width="12.75" style="1" hidden="1" customWidth="1"/>
    <col min="69" max="69" width="5.625" style="1" hidden="1" customWidth="1"/>
    <col min="70" max="70" width="3.75" style="1" hidden="1" customWidth="1"/>
    <col min="71" max="71" width="6" style="1" hidden="1" customWidth="1"/>
    <col min="72" max="73" width="4.25" style="1" hidden="1" customWidth="1"/>
    <col min="74" max="74" width="0" style="1" hidden="1" customWidth="1"/>
    <col min="75" max="75" width="12.875" style="1" hidden="1" customWidth="1"/>
    <col min="76" max="76" width="3.875" style="1" hidden="1" customWidth="1"/>
    <col min="77" max="77" width="3.75" style="1" hidden="1" customWidth="1"/>
    <col min="78" max="78" width="6" style="1" hidden="1" customWidth="1"/>
    <col min="79" max="80" width="4.25" style="1" hidden="1" customWidth="1"/>
    <col min="81" max="82" width="2.875" style="1" hidden="1" customWidth="1"/>
    <col min="83" max="83" width="12.875" style="1" hidden="1" customWidth="1"/>
    <col min="84" max="84" width="4.75" style="1" hidden="1" customWidth="1"/>
    <col min="85" max="85" width="3.75" style="1" hidden="1" customWidth="1"/>
    <col min="86" max="86" width="7.75" style="1" hidden="1" customWidth="1"/>
    <col min="87" max="88" width="4.25" style="1" hidden="1" customWidth="1"/>
    <col min="89" max="89" width="0" style="1" hidden="1" customWidth="1"/>
    <col min="90" max="90" width="12.875" style="1" hidden="1" customWidth="1"/>
    <col min="91" max="91" width="3.875" style="1" hidden="1" customWidth="1"/>
    <col min="92" max="92" width="3.75" style="1" hidden="1" customWidth="1"/>
    <col min="93" max="93" width="6" style="1" hidden="1" customWidth="1"/>
    <col min="94" max="95" width="4.25" style="1" hidden="1" customWidth="1"/>
    <col min="96" max="97" width="2.875" style="1" hidden="1" customWidth="1"/>
    <col min="98" max="98" width="12.875" style="1" hidden="1" customWidth="1"/>
    <col min="99" max="99" width="6.75" style="1" hidden="1" customWidth="1"/>
    <col min="100" max="100" width="3.75" style="1" hidden="1" customWidth="1"/>
    <col min="101" max="101" width="7.75" style="1" hidden="1" customWidth="1"/>
    <col min="102" max="103" width="4.25" style="1" hidden="1" customWidth="1"/>
    <col min="104" max="104" width="0" style="1" hidden="1" customWidth="1"/>
    <col min="105" max="105" width="12.875" style="1" hidden="1" customWidth="1"/>
    <col min="106" max="106" width="3.875" style="1" hidden="1" customWidth="1"/>
    <col min="107" max="107" width="3.75" style="1" hidden="1" customWidth="1"/>
    <col min="108" max="108" width="6" style="1" hidden="1" customWidth="1"/>
    <col min="109" max="110" width="4.25" style="1" hidden="1" customWidth="1"/>
    <col min="111" max="112" width="2.875" style="1" hidden="1" customWidth="1"/>
    <col min="113" max="113" width="12.875" style="1" hidden="1" customWidth="1"/>
    <col min="114" max="114" width="6.75" style="1" hidden="1" customWidth="1"/>
    <col min="115" max="115" width="3.75" style="1" hidden="1" customWidth="1"/>
    <col min="116" max="116" width="7.75" style="1" hidden="1" customWidth="1"/>
    <col min="117" max="118" width="4.25" style="1" hidden="1" customWidth="1"/>
    <col min="119" max="16384" width="9" style="1"/>
  </cols>
  <sheetData>
    <row r="1" spans="1:118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68</v>
      </c>
      <c r="S1" s="4" t="s">
        <v>1</v>
      </c>
      <c r="T1" s="4">
        <f ca="1">AB1*10+AC1</f>
        <v>48</v>
      </c>
      <c r="U1" s="4" t="s">
        <v>2</v>
      </c>
      <c r="V1" s="4">
        <f ca="1">R1-T1</f>
        <v>20</v>
      </c>
      <c r="W1" s="5"/>
      <c r="X1" s="6">
        <v>1</v>
      </c>
      <c r="Y1" s="6">
        <f ca="1">VLOOKUP($AG1,$AI$1:$AK$100,2,FALSE)</f>
        <v>6</v>
      </c>
      <c r="Z1" s="6">
        <f ca="1">VLOOKUP($AN1,$AP$1:$AR$100,2,FALSE)</f>
        <v>8</v>
      </c>
      <c r="AA1" s="6" t="s">
        <v>3</v>
      </c>
      <c r="AB1" s="6">
        <f ca="1">VLOOKUP($AG1,$AI$1:$AK$100,3,FALSE)</f>
        <v>4</v>
      </c>
      <c r="AC1" s="6">
        <f ca="1">VLOOKUP($AN1,$AP$1:$AR$100,3,FALSE)</f>
        <v>8</v>
      </c>
      <c r="AD1" s="7"/>
      <c r="AE1" s="8"/>
      <c r="AF1" s="9">
        <f ca="1">RAND()</f>
        <v>0.58415260690504955</v>
      </c>
      <c r="AG1" s="10">
        <f ca="1">RANK(AF1,$AF$1:$AF$45,)</f>
        <v>23</v>
      </c>
      <c r="AH1" s="11"/>
      <c r="AI1" s="6">
        <v>1</v>
      </c>
      <c r="AJ1" s="6">
        <v>2</v>
      </c>
      <c r="AK1" s="6">
        <v>1</v>
      </c>
      <c r="AL1" s="12"/>
      <c r="AM1" s="9">
        <f ca="1">RAND()</f>
        <v>4.984914467908208E-2</v>
      </c>
      <c r="AN1" s="10">
        <f ca="1">RANK(AM1,$AM$1:$AM$100,)</f>
        <v>17</v>
      </c>
      <c r="AO1" s="11"/>
      <c r="AP1" s="6">
        <v>1</v>
      </c>
      <c r="AQ1" s="6">
        <v>1</v>
      </c>
      <c r="AR1" s="6">
        <v>1</v>
      </c>
      <c r="AT1" s="13">
        <f ca="1">RAND()</f>
        <v>0.17642136770763572</v>
      </c>
      <c r="AU1" s="14">
        <f ca="1">RANK(AT1,$AT$1:$AT$45,)</f>
        <v>23</v>
      </c>
      <c r="AV1" s="15"/>
      <c r="AW1" s="16">
        <v>1</v>
      </c>
      <c r="AX1" s="16">
        <v>2</v>
      </c>
      <c r="AY1" s="16">
        <v>1</v>
      </c>
      <c r="AZ1" s="17"/>
      <c r="BA1" s="13">
        <f ca="1">RAND()</f>
        <v>0.49961162336991893</v>
      </c>
      <c r="BB1" s="14">
        <f ca="1">RANK(BA1,$BA$1:$BA$100,)</f>
        <v>7</v>
      </c>
      <c r="BC1" s="15"/>
      <c r="BD1" s="16">
        <v>1</v>
      </c>
      <c r="BE1" s="16">
        <v>1</v>
      </c>
      <c r="BF1" s="16">
        <v>0</v>
      </c>
      <c r="BH1" s="18">
        <f ca="1">RAND()</f>
        <v>0.31543057596533453</v>
      </c>
      <c r="BI1" s="19">
        <f ca="1">RANK(BH1,$BH$1:$BH$45,)</f>
        <v>16</v>
      </c>
      <c r="BJ1" s="20"/>
      <c r="BK1" s="21">
        <v>1</v>
      </c>
      <c r="BL1" s="21">
        <v>1</v>
      </c>
      <c r="BM1" s="21">
        <v>1</v>
      </c>
      <c r="BN1" s="22"/>
      <c r="BO1" s="22"/>
      <c r="BP1" s="18">
        <f t="shared" ref="BP1:BP35" ca="1" si="0">RAND()</f>
        <v>0.17982046735098789</v>
      </c>
      <c r="BQ1" s="19">
        <f ca="1">RANK(BP1,$BP$1:$BP$100,)</f>
        <v>31</v>
      </c>
      <c r="BR1" s="20"/>
      <c r="BS1" s="21">
        <v>1</v>
      </c>
      <c r="BT1" s="21">
        <v>2</v>
      </c>
      <c r="BU1" s="21">
        <v>1</v>
      </c>
      <c r="BW1" s="23">
        <f ca="1">RAND()</f>
        <v>0.57669674329521692</v>
      </c>
      <c r="BX1" s="24">
        <f ca="1">RANK(BW1,$BW$1:$BW$45,)</f>
        <v>14</v>
      </c>
      <c r="BY1" s="25"/>
      <c r="BZ1" s="26">
        <v>1</v>
      </c>
      <c r="CA1" s="26">
        <v>2</v>
      </c>
      <c r="CB1" s="26">
        <v>1</v>
      </c>
      <c r="CC1" s="27"/>
      <c r="CD1" s="27"/>
      <c r="CE1" s="23">
        <f t="shared" ref="CE1:CE18" ca="1" si="1">RAND()</f>
        <v>0.90487958181006689</v>
      </c>
      <c r="CF1" s="24">
        <f ca="1">RANK(CE1,$CE$1:$CE$100,)</f>
        <v>2</v>
      </c>
      <c r="CG1" s="25"/>
      <c r="CH1" s="26">
        <v>1</v>
      </c>
      <c r="CI1" s="26">
        <v>0</v>
      </c>
      <c r="CJ1" s="26">
        <v>0</v>
      </c>
      <c r="CL1" s="28">
        <f ca="1">RAND()</f>
        <v>0.12016034194626179</v>
      </c>
      <c r="CM1" s="29">
        <f ca="1">RANK(CL1,$CL$1:$CL$45,)</f>
        <v>14</v>
      </c>
      <c r="CN1" s="30"/>
      <c r="CO1" s="31">
        <v>1</v>
      </c>
      <c r="CP1" s="31">
        <v>1</v>
      </c>
      <c r="CQ1" s="31">
        <v>0</v>
      </c>
      <c r="CR1" s="32"/>
      <c r="CS1" s="32"/>
      <c r="CT1" s="28">
        <f t="shared" ref="CT1:CT37" ca="1" si="2">RAND()</f>
        <v>6.1113434405286493E-2</v>
      </c>
      <c r="CU1" s="29">
        <f ca="1">RANK(CT1,$CT$1:$CT$100,)</f>
        <v>36</v>
      </c>
      <c r="CV1" s="30"/>
      <c r="CW1" s="31">
        <v>1</v>
      </c>
      <c r="CX1" s="7">
        <v>2</v>
      </c>
      <c r="CY1" s="7">
        <v>1</v>
      </c>
      <c r="DA1" s="33">
        <f ca="1">RAND()</f>
        <v>0.89264777238196857</v>
      </c>
      <c r="DB1" s="34">
        <f ca="1">RANK(DA1,$DA$1:$DA$45,)</f>
        <v>2</v>
      </c>
      <c r="DC1" s="35"/>
      <c r="DD1" s="36">
        <v>1</v>
      </c>
      <c r="DE1" s="36">
        <v>1</v>
      </c>
      <c r="DF1" s="36">
        <v>0</v>
      </c>
      <c r="DG1" s="37"/>
      <c r="DH1" s="37"/>
      <c r="DI1" s="33">
        <f t="shared" ref="DI1:DI9" ca="1" si="3">RAND()</f>
        <v>0.66184413923922669</v>
      </c>
      <c r="DJ1" s="34">
        <f ca="1">RANK(DI1,$DI$1:$DI$100,)</f>
        <v>6</v>
      </c>
      <c r="DK1" s="35"/>
      <c r="DL1" s="36">
        <v>1</v>
      </c>
      <c r="DM1" s="36">
        <v>1</v>
      </c>
      <c r="DN1" s="36">
        <v>1</v>
      </c>
    </row>
    <row r="2" spans="1:118" ht="38.25" customHeight="1" thickBot="1" x14ac:dyDescent="0.3">
      <c r="B2" s="38" t="s">
        <v>4</v>
      </c>
      <c r="C2" s="39"/>
      <c r="D2" s="40"/>
      <c r="E2" s="38" t="s">
        <v>5</v>
      </c>
      <c r="F2" s="39"/>
      <c r="G2" s="39"/>
      <c r="H2" s="41"/>
      <c r="I2" s="42"/>
      <c r="J2" s="42"/>
      <c r="K2" s="42"/>
      <c r="L2" s="42"/>
      <c r="M2" s="42"/>
      <c r="N2" s="43"/>
      <c r="Q2" s="4">
        <v>2</v>
      </c>
      <c r="R2" s="4">
        <f t="shared" ref="R2:R12" ca="1" si="4">Y2*10+Z2</f>
        <v>63</v>
      </c>
      <c r="S2" s="4" t="s">
        <v>3</v>
      </c>
      <c r="T2" s="4">
        <f t="shared" ref="T2:T12" ca="1" si="5">AB2*10+AC2</f>
        <v>13</v>
      </c>
      <c r="U2" s="4" t="s">
        <v>2</v>
      </c>
      <c r="V2" s="4">
        <f t="shared" ref="V2:V12" ca="1" si="6">R2-T2</f>
        <v>50</v>
      </c>
      <c r="W2" s="5"/>
      <c r="X2" s="6">
        <v>2</v>
      </c>
      <c r="Y2" s="6">
        <f ca="1">VLOOKUP($AG2,$AI$1:$AK$100,2,FALSE)</f>
        <v>6</v>
      </c>
      <c r="Z2" s="6">
        <f t="shared" ref="Z2" ca="1" si="7">VLOOKUP($AN2,$AP$1:$AR$100,2,FALSE)</f>
        <v>3</v>
      </c>
      <c r="AA2" s="6" t="s">
        <v>1</v>
      </c>
      <c r="AB2" s="6">
        <f t="shared" ref="AB2" ca="1" si="8">VLOOKUP($AG2,$AI$1:$AK$100,3,FALSE)</f>
        <v>1</v>
      </c>
      <c r="AC2" s="6">
        <f t="shared" ref="AC2" ca="1" si="9">VLOOKUP($AN2,$AP$1:$AR$100,3,FALSE)</f>
        <v>3</v>
      </c>
      <c r="AD2" s="7"/>
      <c r="AE2" s="8"/>
      <c r="AF2" s="44">
        <f t="shared" ref="AF2:AF35" ca="1" si="10">RAND()</f>
        <v>0.95495252715931789</v>
      </c>
      <c r="AG2" s="45">
        <f t="shared" ref="AG2:AG35" ca="1" si="11">RANK(AF2,$AF$1:$AF$45,)</f>
        <v>5</v>
      </c>
      <c r="AH2" s="8"/>
      <c r="AI2" s="7">
        <v>2</v>
      </c>
      <c r="AJ2" s="7">
        <v>3</v>
      </c>
      <c r="AK2" s="7">
        <v>1</v>
      </c>
      <c r="AM2" s="44">
        <f t="shared" ref="AM2:AM18" ca="1" si="12">RAND()</f>
        <v>0.87827243206255834</v>
      </c>
      <c r="AN2" s="45">
        <f t="shared" ref="AN2:AN18" ca="1" si="13">RANK(AM2,$AM$1:$AM$100,)</f>
        <v>3</v>
      </c>
      <c r="AO2" s="8"/>
      <c r="AP2" s="7">
        <v>2</v>
      </c>
      <c r="AQ2" s="7">
        <v>2</v>
      </c>
      <c r="AR2" s="7">
        <v>2</v>
      </c>
      <c r="AT2" s="44">
        <f t="shared" ref="AT2:AT35" ca="1" si="14">RAND()</f>
        <v>9.8562402778091585E-2</v>
      </c>
      <c r="AU2" s="45">
        <f t="shared" ref="AU2:AU35" ca="1" si="15">RANK(AT2,$AT$1:$AT$45,)</f>
        <v>30</v>
      </c>
      <c r="AV2" s="8"/>
      <c r="AW2" s="7">
        <v>2</v>
      </c>
      <c r="AX2" s="7">
        <v>3</v>
      </c>
      <c r="AY2" s="7">
        <v>1</v>
      </c>
      <c r="BA2" s="44">
        <f t="shared" ref="BA2:BA18" ca="1" si="16">RAND()</f>
        <v>0.46076204868295723</v>
      </c>
      <c r="BB2" s="45">
        <f t="shared" ref="BB2:BB19" ca="1" si="17">RANK(BA2,$BA$1:$BA$100,)</f>
        <v>9</v>
      </c>
      <c r="BC2" s="8"/>
      <c r="BD2" s="7">
        <v>2</v>
      </c>
      <c r="BE2" s="7">
        <v>2</v>
      </c>
      <c r="BF2" s="7">
        <v>0</v>
      </c>
      <c r="BH2" s="44">
        <f t="shared" ref="BH2:BH18" ca="1" si="18">RAND()</f>
        <v>0.20065977165281168</v>
      </c>
      <c r="BI2" s="45">
        <f t="shared" ref="BI2:BI19" ca="1" si="19">RANK(BH2,$BH$1:$BH$45,)</f>
        <v>17</v>
      </c>
      <c r="BJ2" s="8"/>
      <c r="BK2" s="7">
        <v>2</v>
      </c>
      <c r="BL2" s="7">
        <v>2</v>
      </c>
      <c r="BM2" s="7">
        <v>2</v>
      </c>
      <c r="BP2" s="44">
        <f t="shared" ca="1" si="0"/>
        <v>0.12500168305181314</v>
      </c>
      <c r="BQ2" s="45">
        <f t="shared" ref="BQ2:BQ35" ca="1" si="20">RANK(BP2,$BP$1:$BP$100,)</f>
        <v>34</v>
      </c>
      <c r="BR2" s="8"/>
      <c r="BS2" s="7">
        <v>2</v>
      </c>
      <c r="BT2" s="7">
        <v>3</v>
      </c>
      <c r="BU2" s="7">
        <v>1</v>
      </c>
      <c r="BW2" s="44">
        <f t="shared" ref="BW2:BW35" ca="1" si="21">RAND()</f>
        <v>0.77557385351587194</v>
      </c>
      <c r="BX2" s="45">
        <f t="shared" ref="BX2:BX35" ca="1" si="22">RANK(BW2,$BW$1:$BW$45,)</f>
        <v>9</v>
      </c>
      <c r="BY2" s="8"/>
      <c r="BZ2" s="7">
        <v>2</v>
      </c>
      <c r="CA2" s="7">
        <v>3</v>
      </c>
      <c r="CB2" s="7">
        <v>1</v>
      </c>
      <c r="CE2" s="44">
        <f t="shared" ca="1" si="1"/>
        <v>0.96994574086372998</v>
      </c>
      <c r="CF2" s="45">
        <f t="shared" ref="CF2:CF18" ca="1" si="23">RANK(CE2,$CE$1:$CE$100,)</f>
        <v>1</v>
      </c>
      <c r="CG2" s="8"/>
      <c r="CH2" s="7">
        <v>2</v>
      </c>
      <c r="CI2" s="7">
        <v>0</v>
      </c>
      <c r="CJ2" s="7">
        <v>0</v>
      </c>
      <c r="CL2" s="44">
        <f t="shared" ref="CL2:CL18" ca="1" si="24">RAND()</f>
        <v>0.55276352880968538</v>
      </c>
      <c r="CM2" s="46">
        <f t="shared" ref="CM2:CM19" ca="1" si="25">RANK(CL2,$CL$1:$CL$45,)</f>
        <v>9</v>
      </c>
      <c r="CN2" s="8"/>
      <c r="CO2" s="7">
        <v>2</v>
      </c>
      <c r="CP2" s="7">
        <v>2</v>
      </c>
      <c r="CQ2" s="7">
        <v>0</v>
      </c>
      <c r="CT2" s="44">
        <f t="shared" ca="1" si="2"/>
        <v>0.27593582619081924</v>
      </c>
      <c r="CU2" s="45">
        <f t="shared" ref="CU2:CU37" ca="1" si="26">RANK(CT2,$CT$1:$CT$100,)</f>
        <v>29</v>
      </c>
      <c r="CV2" s="8"/>
      <c r="CW2" s="7">
        <v>2</v>
      </c>
      <c r="CX2" s="7">
        <v>3</v>
      </c>
      <c r="CY2" s="7">
        <v>1</v>
      </c>
      <c r="DA2" s="44">
        <f t="shared" ref="DA2:DA18" ca="1" si="27">RAND()</f>
        <v>0.32013503258160658</v>
      </c>
      <c r="DB2" s="46">
        <f t="shared" ref="DB2:DB19" ca="1" si="28">RANK(DA2,$DA$1:$DA$45,)</f>
        <v>14</v>
      </c>
      <c r="DC2" s="8"/>
      <c r="DD2" s="7">
        <v>2</v>
      </c>
      <c r="DE2" s="7">
        <v>2</v>
      </c>
      <c r="DF2" s="7">
        <v>0</v>
      </c>
      <c r="DI2" s="44">
        <f t="shared" ca="1" si="3"/>
        <v>0.89816744009766258</v>
      </c>
      <c r="DJ2" s="45">
        <f t="shared" ref="DJ2:DJ9" ca="1" si="29">RANK(DI2,$DI$1:$DI$100,)</f>
        <v>4</v>
      </c>
      <c r="DK2" s="8"/>
      <c r="DL2" s="7">
        <v>2</v>
      </c>
      <c r="DM2" s="7">
        <v>2</v>
      </c>
      <c r="DN2" s="7">
        <v>2</v>
      </c>
    </row>
    <row r="3" spans="1:118" ht="13.5" customHeight="1" x14ac:dyDescent="0.25">
      <c r="B3" s="47"/>
      <c r="C3" s="47"/>
      <c r="D3" s="47"/>
      <c r="E3" s="47"/>
      <c r="F3" s="47"/>
      <c r="G3" s="47"/>
      <c r="H3" s="48"/>
      <c r="I3" s="48"/>
      <c r="J3" s="48"/>
      <c r="K3" s="48"/>
      <c r="L3" s="48"/>
      <c r="M3" s="48"/>
      <c r="Q3" s="7">
        <v>3</v>
      </c>
      <c r="R3" s="7">
        <f t="shared" ca="1" si="4"/>
        <v>67</v>
      </c>
      <c r="S3" s="7" t="s">
        <v>6</v>
      </c>
      <c r="T3" s="7">
        <f t="shared" ca="1" si="5"/>
        <v>40</v>
      </c>
      <c r="U3" s="7" t="s">
        <v>2</v>
      </c>
      <c r="V3" s="7">
        <f t="shared" ca="1" si="6"/>
        <v>27</v>
      </c>
      <c r="W3" s="8"/>
      <c r="X3" s="49">
        <v>3</v>
      </c>
      <c r="Y3" s="49">
        <f ca="1">VLOOKUP($AU1,$AW$1:$AY$100,2,FALSE)</f>
        <v>6</v>
      </c>
      <c r="Z3" s="49">
        <f ca="1">VLOOKUP($BB1,$BD$1:$BF$100,2,FALSE)</f>
        <v>7</v>
      </c>
      <c r="AA3" s="49" t="s">
        <v>7</v>
      </c>
      <c r="AB3" s="49">
        <f ca="1">VLOOKUP($AU1,$AW$1:$AY$100,3,FALSE)</f>
        <v>4</v>
      </c>
      <c r="AC3" s="49">
        <f ca="1">VLOOKUP($BB1,$BD$1:$BF$100,3,FALSE)</f>
        <v>0</v>
      </c>
      <c r="AD3" s="7"/>
      <c r="AE3" s="8"/>
      <c r="AF3" s="44">
        <f t="shared" ca="1" si="10"/>
        <v>0.88321281683248432</v>
      </c>
      <c r="AG3" s="45">
        <f t="shared" ca="1" si="11"/>
        <v>9</v>
      </c>
      <c r="AH3" s="8"/>
      <c r="AI3" s="7">
        <v>3</v>
      </c>
      <c r="AJ3" s="7">
        <v>4</v>
      </c>
      <c r="AK3" s="7">
        <v>1</v>
      </c>
      <c r="AM3" s="44">
        <f t="shared" ca="1" si="12"/>
        <v>0.90913253731808152</v>
      </c>
      <c r="AN3" s="45">
        <f t="shared" ca="1" si="13"/>
        <v>2</v>
      </c>
      <c r="AO3" s="8"/>
      <c r="AP3" s="7">
        <v>3</v>
      </c>
      <c r="AQ3" s="7">
        <v>3</v>
      </c>
      <c r="AR3" s="7">
        <v>3</v>
      </c>
      <c r="AT3" s="44">
        <f t="shared" ca="1" si="14"/>
        <v>0.91480287765902035</v>
      </c>
      <c r="AU3" s="45">
        <f t="shared" ca="1" si="15"/>
        <v>2</v>
      </c>
      <c r="AV3" s="8"/>
      <c r="AW3" s="7">
        <v>3</v>
      </c>
      <c r="AX3" s="7">
        <v>4</v>
      </c>
      <c r="AY3" s="7">
        <v>1</v>
      </c>
      <c r="BA3" s="44">
        <f t="shared" ca="1" si="16"/>
        <v>0.15695724605801742</v>
      </c>
      <c r="BB3" s="45">
        <f t="shared" ca="1" si="17"/>
        <v>15</v>
      </c>
      <c r="BC3" s="8"/>
      <c r="BD3" s="7">
        <v>3</v>
      </c>
      <c r="BE3" s="7">
        <v>3</v>
      </c>
      <c r="BF3" s="7">
        <v>0</v>
      </c>
      <c r="BH3" s="44">
        <f t="shared" ca="1" si="18"/>
        <v>0.37765797901739662</v>
      </c>
      <c r="BI3" s="45">
        <f t="shared" ca="1" si="19"/>
        <v>14</v>
      </c>
      <c r="BJ3" s="8"/>
      <c r="BK3" s="7">
        <v>3</v>
      </c>
      <c r="BL3" s="7">
        <v>3</v>
      </c>
      <c r="BM3" s="7">
        <v>3</v>
      </c>
      <c r="BP3" s="44">
        <f t="shared" ca="1" si="0"/>
        <v>0.66293274211630027</v>
      </c>
      <c r="BQ3" s="45">
        <f t="shared" ca="1" si="20"/>
        <v>13</v>
      </c>
      <c r="BR3" s="8"/>
      <c r="BS3" s="7">
        <v>3</v>
      </c>
      <c r="BT3" s="7">
        <v>4</v>
      </c>
      <c r="BU3" s="7">
        <v>1</v>
      </c>
      <c r="BW3" s="44">
        <f t="shared" ca="1" si="21"/>
        <v>0.96020670615995418</v>
      </c>
      <c r="BX3" s="45">
        <f t="shared" ca="1" si="22"/>
        <v>2</v>
      </c>
      <c r="BY3" s="8"/>
      <c r="BZ3" s="7">
        <v>3</v>
      </c>
      <c r="CA3" s="7">
        <v>4</v>
      </c>
      <c r="CB3" s="7">
        <v>1</v>
      </c>
      <c r="CE3" s="44">
        <f t="shared" ca="1" si="1"/>
        <v>0.27689644395083612</v>
      </c>
      <c r="CF3" s="45">
        <f t="shared" ca="1" si="23"/>
        <v>14</v>
      </c>
      <c r="CG3" s="8"/>
      <c r="CH3" s="7">
        <v>3</v>
      </c>
      <c r="CI3" s="7">
        <v>0</v>
      </c>
      <c r="CJ3" s="7">
        <v>0</v>
      </c>
      <c r="CL3" s="44">
        <f t="shared" ca="1" si="24"/>
        <v>0.41568784879169862</v>
      </c>
      <c r="CM3" s="46">
        <f t="shared" ca="1" si="25"/>
        <v>11</v>
      </c>
      <c r="CN3" s="8"/>
      <c r="CO3" s="7">
        <v>3</v>
      </c>
      <c r="CP3" s="7">
        <v>3</v>
      </c>
      <c r="CQ3" s="7">
        <v>0</v>
      </c>
      <c r="CT3" s="44">
        <f t="shared" ca="1" si="2"/>
        <v>0.58204672096542964</v>
      </c>
      <c r="CU3" s="45">
        <f t="shared" ca="1" si="26"/>
        <v>14</v>
      </c>
      <c r="CV3" s="8"/>
      <c r="CW3" s="7">
        <v>3</v>
      </c>
      <c r="CX3" s="7">
        <v>4</v>
      </c>
      <c r="CY3" s="7">
        <v>1</v>
      </c>
      <c r="DA3" s="44">
        <f t="shared" ca="1" si="27"/>
        <v>0.70445597946258576</v>
      </c>
      <c r="DB3" s="46">
        <f t="shared" ca="1" si="28"/>
        <v>4</v>
      </c>
      <c r="DC3" s="8"/>
      <c r="DD3" s="7">
        <v>3</v>
      </c>
      <c r="DE3" s="7">
        <v>3</v>
      </c>
      <c r="DF3" s="7">
        <v>0</v>
      </c>
      <c r="DI3" s="44">
        <f t="shared" ca="1" si="3"/>
        <v>0.96323908772042921</v>
      </c>
      <c r="DJ3" s="45">
        <f t="shared" ca="1" si="29"/>
        <v>2</v>
      </c>
      <c r="DK3" s="8"/>
      <c r="DL3" s="7">
        <v>3</v>
      </c>
      <c r="DM3" s="7">
        <v>3</v>
      </c>
      <c r="DN3" s="7">
        <v>3</v>
      </c>
    </row>
    <row r="4" spans="1:118" ht="13.5" customHeight="1" x14ac:dyDescent="0.25">
      <c r="A4" s="50"/>
      <c r="B4" s="51"/>
      <c r="C4" s="51"/>
      <c r="D4" s="51"/>
      <c r="E4" s="52"/>
      <c r="F4" s="50"/>
      <c r="G4" s="51"/>
      <c r="H4" s="51"/>
      <c r="I4" s="51"/>
      <c r="J4" s="52"/>
      <c r="K4" s="50"/>
      <c r="L4" s="51"/>
      <c r="M4" s="51"/>
      <c r="N4" s="51"/>
      <c r="O4" s="52"/>
      <c r="Q4" s="7">
        <v>4</v>
      </c>
      <c r="R4" s="7">
        <f t="shared" ca="1" si="4"/>
        <v>99</v>
      </c>
      <c r="S4" s="7" t="s">
        <v>7</v>
      </c>
      <c r="T4" s="7">
        <f t="shared" ca="1" si="5"/>
        <v>60</v>
      </c>
      <c r="U4" s="7" t="s">
        <v>8</v>
      </c>
      <c r="V4" s="7">
        <f t="shared" ca="1" si="6"/>
        <v>39</v>
      </c>
      <c r="W4" s="8"/>
      <c r="X4" s="49">
        <v>4</v>
      </c>
      <c r="Y4" s="49">
        <f ca="1">VLOOKUP($AU2,$AW$1:$AY$100,2,FALSE)</f>
        <v>9</v>
      </c>
      <c r="Z4" s="49">
        <f ca="1">VLOOKUP($BB2,$BD$1:$BF$100,2,FALSE)</f>
        <v>9</v>
      </c>
      <c r="AA4" s="49" t="s">
        <v>7</v>
      </c>
      <c r="AB4" s="49">
        <f ca="1">VLOOKUP($AU2,$AW$1:$AY$100,3,FALSE)</f>
        <v>6</v>
      </c>
      <c r="AC4" s="49">
        <f ca="1">VLOOKUP($BB2,$BD$1:$BF$100,3,FALSE)</f>
        <v>0</v>
      </c>
      <c r="AD4" s="7"/>
      <c r="AE4" s="8"/>
      <c r="AF4" s="44">
        <f t="shared" ca="1" si="10"/>
        <v>0.85211634569427708</v>
      </c>
      <c r="AG4" s="45">
        <f t="shared" ca="1" si="11"/>
        <v>12</v>
      </c>
      <c r="AH4" s="8"/>
      <c r="AI4" s="7">
        <v>4</v>
      </c>
      <c r="AJ4" s="7">
        <v>5</v>
      </c>
      <c r="AK4" s="7">
        <v>1</v>
      </c>
      <c r="AM4" s="44">
        <f t="shared" ca="1" si="12"/>
        <v>0.17633587324219302</v>
      </c>
      <c r="AN4" s="45">
        <f t="shared" ca="1" si="13"/>
        <v>16</v>
      </c>
      <c r="AO4" s="8"/>
      <c r="AP4" s="7">
        <v>4</v>
      </c>
      <c r="AQ4" s="7">
        <v>4</v>
      </c>
      <c r="AR4" s="7">
        <v>4</v>
      </c>
      <c r="AT4" s="44">
        <f t="shared" ca="1" si="14"/>
        <v>0.5938666260525578</v>
      </c>
      <c r="AU4" s="45">
        <f t="shared" ca="1" si="15"/>
        <v>13</v>
      </c>
      <c r="AV4" s="8"/>
      <c r="AW4" s="7">
        <v>4</v>
      </c>
      <c r="AX4" s="7">
        <v>5</v>
      </c>
      <c r="AY4" s="7">
        <v>1</v>
      </c>
      <c r="BA4" s="44">
        <f t="shared" ca="1" si="16"/>
        <v>0.25575514515100872</v>
      </c>
      <c r="BB4" s="45">
        <f t="shared" ca="1" si="17"/>
        <v>11</v>
      </c>
      <c r="BC4" s="8"/>
      <c r="BD4" s="7">
        <v>4</v>
      </c>
      <c r="BE4" s="7">
        <v>4</v>
      </c>
      <c r="BF4" s="7">
        <v>0</v>
      </c>
      <c r="BH4" s="44">
        <f t="shared" ca="1" si="18"/>
        <v>0.57528028802496334</v>
      </c>
      <c r="BI4" s="45">
        <f t="shared" ca="1" si="19"/>
        <v>7</v>
      </c>
      <c r="BJ4" s="8"/>
      <c r="BK4" s="7">
        <v>4</v>
      </c>
      <c r="BL4" s="7">
        <v>4</v>
      </c>
      <c r="BM4" s="7">
        <v>4</v>
      </c>
      <c r="BP4" s="44">
        <f t="shared" ca="1" si="0"/>
        <v>0.68560191619171185</v>
      </c>
      <c r="BQ4" s="45">
        <f t="shared" ca="1" si="20"/>
        <v>11</v>
      </c>
      <c r="BR4" s="8"/>
      <c r="BS4" s="7">
        <v>4</v>
      </c>
      <c r="BT4" s="7">
        <v>5</v>
      </c>
      <c r="BU4" s="7">
        <v>1</v>
      </c>
      <c r="BW4" s="44">
        <f t="shared" ca="1" si="21"/>
        <v>0.96748886405190648</v>
      </c>
      <c r="BX4" s="45">
        <f t="shared" ca="1" si="22"/>
        <v>1</v>
      </c>
      <c r="BY4" s="8"/>
      <c r="BZ4" s="7">
        <v>4</v>
      </c>
      <c r="CA4" s="7">
        <v>5</v>
      </c>
      <c r="CB4" s="7">
        <v>1</v>
      </c>
      <c r="CE4" s="44">
        <f t="shared" ca="1" si="1"/>
        <v>0.88280360460669838</v>
      </c>
      <c r="CF4" s="45">
        <f t="shared" ca="1" si="23"/>
        <v>3</v>
      </c>
      <c r="CG4" s="8"/>
      <c r="CH4" s="7">
        <v>4</v>
      </c>
      <c r="CI4" s="7">
        <v>0</v>
      </c>
      <c r="CJ4" s="7">
        <v>0</v>
      </c>
      <c r="CL4" s="44">
        <f t="shared" ca="1" si="24"/>
        <v>3.1687464219614214E-2</v>
      </c>
      <c r="CM4" s="46">
        <f t="shared" ca="1" si="25"/>
        <v>17</v>
      </c>
      <c r="CN4" s="8"/>
      <c r="CO4" s="7">
        <v>4</v>
      </c>
      <c r="CP4" s="7">
        <v>4</v>
      </c>
      <c r="CQ4" s="7">
        <v>0</v>
      </c>
      <c r="CT4" s="44">
        <f t="shared" ca="1" si="2"/>
        <v>0.58076983753812872</v>
      </c>
      <c r="CU4" s="45">
        <f t="shared" ca="1" si="26"/>
        <v>15</v>
      </c>
      <c r="CV4" s="8"/>
      <c r="CW4" s="7">
        <v>4</v>
      </c>
      <c r="CX4" s="7">
        <v>5</v>
      </c>
      <c r="CY4" s="7">
        <v>1</v>
      </c>
      <c r="DA4" s="44">
        <f t="shared" ca="1" si="27"/>
        <v>0.34973152810987285</v>
      </c>
      <c r="DB4" s="46">
        <f t="shared" ca="1" si="28"/>
        <v>12</v>
      </c>
      <c r="DC4" s="8"/>
      <c r="DD4" s="7">
        <v>4</v>
      </c>
      <c r="DE4" s="7">
        <v>4</v>
      </c>
      <c r="DF4" s="7">
        <v>0</v>
      </c>
      <c r="DI4" s="44">
        <f t="shared" ca="1" si="3"/>
        <v>0.60896493863241397</v>
      </c>
      <c r="DJ4" s="45">
        <f t="shared" ca="1" si="29"/>
        <v>7</v>
      </c>
      <c r="DK4" s="8"/>
      <c r="DL4" s="7">
        <v>4</v>
      </c>
      <c r="DM4" s="7">
        <v>4</v>
      </c>
      <c r="DN4" s="7">
        <v>4</v>
      </c>
    </row>
    <row r="5" spans="1:118" ht="45" customHeight="1" x14ac:dyDescent="0.25">
      <c r="A5" s="53"/>
      <c r="B5" s="54"/>
      <c r="C5" s="55">
        <f ca="1">Y1</f>
        <v>6</v>
      </c>
      <c r="D5" s="55">
        <f ca="1">Z1</f>
        <v>8</v>
      </c>
      <c r="E5" s="56"/>
      <c r="F5" s="53"/>
      <c r="G5" s="54"/>
      <c r="H5" s="55">
        <f ca="1">Y2</f>
        <v>6</v>
      </c>
      <c r="I5" s="55">
        <f ca="1">Z2</f>
        <v>3</v>
      </c>
      <c r="J5" s="56"/>
      <c r="K5" s="53"/>
      <c r="L5" s="54"/>
      <c r="M5" s="55">
        <f ca="1">Y3</f>
        <v>6</v>
      </c>
      <c r="N5" s="55">
        <f ca="1">Z3</f>
        <v>7</v>
      </c>
      <c r="O5" s="56"/>
      <c r="Q5" s="7">
        <v>5</v>
      </c>
      <c r="R5" s="7">
        <f t="shared" ca="1" si="4"/>
        <v>77</v>
      </c>
      <c r="S5" s="7" t="s">
        <v>9</v>
      </c>
      <c r="T5" s="7">
        <f t="shared" ca="1" si="5"/>
        <v>76</v>
      </c>
      <c r="U5" s="7" t="s">
        <v>10</v>
      </c>
      <c r="V5" s="7">
        <f t="shared" ca="1" si="6"/>
        <v>1</v>
      </c>
      <c r="W5" s="8"/>
      <c r="X5" s="21">
        <v>5</v>
      </c>
      <c r="Y5" s="21">
        <f ca="1">VLOOKUP($BI1,$BK$1:$BM$100,2,FALSE)</f>
        <v>7</v>
      </c>
      <c r="Z5" s="21">
        <f ca="1">VLOOKUP($BQ1,$BS$1:$BU$100,2,FALSE)</f>
        <v>7</v>
      </c>
      <c r="AA5" s="21" t="s">
        <v>7</v>
      </c>
      <c r="AB5" s="21">
        <f ca="1">VLOOKUP($BI1,$BK$1:$BM$100,3,FALSE)</f>
        <v>7</v>
      </c>
      <c r="AC5" s="21">
        <f ca="1">VLOOKUP($BQ1,$BS$1:$BU$100,3,FALSE)</f>
        <v>6</v>
      </c>
      <c r="AD5" s="7"/>
      <c r="AE5" s="8"/>
      <c r="AF5" s="44">
        <f t="shared" ca="1" si="10"/>
        <v>0.38496634469979119</v>
      </c>
      <c r="AG5" s="45">
        <f t="shared" ca="1" si="11"/>
        <v>26</v>
      </c>
      <c r="AH5" s="8"/>
      <c r="AI5" s="7">
        <v>5</v>
      </c>
      <c r="AJ5" s="7">
        <v>6</v>
      </c>
      <c r="AK5" s="7">
        <v>1</v>
      </c>
      <c r="AM5" s="44">
        <f t="shared" ca="1" si="12"/>
        <v>0.75821910106318169</v>
      </c>
      <c r="AN5" s="45">
        <f t="shared" ca="1" si="13"/>
        <v>5</v>
      </c>
      <c r="AO5" s="8"/>
      <c r="AP5" s="7">
        <v>5</v>
      </c>
      <c r="AQ5" s="7">
        <v>5</v>
      </c>
      <c r="AR5" s="7">
        <v>5</v>
      </c>
      <c r="AT5" s="44">
        <f t="shared" ca="1" si="14"/>
        <v>0.15185504382042614</v>
      </c>
      <c r="AU5" s="45">
        <f t="shared" ca="1" si="15"/>
        <v>26</v>
      </c>
      <c r="AV5" s="8"/>
      <c r="AW5" s="7">
        <v>5</v>
      </c>
      <c r="AX5" s="7">
        <v>6</v>
      </c>
      <c r="AY5" s="7">
        <v>1</v>
      </c>
      <c r="BA5" s="44">
        <f t="shared" ca="1" si="16"/>
        <v>0.90324986658336415</v>
      </c>
      <c r="BB5" s="45">
        <f t="shared" ca="1" si="17"/>
        <v>2</v>
      </c>
      <c r="BC5" s="8"/>
      <c r="BD5" s="7">
        <v>5</v>
      </c>
      <c r="BE5" s="7">
        <v>5</v>
      </c>
      <c r="BF5" s="7">
        <v>0</v>
      </c>
      <c r="BH5" s="44">
        <f t="shared" ca="1" si="18"/>
        <v>0.97846831565032888</v>
      </c>
      <c r="BI5" s="45">
        <f t="shared" ca="1" si="19"/>
        <v>1</v>
      </c>
      <c r="BJ5" s="8"/>
      <c r="BK5" s="7">
        <v>5</v>
      </c>
      <c r="BL5" s="7">
        <v>5</v>
      </c>
      <c r="BM5" s="7">
        <v>5</v>
      </c>
      <c r="BP5" s="44">
        <f t="shared" ca="1" si="0"/>
        <v>0.21065584213952804</v>
      </c>
      <c r="BQ5" s="45">
        <f t="shared" ca="1" si="20"/>
        <v>28</v>
      </c>
      <c r="BR5" s="8"/>
      <c r="BS5" s="7">
        <v>5</v>
      </c>
      <c r="BT5" s="7">
        <v>6</v>
      </c>
      <c r="BU5" s="7">
        <v>1</v>
      </c>
      <c r="BW5" s="44">
        <f t="shared" ca="1" si="21"/>
        <v>0.50505412732434063</v>
      </c>
      <c r="BX5" s="45">
        <f t="shared" ca="1" si="22"/>
        <v>19</v>
      </c>
      <c r="BY5" s="8"/>
      <c r="BZ5" s="7">
        <v>5</v>
      </c>
      <c r="CA5" s="7">
        <v>6</v>
      </c>
      <c r="CB5" s="7">
        <v>1</v>
      </c>
      <c r="CE5" s="44">
        <f t="shared" ca="1" si="1"/>
        <v>8.4444386747512645E-2</v>
      </c>
      <c r="CF5" s="45">
        <f t="shared" ca="1" si="23"/>
        <v>18</v>
      </c>
      <c r="CG5" s="8"/>
      <c r="CH5" s="7">
        <v>5</v>
      </c>
      <c r="CI5" s="7">
        <v>0</v>
      </c>
      <c r="CJ5" s="7">
        <v>0</v>
      </c>
      <c r="CL5" s="44">
        <f t="shared" ca="1" si="24"/>
        <v>0.68720433643387602</v>
      </c>
      <c r="CM5" s="46">
        <f t="shared" ca="1" si="25"/>
        <v>6</v>
      </c>
      <c r="CN5" s="8"/>
      <c r="CO5" s="7">
        <v>5</v>
      </c>
      <c r="CP5" s="7">
        <v>5</v>
      </c>
      <c r="CQ5" s="7">
        <v>0</v>
      </c>
      <c r="CT5" s="44">
        <f t="shared" ca="1" si="2"/>
        <v>0.12887008605121308</v>
      </c>
      <c r="CU5" s="45">
        <f t="shared" ca="1" si="26"/>
        <v>35</v>
      </c>
      <c r="CV5" s="8"/>
      <c r="CW5" s="7">
        <v>5</v>
      </c>
      <c r="CX5" s="7">
        <v>6</v>
      </c>
      <c r="CY5" s="7">
        <v>1</v>
      </c>
      <c r="DA5" s="44">
        <f t="shared" ca="1" si="27"/>
        <v>0.6425900424057277</v>
      </c>
      <c r="DB5" s="46">
        <f t="shared" ca="1" si="28"/>
        <v>6</v>
      </c>
      <c r="DC5" s="8"/>
      <c r="DD5" s="7">
        <v>5</v>
      </c>
      <c r="DE5" s="7">
        <v>5</v>
      </c>
      <c r="DF5" s="7">
        <v>0</v>
      </c>
      <c r="DI5" s="44">
        <f t="shared" ca="1" si="3"/>
        <v>0.47729195871707997</v>
      </c>
      <c r="DJ5" s="45">
        <f t="shared" ca="1" si="29"/>
        <v>8</v>
      </c>
      <c r="DK5" s="8"/>
      <c r="DL5" s="7">
        <v>5</v>
      </c>
      <c r="DM5" s="7">
        <v>5</v>
      </c>
      <c r="DN5" s="7">
        <v>5</v>
      </c>
    </row>
    <row r="6" spans="1:118" ht="45" customHeight="1" thickBot="1" x14ac:dyDescent="0.3">
      <c r="A6" s="53"/>
      <c r="B6" s="57" t="s">
        <v>11</v>
      </c>
      <c r="C6" s="57">
        <f ca="1">AB1</f>
        <v>4</v>
      </c>
      <c r="D6" s="57">
        <f ca="1">AC1</f>
        <v>8</v>
      </c>
      <c r="E6" s="56"/>
      <c r="F6" s="53"/>
      <c r="G6" s="57" t="s">
        <v>12</v>
      </c>
      <c r="H6" s="57">
        <f ca="1">AB2</f>
        <v>1</v>
      </c>
      <c r="I6" s="57">
        <f ca="1">AC2</f>
        <v>3</v>
      </c>
      <c r="J6" s="56"/>
      <c r="K6" s="53"/>
      <c r="L6" s="57" t="s">
        <v>13</v>
      </c>
      <c r="M6" s="57">
        <f ca="1">AB3</f>
        <v>4</v>
      </c>
      <c r="N6" s="57">
        <f ca="1">AC3</f>
        <v>0</v>
      </c>
      <c r="O6" s="56"/>
      <c r="Q6" s="7">
        <v>6</v>
      </c>
      <c r="R6" s="7">
        <f t="shared" ca="1" si="4"/>
        <v>89</v>
      </c>
      <c r="S6" s="7" t="s">
        <v>9</v>
      </c>
      <c r="T6" s="7">
        <f t="shared" ca="1" si="5"/>
        <v>87</v>
      </c>
      <c r="U6" s="7" t="s">
        <v>14</v>
      </c>
      <c r="V6" s="7">
        <f t="shared" ca="1" si="6"/>
        <v>2</v>
      </c>
      <c r="W6" s="8"/>
      <c r="X6" s="21">
        <v>6</v>
      </c>
      <c r="Y6" s="21">
        <f ca="1">VLOOKUP($BI2,$BK$1:$BM$100,2,FALSE)</f>
        <v>8</v>
      </c>
      <c r="Z6" s="21">
        <f ca="1">VLOOKUP($BQ2,$BS$1:$BU$100,2,FALSE)</f>
        <v>9</v>
      </c>
      <c r="AA6" s="21" t="s">
        <v>9</v>
      </c>
      <c r="AB6" s="21">
        <f ca="1">VLOOKUP($BI2,$BK$1:$BM$100,3,FALSE)</f>
        <v>8</v>
      </c>
      <c r="AC6" s="21">
        <f ca="1">VLOOKUP($BQ2,$BS$1:$BU$100,3,FALSE)</f>
        <v>7</v>
      </c>
      <c r="AD6" s="7"/>
      <c r="AE6" s="8"/>
      <c r="AF6" s="44">
        <f t="shared" ca="1" si="10"/>
        <v>0.86894816580209722</v>
      </c>
      <c r="AG6" s="45">
        <f t="shared" ca="1" si="11"/>
        <v>10</v>
      </c>
      <c r="AH6" s="8"/>
      <c r="AI6" s="7">
        <v>6</v>
      </c>
      <c r="AJ6" s="7">
        <v>7</v>
      </c>
      <c r="AK6" s="7">
        <v>1</v>
      </c>
      <c r="AM6" s="44">
        <f t="shared" ca="1" si="12"/>
        <v>0.92449678212423481</v>
      </c>
      <c r="AN6" s="45">
        <f t="shared" ca="1" si="13"/>
        <v>1</v>
      </c>
      <c r="AO6" s="8"/>
      <c r="AP6" s="7">
        <v>6</v>
      </c>
      <c r="AQ6" s="7">
        <v>6</v>
      </c>
      <c r="AR6" s="7">
        <v>6</v>
      </c>
      <c r="AT6" s="44">
        <f t="shared" ca="1" si="14"/>
        <v>0.11852565374130075</v>
      </c>
      <c r="AU6" s="45">
        <f t="shared" ca="1" si="15"/>
        <v>28</v>
      </c>
      <c r="AV6" s="8"/>
      <c r="AW6" s="7">
        <v>6</v>
      </c>
      <c r="AX6" s="7">
        <v>7</v>
      </c>
      <c r="AY6" s="7">
        <v>1</v>
      </c>
      <c r="BA6" s="44">
        <f t="shared" ca="1" si="16"/>
        <v>0.46896839034787197</v>
      </c>
      <c r="BB6" s="45">
        <f t="shared" ca="1" si="17"/>
        <v>8</v>
      </c>
      <c r="BC6" s="8"/>
      <c r="BD6" s="7">
        <v>6</v>
      </c>
      <c r="BE6" s="7">
        <v>6</v>
      </c>
      <c r="BF6" s="7">
        <v>0</v>
      </c>
      <c r="BH6" s="44">
        <f t="shared" ca="1" si="18"/>
        <v>0.35889703347347779</v>
      </c>
      <c r="BI6" s="45">
        <f t="shared" ca="1" si="19"/>
        <v>15</v>
      </c>
      <c r="BJ6" s="8"/>
      <c r="BK6" s="7">
        <v>6</v>
      </c>
      <c r="BL6" s="7">
        <v>6</v>
      </c>
      <c r="BM6" s="7">
        <v>6</v>
      </c>
      <c r="BP6" s="44">
        <f t="shared" ca="1" si="0"/>
        <v>0.49718304024594684</v>
      </c>
      <c r="BQ6" s="45">
        <f t="shared" ca="1" si="20"/>
        <v>20</v>
      </c>
      <c r="BR6" s="8"/>
      <c r="BS6" s="7">
        <v>6</v>
      </c>
      <c r="BT6" s="7">
        <v>7</v>
      </c>
      <c r="BU6" s="7">
        <v>1</v>
      </c>
      <c r="BW6" s="44">
        <f t="shared" ca="1" si="21"/>
        <v>0.70517227816121175</v>
      </c>
      <c r="BX6" s="45">
        <f t="shared" ca="1" si="22"/>
        <v>11</v>
      </c>
      <c r="BY6" s="8"/>
      <c r="BZ6" s="7">
        <v>6</v>
      </c>
      <c r="CA6" s="7">
        <v>7</v>
      </c>
      <c r="CB6" s="7">
        <v>1</v>
      </c>
      <c r="CE6" s="44">
        <f t="shared" ca="1" si="1"/>
        <v>0.37348444379711709</v>
      </c>
      <c r="CF6" s="45">
        <f t="shared" ca="1" si="23"/>
        <v>11</v>
      </c>
      <c r="CG6" s="8"/>
      <c r="CH6" s="7">
        <v>6</v>
      </c>
      <c r="CI6" s="7">
        <v>0</v>
      </c>
      <c r="CJ6" s="7">
        <v>0</v>
      </c>
      <c r="CL6" s="44">
        <f t="shared" ca="1" si="24"/>
        <v>8.9670989944889201E-2</v>
      </c>
      <c r="CM6" s="46">
        <f t="shared" ca="1" si="25"/>
        <v>15</v>
      </c>
      <c r="CN6" s="8"/>
      <c r="CO6" s="7">
        <v>6</v>
      </c>
      <c r="CP6" s="7">
        <v>6</v>
      </c>
      <c r="CQ6" s="7">
        <v>0</v>
      </c>
      <c r="CT6" s="44">
        <f t="shared" ca="1" si="2"/>
        <v>0.74317411767137898</v>
      </c>
      <c r="CU6" s="45">
        <f t="shared" ca="1" si="26"/>
        <v>6</v>
      </c>
      <c r="CV6" s="8"/>
      <c r="CW6" s="7">
        <v>6</v>
      </c>
      <c r="CX6" s="7">
        <v>7</v>
      </c>
      <c r="CY6" s="7">
        <v>1</v>
      </c>
      <c r="DA6" s="44">
        <f t="shared" ca="1" si="27"/>
        <v>0.36864491919919307</v>
      </c>
      <c r="DB6" s="46">
        <f t="shared" ca="1" si="28"/>
        <v>11</v>
      </c>
      <c r="DC6" s="8"/>
      <c r="DD6" s="7">
        <v>6</v>
      </c>
      <c r="DE6" s="7">
        <v>6</v>
      </c>
      <c r="DF6" s="7">
        <v>0</v>
      </c>
      <c r="DI6" s="44">
        <f t="shared" ca="1" si="3"/>
        <v>0.87504856643466622</v>
      </c>
      <c r="DJ6" s="45">
        <f t="shared" ca="1" si="29"/>
        <v>5</v>
      </c>
      <c r="DK6" s="8"/>
      <c r="DL6" s="7">
        <v>6</v>
      </c>
      <c r="DM6" s="7">
        <v>6</v>
      </c>
      <c r="DN6" s="7">
        <v>6</v>
      </c>
    </row>
    <row r="7" spans="1:118" ht="54.95" customHeight="1" x14ac:dyDescent="0.25">
      <c r="A7" s="53"/>
      <c r="B7" s="48"/>
      <c r="C7" s="48"/>
      <c r="D7" s="48"/>
      <c r="E7" s="56"/>
      <c r="F7" s="53"/>
      <c r="G7" s="48"/>
      <c r="H7" s="48"/>
      <c r="I7" s="48"/>
      <c r="J7" s="56"/>
      <c r="K7" s="53"/>
      <c r="L7" s="48"/>
      <c r="M7" s="48"/>
      <c r="N7" s="48"/>
      <c r="O7" s="56"/>
      <c r="Q7" s="7">
        <v>7</v>
      </c>
      <c r="R7" s="7">
        <f t="shared" ca="1" si="4"/>
        <v>80</v>
      </c>
      <c r="S7" s="7" t="s">
        <v>9</v>
      </c>
      <c r="T7" s="7">
        <f t="shared" ca="1" si="5"/>
        <v>20</v>
      </c>
      <c r="U7" s="7" t="s">
        <v>14</v>
      </c>
      <c r="V7" s="7">
        <f t="shared" ca="1" si="6"/>
        <v>60</v>
      </c>
      <c r="W7" s="8"/>
      <c r="X7" s="26">
        <v>7</v>
      </c>
      <c r="Y7" s="26">
        <f ca="1">VLOOKUP($BX1,$BZ$1:$CB$100,2,FALSE)</f>
        <v>8</v>
      </c>
      <c r="Z7" s="26">
        <f ca="1">VLOOKUP($CF1,$CH$1:$CJ$100,2,FALSE)</f>
        <v>0</v>
      </c>
      <c r="AA7" s="26" t="s">
        <v>9</v>
      </c>
      <c r="AB7" s="26">
        <f ca="1">VLOOKUP($BX1,$BZ$1:$CB$100,3,FALSE)</f>
        <v>2</v>
      </c>
      <c r="AC7" s="26">
        <f ca="1">VLOOKUP($CF1,$CH$1:$CJ$100,3,FALSE)</f>
        <v>0</v>
      </c>
      <c r="AD7" s="7"/>
      <c r="AE7" s="8"/>
      <c r="AF7" s="44">
        <f t="shared" ca="1" si="10"/>
        <v>0.75817550009705859</v>
      </c>
      <c r="AG7" s="45">
        <f t="shared" ca="1" si="11"/>
        <v>19</v>
      </c>
      <c r="AH7" s="8"/>
      <c r="AI7" s="7">
        <v>7</v>
      </c>
      <c r="AJ7" s="7">
        <v>8</v>
      </c>
      <c r="AK7" s="7">
        <v>1</v>
      </c>
      <c r="AM7" s="44">
        <f t="shared" ca="1" si="12"/>
        <v>0.81280369656415541</v>
      </c>
      <c r="AN7" s="45">
        <f t="shared" ca="1" si="13"/>
        <v>4</v>
      </c>
      <c r="AO7" s="8"/>
      <c r="AP7" s="7">
        <v>7</v>
      </c>
      <c r="AQ7" s="7">
        <v>7</v>
      </c>
      <c r="AR7" s="7">
        <v>7</v>
      </c>
      <c r="AT7" s="44">
        <f t="shared" ca="1" si="14"/>
        <v>0.71499251996700763</v>
      </c>
      <c r="AU7" s="45">
        <f t="shared" ca="1" si="15"/>
        <v>7</v>
      </c>
      <c r="AV7" s="8"/>
      <c r="AW7" s="7">
        <v>7</v>
      </c>
      <c r="AX7" s="7">
        <v>8</v>
      </c>
      <c r="AY7" s="7">
        <v>1</v>
      </c>
      <c r="BA7" s="44">
        <f t="shared" ca="1" si="16"/>
        <v>0.17944567709356407</v>
      </c>
      <c r="BB7" s="45">
        <f t="shared" ca="1" si="17"/>
        <v>14</v>
      </c>
      <c r="BC7" s="8"/>
      <c r="BD7" s="7">
        <v>7</v>
      </c>
      <c r="BE7" s="7">
        <v>7</v>
      </c>
      <c r="BF7" s="7">
        <v>0</v>
      </c>
      <c r="BH7" s="44">
        <f t="shared" ca="1" si="18"/>
        <v>0.52048111336674807</v>
      </c>
      <c r="BI7" s="45">
        <f t="shared" ca="1" si="19"/>
        <v>9</v>
      </c>
      <c r="BJ7" s="8"/>
      <c r="BK7" s="7">
        <v>7</v>
      </c>
      <c r="BL7" s="7">
        <v>7</v>
      </c>
      <c r="BM7" s="7">
        <v>7</v>
      </c>
      <c r="BP7" s="44">
        <f t="shared" ca="1" si="0"/>
        <v>0.19552369865433172</v>
      </c>
      <c r="BQ7" s="45">
        <f t="shared" ca="1" si="20"/>
        <v>29</v>
      </c>
      <c r="BR7" s="8"/>
      <c r="BS7" s="7">
        <v>7</v>
      </c>
      <c r="BT7" s="7">
        <v>8</v>
      </c>
      <c r="BU7" s="7">
        <v>1</v>
      </c>
      <c r="BW7" s="44">
        <f t="shared" ca="1" si="21"/>
        <v>0.12371765279770575</v>
      </c>
      <c r="BX7" s="45">
        <f t="shared" ca="1" si="22"/>
        <v>31</v>
      </c>
      <c r="BY7" s="8"/>
      <c r="BZ7" s="7">
        <v>7</v>
      </c>
      <c r="CA7" s="7">
        <v>8</v>
      </c>
      <c r="CB7" s="7">
        <v>1</v>
      </c>
      <c r="CE7" s="44">
        <f t="shared" ca="1" si="1"/>
        <v>0.6434492386231222</v>
      </c>
      <c r="CF7" s="45">
        <f t="shared" ca="1" si="23"/>
        <v>9</v>
      </c>
      <c r="CG7" s="8"/>
      <c r="CH7" s="7">
        <v>7</v>
      </c>
      <c r="CI7" s="7">
        <v>0</v>
      </c>
      <c r="CJ7" s="7">
        <v>0</v>
      </c>
      <c r="CL7" s="44">
        <f t="shared" ca="1" si="24"/>
        <v>0.91846254946446693</v>
      </c>
      <c r="CM7" s="46">
        <f t="shared" ca="1" si="25"/>
        <v>2</v>
      </c>
      <c r="CN7" s="8"/>
      <c r="CO7" s="7">
        <v>7</v>
      </c>
      <c r="CP7" s="7">
        <v>7</v>
      </c>
      <c r="CQ7" s="7">
        <v>0</v>
      </c>
      <c r="CT7" s="44">
        <f t="shared" ca="1" si="2"/>
        <v>0.27293456414707573</v>
      </c>
      <c r="CU7" s="45">
        <f t="shared" ca="1" si="26"/>
        <v>30</v>
      </c>
      <c r="CV7" s="8"/>
      <c r="CW7" s="7">
        <v>7</v>
      </c>
      <c r="CX7" s="7">
        <v>8</v>
      </c>
      <c r="CY7" s="7">
        <v>1</v>
      </c>
      <c r="DA7" s="44">
        <f t="shared" ca="1" si="27"/>
        <v>0.68134767395228879</v>
      </c>
      <c r="DB7" s="46">
        <f t="shared" ca="1" si="28"/>
        <v>5</v>
      </c>
      <c r="DC7" s="8"/>
      <c r="DD7" s="7">
        <v>7</v>
      </c>
      <c r="DE7" s="7">
        <v>7</v>
      </c>
      <c r="DF7" s="7">
        <v>0</v>
      </c>
      <c r="DI7" s="44">
        <f t="shared" ca="1" si="3"/>
        <v>0.99176617599451766</v>
      </c>
      <c r="DJ7" s="45">
        <f t="shared" ca="1" si="29"/>
        <v>1</v>
      </c>
      <c r="DK7" s="8"/>
      <c r="DL7" s="7">
        <v>7</v>
      </c>
      <c r="DM7" s="7">
        <v>7</v>
      </c>
      <c r="DN7" s="7">
        <v>7</v>
      </c>
    </row>
    <row r="8" spans="1:118" ht="13.5" customHeight="1" x14ac:dyDescent="0.25">
      <c r="A8" s="58"/>
      <c r="B8" s="59"/>
      <c r="C8" s="59"/>
      <c r="D8" s="59"/>
      <c r="E8" s="60"/>
      <c r="F8" s="58"/>
      <c r="G8" s="59"/>
      <c r="H8" s="59"/>
      <c r="I8" s="59"/>
      <c r="J8" s="60"/>
      <c r="K8" s="58"/>
      <c r="L8" s="59"/>
      <c r="M8" s="59"/>
      <c r="N8" s="59"/>
      <c r="O8" s="60"/>
      <c r="Q8" s="7">
        <v>8</v>
      </c>
      <c r="R8" s="7">
        <f t="shared" ca="1" si="4"/>
        <v>30</v>
      </c>
      <c r="S8" s="7" t="s">
        <v>15</v>
      </c>
      <c r="T8" s="7">
        <f t="shared" ca="1" si="5"/>
        <v>20</v>
      </c>
      <c r="U8" s="7" t="s">
        <v>16</v>
      </c>
      <c r="V8" s="7">
        <f t="shared" ca="1" si="6"/>
        <v>10</v>
      </c>
      <c r="W8" s="8"/>
      <c r="X8" s="26">
        <v>8</v>
      </c>
      <c r="Y8" s="26">
        <f ca="1">VLOOKUP($BX2,$BZ$1:$CB$100,2,FALSE)</f>
        <v>3</v>
      </c>
      <c r="Z8" s="26">
        <f ca="1">VLOOKUP($CF2,$CH$1:$CJ$100,2,FALSE)</f>
        <v>0</v>
      </c>
      <c r="AA8" s="26" t="s">
        <v>17</v>
      </c>
      <c r="AB8" s="26">
        <f ca="1">VLOOKUP($BX2,$BZ$1:$CB$100,3,FALSE)</f>
        <v>2</v>
      </c>
      <c r="AC8" s="26">
        <f ca="1">VLOOKUP($CF2,$CH$1:$CJ$100,3,FALSE)</f>
        <v>0</v>
      </c>
      <c r="AD8" s="7"/>
      <c r="AE8" s="8"/>
      <c r="AF8" s="44">
        <f t="shared" ca="1" si="10"/>
        <v>0.84817911718741845</v>
      </c>
      <c r="AG8" s="45">
        <f t="shared" ca="1" si="11"/>
        <v>13</v>
      </c>
      <c r="AH8" s="8"/>
      <c r="AI8" s="7">
        <v>8</v>
      </c>
      <c r="AJ8" s="7">
        <v>9</v>
      </c>
      <c r="AK8" s="7">
        <v>1</v>
      </c>
      <c r="AM8" s="44">
        <f t="shared" ca="1" si="12"/>
        <v>0.24176623886683046</v>
      </c>
      <c r="AN8" s="45">
        <f t="shared" ca="1" si="13"/>
        <v>14</v>
      </c>
      <c r="AO8" s="8"/>
      <c r="AP8" s="7">
        <v>8</v>
      </c>
      <c r="AQ8" s="7">
        <v>8</v>
      </c>
      <c r="AR8" s="7">
        <v>8</v>
      </c>
      <c r="AT8" s="44">
        <f t="shared" ca="1" si="14"/>
        <v>7.4563259965628514E-2</v>
      </c>
      <c r="AU8" s="45">
        <f t="shared" ca="1" si="15"/>
        <v>32</v>
      </c>
      <c r="AV8" s="8"/>
      <c r="AW8" s="7">
        <v>8</v>
      </c>
      <c r="AX8" s="7">
        <v>9</v>
      </c>
      <c r="AY8" s="7">
        <v>1</v>
      </c>
      <c r="BA8" s="44">
        <f t="shared" ca="1" si="16"/>
        <v>3.9936915708861043E-2</v>
      </c>
      <c r="BB8" s="45">
        <f t="shared" ca="1" si="17"/>
        <v>18</v>
      </c>
      <c r="BC8" s="8"/>
      <c r="BD8" s="7">
        <v>8</v>
      </c>
      <c r="BE8" s="7">
        <v>8</v>
      </c>
      <c r="BF8" s="7">
        <v>0</v>
      </c>
      <c r="BH8" s="44">
        <f t="shared" ca="1" si="18"/>
        <v>0.83375086008581423</v>
      </c>
      <c r="BI8" s="45">
        <f t="shared" ca="1" si="19"/>
        <v>4</v>
      </c>
      <c r="BJ8" s="8"/>
      <c r="BK8" s="7">
        <v>8</v>
      </c>
      <c r="BL8" s="7">
        <v>8</v>
      </c>
      <c r="BM8" s="7">
        <v>8</v>
      </c>
      <c r="BP8" s="44">
        <f t="shared" ca="1" si="0"/>
        <v>0.13840760339753344</v>
      </c>
      <c r="BQ8" s="45">
        <f t="shared" ca="1" si="20"/>
        <v>33</v>
      </c>
      <c r="BR8" s="8"/>
      <c r="BS8" s="7">
        <v>8</v>
      </c>
      <c r="BT8" s="7">
        <v>9</v>
      </c>
      <c r="BU8" s="7">
        <v>1</v>
      </c>
      <c r="BW8" s="44">
        <f t="shared" ca="1" si="21"/>
        <v>0.74208637935903943</v>
      </c>
      <c r="BX8" s="45">
        <f t="shared" ca="1" si="22"/>
        <v>10</v>
      </c>
      <c r="BY8" s="8"/>
      <c r="BZ8" s="7">
        <v>8</v>
      </c>
      <c r="CA8" s="7">
        <v>9</v>
      </c>
      <c r="CB8" s="7">
        <v>1</v>
      </c>
      <c r="CE8" s="44">
        <f t="shared" ca="1" si="1"/>
        <v>0.87174451072794534</v>
      </c>
      <c r="CF8" s="45">
        <f t="shared" ca="1" si="23"/>
        <v>4</v>
      </c>
      <c r="CG8" s="8"/>
      <c r="CH8" s="7">
        <v>8</v>
      </c>
      <c r="CI8" s="7">
        <v>0</v>
      </c>
      <c r="CJ8" s="7">
        <v>0</v>
      </c>
      <c r="CL8" s="44">
        <f t="shared" ca="1" si="24"/>
        <v>8.0660067263307766E-2</v>
      </c>
      <c r="CM8" s="46">
        <f t="shared" ca="1" si="25"/>
        <v>16</v>
      </c>
      <c r="CN8" s="8"/>
      <c r="CO8" s="7">
        <v>8</v>
      </c>
      <c r="CP8" s="7">
        <v>8</v>
      </c>
      <c r="CQ8" s="7">
        <v>0</v>
      </c>
      <c r="CT8" s="44">
        <f t="shared" ca="1" si="2"/>
        <v>0.19968465021360593</v>
      </c>
      <c r="CU8" s="45">
        <f t="shared" ca="1" si="26"/>
        <v>34</v>
      </c>
      <c r="CV8" s="8"/>
      <c r="CW8" s="7">
        <v>8</v>
      </c>
      <c r="CX8" s="7">
        <v>9</v>
      </c>
      <c r="CY8" s="7">
        <v>1</v>
      </c>
      <c r="DA8" s="44">
        <f t="shared" ca="1" si="27"/>
        <v>0.21687424376806408</v>
      </c>
      <c r="DB8" s="46">
        <f t="shared" ca="1" si="28"/>
        <v>17</v>
      </c>
      <c r="DC8" s="8"/>
      <c r="DD8" s="7">
        <v>8</v>
      </c>
      <c r="DE8" s="7">
        <v>8</v>
      </c>
      <c r="DF8" s="7">
        <v>0</v>
      </c>
      <c r="DI8" s="44">
        <f t="shared" ca="1" si="3"/>
        <v>0.91510923320233917</v>
      </c>
      <c r="DJ8" s="45">
        <f t="shared" ca="1" si="29"/>
        <v>3</v>
      </c>
      <c r="DK8" s="8"/>
      <c r="DL8" s="7">
        <v>8</v>
      </c>
      <c r="DM8" s="7">
        <v>8</v>
      </c>
      <c r="DN8" s="7">
        <v>8</v>
      </c>
    </row>
    <row r="9" spans="1:118" ht="13.5" customHeight="1" x14ac:dyDescent="0.25">
      <c r="A9" s="50"/>
      <c r="B9" s="51"/>
      <c r="C9" s="51"/>
      <c r="D9" s="51"/>
      <c r="E9" s="52"/>
      <c r="F9" s="50"/>
      <c r="G9" s="51"/>
      <c r="H9" s="51"/>
      <c r="I9" s="51"/>
      <c r="J9" s="52"/>
      <c r="K9" s="50"/>
      <c r="L9" s="51"/>
      <c r="M9" s="51"/>
      <c r="N9" s="51"/>
      <c r="O9" s="52"/>
      <c r="Q9" s="7">
        <v>9</v>
      </c>
      <c r="R9" s="7">
        <f t="shared" ca="1" si="4"/>
        <v>59</v>
      </c>
      <c r="S9" s="7" t="s">
        <v>18</v>
      </c>
      <c r="T9" s="7">
        <f t="shared" ca="1" si="5"/>
        <v>8</v>
      </c>
      <c r="U9" s="7" t="s">
        <v>19</v>
      </c>
      <c r="V9" s="7">
        <f t="shared" ca="1" si="6"/>
        <v>51</v>
      </c>
      <c r="W9" s="8"/>
      <c r="X9" s="31">
        <v>9</v>
      </c>
      <c r="Y9" s="31">
        <f ca="1">VLOOKUP($CM1,$CO$1:$CQ$100,2,FALSE)</f>
        <v>5</v>
      </c>
      <c r="Z9" s="31">
        <f ca="1">VLOOKUP($CU1,$CW$1:$CY$100,2,FALSE)</f>
        <v>9</v>
      </c>
      <c r="AA9" s="31" t="s">
        <v>17</v>
      </c>
      <c r="AB9" s="31">
        <f ca="1">VLOOKUP($CM1,$CO$1:$CQ$100,3,FALSE)</f>
        <v>0</v>
      </c>
      <c r="AC9" s="31">
        <f ca="1">VLOOKUP($CU1,$CW$1:$CY$100,3,FALSE)</f>
        <v>8</v>
      </c>
      <c r="AD9" s="7"/>
      <c r="AE9" s="8"/>
      <c r="AF9" s="44">
        <f t="shared" ca="1" si="10"/>
        <v>0.7701642485075022</v>
      </c>
      <c r="AG9" s="45">
        <f t="shared" ca="1" si="11"/>
        <v>18</v>
      </c>
      <c r="AH9" s="8"/>
      <c r="AI9" s="7">
        <v>9</v>
      </c>
      <c r="AJ9" s="7">
        <v>3</v>
      </c>
      <c r="AK9" s="7">
        <v>2</v>
      </c>
      <c r="AM9" s="44">
        <f t="shared" ca="1" si="12"/>
        <v>0.39346718598314723</v>
      </c>
      <c r="AN9" s="45">
        <f t="shared" ca="1" si="13"/>
        <v>12</v>
      </c>
      <c r="AO9" s="8"/>
      <c r="AP9" s="7">
        <v>9</v>
      </c>
      <c r="AQ9" s="7">
        <v>9</v>
      </c>
      <c r="AR9" s="7">
        <v>9</v>
      </c>
      <c r="AT9" s="44">
        <f t="shared" ca="1" si="14"/>
        <v>0.16529969379338671</v>
      </c>
      <c r="AU9" s="45">
        <f t="shared" ca="1" si="15"/>
        <v>24</v>
      </c>
      <c r="AV9" s="8"/>
      <c r="AW9" s="7">
        <v>9</v>
      </c>
      <c r="AX9" s="7">
        <v>3</v>
      </c>
      <c r="AY9" s="7">
        <v>2</v>
      </c>
      <c r="BA9" s="44">
        <f t="shared" ca="1" si="16"/>
        <v>5.4845730258714975E-2</v>
      </c>
      <c r="BB9" s="45">
        <f t="shared" ca="1" si="17"/>
        <v>17</v>
      </c>
      <c r="BC9" s="8"/>
      <c r="BD9" s="7">
        <v>9</v>
      </c>
      <c r="BE9" s="7">
        <v>9</v>
      </c>
      <c r="BF9" s="7">
        <v>0</v>
      </c>
      <c r="BH9" s="44">
        <f t="shared" ca="1" si="18"/>
        <v>0.90437587214243187</v>
      </c>
      <c r="BI9" s="45">
        <f t="shared" ca="1" si="19"/>
        <v>2</v>
      </c>
      <c r="BJ9" s="8"/>
      <c r="BK9" s="7">
        <v>9</v>
      </c>
      <c r="BL9" s="7">
        <v>9</v>
      </c>
      <c r="BM9" s="7">
        <v>9</v>
      </c>
      <c r="BP9" s="44">
        <f t="shared" ca="1" si="0"/>
        <v>0.14973019071782445</v>
      </c>
      <c r="BQ9" s="45">
        <f t="shared" ca="1" si="20"/>
        <v>32</v>
      </c>
      <c r="BR9" s="8"/>
      <c r="BS9" s="7">
        <v>9</v>
      </c>
      <c r="BT9" s="7">
        <v>3</v>
      </c>
      <c r="BU9" s="7">
        <v>2</v>
      </c>
      <c r="BW9" s="44">
        <f t="shared" ca="1" si="21"/>
        <v>0.66969459203476833</v>
      </c>
      <c r="BX9" s="45">
        <f t="shared" ca="1" si="22"/>
        <v>13</v>
      </c>
      <c r="BY9" s="8"/>
      <c r="BZ9" s="7">
        <v>9</v>
      </c>
      <c r="CA9" s="7">
        <v>3</v>
      </c>
      <c r="CB9" s="7">
        <v>2</v>
      </c>
      <c r="CE9" s="44">
        <f t="shared" ca="1" si="1"/>
        <v>0.28571926120801494</v>
      </c>
      <c r="CF9" s="45">
        <f t="shared" ca="1" si="23"/>
        <v>13</v>
      </c>
      <c r="CG9" s="8"/>
      <c r="CH9" s="7">
        <v>9</v>
      </c>
      <c r="CI9" s="7">
        <v>0</v>
      </c>
      <c r="CJ9" s="7">
        <v>0</v>
      </c>
      <c r="CL9" s="44">
        <f t="shared" ca="1" si="24"/>
        <v>0.53221335350898558</v>
      </c>
      <c r="CM9" s="46">
        <f t="shared" ca="1" si="25"/>
        <v>10</v>
      </c>
      <c r="CN9" s="8"/>
      <c r="CO9" s="7">
        <v>9</v>
      </c>
      <c r="CP9" s="7">
        <v>9</v>
      </c>
      <c r="CQ9" s="7">
        <v>0</v>
      </c>
      <c r="CT9" s="44">
        <f t="shared" ca="1" si="2"/>
        <v>0.95296136553882138</v>
      </c>
      <c r="CU9" s="45">
        <f t="shared" ca="1" si="26"/>
        <v>2</v>
      </c>
      <c r="CV9" s="8"/>
      <c r="CW9" s="7">
        <v>9</v>
      </c>
      <c r="CX9" s="7">
        <v>3</v>
      </c>
      <c r="CY9" s="7">
        <v>2</v>
      </c>
      <c r="DA9" s="44">
        <f t="shared" ca="1" si="27"/>
        <v>0.34488985136035111</v>
      </c>
      <c r="DB9" s="46">
        <f t="shared" ca="1" si="28"/>
        <v>13</v>
      </c>
      <c r="DC9" s="8"/>
      <c r="DD9" s="7">
        <v>9</v>
      </c>
      <c r="DE9" s="7">
        <v>9</v>
      </c>
      <c r="DF9" s="7">
        <v>0</v>
      </c>
      <c r="DI9" s="44">
        <f t="shared" ca="1" si="3"/>
        <v>0.33756180022819537</v>
      </c>
      <c r="DJ9" s="45">
        <f t="shared" ca="1" si="29"/>
        <v>9</v>
      </c>
      <c r="DK9" s="8"/>
      <c r="DL9" s="7">
        <v>9</v>
      </c>
      <c r="DM9" s="7">
        <v>9</v>
      </c>
      <c r="DN9" s="7">
        <v>9</v>
      </c>
    </row>
    <row r="10" spans="1:118" ht="45" customHeight="1" x14ac:dyDescent="0.25">
      <c r="A10" s="53"/>
      <c r="B10" s="54"/>
      <c r="C10" s="55">
        <f ca="1">Y4</f>
        <v>9</v>
      </c>
      <c r="D10" s="55">
        <f ca="1">Z4</f>
        <v>9</v>
      </c>
      <c r="E10" s="56"/>
      <c r="F10" s="53"/>
      <c r="G10" s="54"/>
      <c r="H10" s="55">
        <f ca="1">Y5</f>
        <v>7</v>
      </c>
      <c r="I10" s="55">
        <f ca="1">Z5</f>
        <v>7</v>
      </c>
      <c r="J10" s="56"/>
      <c r="K10" s="53"/>
      <c r="L10" s="54"/>
      <c r="M10" s="55">
        <f ca="1">Y6</f>
        <v>8</v>
      </c>
      <c r="N10" s="55">
        <f ca="1">Z6</f>
        <v>9</v>
      </c>
      <c r="O10" s="56"/>
      <c r="Q10" s="7">
        <v>10</v>
      </c>
      <c r="R10" s="7">
        <f t="shared" ca="1" si="4"/>
        <v>98</v>
      </c>
      <c r="S10" s="7" t="s">
        <v>20</v>
      </c>
      <c r="T10" s="7">
        <f t="shared" ca="1" si="5"/>
        <v>5</v>
      </c>
      <c r="U10" s="7" t="s">
        <v>16</v>
      </c>
      <c r="V10" s="7">
        <f t="shared" ca="1" si="6"/>
        <v>93</v>
      </c>
      <c r="W10" s="8"/>
      <c r="X10" s="31">
        <v>10</v>
      </c>
      <c r="Y10" s="31">
        <f ca="1">VLOOKUP($CM2,$CO$1:$CQ$100,2,FALSE)</f>
        <v>9</v>
      </c>
      <c r="Z10" s="31">
        <f ca="1">VLOOKUP($CU2,$CW$1:$CY$100,2,FALSE)</f>
        <v>8</v>
      </c>
      <c r="AA10" s="31" t="s">
        <v>7</v>
      </c>
      <c r="AB10" s="31">
        <f ca="1">VLOOKUP($CM2,$CO$1:$CQ$100,3,FALSE)</f>
        <v>0</v>
      </c>
      <c r="AC10" s="31">
        <f ca="1">VLOOKUP($CU2,$CW$1:$CY$100,3,FALSE)</f>
        <v>5</v>
      </c>
      <c r="AD10" s="7"/>
      <c r="AE10" s="8"/>
      <c r="AF10" s="44">
        <f t="shared" ca="1" si="10"/>
        <v>0.92411704286298024</v>
      </c>
      <c r="AG10" s="45">
        <f t="shared" ca="1" si="11"/>
        <v>8</v>
      </c>
      <c r="AH10" s="8"/>
      <c r="AI10" s="7">
        <v>10</v>
      </c>
      <c r="AJ10" s="7">
        <v>4</v>
      </c>
      <c r="AK10" s="7">
        <v>2</v>
      </c>
      <c r="AM10" s="44">
        <f t="shared" ca="1" si="12"/>
        <v>0.66738387879000571</v>
      </c>
      <c r="AN10" s="45">
        <f t="shared" ca="1" si="13"/>
        <v>7</v>
      </c>
      <c r="AO10" s="8"/>
      <c r="AP10" s="7">
        <v>10</v>
      </c>
      <c r="AQ10" s="7">
        <v>1</v>
      </c>
      <c r="AR10" s="7">
        <v>1</v>
      </c>
      <c r="AT10" s="44">
        <f t="shared" ca="1" si="14"/>
        <v>0.1403566931391611</v>
      </c>
      <c r="AU10" s="45">
        <f t="shared" ca="1" si="15"/>
        <v>27</v>
      </c>
      <c r="AV10" s="8"/>
      <c r="AW10" s="7">
        <v>10</v>
      </c>
      <c r="AX10" s="7">
        <v>4</v>
      </c>
      <c r="AY10" s="7">
        <v>2</v>
      </c>
      <c r="BA10" s="44">
        <f t="shared" ca="1" si="16"/>
        <v>0.2167460524828787</v>
      </c>
      <c r="BB10" s="45">
        <f t="shared" ca="1" si="17"/>
        <v>12</v>
      </c>
      <c r="BC10" s="8"/>
      <c r="BD10" s="7">
        <v>10</v>
      </c>
      <c r="BE10" s="7">
        <v>1</v>
      </c>
      <c r="BF10" s="7">
        <v>0</v>
      </c>
      <c r="BH10" s="44">
        <f t="shared" ca="1" si="18"/>
        <v>0.13421547159972302</v>
      </c>
      <c r="BI10" s="45">
        <f t="shared" ca="1" si="19"/>
        <v>18</v>
      </c>
      <c r="BJ10" s="8"/>
      <c r="BK10" s="7">
        <v>10</v>
      </c>
      <c r="BL10" s="7">
        <v>1</v>
      </c>
      <c r="BM10" s="7">
        <v>1</v>
      </c>
      <c r="BP10" s="44">
        <f t="shared" ca="1" si="0"/>
        <v>0.82984128356598363</v>
      </c>
      <c r="BQ10" s="45">
        <f t="shared" ca="1" si="20"/>
        <v>6</v>
      </c>
      <c r="BR10" s="8"/>
      <c r="BS10" s="7">
        <v>10</v>
      </c>
      <c r="BT10" s="7">
        <v>4</v>
      </c>
      <c r="BU10" s="7">
        <v>2</v>
      </c>
      <c r="BW10" s="44">
        <f t="shared" ca="1" si="21"/>
        <v>0.13844639030792583</v>
      </c>
      <c r="BX10" s="45">
        <f t="shared" ca="1" si="22"/>
        <v>28</v>
      </c>
      <c r="BY10" s="8"/>
      <c r="BZ10" s="7">
        <v>10</v>
      </c>
      <c r="CA10" s="7">
        <v>4</v>
      </c>
      <c r="CB10" s="7">
        <v>2</v>
      </c>
      <c r="CE10" s="44">
        <f t="shared" ca="1" si="1"/>
        <v>0.13384041964234938</v>
      </c>
      <c r="CF10" s="45">
        <f t="shared" ca="1" si="23"/>
        <v>17</v>
      </c>
      <c r="CG10" s="8"/>
      <c r="CH10" s="7">
        <v>10</v>
      </c>
      <c r="CI10" s="7">
        <v>0</v>
      </c>
      <c r="CJ10" s="7">
        <v>0</v>
      </c>
      <c r="CL10" s="44">
        <f t="shared" ca="1" si="24"/>
        <v>0.68249325552030016</v>
      </c>
      <c r="CM10" s="46">
        <f t="shared" ca="1" si="25"/>
        <v>7</v>
      </c>
      <c r="CN10" s="8"/>
      <c r="CO10" s="7">
        <v>10</v>
      </c>
      <c r="CP10" s="7">
        <v>1</v>
      </c>
      <c r="CQ10" s="7">
        <v>0</v>
      </c>
      <c r="CT10" s="44">
        <f t="shared" ca="1" si="2"/>
        <v>0.47907852842364207</v>
      </c>
      <c r="CU10" s="45">
        <f t="shared" ca="1" si="26"/>
        <v>17</v>
      </c>
      <c r="CV10" s="8"/>
      <c r="CW10" s="7">
        <v>10</v>
      </c>
      <c r="CX10" s="7">
        <v>4</v>
      </c>
      <c r="CY10" s="7">
        <v>2</v>
      </c>
      <c r="DA10" s="44">
        <f t="shared" ca="1" si="27"/>
        <v>0.74839407234255939</v>
      </c>
      <c r="DB10" s="46">
        <f t="shared" ca="1" si="28"/>
        <v>3</v>
      </c>
      <c r="DC10" s="8"/>
      <c r="DD10" s="7">
        <v>10</v>
      </c>
      <c r="DE10" s="7">
        <v>1</v>
      </c>
      <c r="DF10" s="7">
        <v>0</v>
      </c>
      <c r="DI10" s="44"/>
      <c r="DJ10" s="45"/>
      <c r="DK10" s="8"/>
      <c r="DL10" s="7"/>
      <c r="DM10" s="7"/>
      <c r="DN10" s="7"/>
    </row>
    <row r="11" spans="1:118" ht="45" customHeight="1" thickBot="1" x14ac:dyDescent="0.3">
      <c r="A11" s="53"/>
      <c r="B11" s="57" t="s">
        <v>21</v>
      </c>
      <c r="C11" s="57">
        <f ca="1">AB4</f>
        <v>6</v>
      </c>
      <c r="D11" s="57">
        <f ca="1">AC4</f>
        <v>0</v>
      </c>
      <c r="E11" s="56"/>
      <c r="F11" s="53"/>
      <c r="G11" s="57" t="s">
        <v>22</v>
      </c>
      <c r="H11" s="57">
        <f ca="1">AB5</f>
        <v>7</v>
      </c>
      <c r="I11" s="57">
        <f ca="1">AC5</f>
        <v>6</v>
      </c>
      <c r="J11" s="56"/>
      <c r="K11" s="53"/>
      <c r="L11" s="57" t="s">
        <v>23</v>
      </c>
      <c r="M11" s="57">
        <f ca="1">AB6</f>
        <v>8</v>
      </c>
      <c r="N11" s="57">
        <f ca="1">AC6</f>
        <v>7</v>
      </c>
      <c r="O11" s="56"/>
      <c r="Q11" s="7">
        <v>11</v>
      </c>
      <c r="R11" s="7">
        <f t="shared" ca="1" si="4"/>
        <v>26</v>
      </c>
      <c r="S11" s="7" t="s">
        <v>24</v>
      </c>
      <c r="T11" s="7">
        <f t="shared" ca="1" si="5"/>
        <v>6</v>
      </c>
      <c r="U11" s="7" t="s">
        <v>16</v>
      </c>
      <c r="V11" s="7">
        <f t="shared" ca="1" si="6"/>
        <v>20</v>
      </c>
      <c r="W11" s="8"/>
      <c r="X11" s="36">
        <v>11</v>
      </c>
      <c r="Y11" s="36">
        <f ca="1">VLOOKUP($DB1,$DD$1:$DF$100,2,FALSE)</f>
        <v>2</v>
      </c>
      <c r="Z11" s="36">
        <f ca="1">VLOOKUP($DJ1,$DL$1:$DN$100,2,FALSE)</f>
        <v>6</v>
      </c>
      <c r="AA11" s="36" t="s">
        <v>24</v>
      </c>
      <c r="AB11" s="36">
        <f ca="1">VLOOKUP($DB1,$DD$1:$DF$100,3,FALSE)</f>
        <v>0</v>
      </c>
      <c r="AC11" s="36">
        <f ca="1">VLOOKUP($DJ1,$DL$1:$DN$100,3,FALSE)</f>
        <v>6</v>
      </c>
      <c r="AD11" s="7"/>
      <c r="AE11" s="8"/>
      <c r="AF11" s="44">
        <f t="shared" ca="1" si="10"/>
        <v>0.69596078795265304</v>
      </c>
      <c r="AG11" s="45">
        <f t="shared" ca="1" si="11"/>
        <v>20</v>
      </c>
      <c r="AH11" s="8"/>
      <c r="AI11" s="7">
        <v>11</v>
      </c>
      <c r="AJ11" s="7">
        <v>5</v>
      </c>
      <c r="AK11" s="7">
        <v>2</v>
      </c>
      <c r="AM11" s="44">
        <f t="shared" ca="1" si="12"/>
        <v>0.63273233931219164</v>
      </c>
      <c r="AN11" s="45">
        <f t="shared" ca="1" si="13"/>
        <v>8</v>
      </c>
      <c r="AO11" s="8"/>
      <c r="AP11" s="7">
        <v>11</v>
      </c>
      <c r="AQ11" s="7">
        <v>2</v>
      </c>
      <c r="AR11" s="7">
        <v>2</v>
      </c>
      <c r="AT11" s="44">
        <f t="shared" ca="1" si="14"/>
        <v>6.7181725766011002E-2</v>
      </c>
      <c r="AU11" s="45">
        <f t="shared" ca="1" si="15"/>
        <v>33</v>
      </c>
      <c r="AV11" s="8"/>
      <c r="AW11" s="7">
        <v>11</v>
      </c>
      <c r="AX11" s="7">
        <v>5</v>
      </c>
      <c r="AY11" s="7">
        <v>2</v>
      </c>
      <c r="BA11" s="44">
        <f t="shared" ca="1" si="16"/>
        <v>0.97543466054020167</v>
      </c>
      <c r="BB11" s="45">
        <f t="shared" ca="1" si="17"/>
        <v>1</v>
      </c>
      <c r="BC11" s="8"/>
      <c r="BD11" s="7">
        <v>11</v>
      </c>
      <c r="BE11" s="7">
        <v>2</v>
      </c>
      <c r="BF11" s="7">
        <v>0</v>
      </c>
      <c r="BH11" s="44">
        <f t="shared" ca="1" si="18"/>
        <v>0.51505746472667124</v>
      </c>
      <c r="BI11" s="45">
        <f t="shared" ca="1" si="19"/>
        <v>10</v>
      </c>
      <c r="BJ11" s="8"/>
      <c r="BK11" s="7">
        <v>11</v>
      </c>
      <c r="BL11" s="7">
        <v>2</v>
      </c>
      <c r="BM11" s="7">
        <v>2</v>
      </c>
      <c r="BP11" s="44">
        <f t="shared" ca="1" si="0"/>
        <v>8.1361788444494598E-2</v>
      </c>
      <c r="BQ11" s="45">
        <f t="shared" ca="1" si="20"/>
        <v>35</v>
      </c>
      <c r="BR11" s="8"/>
      <c r="BS11" s="7">
        <v>11</v>
      </c>
      <c r="BT11" s="7">
        <v>5</v>
      </c>
      <c r="BU11" s="7">
        <v>2</v>
      </c>
      <c r="BW11" s="44">
        <f t="shared" ca="1" si="21"/>
        <v>0.15303177326416773</v>
      </c>
      <c r="BX11" s="45">
        <f t="shared" ca="1" si="22"/>
        <v>27</v>
      </c>
      <c r="BY11" s="8"/>
      <c r="BZ11" s="7">
        <v>11</v>
      </c>
      <c r="CA11" s="7">
        <v>5</v>
      </c>
      <c r="CB11" s="7">
        <v>2</v>
      </c>
      <c r="CE11" s="44">
        <f t="shared" ca="1" si="1"/>
        <v>0.27196211101078438</v>
      </c>
      <c r="CF11" s="45">
        <f t="shared" ca="1" si="23"/>
        <v>15</v>
      </c>
      <c r="CG11" s="8"/>
      <c r="CH11" s="7">
        <v>11</v>
      </c>
      <c r="CI11" s="7">
        <v>0</v>
      </c>
      <c r="CJ11" s="7">
        <v>0</v>
      </c>
      <c r="CL11" s="44">
        <f t="shared" ca="1" si="24"/>
        <v>0.12809222514109719</v>
      </c>
      <c r="CM11" s="46">
        <f t="shared" ca="1" si="25"/>
        <v>13</v>
      </c>
      <c r="CN11" s="8"/>
      <c r="CO11" s="7">
        <v>11</v>
      </c>
      <c r="CP11" s="7">
        <v>2</v>
      </c>
      <c r="CQ11" s="7">
        <v>0</v>
      </c>
      <c r="CT11" s="44">
        <f t="shared" ca="1" si="2"/>
        <v>0.94537477955663018</v>
      </c>
      <c r="CU11" s="45">
        <f t="shared" ca="1" si="26"/>
        <v>3</v>
      </c>
      <c r="CV11" s="8"/>
      <c r="CW11" s="7">
        <v>11</v>
      </c>
      <c r="CX11" s="7">
        <v>5</v>
      </c>
      <c r="CY11" s="7">
        <v>2</v>
      </c>
      <c r="DA11" s="44">
        <f t="shared" ca="1" si="27"/>
        <v>0.11460854882103388</v>
      </c>
      <c r="DB11" s="46">
        <f t="shared" ca="1" si="28"/>
        <v>18</v>
      </c>
      <c r="DC11" s="8"/>
      <c r="DD11" s="7">
        <v>11</v>
      </c>
      <c r="DE11" s="7">
        <v>2</v>
      </c>
      <c r="DF11" s="7">
        <v>0</v>
      </c>
      <c r="DI11" s="44"/>
      <c r="DJ11" s="45"/>
      <c r="DK11" s="8"/>
      <c r="DL11" s="7"/>
      <c r="DM11" s="7"/>
      <c r="DN11" s="7"/>
    </row>
    <row r="12" spans="1:118" ht="54.95" customHeight="1" x14ac:dyDescent="0.25">
      <c r="A12" s="53"/>
      <c r="B12" s="48"/>
      <c r="C12" s="48"/>
      <c r="D12" s="48"/>
      <c r="E12" s="56"/>
      <c r="F12" s="53"/>
      <c r="G12" s="48"/>
      <c r="H12" s="48"/>
      <c r="I12" s="48"/>
      <c r="J12" s="56"/>
      <c r="K12" s="53"/>
      <c r="L12" s="48"/>
      <c r="M12" s="48"/>
      <c r="N12" s="48"/>
      <c r="O12" s="56"/>
      <c r="Q12" s="7">
        <v>12</v>
      </c>
      <c r="R12" s="7">
        <f t="shared" ca="1" si="4"/>
        <v>54</v>
      </c>
      <c r="S12" s="7" t="s">
        <v>7</v>
      </c>
      <c r="T12" s="7">
        <f t="shared" ca="1" si="5"/>
        <v>4</v>
      </c>
      <c r="U12" s="7" t="s">
        <v>16</v>
      </c>
      <c r="V12" s="7">
        <f t="shared" ca="1" si="6"/>
        <v>50</v>
      </c>
      <c r="W12" s="8"/>
      <c r="X12" s="36">
        <v>12</v>
      </c>
      <c r="Y12" s="36">
        <f ca="1">VLOOKUP($DB2,$DD$1:$DF$100,2,FALSE)</f>
        <v>5</v>
      </c>
      <c r="Z12" s="36">
        <f ca="1">VLOOKUP($DJ2,$DL$1:$DN$100,2,FALSE)</f>
        <v>4</v>
      </c>
      <c r="AA12" s="36" t="s">
        <v>24</v>
      </c>
      <c r="AB12" s="36">
        <f ca="1">VLOOKUP($DB2,$DD$1:$DF$100,3,FALSE)</f>
        <v>0</v>
      </c>
      <c r="AC12" s="36">
        <f ca="1">VLOOKUP($DJ2,$DL$1:$DN$100,3,FALSE)</f>
        <v>4</v>
      </c>
      <c r="AD12" s="7"/>
      <c r="AE12" s="8"/>
      <c r="AF12" s="44">
        <f t="shared" ca="1" si="10"/>
        <v>4.250841103005143E-2</v>
      </c>
      <c r="AG12" s="45">
        <f t="shared" ca="1" si="11"/>
        <v>34</v>
      </c>
      <c r="AH12" s="8"/>
      <c r="AI12" s="7">
        <v>12</v>
      </c>
      <c r="AJ12" s="7">
        <v>6</v>
      </c>
      <c r="AK12" s="7">
        <v>2</v>
      </c>
      <c r="AM12" s="44">
        <f t="shared" ca="1" si="12"/>
        <v>0.30208421372718641</v>
      </c>
      <c r="AN12" s="45">
        <f t="shared" ca="1" si="13"/>
        <v>13</v>
      </c>
      <c r="AO12" s="8"/>
      <c r="AP12" s="7">
        <v>12</v>
      </c>
      <c r="AQ12" s="7">
        <v>3</v>
      </c>
      <c r="AR12" s="7">
        <v>3</v>
      </c>
      <c r="AT12" s="44">
        <f t="shared" ca="1" si="14"/>
        <v>0.46870949748519775</v>
      </c>
      <c r="AU12" s="45">
        <f t="shared" ca="1" si="15"/>
        <v>16</v>
      </c>
      <c r="AV12" s="8"/>
      <c r="AW12" s="7">
        <v>12</v>
      </c>
      <c r="AX12" s="7">
        <v>6</v>
      </c>
      <c r="AY12" s="7">
        <v>2</v>
      </c>
      <c r="BA12" s="44">
        <f t="shared" ca="1" si="16"/>
        <v>0.32575879782490069</v>
      </c>
      <c r="BB12" s="45">
        <f t="shared" ca="1" si="17"/>
        <v>10</v>
      </c>
      <c r="BC12" s="8"/>
      <c r="BD12" s="7">
        <v>12</v>
      </c>
      <c r="BE12" s="7">
        <v>3</v>
      </c>
      <c r="BF12" s="7">
        <v>0</v>
      </c>
      <c r="BH12" s="44">
        <f t="shared" ca="1" si="18"/>
        <v>0.40885373451945717</v>
      </c>
      <c r="BI12" s="45">
        <f t="shared" ca="1" si="19"/>
        <v>13</v>
      </c>
      <c r="BJ12" s="8"/>
      <c r="BK12" s="7">
        <v>12</v>
      </c>
      <c r="BL12" s="7">
        <v>3</v>
      </c>
      <c r="BM12" s="7">
        <v>3</v>
      </c>
      <c r="BP12" s="44">
        <f t="shared" ca="1" si="0"/>
        <v>0.84276381678198276</v>
      </c>
      <c r="BQ12" s="45">
        <f t="shared" ca="1" si="20"/>
        <v>4</v>
      </c>
      <c r="BR12" s="8"/>
      <c r="BS12" s="7">
        <v>12</v>
      </c>
      <c r="BT12" s="7">
        <v>6</v>
      </c>
      <c r="BU12" s="7">
        <v>2</v>
      </c>
      <c r="BW12" s="44">
        <f t="shared" ca="1" si="21"/>
        <v>0.53467607355128888</v>
      </c>
      <c r="BX12" s="45">
        <f t="shared" ca="1" si="22"/>
        <v>15</v>
      </c>
      <c r="BY12" s="8"/>
      <c r="BZ12" s="7">
        <v>12</v>
      </c>
      <c r="CA12" s="7">
        <v>6</v>
      </c>
      <c r="CB12" s="7">
        <v>2</v>
      </c>
      <c r="CE12" s="44">
        <f t="shared" ca="1" si="1"/>
        <v>0.55107945682649051</v>
      </c>
      <c r="CF12" s="45">
        <f t="shared" ca="1" si="23"/>
        <v>10</v>
      </c>
      <c r="CG12" s="8"/>
      <c r="CH12" s="7">
        <v>12</v>
      </c>
      <c r="CI12" s="7">
        <v>0</v>
      </c>
      <c r="CJ12" s="7">
        <v>0</v>
      </c>
      <c r="CL12" s="44">
        <f t="shared" ca="1" si="24"/>
        <v>0.79417486159226469</v>
      </c>
      <c r="CM12" s="46">
        <f t="shared" ca="1" si="25"/>
        <v>4</v>
      </c>
      <c r="CN12" s="8"/>
      <c r="CO12" s="7">
        <v>12</v>
      </c>
      <c r="CP12" s="7">
        <v>3</v>
      </c>
      <c r="CQ12" s="7">
        <v>0</v>
      </c>
      <c r="CT12" s="44">
        <f t="shared" ca="1" si="2"/>
        <v>0.64393647740387172</v>
      </c>
      <c r="CU12" s="45">
        <f t="shared" ca="1" si="26"/>
        <v>11</v>
      </c>
      <c r="CV12" s="8"/>
      <c r="CW12" s="7">
        <v>12</v>
      </c>
      <c r="CX12" s="7">
        <v>6</v>
      </c>
      <c r="CY12" s="7">
        <v>2</v>
      </c>
      <c r="DA12" s="44">
        <f t="shared" ca="1" si="27"/>
        <v>0.56375698804656027</v>
      </c>
      <c r="DB12" s="46">
        <f t="shared" ca="1" si="28"/>
        <v>8</v>
      </c>
      <c r="DC12" s="8"/>
      <c r="DD12" s="7">
        <v>12</v>
      </c>
      <c r="DE12" s="7">
        <v>3</v>
      </c>
      <c r="DF12" s="7">
        <v>0</v>
      </c>
      <c r="DI12" s="44"/>
      <c r="DJ12" s="45"/>
      <c r="DK12" s="8"/>
      <c r="DL12" s="7"/>
      <c r="DM12" s="7"/>
      <c r="DN12" s="7"/>
    </row>
    <row r="13" spans="1:118" ht="13.5" customHeight="1" x14ac:dyDescent="0.25">
      <c r="A13" s="58"/>
      <c r="B13" s="59"/>
      <c r="C13" s="59"/>
      <c r="D13" s="59"/>
      <c r="E13" s="60"/>
      <c r="F13" s="58"/>
      <c r="G13" s="59"/>
      <c r="H13" s="59"/>
      <c r="I13" s="59"/>
      <c r="J13" s="60"/>
      <c r="K13" s="58"/>
      <c r="L13" s="59"/>
      <c r="M13" s="59"/>
      <c r="N13" s="59"/>
      <c r="O13" s="60"/>
      <c r="Q13" s="7"/>
      <c r="R13" s="7"/>
      <c r="S13" s="7"/>
      <c r="T13" s="7"/>
      <c r="U13" s="7"/>
      <c r="V13" s="7"/>
      <c r="W13" s="8"/>
      <c r="X13" s="7"/>
      <c r="Y13" s="7"/>
      <c r="Z13" s="7"/>
      <c r="AA13" s="7"/>
      <c r="AB13" s="7"/>
      <c r="AC13" s="7"/>
      <c r="AD13" s="7"/>
      <c r="AE13" s="8"/>
      <c r="AF13" s="44">
        <f t="shared" ca="1" si="10"/>
        <v>0.66011272537234245</v>
      </c>
      <c r="AG13" s="45">
        <f t="shared" ca="1" si="11"/>
        <v>21</v>
      </c>
      <c r="AH13" s="8"/>
      <c r="AI13" s="7">
        <v>13</v>
      </c>
      <c r="AJ13" s="7">
        <v>7</v>
      </c>
      <c r="AK13" s="7">
        <v>2</v>
      </c>
      <c r="AM13" s="44">
        <f t="shared" ca="1" si="12"/>
        <v>0.43008259077348598</v>
      </c>
      <c r="AN13" s="45">
        <f t="shared" ca="1" si="13"/>
        <v>11</v>
      </c>
      <c r="AO13" s="8"/>
      <c r="AP13" s="7">
        <v>13</v>
      </c>
      <c r="AQ13" s="7">
        <v>4</v>
      </c>
      <c r="AR13" s="7">
        <v>4</v>
      </c>
      <c r="AT13" s="44">
        <f t="shared" ca="1" si="14"/>
        <v>0.43120564333886913</v>
      </c>
      <c r="AU13" s="45">
        <f t="shared" ca="1" si="15"/>
        <v>19</v>
      </c>
      <c r="AV13" s="8"/>
      <c r="AW13" s="7">
        <v>13</v>
      </c>
      <c r="AX13" s="7">
        <v>7</v>
      </c>
      <c r="AY13" s="7">
        <v>2</v>
      </c>
      <c r="BA13" s="44">
        <f t="shared" ca="1" si="16"/>
        <v>0.86781997356623941</v>
      </c>
      <c r="BB13" s="45">
        <f t="shared" ca="1" si="17"/>
        <v>3</v>
      </c>
      <c r="BC13" s="8"/>
      <c r="BD13" s="7">
        <v>13</v>
      </c>
      <c r="BE13" s="7">
        <v>4</v>
      </c>
      <c r="BF13" s="7">
        <v>0</v>
      </c>
      <c r="BH13" s="44">
        <f t="shared" ca="1" si="18"/>
        <v>0.44391383708276688</v>
      </c>
      <c r="BI13" s="45">
        <f t="shared" ca="1" si="19"/>
        <v>12</v>
      </c>
      <c r="BJ13" s="8"/>
      <c r="BK13" s="7">
        <v>13</v>
      </c>
      <c r="BL13" s="7">
        <v>4</v>
      </c>
      <c r="BM13" s="7">
        <v>4</v>
      </c>
      <c r="BP13" s="44">
        <f t="shared" ca="1" si="0"/>
        <v>0.41408292516329159</v>
      </c>
      <c r="BQ13" s="45">
        <f t="shared" ca="1" si="20"/>
        <v>22</v>
      </c>
      <c r="BR13" s="8"/>
      <c r="BS13" s="7">
        <v>13</v>
      </c>
      <c r="BT13" s="7">
        <v>7</v>
      </c>
      <c r="BU13" s="7">
        <v>2</v>
      </c>
      <c r="BW13" s="44">
        <f t="shared" ca="1" si="21"/>
        <v>0.69270010867003373</v>
      </c>
      <c r="BX13" s="45">
        <f t="shared" ca="1" si="22"/>
        <v>12</v>
      </c>
      <c r="BY13" s="8"/>
      <c r="BZ13" s="7">
        <v>13</v>
      </c>
      <c r="CA13" s="7">
        <v>7</v>
      </c>
      <c r="CB13" s="7">
        <v>2</v>
      </c>
      <c r="CE13" s="44">
        <f t="shared" ca="1" si="1"/>
        <v>0.67568879884613886</v>
      </c>
      <c r="CF13" s="45">
        <f t="shared" ca="1" si="23"/>
        <v>8</v>
      </c>
      <c r="CG13" s="8"/>
      <c r="CH13" s="7">
        <v>13</v>
      </c>
      <c r="CI13" s="7">
        <v>0</v>
      </c>
      <c r="CJ13" s="7">
        <v>0</v>
      </c>
      <c r="CL13" s="44">
        <f t="shared" ca="1" si="24"/>
        <v>0.94180010800392544</v>
      </c>
      <c r="CM13" s="46">
        <f t="shared" ca="1" si="25"/>
        <v>1</v>
      </c>
      <c r="CN13" s="8"/>
      <c r="CO13" s="7">
        <v>13</v>
      </c>
      <c r="CP13" s="7">
        <v>4</v>
      </c>
      <c r="CQ13" s="7">
        <v>0</v>
      </c>
      <c r="CT13" s="44">
        <f t="shared" ca="1" si="2"/>
        <v>0.68565935240165099</v>
      </c>
      <c r="CU13" s="45">
        <f t="shared" ca="1" si="26"/>
        <v>7</v>
      </c>
      <c r="CV13" s="8"/>
      <c r="CW13" s="7">
        <v>13</v>
      </c>
      <c r="CX13" s="7">
        <v>7</v>
      </c>
      <c r="CY13" s="7">
        <v>2</v>
      </c>
      <c r="DA13" s="44">
        <f t="shared" ca="1" si="27"/>
        <v>0.239959097533057</v>
      </c>
      <c r="DB13" s="46">
        <f t="shared" ca="1" si="28"/>
        <v>16</v>
      </c>
      <c r="DC13" s="8"/>
      <c r="DD13" s="7">
        <v>13</v>
      </c>
      <c r="DE13" s="7">
        <v>4</v>
      </c>
      <c r="DF13" s="7">
        <v>0</v>
      </c>
      <c r="DI13" s="44"/>
      <c r="DJ13" s="45"/>
      <c r="DK13" s="8"/>
      <c r="DL13" s="7"/>
      <c r="DM13" s="7"/>
      <c r="DN13" s="7"/>
    </row>
    <row r="14" spans="1:118" ht="13.5" customHeight="1" x14ac:dyDescent="0.25">
      <c r="A14" s="50"/>
      <c r="B14" s="51"/>
      <c r="C14" s="51"/>
      <c r="D14" s="51"/>
      <c r="E14" s="52"/>
      <c r="F14" s="50"/>
      <c r="G14" s="51"/>
      <c r="H14" s="51"/>
      <c r="I14" s="51"/>
      <c r="J14" s="52"/>
      <c r="K14" s="50"/>
      <c r="L14" s="51"/>
      <c r="M14" s="51"/>
      <c r="N14" s="51"/>
      <c r="O14" s="52"/>
      <c r="Q14" s="7"/>
      <c r="R14" s="7"/>
      <c r="S14" s="7"/>
      <c r="T14" s="7"/>
      <c r="U14" s="7"/>
      <c r="V14" s="7"/>
      <c r="W14" s="8"/>
      <c r="X14" s="6"/>
      <c r="Y14" s="7" t="s">
        <v>25</v>
      </c>
      <c r="Z14" s="7"/>
      <c r="AA14" s="7"/>
      <c r="AB14" s="7"/>
      <c r="AC14" s="7"/>
      <c r="AD14" s="7"/>
      <c r="AE14" s="8"/>
      <c r="AF14" s="44">
        <f t="shared" ca="1" si="10"/>
        <v>6.5038683633037442E-2</v>
      </c>
      <c r="AG14" s="45">
        <f t="shared" ca="1" si="11"/>
        <v>32</v>
      </c>
      <c r="AH14" s="8"/>
      <c r="AI14" s="7">
        <v>14</v>
      </c>
      <c r="AJ14" s="7">
        <v>8</v>
      </c>
      <c r="AK14" s="7">
        <v>2</v>
      </c>
      <c r="AM14" s="44">
        <f t="shared" ca="1" si="12"/>
        <v>0.70154758994379773</v>
      </c>
      <c r="AN14" s="45">
        <f t="shared" ca="1" si="13"/>
        <v>6</v>
      </c>
      <c r="AO14" s="8"/>
      <c r="AP14" s="7">
        <v>14</v>
      </c>
      <c r="AQ14" s="7">
        <v>5</v>
      </c>
      <c r="AR14" s="7">
        <v>5</v>
      </c>
      <c r="AT14" s="44">
        <f t="shared" ca="1" si="14"/>
        <v>0.53636497314417286</v>
      </c>
      <c r="AU14" s="45">
        <f t="shared" ca="1" si="15"/>
        <v>15</v>
      </c>
      <c r="AV14" s="8"/>
      <c r="AW14" s="7">
        <v>14</v>
      </c>
      <c r="AX14" s="7">
        <v>8</v>
      </c>
      <c r="AY14" s="7">
        <v>2</v>
      </c>
      <c r="BA14" s="44">
        <f t="shared" ca="1" si="16"/>
        <v>0.68896292512686308</v>
      </c>
      <c r="BB14" s="45">
        <f t="shared" ca="1" si="17"/>
        <v>5</v>
      </c>
      <c r="BC14" s="8"/>
      <c r="BD14" s="7">
        <v>14</v>
      </c>
      <c r="BE14" s="7">
        <v>5</v>
      </c>
      <c r="BF14" s="7">
        <v>0</v>
      </c>
      <c r="BH14" s="44">
        <f t="shared" ca="1" si="18"/>
        <v>0.58366114267280333</v>
      </c>
      <c r="BI14" s="45">
        <f t="shared" ca="1" si="19"/>
        <v>6</v>
      </c>
      <c r="BJ14" s="8"/>
      <c r="BK14" s="7">
        <v>14</v>
      </c>
      <c r="BL14" s="7">
        <v>5</v>
      </c>
      <c r="BM14" s="7">
        <v>5</v>
      </c>
      <c r="BP14" s="44">
        <f t="shared" ca="1" si="0"/>
        <v>0.25743187798799105</v>
      </c>
      <c r="BQ14" s="45">
        <f t="shared" ca="1" si="20"/>
        <v>24</v>
      </c>
      <c r="BR14" s="8"/>
      <c r="BS14" s="7">
        <v>14</v>
      </c>
      <c r="BT14" s="7">
        <v>8</v>
      </c>
      <c r="BU14" s="7">
        <v>2</v>
      </c>
      <c r="BW14" s="44">
        <f t="shared" ca="1" si="21"/>
        <v>0.79882900589515449</v>
      </c>
      <c r="BX14" s="45">
        <f t="shared" ca="1" si="22"/>
        <v>7</v>
      </c>
      <c r="BY14" s="8"/>
      <c r="BZ14" s="7">
        <v>14</v>
      </c>
      <c r="CA14" s="7">
        <v>8</v>
      </c>
      <c r="CB14" s="7">
        <v>2</v>
      </c>
      <c r="CE14" s="44">
        <f t="shared" ca="1" si="1"/>
        <v>0.72004381457225786</v>
      </c>
      <c r="CF14" s="45">
        <f t="shared" ca="1" si="23"/>
        <v>7</v>
      </c>
      <c r="CG14" s="8"/>
      <c r="CH14" s="7">
        <v>14</v>
      </c>
      <c r="CI14" s="7">
        <v>0</v>
      </c>
      <c r="CJ14" s="7">
        <v>0</v>
      </c>
      <c r="CL14" s="44">
        <f t="shared" ca="1" si="24"/>
        <v>0.78581603119930032</v>
      </c>
      <c r="CM14" s="46">
        <f t="shared" ca="1" si="25"/>
        <v>5</v>
      </c>
      <c r="CN14" s="8"/>
      <c r="CO14" s="7">
        <v>14</v>
      </c>
      <c r="CP14" s="7">
        <v>5</v>
      </c>
      <c r="CQ14" s="7">
        <v>0</v>
      </c>
      <c r="CT14" s="44">
        <f t="shared" ca="1" si="2"/>
        <v>0.29995274107113534</v>
      </c>
      <c r="CU14" s="45">
        <f t="shared" ca="1" si="26"/>
        <v>27</v>
      </c>
      <c r="CV14" s="8"/>
      <c r="CW14" s="7">
        <v>14</v>
      </c>
      <c r="CX14" s="7">
        <v>8</v>
      </c>
      <c r="CY14" s="7">
        <v>2</v>
      </c>
      <c r="DA14" s="44">
        <f t="shared" ca="1" si="27"/>
        <v>0.93394962426391892</v>
      </c>
      <c r="DB14" s="46">
        <f t="shared" ca="1" si="28"/>
        <v>1</v>
      </c>
      <c r="DC14" s="8"/>
      <c r="DD14" s="7">
        <v>14</v>
      </c>
      <c r="DE14" s="7">
        <v>5</v>
      </c>
      <c r="DF14" s="7">
        <v>0</v>
      </c>
      <c r="DI14" s="44"/>
      <c r="DJ14" s="45"/>
      <c r="DK14" s="8"/>
      <c r="DL14" s="7"/>
      <c r="DM14" s="7"/>
      <c r="DN14" s="7"/>
    </row>
    <row r="15" spans="1:118" ht="45" customHeight="1" x14ac:dyDescent="0.25">
      <c r="A15" s="53"/>
      <c r="B15" s="54"/>
      <c r="C15" s="55">
        <f ca="1">Y7</f>
        <v>8</v>
      </c>
      <c r="D15" s="55">
        <f ca="1">Z7</f>
        <v>0</v>
      </c>
      <c r="E15" s="56"/>
      <c r="F15" s="53"/>
      <c r="G15" s="54"/>
      <c r="H15" s="55">
        <f ca="1">Y8</f>
        <v>3</v>
      </c>
      <c r="I15" s="55">
        <f ca="1">Z8</f>
        <v>0</v>
      </c>
      <c r="J15" s="56"/>
      <c r="K15" s="53"/>
      <c r="L15" s="54"/>
      <c r="M15" s="55">
        <f ca="1">Y9</f>
        <v>5</v>
      </c>
      <c r="N15" s="55">
        <f ca="1">Z9</f>
        <v>9</v>
      </c>
      <c r="O15" s="56"/>
      <c r="Q15" s="7"/>
      <c r="R15" s="7"/>
      <c r="S15" s="7"/>
      <c r="T15" s="7"/>
      <c r="U15" s="7"/>
      <c r="V15" s="7"/>
      <c r="W15" s="8"/>
      <c r="X15" s="16"/>
      <c r="Y15" s="7" t="s">
        <v>26</v>
      </c>
      <c r="Z15" s="7"/>
      <c r="AA15" s="7"/>
      <c r="AB15" s="7"/>
      <c r="AC15" s="7"/>
      <c r="AD15" s="7"/>
      <c r="AE15" s="8"/>
      <c r="AF15" s="44">
        <f t="shared" ca="1" si="10"/>
        <v>6.1010859128047601E-2</v>
      </c>
      <c r="AG15" s="45">
        <f t="shared" ca="1" si="11"/>
        <v>33</v>
      </c>
      <c r="AH15" s="8"/>
      <c r="AI15" s="7">
        <v>15</v>
      </c>
      <c r="AJ15" s="7">
        <v>9</v>
      </c>
      <c r="AK15" s="7">
        <v>2</v>
      </c>
      <c r="AM15" s="44">
        <f t="shared" ca="1" si="12"/>
        <v>0.4605387569065722</v>
      </c>
      <c r="AN15" s="45">
        <f t="shared" ca="1" si="13"/>
        <v>10</v>
      </c>
      <c r="AO15" s="8"/>
      <c r="AP15" s="7">
        <v>15</v>
      </c>
      <c r="AQ15" s="7">
        <v>6</v>
      </c>
      <c r="AR15" s="7">
        <v>6</v>
      </c>
      <c r="AT15" s="44">
        <f t="shared" ca="1" si="14"/>
        <v>0.62028219885782743</v>
      </c>
      <c r="AU15" s="45">
        <f t="shared" ca="1" si="15"/>
        <v>12</v>
      </c>
      <c r="AV15" s="8"/>
      <c r="AW15" s="7">
        <v>15</v>
      </c>
      <c r="AX15" s="7">
        <v>9</v>
      </c>
      <c r="AY15" s="7">
        <v>2</v>
      </c>
      <c r="BA15" s="44">
        <f t="shared" ca="1" si="16"/>
        <v>0.58647745143279106</v>
      </c>
      <c r="BB15" s="45">
        <f t="shared" ca="1" si="17"/>
        <v>6</v>
      </c>
      <c r="BC15" s="8"/>
      <c r="BD15" s="7">
        <v>15</v>
      </c>
      <c r="BE15" s="7">
        <v>6</v>
      </c>
      <c r="BF15" s="7">
        <v>0</v>
      </c>
      <c r="BH15" s="44">
        <f t="shared" ca="1" si="18"/>
        <v>0.4951163125496898</v>
      </c>
      <c r="BI15" s="45">
        <f t="shared" ca="1" si="19"/>
        <v>11</v>
      </c>
      <c r="BJ15" s="8"/>
      <c r="BK15" s="7">
        <v>15</v>
      </c>
      <c r="BL15" s="7">
        <v>6</v>
      </c>
      <c r="BM15" s="7">
        <v>6</v>
      </c>
      <c r="BP15" s="44">
        <f t="shared" ca="1" si="0"/>
        <v>0.67884605847952018</v>
      </c>
      <c r="BQ15" s="45">
        <f t="shared" ca="1" si="20"/>
        <v>12</v>
      </c>
      <c r="BR15" s="8"/>
      <c r="BS15" s="7">
        <v>15</v>
      </c>
      <c r="BT15" s="7">
        <v>9</v>
      </c>
      <c r="BU15" s="7">
        <v>2</v>
      </c>
      <c r="BW15" s="44">
        <f t="shared" ca="1" si="21"/>
        <v>4.4890070578449404E-2</v>
      </c>
      <c r="BX15" s="45">
        <f t="shared" ca="1" si="22"/>
        <v>33</v>
      </c>
      <c r="BY15" s="8"/>
      <c r="BZ15" s="7">
        <v>15</v>
      </c>
      <c r="CA15" s="7">
        <v>9</v>
      </c>
      <c r="CB15" s="7">
        <v>2</v>
      </c>
      <c r="CE15" s="44">
        <f t="shared" ca="1" si="1"/>
        <v>0.86571000974515444</v>
      </c>
      <c r="CF15" s="45">
        <f t="shared" ca="1" si="23"/>
        <v>5</v>
      </c>
      <c r="CG15" s="8"/>
      <c r="CH15" s="7">
        <v>15</v>
      </c>
      <c r="CI15" s="7">
        <v>0</v>
      </c>
      <c r="CJ15" s="7">
        <v>0</v>
      </c>
      <c r="CL15" s="44">
        <f t="shared" ca="1" si="24"/>
        <v>0.33380123564817366</v>
      </c>
      <c r="CM15" s="46">
        <f t="shared" ca="1" si="25"/>
        <v>12</v>
      </c>
      <c r="CN15" s="8"/>
      <c r="CO15" s="7">
        <v>15</v>
      </c>
      <c r="CP15" s="7">
        <v>6</v>
      </c>
      <c r="CQ15" s="7">
        <v>0</v>
      </c>
      <c r="CT15" s="44">
        <f t="shared" ca="1" si="2"/>
        <v>0.83519648834812432</v>
      </c>
      <c r="CU15" s="45">
        <f t="shared" ca="1" si="26"/>
        <v>5</v>
      </c>
      <c r="CV15" s="8"/>
      <c r="CW15" s="7">
        <v>15</v>
      </c>
      <c r="CX15" s="7">
        <v>9</v>
      </c>
      <c r="CY15" s="7">
        <v>2</v>
      </c>
      <c r="DA15" s="44">
        <f t="shared" ca="1" si="27"/>
        <v>0.26824965770141118</v>
      </c>
      <c r="DB15" s="46">
        <f t="shared" ca="1" si="28"/>
        <v>15</v>
      </c>
      <c r="DC15" s="8"/>
      <c r="DD15" s="7">
        <v>15</v>
      </c>
      <c r="DE15" s="7">
        <v>6</v>
      </c>
      <c r="DF15" s="7">
        <v>0</v>
      </c>
      <c r="DI15" s="44"/>
      <c r="DJ15" s="45"/>
      <c r="DK15" s="8"/>
      <c r="DL15" s="7"/>
      <c r="DM15" s="7"/>
      <c r="DN15" s="7"/>
    </row>
    <row r="16" spans="1:118" ht="45" customHeight="1" thickBot="1" x14ac:dyDescent="0.3">
      <c r="A16" s="53"/>
      <c r="B16" s="57" t="s">
        <v>27</v>
      </c>
      <c r="C16" s="57">
        <f ca="1">AB7</f>
        <v>2</v>
      </c>
      <c r="D16" s="57">
        <f ca="1">AC7</f>
        <v>0</v>
      </c>
      <c r="E16" s="56"/>
      <c r="F16" s="53"/>
      <c r="G16" s="57" t="s">
        <v>27</v>
      </c>
      <c r="H16" s="57">
        <f ca="1">AB8</f>
        <v>2</v>
      </c>
      <c r="I16" s="57">
        <f ca="1">AC8</f>
        <v>0</v>
      </c>
      <c r="J16" s="56"/>
      <c r="K16" s="53"/>
      <c r="L16" s="57" t="s">
        <v>27</v>
      </c>
      <c r="M16" s="57">
        <f ca="1">AB9</f>
        <v>0</v>
      </c>
      <c r="N16" s="57">
        <f ca="1">AC9</f>
        <v>8</v>
      </c>
      <c r="O16" s="56"/>
      <c r="Q16" s="7"/>
      <c r="R16" s="7"/>
      <c r="S16" s="7"/>
      <c r="T16" s="7"/>
      <c r="U16" s="7"/>
      <c r="V16" s="7"/>
      <c r="W16" s="8"/>
      <c r="X16" s="21"/>
      <c r="Y16" s="7" t="s">
        <v>28</v>
      </c>
      <c r="Z16" s="7"/>
      <c r="AA16" s="7"/>
      <c r="AB16" s="7"/>
      <c r="AC16" s="7"/>
      <c r="AD16" s="7"/>
      <c r="AE16" s="8"/>
      <c r="AF16" s="44">
        <f t="shared" ca="1" si="10"/>
        <v>0.20924020863941117</v>
      </c>
      <c r="AG16" s="45">
        <f t="shared" ca="1" si="11"/>
        <v>30</v>
      </c>
      <c r="AH16" s="8"/>
      <c r="AI16" s="7">
        <v>16</v>
      </c>
      <c r="AJ16" s="7">
        <v>4</v>
      </c>
      <c r="AK16" s="7">
        <v>3</v>
      </c>
      <c r="AM16" s="44">
        <f t="shared" ca="1" si="12"/>
        <v>0.58550073247291667</v>
      </c>
      <c r="AN16" s="45">
        <f t="shared" ca="1" si="13"/>
        <v>9</v>
      </c>
      <c r="AO16" s="8"/>
      <c r="AP16" s="7">
        <v>16</v>
      </c>
      <c r="AQ16" s="7">
        <v>7</v>
      </c>
      <c r="AR16" s="7">
        <v>7</v>
      </c>
      <c r="AT16" s="44">
        <f t="shared" ca="1" si="14"/>
        <v>0.95004553649933132</v>
      </c>
      <c r="AU16" s="45">
        <f t="shared" ca="1" si="15"/>
        <v>1</v>
      </c>
      <c r="AV16" s="8"/>
      <c r="AW16" s="7">
        <v>16</v>
      </c>
      <c r="AX16" s="7">
        <v>4</v>
      </c>
      <c r="AY16" s="7">
        <v>3</v>
      </c>
      <c r="BA16" s="44">
        <f t="shared" ca="1" si="16"/>
        <v>0.70772273982459211</v>
      </c>
      <c r="BB16" s="45">
        <f t="shared" ca="1" si="17"/>
        <v>4</v>
      </c>
      <c r="BC16" s="8"/>
      <c r="BD16" s="7">
        <v>16</v>
      </c>
      <c r="BE16" s="7">
        <v>7</v>
      </c>
      <c r="BF16" s="7">
        <v>0</v>
      </c>
      <c r="BH16" s="44">
        <f t="shared" ca="1" si="18"/>
        <v>0.57438269432448252</v>
      </c>
      <c r="BI16" s="45">
        <f t="shared" ca="1" si="19"/>
        <v>8</v>
      </c>
      <c r="BJ16" s="8"/>
      <c r="BK16" s="7">
        <v>16</v>
      </c>
      <c r="BL16" s="7">
        <v>7</v>
      </c>
      <c r="BM16" s="7">
        <v>7</v>
      </c>
      <c r="BP16" s="44">
        <f t="shared" ca="1" si="0"/>
        <v>0.5079621880862164</v>
      </c>
      <c r="BQ16" s="45">
        <f t="shared" ca="1" si="20"/>
        <v>19</v>
      </c>
      <c r="BR16" s="8"/>
      <c r="BS16" s="7">
        <v>16</v>
      </c>
      <c r="BT16" s="7">
        <v>4</v>
      </c>
      <c r="BU16" s="7">
        <v>3</v>
      </c>
      <c r="BW16" s="44">
        <f t="shared" ca="1" si="21"/>
        <v>0.13566707651060628</v>
      </c>
      <c r="BX16" s="45">
        <f t="shared" ca="1" si="22"/>
        <v>29</v>
      </c>
      <c r="BY16" s="8"/>
      <c r="BZ16" s="7">
        <v>16</v>
      </c>
      <c r="CA16" s="7">
        <v>4</v>
      </c>
      <c r="CB16" s="7">
        <v>3</v>
      </c>
      <c r="CE16" s="44">
        <f t="shared" ca="1" si="1"/>
        <v>0.7925287938281973</v>
      </c>
      <c r="CF16" s="45">
        <f t="shared" ca="1" si="23"/>
        <v>6</v>
      </c>
      <c r="CG16" s="8"/>
      <c r="CH16" s="7">
        <v>16</v>
      </c>
      <c r="CI16" s="7">
        <v>0</v>
      </c>
      <c r="CJ16" s="7">
        <v>0</v>
      </c>
      <c r="CL16" s="44">
        <f t="shared" ca="1" si="24"/>
        <v>9.6764160302489355E-3</v>
      </c>
      <c r="CM16" s="46">
        <f t="shared" ca="1" si="25"/>
        <v>18</v>
      </c>
      <c r="CN16" s="8"/>
      <c r="CO16" s="7">
        <v>16</v>
      </c>
      <c r="CP16" s="7">
        <v>7</v>
      </c>
      <c r="CQ16" s="7">
        <v>0</v>
      </c>
      <c r="CT16" s="44">
        <f t="shared" ca="1" si="2"/>
        <v>0.61262551107594565</v>
      </c>
      <c r="CU16" s="45">
        <f t="shared" ca="1" si="26"/>
        <v>12</v>
      </c>
      <c r="CV16" s="8"/>
      <c r="CW16" s="7">
        <v>16</v>
      </c>
      <c r="CX16" s="7">
        <v>4</v>
      </c>
      <c r="CY16" s="7">
        <v>3</v>
      </c>
      <c r="DA16" s="44">
        <f t="shared" ca="1" si="27"/>
        <v>0.37850315964089176</v>
      </c>
      <c r="DB16" s="46">
        <f t="shared" ca="1" si="28"/>
        <v>10</v>
      </c>
      <c r="DC16" s="8"/>
      <c r="DD16" s="7">
        <v>16</v>
      </c>
      <c r="DE16" s="7">
        <v>7</v>
      </c>
      <c r="DF16" s="7">
        <v>0</v>
      </c>
      <c r="DI16" s="44"/>
      <c r="DJ16" s="45"/>
      <c r="DK16" s="8"/>
      <c r="DL16" s="7"/>
      <c r="DM16" s="7"/>
      <c r="DN16" s="7"/>
    </row>
    <row r="17" spans="1:118" ht="54.95" customHeight="1" x14ac:dyDescent="0.25">
      <c r="A17" s="53"/>
      <c r="B17" s="48"/>
      <c r="C17" s="48"/>
      <c r="D17" s="48"/>
      <c r="E17" s="56"/>
      <c r="F17" s="53"/>
      <c r="G17" s="48"/>
      <c r="H17" s="48"/>
      <c r="I17" s="48"/>
      <c r="J17" s="56"/>
      <c r="K17" s="53"/>
      <c r="L17" s="48"/>
      <c r="M17" s="48"/>
      <c r="N17" s="48"/>
      <c r="O17" s="56"/>
      <c r="Q17" s="7"/>
      <c r="R17" s="7"/>
      <c r="S17" s="7"/>
      <c r="T17" s="7"/>
      <c r="U17" s="7"/>
      <c r="V17" s="7"/>
      <c r="W17" s="8"/>
      <c r="X17" s="26"/>
      <c r="Y17" s="7" t="s">
        <v>29</v>
      </c>
      <c r="Z17" s="7"/>
      <c r="AA17" s="7"/>
      <c r="AB17" s="7"/>
      <c r="AC17" s="7"/>
      <c r="AD17" s="7"/>
      <c r="AE17" s="8"/>
      <c r="AF17" s="44">
        <f t="shared" ca="1" si="10"/>
        <v>0.83966863363897604</v>
      </c>
      <c r="AG17" s="45">
        <f t="shared" ca="1" si="11"/>
        <v>15</v>
      </c>
      <c r="AH17" s="8"/>
      <c r="AI17" s="7">
        <v>17</v>
      </c>
      <c r="AJ17" s="7">
        <v>5</v>
      </c>
      <c r="AK17" s="7">
        <v>3</v>
      </c>
      <c r="AM17" s="44">
        <f t="shared" ca="1" si="12"/>
        <v>0.18708996654472632</v>
      </c>
      <c r="AN17" s="45">
        <f t="shared" ca="1" si="13"/>
        <v>15</v>
      </c>
      <c r="AO17" s="8"/>
      <c r="AP17" s="7">
        <v>17</v>
      </c>
      <c r="AQ17" s="7">
        <v>8</v>
      </c>
      <c r="AR17" s="7">
        <v>8</v>
      </c>
      <c r="AT17" s="44">
        <f t="shared" ca="1" si="14"/>
        <v>0.40427134401746512</v>
      </c>
      <c r="AU17" s="45">
        <f t="shared" ca="1" si="15"/>
        <v>20</v>
      </c>
      <c r="AV17" s="8"/>
      <c r="AW17" s="7">
        <v>17</v>
      </c>
      <c r="AX17" s="7">
        <v>5</v>
      </c>
      <c r="AY17" s="7">
        <v>3</v>
      </c>
      <c r="BA17" s="44">
        <f t="shared" ca="1" si="16"/>
        <v>0.11565725545166816</v>
      </c>
      <c r="BB17" s="45">
        <f t="shared" ca="1" si="17"/>
        <v>16</v>
      </c>
      <c r="BC17" s="8"/>
      <c r="BD17" s="7">
        <v>17</v>
      </c>
      <c r="BE17" s="7">
        <v>8</v>
      </c>
      <c r="BF17" s="7">
        <v>0</v>
      </c>
      <c r="BH17" s="44">
        <f t="shared" ca="1" si="18"/>
        <v>0.84600162461484718</v>
      </c>
      <c r="BI17" s="45">
        <f t="shared" ca="1" si="19"/>
        <v>3</v>
      </c>
      <c r="BJ17" s="8"/>
      <c r="BK17" s="7">
        <v>17</v>
      </c>
      <c r="BL17" s="7">
        <v>8</v>
      </c>
      <c r="BM17" s="7">
        <v>8</v>
      </c>
      <c r="BP17" s="44">
        <f t="shared" ca="1" si="0"/>
        <v>0.77858138077464456</v>
      </c>
      <c r="BQ17" s="45">
        <f t="shared" ca="1" si="20"/>
        <v>9</v>
      </c>
      <c r="BR17" s="8"/>
      <c r="BS17" s="7">
        <v>17</v>
      </c>
      <c r="BT17" s="7">
        <v>5</v>
      </c>
      <c r="BU17" s="7">
        <v>3</v>
      </c>
      <c r="BW17" s="44">
        <f t="shared" ca="1" si="21"/>
        <v>0.5148114568760549</v>
      </c>
      <c r="BX17" s="45">
        <f t="shared" ca="1" si="22"/>
        <v>17</v>
      </c>
      <c r="BY17" s="8"/>
      <c r="BZ17" s="7">
        <v>17</v>
      </c>
      <c r="CA17" s="7">
        <v>5</v>
      </c>
      <c r="CB17" s="7">
        <v>3</v>
      </c>
      <c r="CE17" s="44">
        <f t="shared" ca="1" si="1"/>
        <v>0.14880842523196436</v>
      </c>
      <c r="CF17" s="45">
        <f t="shared" ca="1" si="23"/>
        <v>16</v>
      </c>
      <c r="CG17" s="8"/>
      <c r="CH17" s="7">
        <v>17</v>
      </c>
      <c r="CI17" s="7">
        <v>0</v>
      </c>
      <c r="CJ17" s="7">
        <v>0</v>
      </c>
      <c r="CL17" s="44">
        <f t="shared" ca="1" si="24"/>
        <v>0.83974277266624486</v>
      </c>
      <c r="CM17" s="46">
        <f t="shared" ca="1" si="25"/>
        <v>3</v>
      </c>
      <c r="CN17" s="8"/>
      <c r="CO17" s="7">
        <v>17</v>
      </c>
      <c r="CP17" s="7">
        <v>8</v>
      </c>
      <c r="CQ17" s="7">
        <v>0</v>
      </c>
      <c r="CT17" s="44">
        <f t="shared" ca="1" si="2"/>
        <v>0.5869829623752606</v>
      </c>
      <c r="CU17" s="45">
        <f t="shared" ca="1" si="26"/>
        <v>13</v>
      </c>
      <c r="CV17" s="8"/>
      <c r="CW17" s="7">
        <v>17</v>
      </c>
      <c r="CX17" s="7">
        <v>5</v>
      </c>
      <c r="CY17" s="7">
        <v>3</v>
      </c>
      <c r="DA17" s="44">
        <f t="shared" ca="1" si="27"/>
        <v>0.46803356928108197</v>
      </c>
      <c r="DB17" s="46">
        <f t="shared" ca="1" si="28"/>
        <v>9</v>
      </c>
      <c r="DC17" s="8"/>
      <c r="DD17" s="7">
        <v>17</v>
      </c>
      <c r="DE17" s="7">
        <v>8</v>
      </c>
      <c r="DF17" s="7">
        <v>0</v>
      </c>
      <c r="DI17" s="44"/>
      <c r="DJ17" s="45"/>
      <c r="DK17" s="8"/>
      <c r="DL17" s="7"/>
      <c r="DM17" s="7"/>
      <c r="DN17" s="7"/>
    </row>
    <row r="18" spans="1:118" ht="13.5" customHeight="1" x14ac:dyDescent="0.25">
      <c r="A18" s="58"/>
      <c r="B18" s="59"/>
      <c r="C18" s="59"/>
      <c r="D18" s="59"/>
      <c r="E18" s="60"/>
      <c r="F18" s="58"/>
      <c r="G18" s="59"/>
      <c r="H18" s="59"/>
      <c r="I18" s="59"/>
      <c r="J18" s="60"/>
      <c r="K18" s="58"/>
      <c r="L18" s="59"/>
      <c r="M18" s="59"/>
      <c r="N18" s="59"/>
      <c r="O18" s="60"/>
      <c r="Q18" s="7"/>
      <c r="R18" s="7"/>
      <c r="S18" s="7"/>
      <c r="T18" s="7"/>
      <c r="U18" s="7"/>
      <c r="V18" s="7"/>
      <c r="W18" s="8"/>
      <c r="X18" s="31"/>
      <c r="Y18" s="7" t="s">
        <v>30</v>
      </c>
      <c r="Z18" s="7"/>
      <c r="AA18" s="7"/>
      <c r="AB18" s="7"/>
      <c r="AC18" s="7"/>
      <c r="AD18" s="7"/>
      <c r="AE18" s="8"/>
      <c r="AF18" s="44">
        <f t="shared" ca="1" si="10"/>
        <v>1.3495495391844026E-2</v>
      </c>
      <c r="AG18" s="45">
        <f t="shared" ca="1" si="11"/>
        <v>35</v>
      </c>
      <c r="AH18" s="8"/>
      <c r="AI18" s="7">
        <v>18</v>
      </c>
      <c r="AJ18" s="7">
        <v>6</v>
      </c>
      <c r="AK18" s="7">
        <v>3</v>
      </c>
      <c r="AM18" s="44">
        <f t="shared" ca="1" si="12"/>
        <v>1.5620379852580024E-3</v>
      </c>
      <c r="AN18" s="45">
        <f t="shared" ca="1" si="13"/>
        <v>18</v>
      </c>
      <c r="AO18" s="8"/>
      <c r="AP18" s="7">
        <v>18</v>
      </c>
      <c r="AQ18" s="7">
        <v>9</v>
      </c>
      <c r="AR18" s="7">
        <v>9</v>
      </c>
      <c r="AT18" s="44">
        <f t="shared" ca="1" si="14"/>
        <v>0.43952176223782669</v>
      </c>
      <c r="AU18" s="45">
        <f t="shared" ca="1" si="15"/>
        <v>17</v>
      </c>
      <c r="AV18" s="8"/>
      <c r="AW18" s="7">
        <v>18</v>
      </c>
      <c r="AX18" s="7">
        <v>6</v>
      </c>
      <c r="AY18" s="7">
        <v>3</v>
      </c>
      <c r="BA18" s="44">
        <f t="shared" ca="1" si="16"/>
        <v>0.18895303435490285</v>
      </c>
      <c r="BB18" s="45">
        <f t="shared" ca="1" si="17"/>
        <v>13</v>
      </c>
      <c r="BC18" s="8"/>
      <c r="BD18" s="7">
        <v>18</v>
      </c>
      <c r="BE18" s="7">
        <v>9</v>
      </c>
      <c r="BF18" s="7">
        <v>0</v>
      </c>
      <c r="BH18" s="44">
        <f t="shared" ca="1" si="18"/>
        <v>0.67698509177031341</v>
      </c>
      <c r="BI18" s="45">
        <f t="shared" ca="1" si="19"/>
        <v>5</v>
      </c>
      <c r="BJ18" s="8"/>
      <c r="BK18" s="7">
        <v>18</v>
      </c>
      <c r="BL18" s="7">
        <v>9</v>
      </c>
      <c r="BM18" s="7">
        <v>9</v>
      </c>
      <c r="BP18" s="44">
        <f t="shared" ca="1" si="0"/>
        <v>0.23210869562881042</v>
      </c>
      <c r="BQ18" s="45">
        <f t="shared" ca="1" si="20"/>
        <v>26</v>
      </c>
      <c r="BR18" s="8"/>
      <c r="BS18" s="7">
        <v>18</v>
      </c>
      <c r="BT18" s="7">
        <v>6</v>
      </c>
      <c r="BU18" s="7">
        <v>3</v>
      </c>
      <c r="BW18" s="44">
        <f t="shared" ca="1" si="21"/>
        <v>0.93681676044232776</v>
      </c>
      <c r="BX18" s="45">
        <f t="shared" ca="1" si="22"/>
        <v>3</v>
      </c>
      <c r="BY18" s="8"/>
      <c r="BZ18" s="7">
        <v>18</v>
      </c>
      <c r="CA18" s="7">
        <v>6</v>
      </c>
      <c r="CB18" s="7">
        <v>3</v>
      </c>
      <c r="CE18" s="44">
        <f t="shared" ca="1" si="1"/>
        <v>0.28821789268789533</v>
      </c>
      <c r="CF18" s="45">
        <f t="shared" ca="1" si="23"/>
        <v>12</v>
      </c>
      <c r="CG18" s="8"/>
      <c r="CH18" s="7">
        <v>18</v>
      </c>
      <c r="CI18" s="7">
        <v>0</v>
      </c>
      <c r="CJ18" s="7">
        <v>0</v>
      </c>
      <c r="CL18" s="44">
        <f t="shared" ca="1" si="24"/>
        <v>0.59256643226742289</v>
      </c>
      <c r="CM18" s="46">
        <f t="shared" ca="1" si="25"/>
        <v>8</v>
      </c>
      <c r="CN18" s="8"/>
      <c r="CO18" s="7">
        <v>18</v>
      </c>
      <c r="CP18" s="7">
        <v>9</v>
      </c>
      <c r="CQ18" s="7">
        <v>0</v>
      </c>
      <c r="CT18" s="44">
        <f t="shared" ca="1" si="2"/>
        <v>0.37743989116389198</v>
      </c>
      <c r="CU18" s="45">
        <f t="shared" ca="1" si="26"/>
        <v>24</v>
      </c>
      <c r="CV18" s="8"/>
      <c r="CW18" s="7">
        <v>18</v>
      </c>
      <c r="CX18" s="7">
        <v>6</v>
      </c>
      <c r="CY18" s="7">
        <v>3</v>
      </c>
      <c r="DA18" s="44">
        <f t="shared" ca="1" si="27"/>
        <v>0.58993541685394368</v>
      </c>
      <c r="DB18" s="46">
        <f t="shared" ca="1" si="28"/>
        <v>7</v>
      </c>
      <c r="DC18" s="8"/>
      <c r="DD18" s="7">
        <v>18</v>
      </c>
      <c r="DE18" s="7">
        <v>9</v>
      </c>
      <c r="DF18" s="7">
        <v>0</v>
      </c>
      <c r="DI18" s="44"/>
      <c r="DJ18" s="45"/>
      <c r="DK18" s="8"/>
      <c r="DL18" s="7"/>
      <c r="DM18" s="7"/>
      <c r="DN18" s="7"/>
    </row>
    <row r="19" spans="1:118" ht="13.5" customHeight="1" x14ac:dyDescent="0.25">
      <c r="A19" s="50"/>
      <c r="B19" s="51"/>
      <c r="C19" s="51"/>
      <c r="D19" s="51"/>
      <c r="E19" s="52"/>
      <c r="F19" s="50"/>
      <c r="G19" s="51"/>
      <c r="H19" s="51"/>
      <c r="I19" s="51"/>
      <c r="J19" s="52"/>
      <c r="K19" s="50"/>
      <c r="L19" s="51"/>
      <c r="M19" s="51"/>
      <c r="N19" s="51"/>
      <c r="O19" s="52"/>
      <c r="Q19" s="7"/>
      <c r="R19" s="7"/>
      <c r="S19" s="7"/>
      <c r="T19" s="7"/>
      <c r="U19" s="7"/>
      <c r="V19" s="7"/>
      <c r="W19" s="8"/>
      <c r="X19" s="36"/>
      <c r="Y19" s="7" t="s">
        <v>31</v>
      </c>
      <c r="Z19" s="7"/>
      <c r="AA19" s="7"/>
      <c r="AB19" s="7"/>
      <c r="AC19" s="7"/>
      <c r="AD19" s="7"/>
      <c r="AE19" s="8"/>
      <c r="AF19" s="44">
        <f t="shared" ca="1" si="10"/>
        <v>0.38458987264135658</v>
      </c>
      <c r="AG19" s="45">
        <f t="shared" ca="1" si="11"/>
        <v>27</v>
      </c>
      <c r="AH19" s="8"/>
      <c r="AI19" s="7">
        <v>19</v>
      </c>
      <c r="AJ19" s="7">
        <v>7</v>
      </c>
      <c r="AK19" s="7">
        <v>3</v>
      </c>
      <c r="AM19" s="44"/>
      <c r="AN19" s="45"/>
      <c r="AO19" s="8"/>
      <c r="AP19" s="7"/>
      <c r="AQ19" s="7"/>
      <c r="AR19" s="7"/>
      <c r="AT19" s="44">
        <f t="shared" ca="1" si="14"/>
        <v>0.16122045461150369</v>
      </c>
      <c r="AU19" s="45">
        <f t="shared" ca="1" si="15"/>
        <v>25</v>
      </c>
      <c r="AV19" s="8"/>
      <c r="AW19" s="7">
        <v>19</v>
      </c>
      <c r="AX19" s="7">
        <v>7</v>
      </c>
      <c r="AY19" s="7">
        <v>3</v>
      </c>
      <c r="BA19" s="44"/>
      <c r="BB19" s="45" t="e">
        <f t="shared" ca="1" si="17"/>
        <v>#N/A</v>
      </c>
      <c r="BC19" s="8"/>
      <c r="BD19" s="7"/>
      <c r="BE19" s="7"/>
      <c r="BF19" s="7"/>
      <c r="BH19" s="44"/>
      <c r="BI19" s="45" t="e">
        <f t="shared" ca="1" si="19"/>
        <v>#N/A</v>
      </c>
      <c r="BJ19" s="8"/>
      <c r="BK19" s="7"/>
      <c r="BL19" s="7"/>
      <c r="BM19" s="7"/>
      <c r="BP19" s="44">
        <f t="shared" ca="1" si="0"/>
        <v>0.25224739318115097</v>
      </c>
      <c r="BQ19" s="45">
        <f t="shared" ca="1" si="20"/>
        <v>25</v>
      </c>
      <c r="BR19" s="8"/>
      <c r="BS19" s="7">
        <v>19</v>
      </c>
      <c r="BT19" s="7">
        <v>7</v>
      </c>
      <c r="BU19" s="7">
        <v>3</v>
      </c>
      <c r="BW19" s="44">
        <f t="shared" ca="1" si="21"/>
        <v>0.8798490123187207</v>
      </c>
      <c r="BX19" s="45">
        <f t="shared" ca="1" si="22"/>
        <v>5</v>
      </c>
      <c r="BY19" s="8"/>
      <c r="BZ19" s="7">
        <v>19</v>
      </c>
      <c r="CA19" s="7">
        <v>7</v>
      </c>
      <c r="CB19" s="7">
        <v>3</v>
      </c>
      <c r="CE19" s="44"/>
      <c r="CF19" s="45"/>
      <c r="CG19" s="8"/>
      <c r="CH19" s="7"/>
      <c r="CI19" s="7"/>
      <c r="CJ19" s="7"/>
      <c r="CL19" s="44"/>
      <c r="CM19" s="46" t="e">
        <f t="shared" ca="1" si="25"/>
        <v>#N/A</v>
      </c>
      <c r="CN19" s="8"/>
      <c r="CO19" s="7"/>
      <c r="CP19" s="7"/>
      <c r="CQ19" s="7"/>
      <c r="CT19" s="44">
        <f t="shared" ca="1" si="2"/>
        <v>0.22378111212145479</v>
      </c>
      <c r="CU19" s="45">
        <f t="shared" ca="1" si="26"/>
        <v>31</v>
      </c>
      <c r="CV19" s="8"/>
      <c r="CW19" s="7">
        <v>19</v>
      </c>
      <c r="CX19" s="7">
        <v>7</v>
      </c>
      <c r="CY19" s="7">
        <v>3</v>
      </c>
      <c r="DA19" s="44"/>
      <c r="DB19" s="46" t="e">
        <f t="shared" ca="1" si="28"/>
        <v>#N/A</v>
      </c>
      <c r="DC19" s="8"/>
      <c r="DD19" s="7"/>
      <c r="DE19" s="7"/>
      <c r="DF19" s="7"/>
      <c r="DI19" s="44"/>
      <c r="DJ19" s="45"/>
      <c r="DK19" s="8"/>
      <c r="DL19" s="7"/>
      <c r="DM19" s="7"/>
      <c r="DN19" s="7"/>
    </row>
    <row r="20" spans="1:118" ht="45" customHeight="1" x14ac:dyDescent="0.25">
      <c r="A20" s="53"/>
      <c r="B20" s="54"/>
      <c r="C20" s="55">
        <f ca="1">Y10</f>
        <v>9</v>
      </c>
      <c r="D20" s="55">
        <f ca="1">Z10</f>
        <v>8</v>
      </c>
      <c r="E20" s="56"/>
      <c r="F20" s="53"/>
      <c r="G20" s="54"/>
      <c r="H20" s="55">
        <f ca="1">Y11</f>
        <v>2</v>
      </c>
      <c r="I20" s="55">
        <f ca="1">Z11</f>
        <v>6</v>
      </c>
      <c r="J20" s="56"/>
      <c r="K20" s="53"/>
      <c r="L20" s="54"/>
      <c r="M20" s="55">
        <f ca="1">Y12</f>
        <v>5</v>
      </c>
      <c r="N20" s="55">
        <f ca="1">Z12</f>
        <v>4</v>
      </c>
      <c r="O20" s="56"/>
      <c r="Q20" s="7"/>
      <c r="R20" s="7"/>
      <c r="S20" s="7"/>
      <c r="T20" s="7"/>
      <c r="U20" s="7"/>
      <c r="V20" s="7"/>
      <c r="W20" s="8"/>
      <c r="X20" s="7"/>
      <c r="Y20" s="7"/>
      <c r="Z20" s="7"/>
      <c r="AA20" s="7"/>
      <c r="AB20" s="7"/>
      <c r="AC20" s="7"/>
      <c r="AD20" s="7"/>
      <c r="AE20" s="8"/>
      <c r="AF20" s="44">
        <f t="shared" ca="1" si="10"/>
        <v>0.93141781487070419</v>
      </c>
      <c r="AG20" s="45">
        <f t="shared" ca="1" si="11"/>
        <v>7</v>
      </c>
      <c r="AH20" s="8"/>
      <c r="AI20" s="7">
        <v>20</v>
      </c>
      <c r="AJ20" s="7">
        <v>8</v>
      </c>
      <c r="AK20" s="7">
        <v>3</v>
      </c>
      <c r="AM20" s="44"/>
      <c r="AN20" s="45"/>
      <c r="AO20" s="8"/>
      <c r="AP20" s="7"/>
      <c r="AQ20" s="7"/>
      <c r="AR20" s="7"/>
      <c r="AT20" s="44">
        <f t="shared" ca="1" si="14"/>
        <v>0.7034692981070032</v>
      </c>
      <c r="AU20" s="45">
        <f t="shared" ca="1" si="15"/>
        <v>9</v>
      </c>
      <c r="AV20" s="8"/>
      <c r="AW20" s="7">
        <v>20</v>
      </c>
      <c r="AX20" s="7">
        <v>8</v>
      </c>
      <c r="AY20" s="7">
        <v>3</v>
      </c>
      <c r="BA20" s="44"/>
      <c r="BB20" s="45"/>
      <c r="BC20" s="8"/>
      <c r="BD20" s="7"/>
      <c r="BE20" s="7"/>
      <c r="BF20" s="7"/>
      <c r="BH20" s="44"/>
      <c r="BI20" s="45"/>
      <c r="BJ20" s="8"/>
      <c r="BK20" s="7"/>
      <c r="BL20" s="7"/>
      <c r="BM20" s="7"/>
      <c r="BP20" s="44">
        <f t="shared" ca="1" si="0"/>
        <v>0.22558618651141904</v>
      </c>
      <c r="BQ20" s="45">
        <f t="shared" ca="1" si="20"/>
        <v>27</v>
      </c>
      <c r="BR20" s="8"/>
      <c r="BS20" s="7">
        <v>20</v>
      </c>
      <c r="BT20" s="7">
        <v>8</v>
      </c>
      <c r="BU20" s="7">
        <v>3</v>
      </c>
      <c r="BW20" s="44">
        <f t="shared" ca="1" si="21"/>
        <v>6.2107998284011146E-4</v>
      </c>
      <c r="BX20" s="45">
        <f t="shared" ca="1" si="22"/>
        <v>35</v>
      </c>
      <c r="BY20" s="8"/>
      <c r="BZ20" s="7">
        <v>20</v>
      </c>
      <c r="CA20" s="7">
        <v>8</v>
      </c>
      <c r="CB20" s="7">
        <v>3</v>
      </c>
      <c r="CE20" s="44"/>
      <c r="CF20" s="45"/>
      <c r="CG20" s="8"/>
      <c r="CH20" s="7"/>
      <c r="CI20" s="7"/>
      <c r="CJ20" s="7"/>
      <c r="CL20" s="44"/>
      <c r="CM20" s="46"/>
      <c r="CN20" s="8"/>
      <c r="CO20" s="7"/>
      <c r="CP20" s="7"/>
      <c r="CQ20" s="7"/>
      <c r="CT20" s="44">
        <f t="shared" ca="1" si="2"/>
        <v>0.98143826004129453</v>
      </c>
      <c r="CU20" s="45">
        <f t="shared" ca="1" si="26"/>
        <v>1</v>
      </c>
      <c r="CV20" s="8"/>
      <c r="CW20" s="7">
        <v>20</v>
      </c>
      <c r="CX20" s="7">
        <v>8</v>
      </c>
      <c r="CY20" s="7">
        <v>3</v>
      </c>
      <c r="DA20" s="44"/>
      <c r="DB20" s="46"/>
      <c r="DC20" s="8"/>
      <c r="DD20" s="7"/>
      <c r="DE20" s="7"/>
      <c r="DF20" s="7"/>
      <c r="DI20" s="44"/>
      <c r="DJ20" s="45"/>
      <c r="DK20" s="8"/>
      <c r="DL20" s="7"/>
      <c r="DM20" s="7"/>
      <c r="DN20" s="7"/>
    </row>
    <row r="21" spans="1:118" ht="45" customHeight="1" thickBot="1" x14ac:dyDescent="0.3">
      <c r="A21" s="53"/>
      <c r="B21" s="57" t="s">
        <v>32</v>
      </c>
      <c r="C21" s="57">
        <f ca="1">AB10</f>
        <v>0</v>
      </c>
      <c r="D21" s="57">
        <f ca="1">AC10</f>
        <v>5</v>
      </c>
      <c r="E21" s="56"/>
      <c r="F21" s="53"/>
      <c r="G21" s="57" t="s">
        <v>32</v>
      </c>
      <c r="H21" s="57">
        <f ca="1">AB11</f>
        <v>0</v>
      </c>
      <c r="I21" s="57">
        <f ca="1">AC11</f>
        <v>6</v>
      </c>
      <c r="J21" s="56"/>
      <c r="K21" s="53"/>
      <c r="L21" s="57" t="s">
        <v>32</v>
      </c>
      <c r="M21" s="57">
        <f ca="1">AB12</f>
        <v>0</v>
      </c>
      <c r="N21" s="57">
        <f ca="1">AC12</f>
        <v>4</v>
      </c>
      <c r="O21" s="56"/>
      <c r="Q21" s="7"/>
      <c r="R21" s="7"/>
      <c r="S21" s="7"/>
      <c r="T21" s="7"/>
      <c r="U21" s="7"/>
      <c r="V21" s="7"/>
      <c r="W21" s="8"/>
      <c r="X21" s="7"/>
      <c r="Y21" s="7"/>
      <c r="Z21" s="7"/>
      <c r="AA21" s="7"/>
      <c r="AB21" s="7"/>
      <c r="AC21" s="7"/>
      <c r="AD21" s="7"/>
      <c r="AE21" s="8"/>
      <c r="AF21" s="44">
        <f t="shared" ca="1" si="10"/>
        <v>0.61760324600077421</v>
      </c>
      <c r="AG21" s="45">
        <f t="shared" ca="1" si="11"/>
        <v>22</v>
      </c>
      <c r="AH21" s="8"/>
      <c r="AI21" s="7">
        <v>21</v>
      </c>
      <c r="AJ21" s="7">
        <v>9</v>
      </c>
      <c r="AK21" s="7">
        <v>3</v>
      </c>
      <c r="AM21" s="44"/>
      <c r="AN21" s="45"/>
      <c r="AO21" s="8"/>
      <c r="AP21" s="7"/>
      <c r="AQ21" s="7"/>
      <c r="AR21" s="7"/>
      <c r="AT21" s="44">
        <f t="shared" ca="1" si="14"/>
        <v>4.1443645243578353E-2</v>
      </c>
      <c r="AU21" s="45">
        <f t="shared" ca="1" si="15"/>
        <v>34</v>
      </c>
      <c r="AV21" s="8"/>
      <c r="AW21" s="7">
        <v>21</v>
      </c>
      <c r="AX21" s="7">
        <v>9</v>
      </c>
      <c r="AY21" s="7">
        <v>3</v>
      </c>
      <c r="BA21" s="44"/>
      <c r="BB21" s="45"/>
      <c r="BC21" s="8"/>
      <c r="BD21" s="7"/>
      <c r="BE21" s="7"/>
      <c r="BF21" s="7"/>
      <c r="BH21" s="44"/>
      <c r="BI21" s="45"/>
      <c r="BJ21" s="8"/>
      <c r="BK21" s="7"/>
      <c r="BL21" s="7"/>
      <c r="BM21" s="7"/>
      <c r="BP21" s="44">
        <f t="shared" ca="1" si="0"/>
        <v>0.72844713962421481</v>
      </c>
      <c r="BQ21" s="45">
        <f t="shared" ca="1" si="20"/>
        <v>10</v>
      </c>
      <c r="BR21" s="8"/>
      <c r="BS21" s="7">
        <v>21</v>
      </c>
      <c r="BT21" s="7">
        <v>9</v>
      </c>
      <c r="BU21" s="7">
        <v>3</v>
      </c>
      <c r="BW21" s="44">
        <f t="shared" ca="1" si="21"/>
        <v>0.87495939153596247</v>
      </c>
      <c r="BX21" s="45">
        <f t="shared" ca="1" si="22"/>
        <v>6</v>
      </c>
      <c r="BY21" s="8"/>
      <c r="BZ21" s="7">
        <v>21</v>
      </c>
      <c r="CA21" s="7">
        <v>9</v>
      </c>
      <c r="CB21" s="7">
        <v>3</v>
      </c>
      <c r="CE21" s="44"/>
      <c r="CF21" s="45"/>
      <c r="CG21" s="8"/>
      <c r="CH21" s="7"/>
      <c r="CI21" s="7"/>
      <c r="CJ21" s="7"/>
      <c r="CL21" s="44"/>
      <c r="CM21" s="45"/>
      <c r="CN21" s="8"/>
      <c r="CO21" s="7"/>
      <c r="CP21" s="7"/>
      <c r="CQ21" s="7"/>
      <c r="CT21" s="44">
        <f t="shared" ca="1" si="2"/>
        <v>0.40712758001801497</v>
      </c>
      <c r="CU21" s="45">
        <f t="shared" ca="1" si="26"/>
        <v>21</v>
      </c>
      <c r="CV21" s="8"/>
      <c r="CW21" s="7">
        <v>21</v>
      </c>
      <c r="CX21" s="7">
        <v>9</v>
      </c>
      <c r="CY21" s="7">
        <v>3</v>
      </c>
      <c r="DA21" s="44"/>
      <c r="DB21" s="45"/>
      <c r="DC21" s="8"/>
      <c r="DD21" s="7"/>
      <c r="DE21" s="7"/>
      <c r="DF21" s="7"/>
      <c r="DI21" s="44"/>
      <c r="DJ21" s="45"/>
      <c r="DK21" s="8"/>
      <c r="DL21" s="7"/>
      <c r="DM21" s="7"/>
      <c r="DN21" s="7"/>
    </row>
    <row r="22" spans="1:118" ht="54.95" customHeight="1" x14ac:dyDescent="0.25">
      <c r="A22" s="53"/>
      <c r="B22" s="48"/>
      <c r="C22" s="48"/>
      <c r="D22" s="48"/>
      <c r="E22" s="56"/>
      <c r="F22" s="53"/>
      <c r="G22" s="48"/>
      <c r="H22" s="48"/>
      <c r="I22" s="48"/>
      <c r="J22" s="56"/>
      <c r="K22" s="53"/>
      <c r="L22" s="48"/>
      <c r="M22" s="48"/>
      <c r="N22" s="48"/>
      <c r="O22" s="56"/>
      <c r="Q22" s="7"/>
      <c r="R22" s="7"/>
      <c r="S22" s="7"/>
      <c r="T22" s="7"/>
      <c r="U22" s="7"/>
      <c r="V22" s="7"/>
      <c r="W22" s="8"/>
      <c r="X22" s="7"/>
      <c r="Y22" s="7"/>
      <c r="Z22" s="7"/>
      <c r="AA22" s="7"/>
      <c r="AB22" s="7"/>
      <c r="AC22" s="7"/>
      <c r="AD22" s="7"/>
      <c r="AE22" s="8"/>
      <c r="AF22" s="44">
        <f t="shared" ca="1" si="10"/>
        <v>0.7787174398775889</v>
      </c>
      <c r="AG22" s="45">
        <f t="shared" ca="1" si="11"/>
        <v>16</v>
      </c>
      <c r="AH22" s="8"/>
      <c r="AI22" s="7">
        <v>22</v>
      </c>
      <c r="AJ22" s="7">
        <v>5</v>
      </c>
      <c r="AK22" s="7">
        <v>4</v>
      </c>
      <c r="AM22" s="44"/>
      <c r="AN22" s="45"/>
      <c r="AO22" s="8"/>
      <c r="AP22" s="7"/>
      <c r="AQ22" s="7"/>
      <c r="AR22" s="7"/>
      <c r="AT22" s="44">
        <f t="shared" ca="1" si="14"/>
        <v>0.77282635865300087</v>
      </c>
      <c r="AU22" s="45">
        <f t="shared" ca="1" si="15"/>
        <v>5</v>
      </c>
      <c r="AV22" s="8"/>
      <c r="AW22" s="7">
        <v>22</v>
      </c>
      <c r="AX22" s="7">
        <v>5</v>
      </c>
      <c r="AY22" s="7">
        <v>4</v>
      </c>
      <c r="BA22" s="44"/>
      <c r="BB22" s="45"/>
      <c r="BC22" s="8"/>
      <c r="BD22" s="7"/>
      <c r="BE22" s="7"/>
      <c r="BF22" s="7"/>
      <c r="BH22" s="44"/>
      <c r="BI22" s="45"/>
      <c r="BJ22" s="8"/>
      <c r="BK22" s="7"/>
      <c r="BL22" s="7"/>
      <c r="BM22" s="7"/>
      <c r="BP22" s="44">
        <f t="shared" ca="1" si="0"/>
        <v>0.39652212922673835</v>
      </c>
      <c r="BQ22" s="45">
        <f t="shared" ca="1" si="20"/>
        <v>23</v>
      </c>
      <c r="BR22" s="8"/>
      <c r="BS22" s="7">
        <v>22</v>
      </c>
      <c r="BT22" s="7">
        <v>5</v>
      </c>
      <c r="BU22" s="7">
        <v>4</v>
      </c>
      <c r="BW22" s="44">
        <f t="shared" ca="1" si="21"/>
        <v>0.11262586731808155</v>
      </c>
      <c r="BX22" s="45">
        <f t="shared" ca="1" si="22"/>
        <v>32</v>
      </c>
      <c r="BY22" s="8"/>
      <c r="BZ22" s="7">
        <v>22</v>
      </c>
      <c r="CA22" s="7">
        <v>5</v>
      </c>
      <c r="CB22" s="7">
        <v>4</v>
      </c>
      <c r="CE22" s="44"/>
      <c r="CF22" s="45"/>
      <c r="CG22" s="8"/>
      <c r="CH22" s="7"/>
      <c r="CI22" s="7"/>
      <c r="CJ22" s="7"/>
      <c r="CL22" s="44"/>
      <c r="CM22" s="45"/>
      <c r="CN22" s="8"/>
      <c r="CO22" s="7"/>
      <c r="CP22" s="7"/>
      <c r="CQ22" s="7"/>
      <c r="CT22" s="44">
        <f t="shared" ca="1" si="2"/>
        <v>0.65616428044455066</v>
      </c>
      <c r="CU22" s="45">
        <f t="shared" ca="1" si="26"/>
        <v>9</v>
      </c>
      <c r="CV22" s="8"/>
      <c r="CW22" s="7">
        <v>22</v>
      </c>
      <c r="CX22" s="7">
        <v>5</v>
      </c>
      <c r="CY22" s="7">
        <v>4</v>
      </c>
      <c r="DA22" s="44"/>
      <c r="DB22" s="45"/>
      <c r="DC22" s="8"/>
      <c r="DD22" s="7"/>
      <c r="DE22" s="7"/>
      <c r="DF22" s="7"/>
      <c r="DI22" s="44"/>
      <c r="DJ22" s="45"/>
      <c r="DK22" s="8"/>
      <c r="DL22" s="7"/>
      <c r="DM22" s="7"/>
      <c r="DN22" s="7"/>
    </row>
    <row r="23" spans="1:118" ht="13.5" customHeight="1" x14ac:dyDescent="0.25">
      <c r="A23" s="58"/>
      <c r="B23" s="59"/>
      <c r="C23" s="59"/>
      <c r="D23" s="59"/>
      <c r="E23" s="60"/>
      <c r="F23" s="58"/>
      <c r="G23" s="59"/>
      <c r="H23" s="59"/>
      <c r="I23" s="59"/>
      <c r="J23" s="60"/>
      <c r="K23" s="58"/>
      <c r="L23" s="59"/>
      <c r="M23" s="59"/>
      <c r="N23" s="59"/>
      <c r="O23" s="60"/>
      <c r="Q23" s="7"/>
      <c r="R23" s="7"/>
      <c r="S23" s="7"/>
      <c r="T23" s="7"/>
      <c r="U23" s="7"/>
      <c r="V23" s="7"/>
      <c r="W23" s="8"/>
      <c r="X23" s="7"/>
      <c r="Y23" s="7"/>
      <c r="Z23" s="7"/>
      <c r="AA23" s="7"/>
      <c r="AB23" s="7"/>
      <c r="AC23" s="7"/>
      <c r="AD23" s="7"/>
      <c r="AE23" s="8"/>
      <c r="AF23" s="44">
        <f t="shared" ca="1" si="10"/>
        <v>0.54837614237916965</v>
      </c>
      <c r="AG23" s="45">
        <f t="shared" ca="1" si="11"/>
        <v>24</v>
      </c>
      <c r="AH23" s="8"/>
      <c r="AI23" s="7">
        <v>23</v>
      </c>
      <c r="AJ23" s="7">
        <v>6</v>
      </c>
      <c r="AK23" s="7">
        <v>4</v>
      </c>
      <c r="AM23" s="44"/>
      <c r="AN23" s="45"/>
      <c r="AO23" s="8"/>
      <c r="AP23" s="7"/>
      <c r="AQ23" s="7"/>
      <c r="AR23" s="7"/>
      <c r="AT23" s="44">
        <f t="shared" ca="1" si="14"/>
        <v>0.58298998318979589</v>
      </c>
      <c r="AU23" s="45">
        <f t="shared" ca="1" si="15"/>
        <v>14</v>
      </c>
      <c r="AV23" s="8"/>
      <c r="AW23" s="7">
        <v>23</v>
      </c>
      <c r="AX23" s="7">
        <v>6</v>
      </c>
      <c r="AY23" s="7">
        <v>4</v>
      </c>
      <c r="BA23" s="44"/>
      <c r="BB23" s="45"/>
      <c r="BC23" s="8"/>
      <c r="BD23" s="7"/>
      <c r="BE23" s="7"/>
      <c r="BF23" s="7"/>
      <c r="BH23" s="44"/>
      <c r="BI23" s="45"/>
      <c r="BJ23" s="8"/>
      <c r="BK23" s="7"/>
      <c r="BL23" s="7"/>
      <c r="BM23" s="7"/>
      <c r="BP23" s="44">
        <f t="shared" ca="1" si="0"/>
        <v>0.81506914588351698</v>
      </c>
      <c r="BQ23" s="45">
        <f t="shared" ca="1" si="20"/>
        <v>7</v>
      </c>
      <c r="BR23" s="8"/>
      <c r="BS23" s="7">
        <v>23</v>
      </c>
      <c r="BT23" s="7">
        <v>6</v>
      </c>
      <c r="BU23" s="7">
        <v>4</v>
      </c>
      <c r="BW23" s="44">
        <f t="shared" ca="1" si="21"/>
        <v>0.25566795201764381</v>
      </c>
      <c r="BX23" s="45">
        <f t="shared" ca="1" si="22"/>
        <v>25</v>
      </c>
      <c r="BY23" s="8"/>
      <c r="BZ23" s="7">
        <v>23</v>
      </c>
      <c r="CA23" s="7">
        <v>6</v>
      </c>
      <c r="CB23" s="7">
        <v>4</v>
      </c>
      <c r="CE23" s="44"/>
      <c r="CF23" s="45"/>
      <c r="CG23" s="8"/>
      <c r="CH23" s="7"/>
      <c r="CI23" s="7"/>
      <c r="CJ23" s="7"/>
      <c r="CL23" s="44"/>
      <c r="CM23" s="45"/>
      <c r="CN23" s="8"/>
      <c r="CO23" s="7"/>
      <c r="CP23" s="7"/>
      <c r="CQ23" s="7"/>
      <c r="CT23" s="44">
        <f t="shared" ca="1" si="2"/>
        <v>0.65036510077907905</v>
      </c>
      <c r="CU23" s="45">
        <f t="shared" ca="1" si="26"/>
        <v>10</v>
      </c>
      <c r="CV23" s="8"/>
      <c r="CW23" s="7">
        <v>23</v>
      </c>
      <c r="CX23" s="7">
        <v>6</v>
      </c>
      <c r="CY23" s="7">
        <v>4</v>
      </c>
      <c r="DA23" s="44"/>
      <c r="DB23" s="45"/>
      <c r="DC23" s="8"/>
      <c r="DD23" s="7"/>
      <c r="DE23" s="7"/>
      <c r="DF23" s="7"/>
      <c r="DI23" s="44"/>
      <c r="DJ23" s="45"/>
      <c r="DK23" s="8"/>
      <c r="DL23" s="7"/>
      <c r="DM23" s="7"/>
      <c r="DN23" s="7"/>
    </row>
    <row r="24" spans="1:118" ht="33.75" customHeight="1" thickBot="1" x14ac:dyDescent="0.3">
      <c r="B24" s="2" t="str">
        <f t="shared" ref="B24:E25" si="30">B1</f>
        <v>ひきざん ひっさん ２けた くり下がりなし 特別ミックス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61">
        <f>N1</f>
        <v>1</v>
      </c>
      <c r="O24" s="61"/>
      <c r="Q24" s="7">
        <f t="shared" ref="Q24:V35" si="31">Q1</f>
        <v>1</v>
      </c>
      <c r="R24" s="7">
        <f t="shared" ca="1" si="31"/>
        <v>68</v>
      </c>
      <c r="S24" s="7" t="str">
        <f t="shared" si="31"/>
        <v>-</v>
      </c>
      <c r="T24" s="7">
        <f t="shared" ca="1" si="31"/>
        <v>48</v>
      </c>
      <c r="U24" s="7" t="str">
        <f t="shared" si="31"/>
        <v>=</v>
      </c>
      <c r="V24" s="7">
        <f t="shared" ca="1" si="31"/>
        <v>20</v>
      </c>
      <c r="W24" s="8"/>
      <c r="X24" s="7"/>
      <c r="Y24" s="7"/>
      <c r="Z24" s="7"/>
      <c r="AA24" s="7"/>
      <c r="AB24" s="7"/>
      <c r="AC24" s="7"/>
      <c r="AD24" s="7"/>
      <c r="AE24" s="8"/>
      <c r="AF24" s="44">
        <f t="shared" ca="1" si="10"/>
        <v>0.77052068394244277</v>
      </c>
      <c r="AG24" s="45">
        <f t="shared" ca="1" si="11"/>
        <v>17</v>
      </c>
      <c r="AH24" s="8"/>
      <c r="AI24" s="7">
        <v>24</v>
      </c>
      <c r="AJ24" s="7">
        <v>7</v>
      </c>
      <c r="AK24" s="7">
        <v>4</v>
      </c>
      <c r="AM24" s="44"/>
      <c r="AN24" s="45"/>
      <c r="AO24" s="8"/>
      <c r="AP24" s="7"/>
      <c r="AQ24" s="7"/>
      <c r="AR24" s="7"/>
      <c r="AT24" s="44">
        <f t="shared" ca="1" si="14"/>
        <v>0.64663993135483622</v>
      </c>
      <c r="AU24" s="45">
        <f t="shared" ca="1" si="15"/>
        <v>10</v>
      </c>
      <c r="AV24" s="8"/>
      <c r="AW24" s="7">
        <v>24</v>
      </c>
      <c r="AX24" s="7">
        <v>7</v>
      </c>
      <c r="AY24" s="7">
        <v>4</v>
      </c>
      <c r="BA24" s="44"/>
      <c r="BB24" s="45"/>
      <c r="BC24" s="8"/>
      <c r="BD24" s="7"/>
      <c r="BE24" s="7"/>
      <c r="BF24" s="7"/>
      <c r="BH24" s="44"/>
      <c r="BI24" s="45"/>
      <c r="BJ24" s="8"/>
      <c r="BK24" s="7"/>
      <c r="BL24" s="7"/>
      <c r="BM24" s="7"/>
      <c r="BP24" s="44">
        <f t="shared" ca="1" si="0"/>
        <v>0.65922579979269624</v>
      </c>
      <c r="BQ24" s="45">
        <f t="shared" ca="1" si="20"/>
        <v>14</v>
      </c>
      <c r="BR24" s="8"/>
      <c r="BS24" s="7">
        <v>24</v>
      </c>
      <c r="BT24" s="7">
        <v>7</v>
      </c>
      <c r="BU24" s="7">
        <v>4</v>
      </c>
      <c r="BW24" s="44">
        <f t="shared" ca="1" si="21"/>
        <v>0.47390530442656165</v>
      </c>
      <c r="BX24" s="45">
        <f t="shared" ca="1" si="22"/>
        <v>22</v>
      </c>
      <c r="BY24" s="8"/>
      <c r="BZ24" s="7">
        <v>24</v>
      </c>
      <c r="CA24" s="7">
        <v>7</v>
      </c>
      <c r="CB24" s="7">
        <v>4</v>
      </c>
      <c r="CE24" s="44"/>
      <c r="CF24" s="45"/>
      <c r="CG24" s="8"/>
      <c r="CH24" s="7"/>
      <c r="CI24" s="7"/>
      <c r="CJ24" s="7"/>
      <c r="CL24" s="44"/>
      <c r="CM24" s="45"/>
      <c r="CN24" s="8"/>
      <c r="CO24" s="7"/>
      <c r="CP24" s="7"/>
      <c r="CQ24" s="7"/>
      <c r="CT24" s="44">
        <f t="shared" ca="1" si="2"/>
        <v>0.34628846121211709</v>
      </c>
      <c r="CU24" s="45">
        <f t="shared" ca="1" si="26"/>
        <v>26</v>
      </c>
      <c r="CV24" s="8"/>
      <c r="CW24" s="7">
        <v>24</v>
      </c>
      <c r="CX24" s="7">
        <v>7</v>
      </c>
      <c r="CY24" s="7">
        <v>4</v>
      </c>
      <c r="DA24" s="44"/>
      <c r="DB24" s="45"/>
      <c r="DC24" s="8"/>
      <c r="DD24" s="7"/>
      <c r="DE24" s="7"/>
      <c r="DF24" s="7"/>
      <c r="DI24" s="44"/>
      <c r="DJ24" s="45"/>
      <c r="DK24" s="8"/>
      <c r="DL24" s="7"/>
      <c r="DM24" s="7"/>
      <c r="DN24" s="7"/>
    </row>
    <row r="25" spans="1:118" ht="38.25" customHeight="1" thickBot="1" x14ac:dyDescent="0.3">
      <c r="B25" s="38" t="str">
        <f t="shared" si="30"/>
        <v>　　月　　日</v>
      </c>
      <c r="C25" s="39"/>
      <c r="D25" s="40"/>
      <c r="E25" s="38" t="str">
        <f t="shared" si="30"/>
        <v>なまえ</v>
      </c>
      <c r="F25" s="39"/>
      <c r="G25" s="39"/>
      <c r="H25" s="41"/>
      <c r="I25" s="42"/>
      <c r="J25" s="42"/>
      <c r="K25" s="42"/>
      <c r="L25" s="42"/>
      <c r="M25" s="42"/>
      <c r="N25" s="43"/>
      <c r="Q25" s="7">
        <f t="shared" si="31"/>
        <v>2</v>
      </c>
      <c r="R25" s="7">
        <f t="shared" ca="1" si="31"/>
        <v>63</v>
      </c>
      <c r="S25" s="7" t="str">
        <f t="shared" si="31"/>
        <v>-</v>
      </c>
      <c r="T25" s="7">
        <f t="shared" ca="1" si="31"/>
        <v>13</v>
      </c>
      <c r="U25" s="7" t="str">
        <f t="shared" si="31"/>
        <v>=</v>
      </c>
      <c r="V25" s="7">
        <f t="shared" ca="1" si="31"/>
        <v>50</v>
      </c>
      <c r="W25" s="8"/>
      <c r="X25" s="7"/>
      <c r="Y25" s="7"/>
      <c r="Z25" s="7"/>
      <c r="AA25" s="7"/>
      <c r="AB25" s="7"/>
      <c r="AC25" s="7"/>
      <c r="AD25" s="7"/>
      <c r="AE25" s="8"/>
      <c r="AF25" s="44">
        <f t="shared" ca="1" si="10"/>
        <v>0.84361992906670258</v>
      </c>
      <c r="AG25" s="45">
        <f t="shared" ca="1" si="11"/>
        <v>14</v>
      </c>
      <c r="AH25" s="8"/>
      <c r="AI25" s="7">
        <v>25</v>
      </c>
      <c r="AJ25" s="7">
        <v>8</v>
      </c>
      <c r="AK25" s="7">
        <v>4</v>
      </c>
      <c r="AM25" s="44"/>
      <c r="AN25" s="45"/>
      <c r="AO25" s="8"/>
      <c r="AP25" s="7"/>
      <c r="AQ25" s="7"/>
      <c r="AR25" s="7"/>
      <c r="AT25" s="44">
        <f t="shared" ca="1" si="14"/>
        <v>0.8329473780631893</v>
      </c>
      <c r="AU25" s="45">
        <f t="shared" ca="1" si="15"/>
        <v>4</v>
      </c>
      <c r="AV25" s="8"/>
      <c r="AW25" s="7">
        <v>25</v>
      </c>
      <c r="AX25" s="7">
        <v>8</v>
      </c>
      <c r="AY25" s="7">
        <v>4</v>
      </c>
      <c r="BA25" s="44"/>
      <c r="BB25" s="45"/>
      <c r="BC25" s="8"/>
      <c r="BD25" s="7"/>
      <c r="BE25" s="7"/>
      <c r="BF25" s="7"/>
      <c r="BH25" s="44"/>
      <c r="BI25" s="45"/>
      <c r="BJ25" s="8"/>
      <c r="BK25" s="7"/>
      <c r="BL25" s="7"/>
      <c r="BM25" s="7"/>
      <c r="BP25" s="44">
        <f t="shared" ca="1" si="0"/>
        <v>0.90533770492774501</v>
      </c>
      <c r="BQ25" s="45">
        <f t="shared" ca="1" si="20"/>
        <v>1</v>
      </c>
      <c r="BR25" s="8"/>
      <c r="BS25" s="7">
        <v>25</v>
      </c>
      <c r="BT25" s="7">
        <v>8</v>
      </c>
      <c r="BU25" s="7">
        <v>4</v>
      </c>
      <c r="BW25" s="44">
        <f t="shared" ca="1" si="21"/>
        <v>0.91635076486780043</v>
      </c>
      <c r="BX25" s="45">
        <f t="shared" ca="1" si="22"/>
        <v>4</v>
      </c>
      <c r="BY25" s="8"/>
      <c r="BZ25" s="7">
        <v>25</v>
      </c>
      <c r="CA25" s="7">
        <v>8</v>
      </c>
      <c r="CB25" s="7">
        <v>4</v>
      </c>
      <c r="CE25" s="44"/>
      <c r="CF25" s="45"/>
      <c r="CG25" s="8"/>
      <c r="CH25" s="7"/>
      <c r="CI25" s="7"/>
      <c r="CJ25" s="7"/>
      <c r="CL25" s="44"/>
      <c r="CM25" s="45"/>
      <c r="CN25" s="8"/>
      <c r="CO25" s="7"/>
      <c r="CP25" s="7"/>
      <c r="CQ25" s="7"/>
      <c r="CT25" s="44">
        <f t="shared" ca="1" si="2"/>
        <v>0.87180955107168623</v>
      </c>
      <c r="CU25" s="45">
        <f t="shared" ca="1" si="26"/>
        <v>4</v>
      </c>
      <c r="CV25" s="8"/>
      <c r="CW25" s="7">
        <v>25</v>
      </c>
      <c r="CX25" s="7">
        <v>8</v>
      </c>
      <c r="CY25" s="7">
        <v>4</v>
      </c>
      <c r="DA25" s="44"/>
      <c r="DB25" s="45"/>
      <c r="DC25" s="8"/>
      <c r="DD25" s="7"/>
      <c r="DE25" s="7"/>
      <c r="DF25" s="7"/>
      <c r="DI25" s="44"/>
      <c r="DJ25" s="45"/>
      <c r="DK25" s="8"/>
      <c r="DL25" s="7"/>
      <c r="DM25" s="7"/>
      <c r="DN25" s="7"/>
    </row>
    <row r="26" spans="1:118" ht="13.5" customHeight="1" x14ac:dyDescent="0.25">
      <c r="B26" s="47"/>
      <c r="C26" s="47"/>
      <c r="D26" s="47"/>
      <c r="E26" s="47"/>
      <c r="F26" s="47"/>
      <c r="G26" s="47"/>
      <c r="H26" s="48"/>
      <c r="I26" s="48"/>
      <c r="J26" s="48"/>
      <c r="K26" s="48"/>
      <c r="L26" s="48"/>
      <c r="M26" s="48"/>
      <c r="Q26" s="7">
        <f t="shared" si="31"/>
        <v>3</v>
      </c>
      <c r="R26" s="7">
        <f t="shared" ca="1" si="31"/>
        <v>67</v>
      </c>
      <c r="S26" s="7" t="str">
        <f t="shared" si="31"/>
        <v>-</v>
      </c>
      <c r="T26" s="7">
        <f t="shared" ca="1" si="31"/>
        <v>40</v>
      </c>
      <c r="U26" s="7" t="str">
        <f t="shared" si="31"/>
        <v>=</v>
      </c>
      <c r="V26" s="7">
        <f t="shared" ca="1" si="31"/>
        <v>27</v>
      </c>
      <c r="W26" s="8"/>
      <c r="X26" s="7"/>
      <c r="Y26" s="7"/>
      <c r="Z26" s="7"/>
      <c r="AA26" s="7"/>
      <c r="AB26" s="7"/>
      <c r="AC26" s="7"/>
      <c r="AD26" s="7"/>
      <c r="AE26" s="8"/>
      <c r="AF26" s="44">
        <f t="shared" ca="1" si="10"/>
        <v>0.24377008607692419</v>
      </c>
      <c r="AG26" s="45">
        <f t="shared" ca="1" si="11"/>
        <v>29</v>
      </c>
      <c r="AH26" s="8"/>
      <c r="AI26" s="7">
        <v>26</v>
      </c>
      <c r="AJ26" s="7">
        <v>9</v>
      </c>
      <c r="AK26" s="7">
        <v>4</v>
      </c>
      <c r="AM26" s="44"/>
      <c r="AN26" s="45"/>
      <c r="AO26" s="8"/>
      <c r="AP26" s="7"/>
      <c r="AQ26" s="7"/>
      <c r="AR26" s="7"/>
      <c r="AT26" s="44">
        <f t="shared" ca="1" si="14"/>
        <v>1.6021055226089209E-2</v>
      </c>
      <c r="AU26" s="45">
        <f t="shared" ca="1" si="15"/>
        <v>35</v>
      </c>
      <c r="AV26" s="8"/>
      <c r="AW26" s="7">
        <v>26</v>
      </c>
      <c r="AX26" s="7">
        <v>9</v>
      </c>
      <c r="AY26" s="7">
        <v>4</v>
      </c>
      <c r="BA26" s="44"/>
      <c r="BB26" s="45"/>
      <c r="BC26" s="8"/>
      <c r="BD26" s="7"/>
      <c r="BE26" s="7"/>
      <c r="BF26" s="7"/>
      <c r="BH26" s="44"/>
      <c r="BI26" s="45"/>
      <c r="BJ26" s="8"/>
      <c r="BK26" s="7"/>
      <c r="BL26" s="7"/>
      <c r="BM26" s="7"/>
      <c r="BP26" s="44">
        <f t="shared" ca="1" si="0"/>
        <v>0.87249929543191285</v>
      </c>
      <c r="BQ26" s="45">
        <f t="shared" ca="1" si="20"/>
        <v>2</v>
      </c>
      <c r="BR26" s="8"/>
      <c r="BS26" s="7">
        <v>26</v>
      </c>
      <c r="BT26" s="7">
        <v>9</v>
      </c>
      <c r="BU26" s="7">
        <v>4</v>
      </c>
      <c r="BW26" s="44">
        <f t="shared" ca="1" si="21"/>
        <v>0.26764808849346511</v>
      </c>
      <c r="BX26" s="45">
        <f t="shared" ca="1" si="22"/>
        <v>24</v>
      </c>
      <c r="BY26" s="8"/>
      <c r="BZ26" s="7">
        <v>26</v>
      </c>
      <c r="CA26" s="7">
        <v>9</v>
      </c>
      <c r="CB26" s="7">
        <v>4</v>
      </c>
      <c r="CE26" s="44"/>
      <c r="CF26" s="45"/>
      <c r="CG26" s="8"/>
      <c r="CH26" s="7"/>
      <c r="CI26" s="7"/>
      <c r="CJ26" s="7"/>
      <c r="CL26" s="44"/>
      <c r="CM26" s="45"/>
      <c r="CN26" s="8"/>
      <c r="CO26" s="7"/>
      <c r="CP26" s="7"/>
      <c r="CQ26" s="7"/>
      <c r="CT26" s="44">
        <f t="shared" ca="1" si="2"/>
        <v>0.20734557756165373</v>
      </c>
      <c r="CU26" s="45">
        <f t="shared" ca="1" si="26"/>
        <v>32</v>
      </c>
      <c r="CV26" s="8"/>
      <c r="CW26" s="7">
        <v>26</v>
      </c>
      <c r="CX26" s="7">
        <v>9</v>
      </c>
      <c r="CY26" s="7">
        <v>4</v>
      </c>
      <c r="DA26" s="44"/>
      <c r="DB26" s="45"/>
      <c r="DC26" s="8"/>
      <c r="DD26" s="7"/>
      <c r="DE26" s="7"/>
      <c r="DF26" s="7"/>
      <c r="DI26" s="44"/>
      <c r="DJ26" s="45"/>
      <c r="DK26" s="8"/>
      <c r="DL26" s="7"/>
      <c r="DM26" s="7"/>
      <c r="DN26" s="7"/>
    </row>
    <row r="27" spans="1:118" ht="13.5" customHeight="1" x14ac:dyDescent="0.25">
      <c r="A27" s="50"/>
      <c r="B27" s="51"/>
      <c r="C27" s="51"/>
      <c r="D27" s="51"/>
      <c r="E27" s="52"/>
      <c r="F27" s="50"/>
      <c r="G27" s="51"/>
      <c r="H27" s="51"/>
      <c r="I27" s="51"/>
      <c r="J27" s="52"/>
      <c r="K27" s="50"/>
      <c r="L27" s="51"/>
      <c r="M27" s="51"/>
      <c r="N27" s="51"/>
      <c r="O27" s="52"/>
      <c r="Q27" s="7">
        <f t="shared" si="31"/>
        <v>4</v>
      </c>
      <c r="R27" s="7">
        <f t="shared" ca="1" si="31"/>
        <v>99</v>
      </c>
      <c r="S27" s="7" t="str">
        <f t="shared" si="31"/>
        <v>-</v>
      </c>
      <c r="T27" s="7">
        <f t="shared" ca="1" si="31"/>
        <v>60</v>
      </c>
      <c r="U27" s="7" t="str">
        <f t="shared" si="31"/>
        <v>=</v>
      </c>
      <c r="V27" s="7">
        <f t="shared" ca="1" si="31"/>
        <v>39</v>
      </c>
      <c r="W27" s="8"/>
      <c r="X27" s="7"/>
      <c r="Y27" s="7"/>
      <c r="Z27" s="7"/>
      <c r="AA27" s="7"/>
      <c r="AB27" s="7"/>
      <c r="AC27" s="7"/>
      <c r="AD27" s="7"/>
      <c r="AE27" s="8"/>
      <c r="AF27" s="44">
        <f t="shared" ca="1" si="10"/>
        <v>0.94914228187456295</v>
      </c>
      <c r="AG27" s="45">
        <f t="shared" ca="1" si="11"/>
        <v>6</v>
      </c>
      <c r="AH27" s="8"/>
      <c r="AI27" s="7">
        <v>27</v>
      </c>
      <c r="AJ27" s="7">
        <v>6</v>
      </c>
      <c r="AK27" s="7">
        <v>5</v>
      </c>
      <c r="AM27" s="44"/>
      <c r="AN27" s="45"/>
      <c r="AO27" s="8"/>
      <c r="AP27" s="7"/>
      <c r="AQ27" s="7"/>
      <c r="AR27" s="7"/>
      <c r="AT27" s="44">
        <f t="shared" ca="1" si="14"/>
        <v>0.62330218768043744</v>
      </c>
      <c r="AU27" s="45">
        <f t="shared" ca="1" si="15"/>
        <v>11</v>
      </c>
      <c r="AV27" s="8"/>
      <c r="AW27" s="7">
        <v>27</v>
      </c>
      <c r="AX27" s="7">
        <v>6</v>
      </c>
      <c r="AY27" s="7">
        <v>5</v>
      </c>
      <c r="BA27" s="44"/>
      <c r="BB27" s="45"/>
      <c r="BC27" s="8"/>
      <c r="BD27" s="7"/>
      <c r="BE27" s="7"/>
      <c r="BF27" s="7"/>
      <c r="BH27" s="44"/>
      <c r="BI27" s="45"/>
      <c r="BJ27" s="8"/>
      <c r="BK27" s="7"/>
      <c r="BL27" s="7"/>
      <c r="BM27" s="7"/>
      <c r="BP27" s="44">
        <f t="shared" ca="1" si="0"/>
        <v>0.63175102869778343</v>
      </c>
      <c r="BQ27" s="45">
        <f t="shared" ca="1" si="20"/>
        <v>15</v>
      </c>
      <c r="BR27" s="8"/>
      <c r="BS27" s="7">
        <v>27</v>
      </c>
      <c r="BT27" s="7">
        <v>6</v>
      </c>
      <c r="BU27" s="7">
        <v>5</v>
      </c>
      <c r="BW27" s="44">
        <f t="shared" ca="1" si="21"/>
        <v>0.78095647477896613</v>
      </c>
      <c r="BX27" s="45">
        <f t="shared" ca="1" si="22"/>
        <v>8</v>
      </c>
      <c r="BY27" s="8"/>
      <c r="BZ27" s="7">
        <v>27</v>
      </c>
      <c r="CA27" s="7">
        <v>6</v>
      </c>
      <c r="CB27" s="7">
        <v>5</v>
      </c>
      <c r="CE27" s="44"/>
      <c r="CF27" s="45"/>
      <c r="CG27" s="8"/>
      <c r="CH27" s="7"/>
      <c r="CI27" s="7"/>
      <c r="CJ27" s="7"/>
      <c r="CL27" s="44"/>
      <c r="CM27" s="45"/>
      <c r="CN27" s="8"/>
      <c r="CO27" s="7"/>
      <c r="CP27" s="7"/>
      <c r="CQ27" s="7"/>
      <c r="CT27" s="44">
        <f t="shared" ca="1" si="2"/>
        <v>0.29416134894925849</v>
      </c>
      <c r="CU27" s="45">
        <f t="shared" ca="1" si="26"/>
        <v>28</v>
      </c>
      <c r="CV27" s="8"/>
      <c r="CW27" s="7">
        <v>27</v>
      </c>
      <c r="CX27" s="7">
        <v>6</v>
      </c>
      <c r="CY27" s="7">
        <v>5</v>
      </c>
      <c r="DA27" s="44"/>
      <c r="DB27" s="45"/>
      <c r="DC27" s="8"/>
      <c r="DD27" s="7"/>
      <c r="DE27" s="7"/>
      <c r="DF27" s="7"/>
      <c r="DI27" s="44"/>
      <c r="DJ27" s="45"/>
      <c r="DK27" s="8"/>
      <c r="DL27" s="7"/>
      <c r="DM27" s="7"/>
      <c r="DN27" s="7"/>
    </row>
    <row r="28" spans="1:118" ht="45" customHeight="1" x14ac:dyDescent="0.25">
      <c r="A28" s="53"/>
      <c r="B28" s="62"/>
      <c r="C28" s="63">
        <f ca="1">C5</f>
        <v>6</v>
      </c>
      <c r="D28" s="63">
        <f t="shared" ref="D28:N28" ca="1" si="32">D5</f>
        <v>8</v>
      </c>
      <c r="E28" s="56"/>
      <c r="F28" s="53"/>
      <c r="G28" s="62"/>
      <c r="H28" s="63">
        <f ca="1">H5</f>
        <v>6</v>
      </c>
      <c r="I28" s="63">
        <f t="shared" ca="1" si="32"/>
        <v>3</v>
      </c>
      <c r="J28" s="56"/>
      <c r="K28" s="53"/>
      <c r="L28" s="62"/>
      <c r="M28" s="63">
        <f ca="1">M5</f>
        <v>6</v>
      </c>
      <c r="N28" s="63">
        <f t="shared" ca="1" si="32"/>
        <v>7</v>
      </c>
      <c r="O28" s="56"/>
      <c r="Q28" s="7">
        <f t="shared" si="31"/>
        <v>5</v>
      </c>
      <c r="R28" s="7">
        <f t="shared" ca="1" si="31"/>
        <v>77</v>
      </c>
      <c r="S28" s="7" t="str">
        <f t="shared" si="31"/>
        <v>-</v>
      </c>
      <c r="T28" s="7">
        <f t="shared" ca="1" si="31"/>
        <v>76</v>
      </c>
      <c r="U28" s="7" t="str">
        <f t="shared" si="31"/>
        <v>=</v>
      </c>
      <c r="V28" s="7">
        <f t="shared" ca="1" si="31"/>
        <v>1</v>
      </c>
      <c r="W28" s="8"/>
      <c r="X28" s="7"/>
      <c r="Y28" s="7"/>
      <c r="Z28" s="7"/>
      <c r="AA28" s="7"/>
      <c r="AB28" s="7"/>
      <c r="AC28" s="7"/>
      <c r="AD28" s="7"/>
      <c r="AE28" s="8"/>
      <c r="AF28" s="44">
        <f t="shared" ca="1" si="10"/>
        <v>0.97268002356141914</v>
      </c>
      <c r="AG28" s="45">
        <f t="shared" ca="1" si="11"/>
        <v>4</v>
      </c>
      <c r="AH28" s="8"/>
      <c r="AI28" s="7">
        <v>28</v>
      </c>
      <c r="AJ28" s="7">
        <v>7</v>
      </c>
      <c r="AK28" s="7">
        <v>5</v>
      </c>
      <c r="AM28" s="44"/>
      <c r="AN28" s="45"/>
      <c r="AO28" s="8"/>
      <c r="AP28" s="7"/>
      <c r="AQ28" s="7"/>
      <c r="AR28" s="7"/>
      <c r="AT28" s="44">
        <f t="shared" ca="1" si="14"/>
        <v>0.34232188652362916</v>
      </c>
      <c r="AU28" s="45">
        <f t="shared" ca="1" si="15"/>
        <v>21</v>
      </c>
      <c r="AV28" s="8"/>
      <c r="AW28" s="7">
        <v>28</v>
      </c>
      <c r="AX28" s="7">
        <v>7</v>
      </c>
      <c r="AY28" s="7">
        <v>5</v>
      </c>
      <c r="BA28" s="44"/>
      <c r="BB28" s="45"/>
      <c r="BC28" s="8"/>
      <c r="BD28" s="7"/>
      <c r="BE28" s="7"/>
      <c r="BF28" s="7"/>
      <c r="BH28" s="44"/>
      <c r="BI28" s="45"/>
      <c r="BJ28" s="8"/>
      <c r="BK28" s="7"/>
      <c r="BL28" s="7"/>
      <c r="BM28" s="7"/>
      <c r="BP28" s="44">
        <f t="shared" ca="1" si="0"/>
        <v>0.55192373326062716</v>
      </c>
      <c r="BQ28" s="45">
        <f t="shared" ca="1" si="20"/>
        <v>17</v>
      </c>
      <c r="BR28" s="8"/>
      <c r="BS28" s="7">
        <v>28</v>
      </c>
      <c r="BT28" s="7">
        <v>7</v>
      </c>
      <c r="BU28" s="7">
        <v>5</v>
      </c>
      <c r="BW28" s="44">
        <f t="shared" ca="1" si="21"/>
        <v>0.41487555576462609</v>
      </c>
      <c r="BX28" s="45">
        <f t="shared" ca="1" si="22"/>
        <v>23</v>
      </c>
      <c r="BY28" s="8"/>
      <c r="BZ28" s="7">
        <v>28</v>
      </c>
      <c r="CA28" s="7">
        <v>7</v>
      </c>
      <c r="CB28" s="7">
        <v>5</v>
      </c>
      <c r="CE28" s="44"/>
      <c r="CF28" s="45"/>
      <c r="CG28" s="8"/>
      <c r="CH28" s="7"/>
      <c r="CI28" s="7"/>
      <c r="CJ28" s="7"/>
      <c r="CL28" s="44"/>
      <c r="CM28" s="45"/>
      <c r="CN28" s="8"/>
      <c r="CO28" s="7"/>
      <c r="CP28" s="7"/>
      <c r="CQ28" s="7"/>
      <c r="CT28" s="44">
        <f t="shared" ca="1" si="2"/>
        <v>0.66449793750060582</v>
      </c>
      <c r="CU28" s="45">
        <f t="shared" ca="1" si="26"/>
        <v>8</v>
      </c>
      <c r="CV28" s="8"/>
      <c r="CW28" s="7">
        <v>28</v>
      </c>
      <c r="CX28" s="7">
        <v>7</v>
      </c>
      <c r="CY28" s="7">
        <v>5</v>
      </c>
      <c r="DA28" s="44"/>
      <c r="DB28" s="45"/>
      <c r="DC28" s="8"/>
      <c r="DD28" s="7"/>
      <c r="DE28" s="7"/>
      <c r="DF28" s="7"/>
      <c r="DI28" s="44"/>
      <c r="DJ28" s="45"/>
      <c r="DK28" s="8"/>
      <c r="DL28" s="7"/>
      <c r="DM28" s="7"/>
      <c r="DN28" s="7"/>
    </row>
    <row r="29" spans="1:118" ht="45" customHeight="1" thickBot="1" x14ac:dyDescent="0.3">
      <c r="A29" s="53"/>
      <c r="B29" s="64" t="str">
        <f t="shared" ref="B29:N29" si="33">B6</f>
        <v>－</v>
      </c>
      <c r="C29" s="65">
        <f ca="1">C6</f>
        <v>4</v>
      </c>
      <c r="D29" s="65">
        <f t="shared" ca="1" si="33"/>
        <v>8</v>
      </c>
      <c r="E29" s="56"/>
      <c r="F29" s="53"/>
      <c r="G29" s="64" t="str">
        <f t="shared" si="33"/>
        <v>－</v>
      </c>
      <c r="H29" s="65">
        <f ca="1">H6</f>
        <v>1</v>
      </c>
      <c r="I29" s="65">
        <f t="shared" ca="1" si="33"/>
        <v>3</v>
      </c>
      <c r="J29" s="56"/>
      <c r="K29" s="53"/>
      <c r="L29" s="64" t="str">
        <f t="shared" si="33"/>
        <v>－</v>
      </c>
      <c r="M29" s="65">
        <f ca="1">M6</f>
        <v>4</v>
      </c>
      <c r="N29" s="65">
        <f t="shared" ca="1" si="33"/>
        <v>0</v>
      </c>
      <c r="O29" s="56"/>
      <c r="Q29" s="7">
        <f t="shared" si="31"/>
        <v>6</v>
      </c>
      <c r="R29" s="7">
        <f t="shared" ca="1" si="31"/>
        <v>89</v>
      </c>
      <c r="S29" s="7" t="str">
        <f t="shared" si="31"/>
        <v>-</v>
      </c>
      <c r="T29" s="7">
        <f t="shared" ca="1" si="31"/>
        <v>87</v>
      </c>
      <c r="U29" s="7" t="str">
        <f t="shared" si="31"/>
        <v>=</v>
      </c>
      <c r="V29" s="7">
        <f t="shared" ca="1" si="31"/>
        <v>2</v>
      </c>
      <c r="W29" s="8"/>
      <c r="X29" s="7"/>
      <c r="Y29" s="7"/>
      <c r="Z29" s="7"/>
      <c r="AA29" s="7"/>
      <c r="AB29" s="7"/>
      <c r="AC29" s="7"/>
      <c r="AD29" s="7"/>
      <c r="AE29" s="8"/>
      <c r="AF29" s="44">
        <f t="shared" ca="1" si="10"/>
        <v>0.85427519465546897</v>
      </c>
      <c r="AG29" s="45">
        <f t="shared" ca="1" si="11"/>
        <v>11</v>
      </c>
      <c r="AH29" s="8"/>
      <c r="AI29" s="7">
        <v>29</v>
      </c>
      <c r="AJ29" s="7">
        <v>8</v>
      </c>
      <c r="AK29" s="7">
        <v>5</v>
      </c>
      <c r="AM29" s="44"/>
      <c r="AN29" s="45"/>
      <c r="AO29" s="8"/>
      <c r="AP29" s="7"/>
      <c r="AQ29" s="7"/>
      <c r="AR29" s="7"/>
      <c r="AT29" s="44">
        <f t="shared" ca="1" si="14"/>
        <v>0.85545629365540465</v>
      </c>
      <c r="AU29" s="45">
        <f t="shared" ca="1" si="15"/>
        <v>3</v>
      </c>
      <c r="AV29" s="8"/>
      <c r="AW29" s="7">
        <v>29</v>
      </c>
      <c r="AX29" s="7">
        <v>8</v>
      </c>
      <c r="AY29" s="7">
        <v>5</v>
      </c>
      <c r="BA29" s="44"/>
      <c r="BB29" s="45"/>
      <c r="BC29" s="8"/>
      <c r="BD29" s="7"/>
      <c r="BE29" s="7"/>
      <c r="BF29" s="7"/>
      <c r="BH29" s="44"/>
      <c r="BI29" s="45"/>
      <c r="BJ29" s="8"/>
      <c r="BK29" s="7"/>
      <c r="BL29" s="7"/>
      <c r="BM29" s="7"/>
      <c r="BP29" s="44">
        <f t="shared" ca="1" si="0"/>
        <v>0.47533514982167024</v>
      </c>
      <c r="BQ29" s="45">
        <f t="shared" ca="1" si="20"/>
        <v>21</v>
      </c>
      <c r="BR29" s="8"/>
      <c r="BS29" s="7">
        <v>29</v>
      </c>
      <c r="BT29" s="7">
        <v>8</v>
      </c>
      <c r="BU29" s="7">
        <v>5</v>
      </c>
      <c r="BW29" s="44">
        <f t="shared" ca="1" si="21"/>
        <v>0.52716640146555815</v>
      </c>
      <c r="BX29" s="45">
        <f t="shared" ca="1" si="22"/>
        <v>16</v>
      </c>
      <c r="BY29" s="8"/>
      <c r="BZ29" s="7">
        <v>29</v>
      </c>
      <c r="CA29" s="7">
        <v>8</v>
      </c>
      <c r="CB29" s="7">
        <v>5</v>
      </c>
      <c r="CE29" s="44"/>
      <c r="CF29" s="45"/>
      <c r="CG29" s="8"/>
      <c r="CH29" s="7"/>
      <c r="CI29" s="7"/>
      <c r="CJ29" s="7"/>
      <c r="CL29" s="44"/>
      <c r="CM29" s="45"/>
      <c r="CN29" s="8"/>
      <c r="CO29" s="7"/>
      <c r="CP29" s="7"/>
      <c r="CQ29" s="7"/>
      <c r="CT29" s="44">
        <f t="shared" ca="1" si="2"/>
        <v>0.36191326237142585</v>
      </c>
      <c r="CU29" s="45">
        <f t="shared" ca="1" si="26"/>
        <v>25</v>
      </c>
      <c r="CV29" s="8"/>
      <c r="CW29" s="7">
        <v>29</v>
      </c>
      <c r="CX29" s="7">
        <v>8</v>
      </c>
      <c r="CY29" s="7">
        <v>5</v>
      </c>
      <c r="DA29" s="44"/>
      <c r="DB29" s="45"/>
      <c r="DC29" s="8"/>
      <c r="DD29" s="7"/>
      <c r="DE29" s="7"/>
      <c r="DF29" s="7"/>
      <c r="DI29" s="44"/>
      <c r="DJ29" s="45"/>
      <c r="DK29" s="8"/>
      <c r="DL29" s="7"/>
      <c r="DM29" s="7"/>
      <c r="DN29" s="7"/>
    </row>
    <row r="30" spans="1:118" ht="54.95" customHeight="1" x14ac:dyDescent="0.25">
      <c r="A30" s="53"/>
      <c r="B30" s="66"/>
      <c r="C30" s="67">
        <f ca="1">MOD(ROUNDDOWN(V24/10,0),10)</f>
        <v>2</v>
      </c>
      <c r="D30" s="67">
        <f ca="1">MOD(V24,10)</f>
        <v>0</v>
      </c>
      <c r="E30" s="56"/>
      <c r="F30" s="53"/>
      <c r="G30" s="68"/>
      <c r="H30" s="67">
        <f ca="1">MOD(ROUNDDOWN(V25/10,0),10)</f>
        <v>5</v>
      </c>
      <c r="I30" s="67">
        <f ca="1">MOD(V25,10)</f>
        <v>0</v>
      </c>
      <c r="J30" s="56"/>
      <c r="K30" s="53"/>
      <c r="L30" s="68"/>
      <c r="M30" s="67">
        <f ca="1">MOD(ROUNDDOWN(V26/10,0),10)</f>
        <v>2</v>
      </c>
      <c r="N30" s="67">
        <f ca="1">MOD(V26,10)</f>
        <v>7</v>
      </c>
      <c r="O30" s="56"/>
      <c r="Q30" s="7">
        <f t="shared" si="31"/>
        <v>7</v>
      </c>
      <c r="R30" s="7">
        <f t="shared" ca="1" si="31"/>
        <v>80</v>
      </c>
      <c r="S30" s="7" t="str">
        <f t="shared" si="31"/>
        <v>-</v>
      </c>
      <c r="T30" s="7">
        <f t="shared" ca="1" si="31"/>
        <v>20</v>
      </c>
      <c r="U30" s="7" t="str">
        <f t="shared" si="31"/>
        <v>=</v>
      </c>
      <c r="V30" s="7">
        <f t="shared" ca="1" si="31"/>
        <v>60</v>
      </c>
      <c r="W30" s="8"/>
      <c r="X30" s="7"/>
      <c r="Y30" s="7"/>
      <c r="Z30" s="7"/>
      <c r="AA30" s="7"/>
      <c r="AB30" s="7"/>
      <c r="AC30" s="7"/>
      <c r="AD30" s="7"/>
      <c r="AE30" s="8"/>
      <c r="AF30" s="44">
        <f t="shared" ca="1" si="10"/>
        <v>0.97373784002360186</v>
      </c>
      <c r="AG30" s="45">
        <f t="shared" ca="1" si="11"/>
        <v>2</v>
      </c>
      <c r="AH30" s="8"/>
      <c r="AI30" s="7">
        <v>30</v>
      </c>
      <c r="AJ30" s="7">
        <v>9</v>
      </c>
      <c r="AK30" s="7">
        <v>6</v>
      </c>
      <c r="AM30" s="44"/>
      <c r="AN30" s="45"/>
      <c r="AO30" s="8"/>
      <c r="AP30" s="7"/>
      <c r="AQ30" s="7"/>
      <c r="AR30" s="7"/>
      <c r="AT30" s="44">
        <f t="shared" ca="1" si="14"/>
        <v>0.75159055996511859</v>
      </c>
      <c r="AU30" s="45">
        <f t="shared" ca="1" si="15"/>
        <v>6</v>
      </c>
      <c r="AV30" s="8"/>
      <c r="AW30" s="7">
        <v>30</v>
      </c>
      <c r="AX30" s="7">
        <v>9</v>
      </c>
      <c r="AY30" s="7">
        <v>6</v>
      </c>
      <c r="BA30" s="44"/>
      <c r="BB30" s="45"/>
      <c r="BC30" s="8"/>
      <c r="BD30" s="7"/>
      <c r="BE30" s="7"/>
      <c r="BF30" s="7"/>
      <c r="BH30" s="44"/>
      <c r="BI30" s="45"/>
      <c r="BJ30" s="8"/>
      <c r="BK30" s="7"/>
      <c r="BL30" s="7"/>
      <c r="BM30" s="7"/>
      <c r="BP30" s="44">
        <f t="shared" ca="1" si="0"/>
        <v>0.55830636846442849</v>
      </c>
      <c r="BQ30" s="45">
        <f t="shared" ca="1" si="20"/>
        <v>16</v>
      </c>
      <c r="BR30" s="8"/>
      <c r="BS30" s="7">
        <v>30</v>
      </c>
      <c r="BT30" s="7">
        <v>9</v>
      </c>
      <c r="BU30" s="7">
        <v>6</v>
      </c>
      <c r="BW30" s="44">
        <f t="shared" ca="1" si="21"/>
        <v>0.4773570433585389</v>
      </c>
      <c r="BX30" s="45">
        <f t="shared" ca="1" si="22"/>
        <v>21</v>
      </c>
      <c r="BY30" s="8"/>
      <c r="BZ30" s="7">
        <v>30</v>
      </c>
      <c r="CA30" s="7">
        <v>9</v>
      </c>
      <c r="CB30" s="7">
        <v>6</v>
      </c>
      <c r="CE30" s="44"/>
      <c r="CF30" s="45"/>
      <c r="CG30" s="8"/>
      <c r="CH30" s="7"/>
      <c r="CI30" s="7"/>
      <c r="CJ30" s="7"/>
      <c r="CL30" s="44"/>
      <c r="CM30" s="45"/>
      <c r="CN30" s="8"/>
      <c r="CO30" s="7"/>
      <c r="CP30" s="7"/>
      <c r="CQ30" s="7"/>
      <c r="CT30" s="44">
        <f t="shared" ca="1" si="2"/>
        <v>0.44587738027475887</v>
      </c>
      <c r="CU30" s="45">
        <f t="shared" ca="1" si="26"/>
        <v>18</v>
      </c>
      <c r="CV30" s="8"/>
      <c r="CW30" s="7">
        <v>30</v>
      </c>
      <c r="CX30" s="7">
        <v>9</v>
      </c>
      <c r="CY30" s="7">
        <v>5</v>
      </c>
      <c r="DA30" s="44"/>
      <c r="DB30" s="45"/>
      <c r="DC30" s="8"/>
      <c r="DD30" s="7"/>
      <c r="DE30" s="7"/>
      <c r="DF30" s="7"/>
      <c r="DI30" s="44"/>
      <c r="DJ30" s="45"/>
      <c r="DK30" s="8"/>
      <c r="DL30" s="7"/>
      <c r="DM30" s="7"/>
      <c r="DN30" s="7"/>
    </row>
    <row r="31" spans="1:118" ht="13.5" customHeight="1" x14ac:dyDescent="0.25">
      <c r="A31" s="58"/>
      <c r="B31" s="59"/>
      <c r="C31" s="59"/>
      <c r="D31" s="59"/>
      <c r="E31" s="60"/>
      <c r="F31" s="58"/>
      <c r="G31" s="59"/>
      <c r="H31" s="59"/>
      <c r="I31" s="59"/>
      <c r="J31" s="60"/>
      <c r="K31" s="58"/>
      <c r="L31" s="59"/>
      <c r="M31" s="59"/>
      <c r="N31" s="59"/>
      <c r="O31" s="60"/>
      <c r="Q31" s="7">
        <f t="shared" si="31"/>
        <v>8</v>
      </c>
      <c r="R31" s="7">
        <f t="shared" ca="1" si="31"/>
        <v>30</v>
      </c>
      <c r="S31" s="7" t="str">
        <f t="shared" si="31"/>
        <v>-</v>
      </c>
      <c r="T31" s="7">
        <f t="shared" ca="1" si="31"/>
        <v>20</v>
      </c>
      <c r="U31" s="7" t="str">
        <f t="shared" si="31"/>
        <v>=</v>
      </c>
      <c r="V31" s="7">
        <f t="shared" ca="1" si="31"/>
        <v>10</v>
      </c>
      <c r="W31" s="8"/>
      <c r="X31" s="7"/>
      <c r="Y31" s="7"/>
      <c r="Z31" s="7"/>
      <c r="AA31" s="7"/>
      <c r="AB31" s="7"/>
      <c r="AC31" s="7"/>
      <c r="AD31" s="7"/>
      <c r="AE31" s="8"/>
      <c r="AF31" s="44">
        <f t="shared" ca="1" si="10"/>
        <v>0.97281573168313085</v>
      </c>
      <c r="AG31" s="45">
        <f t="shared" ca="1" si="11"/>
        <v>3</v>
      </c>
      <c r="AH31" s="8"/>
      <c r="AI31" s="7">
        <v>31</v>
      </c>
      <c r="AJ31" s="7">
        <v>7</v>
      </c>
      <c r="AK31" s="7">
        <v>6</v>
      </c>
      <c r="AM31" s="44"/>
      <c r="AN31" s="45"/>
      <c r="AO31" s="8"/>
      <c r="AP31" s="7"/>
      <c r="AQ31" s="7"/>
      <c r="AR31" s="7"/>
      <c r="AT31" s="44">
        <f t="shared" ca="1" si="14"/>
        <v>8.848099662025577E-2</v>
      </c>
      <c r="AU31" s="45">
        <f t="shared" ca="1" si="15"/>
        <v>31</v>
      </c>
      <c r="AV31" s="8"/>
      <c r="AW31" s="7">
        <v>31</v>
      </c>
      <c r="AX31" s="7">
        <v>7</v>
      </c>
      <c r="AY31" s="7">
        <v>6</v>
      </c>
      <c r="BA31" s="44"/>
      <c r="BB31" s="45"/>
      <c r="BC31" s="8"/>
      <c r="BD31" s="7"/>
      <c r="BE31" s="7"/>
      <c r="BF31" s="7"/>
      <c r="BH31" s="44"/>
      <c r="BI31" s="45"/>
      <c r="BJ31" s="8"/>
      <c r="BK31" s="7"/>
      <c r="BL31" s="7"/>
      <c r="BM31" s="7"/>
      <c r="BP31" s="44">
        <f t="shared" ca="1" si="0"/>
        <v>0.18281381627927806</v>
      </c>
      <c r="BQ31" s="45">
        <f t="shared" ca="1" si="20"/>
        <v>30</v>
      </c>
      <c r="BR31" s="8"/>
      <c r="BS31" s="7">
        <v>31</v>
      </c>
      <c r="BT31" s="7">
        <v>7</v>
      </c>
      <c r="BU31" s="7">
        <v>6</v>
      </c>
      <c r="BW31" s="44">
        <f t="shared" ca="1" si="21"/>
        <v>0.47970075465235706</v>
      </c>
      <c r="BX31" s="45">
        <f t="shared" ca="1" si="22"/>
        <v>20</v>
      </c>
      <c r="BY31" s="8"/>
      <c r="BZ31" s="7">
        <v>31</v>
      </c>
      <c r="CA31" s="7">
        <v>7</v>
      </c>
      <c r="CB31" s="7">
        <v>6</v>
      </c>
      <c r="CE31" s="44"/>
      <c r="CF31" s="45"/>
      <c r="CG31" s="8"/>
      <c r="CH31" s="7"/>
      <c r="CI31" s="7"/>
      <c r="CJ31" s="7"/>
      <c r="CL31" s="44"/>
      <c r="CM31" s="45"/>
      <c r="CN31" s="8"/>
      <c r="CO31" s="7"/>
      <c r="CP31" s="7"/>
      <c r="CQ31" s="7"/>
      <c r="CT31" s="44">
        <f t="shared" ca="1" si="2"/>
        <v>0.20222358606632607</v>
      </c>
      <c r="CU31" s="45">
        <f t="shared" ca="1" si="26"/>
        <v>33</v>
      </c>
      <c r="CV31" s="8"/>
      <c r="CW31" s="7">
        <v>31</v>
      </c>
      <c r="CX31" s="7">
        <v>7</v>
      </c>
      <c r="CY31" s="7">
        <v>6</v>
      </c>
      <c r="DA31" s="44"/>
      <c r="DB31" s="45"/>
      <c r="DC31" s="8"/>
      <c r="DD31" s="7"/>
      <c r="DE31" s="7"/>
      <c r="DF31" s="7"/>
      <c r="DI31" s="44"/>
      <c r="DJ31" s="45"/>
      <c r="DK31" s="8"/>
      <c r="DL31" s="7"/>
      <c r="DM31" s="7"/>
      <c r="DN31" s="7"/>
    </row>
    <row r="32" spans="1:118" ht="13.5" customHeight="1" x14ac:dyDescent="0.25">
      <c r="A32" s="50"/>
      <c r="B32" s="51"/>
      <c r="C32" s="51"/>
      <c r="D32" s="51"/>
      <c r="E32" s="52"/>
      <c r="F32" s="50"/>
      <c r="G32" s="51"/>
      <c r="H32" s="51"/>
      <c r="I32" s="51"/>
      <c r="J32" s="52"/>
      <c r="K32" s="50"/>
      <c r="L32" s="51"/>
      <c r="M32" s="51"/>
      <c r="N32" s="51"/>
      <c r="O32" s="52"/>
      <c r="Q32" s="7">
        <f t="shared" si="31"/>
        <v>9</v>
      </c>
      <c r="R32" s="7">
        <f t="shared" ca="1" si="31"/>
        <v>59</v>
      </c>
      <c r="S32" s="7" t="str">
        <f t="shared" si="31"/>
        <v>-</v>
      </c>
      <c r="T32" s="7">
        <f t="shared" ca="1" si="31"/>
        <v>8</v>
      </c>
      <c r="U32" s="7" t="str">
        <f t="shared" si="31"/>
        <v>=</v>
      </c>
      <c r="V32" s="7">
        <f t="shared" ca="1" si="31"/>
        <v>51</v>
      </c>
      <c r="W32" s="8"/>
      <c r="X32" s="7"/>
      <c r="Y32" s="7"/>
      <c r="Z32" s="7"/>
      <c r="AA32" s="7"/>
      <c r="AB32" s="7"/>
      <c r="AC32" s="7"/>
      <c r="AD32" s="7"/>
      <c r="AE32" s="8"/>
      <c r="AF32" s="44">
        <f t="shared" ca="1" si="10"/>
        <v>0.43405204881053494</v>
      </c>
      <c r="AG32" s="45">
        <f t="shared" ca="1" si="11"/>
        <v>25</v>
      </c>
      <c r="AH32" s="8"/>
      <c r="AI32" s="7">
        <v>32</v>
      </c>
      <c r="AJ32" s="7">
        <v>8</v>
      </c>
      <c r="AK32" s="7">
        <v>6</v>
      </c>
      <c r="AM32" s="44"/>
      <c r="AN32" s="45"/>
      <c r="AO32" s="8"/>
      <c r="AP32" s="7"/>
      <c r="AQ32" s="7"/>
      <c r="AR32" s="7"/>
      <c r="AT32" s="44">
        <f t="shared" ca="1" si="14"/>
        <v>0.4366545160758506</v>
      </c>
      <c r="AU32" s="45">
        <f t="shared" ca="1" si="15"/>
        <v>18</v>
      </c>
      <c r="AV32" s="8"/>
      <c r="AW32" s="7">
        <v>32</v>
      </c>
      <c r="AX32" s="7">
        <v>8</v>
      </c>
      <c r="AY32" s="7">
        <v>6</v>
      </c>
      <c r="BA32" s="44"/>
      <c r="BB32" s="45"/>
      <c r="BC32" s="8"/>
      <c r="BD32" s="7"/>
      <c r="BE32" s="7"/>
      <c r="BF32" s="7"/>
      <c r="BH32" s="44"/>
      <c r="BI32" s="45"/>
      <c r="BJ32" s="8"/>
      <c r="BK32" s="7"/>
      <c r="BL32" s="7"/>
      <c r="BM32" s="7"/>
      <c r="BP32" s="44">
        <f t="shared" ca="1" si="0"/>
        <v>0.78927780993731456</v>
      </c>
      <c r="BQ32" s="45">
        <f t="shared" ca="1" si="20"/>
        <v>8</v>
      </c>
      <c r="BR32" s="8"/>
      <c r="BS32" s="7">
        <v>32</v>
      </c>
      <c r="BT32" s="7">
        <v>8</v>
      </c>
      <c r="BU32" s="7">
        <v>6</v>
      </c>
      <c r="BW32" s="44">
        <f t="shared" ca="1" si="21"/>
        <v>1.4495116923789686E-2</v>
      </c>
      <c r="BX32" s="45">
        <f t="shared" ca="1" si="22"/>
        <v>34</v>
      </c>
      <c r="BY32" s="8"/>
      <c r="BZ32" s="7">
        <v>32</v>
      </c>
      <c r="CA32" s="7">
        <v>8</v>
      </c>
      <c r="CB32" s="7">
        <v>6</v>
      </c>
      <c r="CE32" s="44"/>
      <c r="CF32" s="45"/>
      <c r="CG32" s="8"/>
      <c r="CH32" s="7"/>
      <c r="CI32" s="7"/>
      <c r="CJ32" s="7"/>
      <c r="CL32" s="44"/>
      <c r="CM32" s="45"/>
      <c r="CN32" s="8"/>
      <c r="CO32" s="7"/>
      <c r="CP32" s="7"/>
      <c r="CQ32" s="7"/>
      <c r="CT32" s="44">
        <f t="shared" ca="1" si="2"/>
        <v>0.39722702008157185</v>
      </c>
      <c r="CU32" s="45">
        <f t="shared" ca="1" si="26"/>
        <v>22</v>
      </c>
      <c r="CV32" s="8"/>
      <c r="CW32" s="7">
        <v>32</v>
      </c>
      <c r="CX32" s="7">
        <v>8</v>
      </c>
      <c r="CY32" s="7">
        <v>6</v>
      </c>
      <c r="DA32" s="44"/>
      <c r="DB32" s="45"/>
      <c r="DC32" s="8"/>
      <c r="DD32" s="7"/>
      <c r="DE32" s="7"/>
      <c r="DF32" s="7"/>
      <c r="DI32" s="44"/>
      <c r="DJ32" s="45"/>
      <c r="DK32" s="8"/>
      <c r="DL32" s="7"/>
      <c r="DM32" s="7"/>
      <c r="DN32" s="7"/>
    </row>
    <row r="33" spans="1:118" ht="45" customHeight="1" x14ac:dyDescent="0.25">
      <c r="A33" s="53"/>
      <c r="B33" s="62"/>
      <c r="C33" s="63">
        <f t="shared" ref="C33:D33" ca="1" si="34">C10</f>
        <v>9</v>
      </c>
      <c r="D33" s="63">
        <f t="shared" ca="1" si="34"/>
        <v>9</v>
      </c>
      <c r="E33" s="56"/>
      <c r="F33" s="53"/>
      <c r="G33" s="62"/>
      <c r="H33" s="63">
        <f t="shared" ref="H33:I34" ca="1" si="35">H10</f>
        <v>7</v>
      </c>
      <c r="I33" s="63">
        <f t="shared" ca="1" si="35"/>
        <v>7</v>
      </c>
      <c r="J33" s="56"/>
      <c r="K33" s="53"/>
      <c r="L33" s="62"/>
      <c r="M33" s="63">
        <f t="shared" ref="M33:N34" ca="1" si="36">M10</f>
        <v>8</v>
      </c>
      <c r="N33" s="63">
        <f t="shared" ca="1" si="36"/>
        <v>9</v>
      </c>
      <c r="O33" s="56"/>
      <c r="Q33" s="7">
        <f t="shared" si="31"/>
        <v>10</v>
      </c>
      <c r="R33" s="7">
        <f t="shared" ca="1" si="31"/>
        <v>98</v>
      </c>
      <c r="S33" s="7" t="str">
        <f t="shared" si="31"/>
        <v>-</v>
      </c>
      <c r="T33" s="7">
        <f t="shared" ca="1" si="31"/>
        <v>5</v>
      </c>
      <c r="U33" s="7" t="str">
        <f t="shared" si="31"/>
        <v>=</v>
      </c>
      <c r="V33" s="7">
        <f t="shared" ca="1" si="31"/>
        <v>93</v>
      </c>
      <c r="W33" s="8"/>
      <c r="X33" s="7"/>
      <c r="Y33" s="7"/>
      <c r="Z33" s="7"/>
      <c r="AA33" s="7"/>
      <c r="AB33" s="7"/>
      <c r="AC33" s="7"/>
      <c r="AD33" s="7"/>
      <c r="AE33" s="8"/>
      <c r="AF33" s="44">
        <f t="shared" ca="1" si="10"/>
        <v>0.10976978353653677</v>
      </c>
      <c r="AG33" s="45">
        <f t="shared" ca="1" si="11"/>
        <v>31</v>
      </c>
      <c r="AH33" s="8"/>
      <c r="AI33" s="7">
        <v>33</v>
      </c>
      <c r="AJ33" s="7">
        <v>8</v>
      </c>
      <c r="AK33" s="7">
        <v>7</v>
      </c>
      <c r="AM33" s="44"/>
      <c r="AN33" s="45"/>
      <c r="AO33" s="8"/>
      <c r="AP33" s="7"/>
      <c r="AQ33" s="7"/>
      <c r="AR33" s="7"/>
      <c r="AT33" s="44">
        <f t="shared" ca="1" si="14"/>
        <v>0.10501605637152212</v>
      </c>
      <c r="AU33" s="45">
        <f t="shared" ca="1" si="15"/>
        <v>29</v>
      </c>
      <c r="AV33" s="8"/>
      <c r="AW33" s="7">
        <v>33</v>
      </c>
      <c r="AX33" s="7">
        <v>8</v>
      </c>
      <c r="AY33" s="7">
        <v>7</v>
      </c>
      <c r="BA33" s="44"/>
      <c r="BB33" s="45"/>
      <c r="BC33" s="8"/>
      <c r="BD33" s="7"/>
      <c r="BE33" s="7"/>
      <c r="BF33" s="7"/>
      <c r="BH33" s="44"/>
      <c r="BI33" s="45"/>
      <c r="BJ33" s="8"/>
      <c r="BK33" s="7"/>
      <c r="BL33" s="7"/>
      <c r="BM33" s="7"/>
      <c r="BP33" s="44">
        <f t="shared" ca="1" si="0"/>
        <v>0.8430039131236774</v>
      </c>
      <c r="BQ33" s="45">
        <f t="shared" ca="1" si="20"/>
        <v>3</v>
      </c>
      <c r="BR33" s="8"/>
      <c r="BS33" s="7">
        <v>33</v>
      </c>
      <c r="BT33" s="7">
        <v>8</v>
      </c>
      <c r="BU33" s="7">
        <v>7</v>
      </c>
      <c r="BW33" s="44">
        <f t="shared" ca="1" si="21"/>
        <v>0.2487791434599631</v>
      </c>
      <c r="BX33" s="45">
        <f t="shared" ca="1" si="22"/>
        <v>26</v>
      </c>
      <c r="BY33" s="8"/>
      <c r="BZ33" s="7">
        <v>33</v>
      </c>
      <c r="CA33" s="7">
        <v>8</v>
      </c>
      <c r="CB33" s="7">
        <v>7</v>
      </c>
      <c r="CE33" s="44"/>
      <c r="CF33" s="45"/>
      <c r="CG33" s="8"/>
      <c r="CH33" s="7"/>
      <c r="CI33" s="7"/>
      <c r="CJ33" s="7"/>
      <c r="CL33" s="44"/>
      <c r="CM33" s="45"/>
      <c r="CN33" s="8"/>
      <c r="CO33" s="7"/>
      <c r="CP33" s="7"/>
      <c r="CQ33" s="7"/>
      <c r="CT33" s="44">
        <f t="shared" ca="1" si="2"/>
        <v>0.40937907312546673</v>
      </c>
      <c r="CU33" s="45">
        <f t="shared" ca="1" si="26"/>
        <v>20</v>
      </c>
      <c r="CV33" s="8"/>
      <c r="CW33" s="7">
        <v>33</v>
      </c>
      <c r="CX33" s="7">
        <v>9</v>
      </c>
      <c r="CY33" s="7">
        <v>6</v>
      </c>
      <c r="DA33" s="44"/>
      <c r="DB33" s="45"/>
      <c r="DC33" s="8"/>
      <c r="DD33" s="7"/>
      <c r="DE33" s="7"/>
      <c r="DF33" s="7"/>
      <c r="DI33" s="44"/>
      <c r="DJ33" s="45"/>
      <c r="DK33" s="8"/>
      <c r="DL33" s="7"/>
      <c r="DM33" s="7"/>
      <c r="DN33" s="7"/>
    </row>
    <row r="34" spans="1:118" ht="45" customHeight="1" thickBot="1" x14ac:dyDescent="0.3">
      <c r="A34" s="53"/>
      <c r="B34" s="64" t="str">
        <f t="shared" ref="B34:L34" si="37">B11</f>
        <v>－</v>
      </c>
      <c r="C34" s="65">
        <f t="shared" ca="1" si="37"/>
        <v>6</v>
      </c>
      <c r="D34" s="65">
        <f t="shared" ca="1" si="37"/>
        <v>0</v>
      </c>
      <c r="E34" s="56"/>
      <c r="F34" s="53"/>
      <c r="G34" s="64" t="str">
        <f t="shared" si="37"/>
        <v>－</v>
      </c>
      <c r="H34" s="65">
        <f t="shared" ca="1" si="35"/>
        <v>7</v>
      </c>
      <c r="I34" s="65">
        <f t="shared" ca="1" si="35"/>
        <v>6</v>
      </c>
      <c r="J34" s="56"/>
      <c r="K34" s="53"/>
      <c r="L34" s="64" t="str">
        <f t="shared" si="37"/>
        <v>－</v>
      </c>
      <c r="M34" s="65">
        <f t="shared" ca="1" si="36"/>
        <v>8</v>
      </c>
      <c r="N34" s="65">
        <f t="shared" ca="1" si="36"/>
        <v>7</v>
      </c>
      <c r="O34" s="56"/>
      <c r="Q34" s="7">
        <f t="shared" si="31"/>
        <v>11</v>
      </c>
      <c r="R34" s="7">
        <f t="shared" ca="1" si="31"/>
        <v>26</v>
      </c>
      <c r="S34" s="7" t="str">
        <f t="shared" si="31"/>
        <v>-</v>
      </c>
      <c r="T34" s="7">
        <f t="shared" ca="1" si="31"/>
        <v>6</v>
      </c>
      <c r="U34" s="7" t="str">
        <f t="shared" si="31"/>
        <v>=</v>
      </c>
      <c r="V34" s="7">
        <f t="shared" ca="1" si="31"/>
        <v>20</v>
      </c>
      <c r="W34" s="8"/>
      <c r="X34" s="7"/>
      <c r="Y34" s="7"/>
      <c r="Z34" s="7"/>
      <c r="AA34" s="7"/>
      <c r="AB34" s="7"/>
      <c r="AC34" s="7"/>
      <c r="AD34" s="7"/>
      <c r="AE34" s="8"/>
      <c r="AF34" s="44">
        <f t="shared" ca="1" si="10"/>
        <v>0.35919745791833257</v>
      </c>
      <c r="AG34" s="45">
        <f t="shared" ca="1" si="11"/>
        <v>28</v>
      </c>
      <c r="AH34" s="8"/>
      <c r="AI34" s="7">
        <v>34</v>
      </c>
      <c r="AJ34" s="7">
        <v>9</v>
      </c>
      <c r="AK34" s="7">
        <v>7</v>
      </c>
      <c r="AM34" s="44"/>
      <c r="AN34" s="45"/>
      <c r="AO34" s="8"/>
      <c r="AP34" s="7"/>
      <c r="AQ34" s="7"/>
      <c r="AR34" s="7"/>
      <c r="AT34" s="44">
        <f t="shared" ca="1" si="14"/>
        <v>0.71133276900018427</v>
      </c>
      <c r="AU34" s="45">
        <f t="shared" ca="1" si="15"/>
        <v>8</v>
      </c>
      <c r="AV34" s="8"/>
      <c r="AW34" s="7">
        <v>34</v>
      </c>
      <c r="AX34" s="7">
        <v>9</v>
      </c>
      <c r="AY34" s="7">
        <v>7</v>
      </c>
      <c r="BA34" s="44"/>
      <c r="BB34" s="45"/>
      <c r="BC34" s="8"/>
      <c r="BD34" s="7"/>
      <c r="BE34" s="7"/>
      <c r="BF34" s="7"/>
      <c r="BH34" s="44"/>
      <c r="BI34" s="45"/>
      <c r="BJ34" s="8"/>
      <c r="BK34" s="7"/>
      <c r="BL34" s="7"/>
      <c r="BM34" s="7"/>
      <c r="BP34" s="44">
        <f t="shared" ca="1" si="0"/>
        <v>0.54795098714968671</v>
      </c>
      <c r="BQ34" s="45">
        <f t="shared" ca="1" si="20"/>
        <v>18</v>
      </c>
      <c r="BR34" s="8"/>
      <c r="BS34" s="7">
        <v>34</v>
      </c>
      <c r="BT34" s="7">
        <v>9</v>
      </c>
      <c r="BU34" s="7">
        <v>7</v>
      </c>
      <c r="BW34" s="44">
        <f t="shared" ca="1" si="21"/>
        <v>0.5114571691294324</v>
      </c>
      <c r="BX34" s="45">
        <f t="shared" ca="1" si="22"/>
        <v>18</v>
      </c>
      <c r="BY34" s="8"/>
      <c r="BZ34" s="7">
        <v>34</v>
      </c>
      <c r="CA34" s="7">
        <v>9</v>
      </c>
      <c r="CB34" s="7">
        <v>7</v>
      </c>
      <c r="CE34" s="44"/>
      <c r="CF34" s="45"/>
      <c r="CG34" s="8"/>
      <c r="CH34" s="7"/>
      <c r="CI34" s="7"/>
      <c r="CJ34" s="7"/>
      <c r="CL34" s="44"/>
      <c r="CM34" s="45"/>
      <c r="CN34" s="8"/>
      <c r="CO34" s="7"/>
      <c r="CP34" s="7"/>
      <c r="CQ34" s="7"/>
      <c r="CT34" s="44">
        <f t="shared" ca="1" si="2"/>
        <v>0.39033753826527384</v>
      </c>
      <c r="CU34" s="45">
        <f t="shared" ca="1" si="26"/>
        <v>23</v>
      </c>
      <c r="CV34" s="8"/>
      <c r="CW34" s="7">
        <v>34</v>
      </c>
      <c r="CX34" s="7">
        <v>8</v>
      </c>
      <c r="CY34" s="7">
        <v>7</v>
      </c>
      <c r="DA34" s="44"/>
      <c r="DB34" s="45"/>
      <c r="DC34" s="8"/>
      <c r="DD34" s="7"/>
      <c r="DE34" s="7"/>
      <c r="DF34" s="7"/>
      <c r="DI34" s="44"/>
      <c r="DJ34" s="45"/>
      <c r="DK34" s="8"/>
      <c r="DL34" s="7"/>
      <c r="DM34" s="7"/>
      <c r="DN34" s="7"/>
    </row>
    <row r="35" spans="1:118" ht="54.95" customHeight="1" x14ac:dyDescent="0.25">
      <c r="A35" s="53"/>
      <c r="B35" s="66"/>
      <c r="C35" s="67">
        <f ca="1">MOD(ROUNDDOWN(V27/10,0),10)</f>
        <v>3</v>
      </c>
      <c r="D35" s="67">
        <f ca="1">MOD(V27,10)</f>
        <v>9</v>
      </c>
      <c r="E35" s="56"/>
      <c r="F35" s="53"/>
      <c r="G35" s="68"/>
      <c r="H35" s="67">
        <f ca="1">MOD(ROUNDDOWN(V28/10,0),10)</f>
        <v>0</v>
      </c>
      <c r="I35" s="67">
        <f ca="1">MOD(V28,10)</f>
        <v>1</v>
      </c>
      <c r="J35" s="56"/>
      <c r="K35" s="53"/>
      <c r="L35" s="68"/>
      <c r="M35" s="67">
        <f ca="1">MOD(ROUNDDOWN(V29/10,0),10)</f>
        <v>0</v>
      </c>
      <c r="N35" s="67">
        <f ca="1">MOD(V29,10)</f>
        <v>2</v>
      </c>
      <c r="O35" s="56"/>
      <c r="Q35" s="7">
        <f t="shared" si="31"/>
        <v>12</v>
      </c>
      <c r="R35" s="7">
        <f t="shared" ca="1" si="31"/>
        <v>54</v>
      </c>
      <c r="S35" s="7" t="str">
        <f t="shared" si="31"/>
        <v>-</v>
      </c>
      <c r="T35" s="7">
        <f t="shared" ca="1" si="31"/>
        <v>4</v>
      </c>
      <c r="U35" s="7" t="str">
        <f t="shared" si="31"/>
        <v>=</v>
      </c>
      <c r="V35" s="7">
        <f t="shared" ca="1" si="31"/>
        <v>50</v>
      </c>
      <c r="W35" s="8"/>
      <c r="X35" s="7"/>
      <c r="Y35" s="7"/>
      <c r="Z35" s="7"/>
      <c r="AA35" s="7"/>
      <c r="AB35" s="7"/>
      <c r="AC35" s="7"/>
      <c r="AD35" s="7"/>
      <c r="AE35" s="8"/>
      <c r="AF35" s="44">
        <f t="shared" ca="1" si="10"/>
        <v>0.97562731711846506</v>
      </c>
      <c r="AG35" s="45">
        <f t="shared" ca="1" si="11"/>
        <v>1</v>
      </c>
      <c r="AH35" s="8"/>
      <c r="AI35" s="7">
        <v>35</v>
      </c>
      <c r="AJ35" s="7">
        <v>9</v>
      </c>
      <c r="AK35" s="7">
        <v>8</v>
      </c>
      <c r="AM35" s="44"/>
      <c r="AN35" s="45"/>
      <c r="AO35" s="8"/>
      <c r="AP35" s="7"/>
      <c r="AQ35" s="7"/>
      <c r="AR35" s="7"/>
      <c r="AT35" s="44">
        <f t="shared" ca="1" si="14"/>
        <v>0.30818439987220714</v>
      </c>
      <c r="AU35" s="45">
        <f t="shared" ca="1" si="15"/>
        <v>22</v>
      </c>
      <c r="AV35" s="8"/>
      <c r="AW35" s="7">
        <v>35</v>
      </c>
      <c r="AX35" s="7">
        <v>9</v>
      </c>
      <c r="AY35" s="7">
        <v>8</v>
      </c>
      <c r="BA35" s="44"/>
      <c r="BB35" s="45"/>
      <c r="BC35" s="8"/>
      <c r="BD35" s="7"/>
      <c r="BE35" s="7"/>
      <c r="BF35" s="7"/>
      <c r="BH35" s="44"/>
      <c r="BI35" s="45"/>
      <c r="BJ35" s="8"/>
      <c r="BK35" s="7"/>
      <c r="BL35" s="7"/>
      <c r="BM35" s="7"/>
      <c r="BP35" s="44">
        <f t="shared" ca="1" si="0"/>
        <v>0.84044776840051738</v>
      </c>
      <c r="BQ35" s="45">
        <f t="shared" ca="1" si="20"/>
        <v>5</v>
      </c>
      <c r="BR35" s="8"/>
      <c r="BS35" s="7">
        <v>35</v>
      </c>
      <c r="BT35" s="7">
        <v>9</v>
      </c>
      <c r="BU35" s="7">
        <v>8</v>
      </c>
      <c r="BW35" s="44">
        <f t="shared" ca="1" si="21"/>
        <v>0.13257147120189305</v>
      </c>
      <c r="BX35" s="45">
        <f t="shared" ca="1" si="22"/>
        <v>30</v>
      </c>
      <c r="BY35" s="8"/>
      <c r="BZ35" s="7">
        <v>35</v>
      </c>
      <c r="CA35" s="7">
        <v>9</v>
      </c>
      <c r="CB35" s="7">
        <v>8</v>
      </c>
      <c r="CE35" s="44"/>
      <c r="CF35" s="45"/>
      <c r="CG35" s="8"/>
      <c r="CH35" s="7"/>
      <c r="CI35" s="7"/>
      <c r="CJ35" s="7"/>
      <c r="CL35" s="44"/>
      <c r="CM35" s="45"/>
      <c r="CN35" s="8"/>
      <c r="CO35" s="7"/>
      <c r="CP35" s="7"/>
      <c r="CQ35" s="7"/>
      <c r="CT35" s="44">
        <f t="shared" ca="1" si="2"/>
        <v>0.50445984867022642</v>
      </c>
      <c r="CU35" s="45">
        <f t="shared" ca="1" si="26"/>
        <v>16</v>
      </c>
      <c r="CV35" s="8"/>
      <c r="CW35" s="7">
        <v>35</v>
      </c>
      <c r="CX35" s="7">
        <v>9</v>
      </c>
      <c r="CY35" s="7">
        <v>7</v>
      </c>
      <c r="DA35" s="44"/>
      <c r="DB35" s="45"/>
      <c r="DC35" s="8"/>
      <c r="DD35" s="7"/>
      <c r="DE35" s="7"/>
      <c r="DF35" s="7"/>
      <c r="DI35" s="44"/>
      <c r="DJ35" s="45"/>
      <c r="DK35" s="8"/>
      <c r="DL35" s="7"/>
      <c r="DM35" s="7"/>
      <c r="DN35" s="7"/>
    </row>
    <row r="36" spans="1:118" ht="13.5" customHeight="1" x14ac:dyDescent="0.25">
      <c r="A36" s="58"/>
      <c r="B36" s="59"/>
      <c r="C36" s="59"/>
      <c r="D36" s="59"/>
      <c r="E36" s="60"/>
      <c r="F36" s="58"/>
      <c r="G36" s="59"/>
      <c r="H36" s="59"/>
      <c r="I36" s="59"/>
      <c r="J36" s="60"/>
      <c r="K36" s="58"/>
      <c r="L36" s="59"/>
      <c r="M36" s="59"/>
      <c r="N36" s="59"/>
      <c r="O36" s="60"/>
      <c r="W36" s="8"/>
      <c r="X36" s="7"/>
      <c r="Y36" s="7"/>
      <c r="Z36" s="7"/>
      <c r="AA36" s="7"/>
      <c r="AB36" s="7"/>
      <c r="AC36" s="7"/>
      <c r="AD36" s="7"/>
      <c r="AE36" s="8"/>
      <c r="AF36" s="44"/>
      <c r="AG36" s="45"/>
      <c r="AH36" s="8"/>
      <c r="AI36" s="7"/>
      <c r="AJ36" s="7"/>
      <c r="AK36" s="7"/>
      <c r="AM36" s="44"/>
      <c r="AN36" s="45"/>
      <c r="AO36" s="8"/>
      <c r="AP36" s="7"/>
      <c r="AQ36" s="7"/>
      <c r="AR36" s="7"/>
      <c r="AT36" s="44"/>
      <c r="AU36" s="45"/>
      <c r="AV36" s="8"/>
      <c r="AW36" s="7"/>
      <c r="AX36" s="7"/>
      <c r="AY36" s="7"/>
      <c r="BA36" s="44"/>
      <c r="BB36" s="45"/>
      <c r="BC36" s="8"/>
      <c r="BD36" s="7"/>
      <c r="BE36" s="7"/>
      <c r="BF36" s="7"/>
      <c r="BH36" s="44"/>
      <c r="BI36" s="45"/>
      <c r="BJ36" s="8"/>
      <c r="BK36" s="7"/>
      <c r="BL36" s="7"/>
      <c r="BM36" s="7"/>
      <c r="BP36" s="44"/>
      <c r="BQ36" s="45"/>
      <c r="BR36" s="8"/>
      <c r="BS36" s="7"/>
      <c r="BT36" s="7"/>
      <c r="BU36" s="7"/>
      <c r="BW36" s="44"/>
      <c r="BX36" s="45"/>
      <c r="BY36" s="8"/>
      <c r="BZ36" s="7"/>
      <c r="CA36" s="7"/>
      <c r="CB36" s="7"/>
      <c r="CE36" s="44"/>
      <c r="CF36" s="45"/>
      <c r="CG36" s="8"/>
      <c r="CH36" s="7"/>
      <c r="CI36" s="7"/>
      <c r="CJ36" s="7"/>
      <c r="CL36" s="44"/>
      <c r="CM36" s="45"/>
      <c r="CN36" s="8"/>
      <c r="CO36" s="7"/>
      <c r="CP36" s="7"/>
      <c r="CQ36" s="7"/>
      <c r="CT36" s="44">
        <f t="shared" ca="1" si="2"/>
        <v>0.41253884957220854</v>
      </c>
      <c r="CU36" s="45">
        <f t="shared" ca="1" si="26"/>
        <v>19</v>
      </c>
      <c r="CV36" s="8"/>
      <c r="CW36" s="7">
        <v>36</v>
      </c>
      <c r="CX36" s="7">
        <v>9</v>
      </c>
      <c r="CY36" s="7">
        <v>8</v>
      </c>
      <c r="DA36" s="44"/>
      <c r="DB36" s="45"/>
      <c r="DC36" s="8"/>
      <c r="DD36" s="7"/>
      <c r="DE36" s="7"/>
      <c r="DF36" s="7"/>
      <c r="DI36" s="44"/>
      <c r="DJ36" s="45"/>
      <c r="DK36" s="8"/>
      <c r="DL36" s="7"/>
      <c r="DM36" s="7"/>
      <c r="DN36" s="7"/>
    </row>
    <row r="37" spans="1:118" ht="13.5" customHeight="1" x14ac:dyDescent="0.25">
      <c r="A37" s="50"/>
      <c r="B37" s="51"/>
      <c r="C37" s="51"/>
      <c r="D37" s="51"/>
      <c r="E37" s="52"/>
      <c r="F37" s="50"/>
      <c r="G37" s="51"/>
      <c r="H37" s="51"/>
      <c r="I37" s="51"/>
      <c r="J37" s="52"/>
      <c r="K37" s="50"/>
      <c r="L37" s="51"/>
      <c r="M37" s="51"/>
      <c r="N37" s="51"/>
      <c r="O37" s="52"/>
      <c r="W37" s="8"/>
      <c r="X37" s="7"/>
      <c r="Y37" s="7"/>
      <c r="Z37" s="7"/>
      <c r="AA37" s="7"/>
      <c r="AB37" s="7"/>
      <c r="AC37" s="7"/>
      <c r="AD37" s="7"/>
      <c r="AE37" s="8"/>
      <c r="AF37" s="44"/>
      <c r="AG37" s="45"/>
      <c r="AI37" s="7"/>
      <c r="AJ37" s="7"/>
      <c r="AK37" s="7"/>
      <c r="AM37" s="44"/>
      <c r="AN37" s="45"/>
      <c r="AO37" s="8"/>
      <c r="AP37" s="7"/>
      <c r="AQ37" s="7"/>
      <c r="AR37" s="7"/>
      <c r="AT37" s="44"/>
      <c r="AU37" s="45"/>
      <c r="AW37" s="7"/>
      <c r="AX37" s="7"/>
      <c r="AY37" s="7"/>
      <c r="BA37" s="44"/>
      <c r="BB37" s="45"/>
      <c r="BC37" s="8"/>
      <c r="BD37" s="7"/>
      <c r="BE37" s="7"/>
      <c r="BF37" s="7"/>
      <c r="BH37" s="44"/>
      <c r="BI37" s="45"/>
      <c r="BK37" s="7"/>
      <c r="BL37" s="7"/>
      <c r="BM37" s="7"/>
      <c r="BP37" s="44"/>
      <c r="BQ37" s="45"/>
      <c r="BR37" s="8"/>
      <c r="BS37" s="7"/>
      <c r="BT37" s="7"/>
      <c r="BU37" s="7"/>
      <c r="BW37" s="44"/>
      <c r="BX37" s="45"/>
      <c r="BZ37" s="7"/>
      <c r="CA37" s="7"/>
      <c r="CB37" s="7"/>
      <c r="CE37" s="44"/>
      <c r="CF37" s="45"/>
      <c r="CG37" s="8"/>
      <c r="CH37" s="7"/>
      <c r="CI37" s="7"/>
      <c r="CJ37" s="7"/>
      <c r="CL37" s="44"/>
      <c r="CM37" s="45"/>
      <c r="CO37" s="7"/>
      <c r="CP37" s="7"/>
      <c r="CQ37" s="7"/>
      <c r="CT37" s="44">
        <f t="shared" ca="1" si="2"/>
        <v>5.2384653914836043E-2</v>
      </c>
      <c r="CU37" s="45">
        <f t="shared" ca="1" si="26"/>
        <v>37</v>
      </c>
      <c r="CV37" s="8"/>
      <c r="CW37" s="7">
        <v>37</v>
      </c>
      <c r="CX37" s="7">
        <v>9</v>
      </c>
      <c r="CY37" s="7">
        <v>9</v>
      </c>
      <c r="DA37" s="44"/>
      <c r="DB37" s="45"/>
      <c r="DD37" s="7"/>
      <c r="DE37" s="7"/>
      <c r="DF37" s="7"/>
      <c r="DI37" s="44"/>
      <c r="DJ37" s="45"/>
      <c r="DK37" s="8"/>
      <c r="DL37" s="7"/>
      <c r="DM37" s="7"/>
      <c r="DN37" s="7"/>
    </row>
    <row r="38" spans="1:118" ht="45" customHeight="1" x14ac:dyDescent="0.25">
      <c r="A38" s="53"/>
      <c r="B38" s="62"/>
      <c r="C38" s="63">
        <f t="shared" ref="C38:D38" ca="1" si="38">C15</f>
        <v>8</v>
      </c>
      <c r="D38" s="63">
        <f t="shared" ca="1" si="38"/>
        <v>0</v>
      </c>
      <c r="E38" s="56"/>
      <c r="F38" s="53"/>
      <c r="G38" s="62"/>
      <c r="H38" s="63">
        <f t="shared" ref="H38:I38" ca="1" si="39">H15</f>
        <v>3</v>
      </c>
      <c r="I38" s="63">
        <f t="shared" ca="1" si="39"/>
        <v>0</v>
      </c>
      <c r="J38" s="56"/>
      <c r="K38" s="53"/>
      <c r="L38" s="62"/>
      <c r="M38" s="63">
        <f t="shared" ref="M38:N38" ca="1" si="40">M15</f>
        <v>5</v>
      </c>
      <c r="N38" s="63">
        <f t="shared" ca="1" si="40"/>
        <v>9</v>
      </c>
      <c r="O38" s="56"/>
      <c r="W38" s="8"/>
      <c r="X38" s="7"/>
      <c r="Y38" s="7"/>
      <c r="Z38" s="7"/>
      <c r="AA38" s="7"/>
      <c r="AB38" s="7"/>
      <c r="AC38" s="7"/>
      <c r="AD38" s="7"/>
      <c r="AE38" s="8"/>
      <c r="AF38" s="44"/>
      <c r="AG38" s="45"/>
      <c r="AI38" s="7"/>
      <c r="AJ38" s="7"/>
      <c r="AK38" s="7"/>
      <c r="AM38" s="44"/>
      <c r="AN38" s="45"/>
      <c r="AO38" s="8"/>
      <c r="AP38" s="7"/>
      <c r="AQ38" s="7"/>
      <c r="AR38" s="7"/>
      <c r="AT38" s="44"/>
      <c r="AU38" s="45"/>
      <c r="AW38" s="7"/>
      <c r="AX38" s="7"/>
      <c r="AY38" s="7"/>
      <c r="BA38" s="44"/>
      <c r="BB38" s="45"/>
      <c r="BC38" s="8"/>
      <c r="BD38" s="7"/>
      <c r="BE38" s="7"/>
      <c r="BF38" s="7"/>
      <c r="BH38" s="44"/>
      <c r="BI38" s="45"/>
      <c r="BK38" s="7"/>
      <c r="BL38" s="7"/>
      <c r="BM38" s="7"/>
      <c r="BP38" s="44"/>
      <c r="BQ38" s="45"/>
      <c r="BR38" s="8"/>
      <c r="BS38" s="7"/>
      <c r="BT38" s="7"/>
      <c r="BU38" s="7"/>
      <c r="BW38" s="44"/>
      <c r="BX38" s="45"/>
      <c r="BZ38" s="7"/>
      <c r="CA38" s="7"/>
      <c r="CB38" s="7"/>
      <c r="CE38" s="44"/>
      <c r="CF38" s="45"/>
      <c r="CG38" s="8"/>
      <c r="CH38" s="7"/>
      <c r="CI38" s="7"/>
      <c r="CJ38" s="7"/>
      <c r="CL38" s="44"/>
      <c r="CM38" s="45"/>
      <c r="CO38" s="7"/>
      <c r="CP38" s="7"/>
      <c r="CQ38" s="7"/>
      <c r="CT38" s="44"/>
      <c r="CU38" s="45"/>
      <c r="CV38" s="8"/>
      <c r="CW38" s="7"/>
      <c r="CX38" s="7"/>
      <c r="CY38" s="7"/>
      <c r="DA38" s="44"/>
      <c r="DB38" s="45"/>
      <c r="DD38" s="7"/>
      <c r="DE38" s="7"/>
      <c r="DF38" s="7"/>
      <c r="DI38" s="44"/>
      <c r="DJ38" s="45"/>
      <c r="DK38" s="8"/>
      <c r="DL38" s="7"/>
      <c r="DM38" s="7"/>
      <c r="DN38" s="7"/>
    </row>
    <row r="39" spans="1:118" ht="45" customHeight="1" thickBot="1" x14ac:dyDescent="0.3">
      <c r="A39" s="53"/>
      <c r="B39" s="64" t="str">
        <f t="shared" ref="B39:N39" si="41">B16</f>
        <v>－</v>
      </c>
      <c r="C39" s="65">
        <f t="shared" ca="1" si="41"/>
        <v>2</v>
      </c>
      <c r="D39" s="65">
        <f t="shared" ca="1" si="41"/>
        <v>0</v>
      </c>
      <c r="E39" s="56"/>
      <c r="F39" s="53"/>
      <c r="G39" s="64" t="str">
        <f t="shared" si="41"/>
        <v>－</v>
      </c>
      <c r="H39" s="65">
        <f t="shared" ca="1" si="41"/>
        <v>2</v>
      </c>
      <c r="I39" s="65">
        <f t="shared" ca="1" si="41"/>
        <v>0</v>
      </c>
      <c r="J39" s="56"/>
      <c r="K39" s="53"/>
      <c r="L39" s="64" t="str">
        <f t="shared" si="41"/>
        <v>－</v>
      </c>
      <c r="M39" s="65">
        <f t="shared" ca="1" si="41"/>
        <v>0</v>
      </c>
      <c r="N39" s="65">
        <f t="shared" ca="1" si="41"/>
        <v>8</v>
      </c>
      <c r="O39" s="56"/>
      <c r="Q39" s="7"/>
      <c r="R39" s="7"/>
      <c r="S39" s="7"/>
      <c r="T39" s="7"/>
      <c r="U39" s="7"/>
      <c r="V39" s="7"/>
      <c r="W39" s="8"/>
      <c r="X39" s="7"/>
      <c r="Y39" s="7"/>
      <c r="Z39" s="7"/>
      <c r="AA39" s="7"/>
      <c r="AB39" s="7"/>
      <c r="AC39" s="7"/>
      <c r="AD39" s="7"/>
      <c r="AE39" s="8"/>
      <c r="AF39" s="44"/>
      <c r="AG39" s="45"/>
      <c r="AI39" s="7"/>
      <c r="AJ39" s="7"/>
      <c r="AK39" s="7"/>
      <c r="AM39" s="44"/>
      <c r="AN39" s="45"/>
      <c r="AO39" s="8"/>
      <c r="AP39" s="7"/>
      <c r="AQ39" s="7"/>
      <c r="AR39" s="7"/>
      <c r="AT39" s="44"/>
      <c r="AU39" s="45"/>
      <c r="AW39" s="7"/>
      <c r="AX39" s="7"/>
      <c r="AY39" s="7"/>
      <c r="BA39" s="44"/>
      <c r="BB39" s="45"/>
      <c r="BC39" s="8"/>
      <c r="BD39" s="7"/>
      <c r="BE39" s="7"/>
      <c r="BF39" s="7"/>
      <c r="BH39" s="44"/>
      <c r="BI39" s="45"/>
      <c r="BK39" s="7"/>
      <c r="BL39" s="7"/>
      <c r="BM39" s="7"/>
      <c r="BP39" s="44"/>
      <c r="BQ39" s="45"/>
      <c r="BR39" s="8"/>
      <c r="BS39" s="7"/>
      <c r="BT39" s="7"/>
      <c r="BU39" s="7"/>
      <c r="BW39" s="44"/>
      <c r="BX39" s="45"/>
      <c r="BZ39" s="7"/>
      <c r="CA39" s="7"/>
      <c r="CB39" s="7"/>
      <c r="CE39" s="44"/>
      <c r="CF39" s="45"/>
      <c r="CG39" s="8"/>
      <c r="CH39" s="7"/>
      <c r="CI39" s="7"/>
      <c r="CJ39" s="7"/>
      <c r="CL39" s="44"/>
      <c r="CM39" s="45"/>
      <c r="CO39" s="7"/>
      <c r="CP39" s="7"/>
      <c r="CQ39" s="7"/>
      <c r="CT39" s="44"/>
      <c r="CU39" s="45"/>
      <c r="CV39" s="8"/>
      <c r="CW39" s="7"/>
      <c r="CX39" s="7"/>
      <c r="CY39" s="7"/>
      <c r="DA39" s="44"/>
      <c r="DB39" s="45"/>
      <c r="DD39" s="7"/>
      <c r="DE39" s="7"/>
      <c r="DF39" s="7"/>
      <c r="DI39" s="44"/>
      <c r="DJ39" s="45"/>
      <c r="DK39" s="8"/>
      <c r="DL39" s="7"/>
      <c r="DM39" s="7"/>
      <c r="DN39" s="7"/>
    </row>
    <row r="40" spans="1:118" ht="54.95" customHeight="1" x14ac:dyDescent="0.25">
      <c r="A40" s="53"/>
      <c r="B40" s="66"/>
      <c r="C40" s="67">
        <f ca="1">MOD(ROUNDDOWN(V30/10,0),10)</f>
        <v>6</v>
      </c>
      <c r="D40" s="67">
        <f ca="1">MOD(V30,10)</f>
        <v>0</v>
      </c>
      <c r="E40" s="56"/>
      <c r="F40" s="53"/>
      <c r="G40" s="68"/>
      <c r="H40" s="67">
        <f ca="1">MOD(ROUNDDOWN(V31/10,0),10)</f>
        <v>1</v>
      </c>
      <c r="I40" s="67">
        <f ca="1">MOD(V31,10)</f>
        <v>0</v>
      </c>
      <c r="J40" s="56"/>
      <c r="K40" s="53"/>
      <c r="L40" s="68"/>
      <c r="M40" s="67">
        <f ca="1">MOD(ROUNDDOWN(V32/10,0),10)</f>
        <v>5</v>
      </c>
      <c r="N40" s="67">
        <f ca="1">MOD(V32,10)</f>
        <v>1</v>
      </c>
      <c r="O40" s="56"/>
      <c r="Q40" s="7"/>
      <c r="R40" s="7"/>
      <c r="S40" s="7"/>
      <c r="T40" s="7"/>
      <c r="U40" s="7"/>
      <c r="V40" s="7"/>
      <c r="W40" s="8"/>
      <c r="X40" s="7"/>
      <c r="Y40" s="7"/>
      <c r="Z40" s="7"/>
      <c r="AA40" s="7"/>
      <c r="AB40" s="7"/>
      <c r="AC40" s="7"/>
      <c r="AD40" s="7"/>
      <c r="AE40" s="8"/>
      <c r="AF40" s="44"/>
      <c r="AG40" s="45"/>
      <c r="AI40" s="7"/>
      <c r="AJ40" s="7"/>
      <c r="AK40" s="7"/>
      <c r="AM40" s="44"/>
      <c r="AN40" s="45"/>
      <c r="AO40" s="8"/>
      <c r="AP40" s="7"/>
      <c r="AQ40" s="7"/>
      <c r="AR40" s="7"/>
      <c r="AT40" s="44"/>
      <c r="AU40" s="45"/>
      <c r="AW40" s="7"/>
      <c r="AX40" s="7"/>
      <c r="AY40" s="7"/>
      <c r="BA40" s="44"/>
      <c r="BB40" s="45"/>
      <c r="BC40" s="8"/>
      <c r="BD40" s="7"/>
      <c r="BE40" s="7"/>
      <c r="BF40" s="7"/>
      <c r="BH40" s="44"/>
      <c r="BI40" s="45"/>
      <c r="BK40" s="7"/>
      <c r="BL40" s="7"/>
      <c r="BM40" s="7"/>
      <c r="BP40" s="44"/>
      <c r="BQ40" s="45"/>
      <c r="BR40" s="8"/>
      <c r="BS40" s="7"/>
      <c r="BT40" s="7"/>
      <c r="BU40" s="7"/>
      <c r="BW40" s="44"/>
      <c r="BX40" s="45"/>
      <c r="BZ40" s="7"/>
      <c r="CA40" s="7"/>
      <c r="CB40" s="7"/>
      <c r="CE40" s="44"/>
      <c r="CF40" s="45"/>
      <c r="CG40" s="8"/>
      <c r="CH40" s="7"/>
      <c r="CI40" s="7"/>
      <c r="CJ40" s="7"/>
      <c r="CL40" s="44"/>
      <c r="CM40" s="45"/>
      <c r="CO40" s="7"/>
      <c r="CP40" s="7"/>
      <c r="CQ40" s="7"/>
      <c r="CT40" s="44"/>
      <c r="CU40" s="45"/>
      <c r="CV40" s="8"/>
      <c r="CW40" s="7"/>
      <c r="CX40" s="7"/>
      <c r="CY40" s="7"/>
      <c r="DA40" s="44"/>
      <c r="DB40" s="45"/>
      <c r="DD40" s="7"/>
      <c r="DE40" s="7"/>
      <c r="DF40" s="7"/>
      <c r="DI40" s="44"/>
      <c r="DJ40" s="45"/>
      <c r="DK40" s="8"/>
      <c r="DL40" s="7"/>
      <c r="DM40" s="7"/>
      <c r="DN40" s="7"/>
    </row>
    <row r="41" spans="1:118" ht="13.5" customHeight="1" x14ac:dyDescent="0.25">
      <c r="A41" s="58"/>
      <c r="B41" s="59"/>
      <c r="C41" s="59"/>
      <c r="D41" s="59"/>
      <c r="E41" s="60"/>
      <c r="F41" s="58"/>
      <c r="G41" s="59"/>
      <c r="H41" s="59"/>
      <c r="I41" s="59"/>
      <c r="J41" s="60"/>
      <c r="K41" s="58"/>
      <c r="L41" s="59"/>
      <c r="M41" s="59"/>
      <c r="N41" s="59"/>
      <c r="O41" s="60"/>
      <c r="Q41" s="7"/>
      <c r="R41" s="7"/>
      <c r="S41" s="7"/>
      <c r="T41" s="7"/>
      <c r="U41" s="7"/>
      <c r="V41" s="7"/>
      <c r="W41" s="8"/>
      <c r="X41" s="7"/>
      <c r="Y41" s="7"/>
      <c r="Z41" s="7"/>
      <c r="AA41" s="7"/>
      <c r="AB41" s="7"/>
      <c r="AC41" s="7"/>
      <c r="AD41" s="7"/>
      <c r="AE41" s="8"/>
      <c r="AF41" s="44"/>
      <c r="AG41" s="45"/>
      <c r="AI41" s="7"/>
      <c r="AJ41" s="7"/>
      <c r="AK41" s="7"/>
      <c r="AM41" s="44"/>
      <c r="AN41" s="45"/>
      <c r="AO41" s="8"/>
      <c r="AP41" s="7"/>
      <c r="AQ41" s="7"/>
      <c r="AR41" s="7"/>
      <c r="AT41" s="44"/>
      <c r="AU41" s="45"/>
      <c r="AW41" s="7"/>
      <c r="AX41" s="7"/>
      <c r="AY41" s="7"/>
      <c r="BA41" s="44"/>
      <c r="BB41" s="45"/>
      <c r="BC41" s="8"/>
      <c r="BD41" s="7"/>
      <c r="BE41" s="7"/>
      <c r="BF41" s="7"/>
      <c r="BH41" s="44"/>
      <c r="BI41" s="45"/>
      <c r="BK41" s="7"/>
      <c r="BL41" s="7"/>
      <c r="BM41" s="7"/>
      <c r="BP41" s="44"/>
      <c r="BQ41" s="45"/>
      <c r="BR41" s="8"/>
      <c r="BS41" s="7"/>
      <c r="BT41" s="7"/>
      <c r="BU41" s="7"/>
      <c r="BW41" s="44"/>
      <c r="BX41" s="45"/>
      <c r="BZ41" s="7"/>
      <c r="CA41" s="7"/>
      <c r="CB41" s="7"/>
      <c r="CE41" s="44"/>
      <c r="CF41" s="45"/>
      <c r="CG41" s="8"/>
      <c r="CH41" s="7"/>
      <c r="CI41" s="7"/>
      <c r="CJ41" s="7"/>
      <c r="CL41" s="44"/>
      <c r="CM41" s="45"/>
      <c r="CO41" s="7"/>
      <c r="CP41" s="7"/>
      <c r="CQ41" s="7"/>
      <c r="CT41" s="44"/>
      <c r="CU41" s="45"/>
      <c r="CV41" s="8"/>
      <c r="CW41" s="7"/>
      <c r="CX41" s="7"/>
      <c r="CY41" s="7"/>
      <c r="DA41" s="44"/>
      <c r="DB41" s="45"/>
      <c r="DD41" s="7"/>
      <c r="DE41" s="7"/>
      <c r="DF41" s="7"/>
      <c r="DI41" s="44"/>
      <c r="DJ41" s="45"/>
      <c r="DK41" s="8"/>
      <c r="DL41" s="7"/>
      <c r="DM41" s="7"/>
      <c r="DN41" s="7"/>
    </row>
    <row r="42" spans="1:118" ht="13.5" customHeight="1" x14ac:dyDescent="0.25">
      <c r="A42" s="50"/>
      <c r="B42" s="51"/>
      <c r="C42" s="51"/>
      <c r="D42" s="51"/>
      <c r="E42" s="52"/>
      <c r="F42" s="50"/>
      <c r="G42" s="51"/>
      <c r="H42" s="51"/>
      <c r="I42" s="51"/>
      <c r="J42" s="52"/>
      <c r="K42" s="50"/>
      <c r="L42" s="51"/>
      <c r="M42" s="51"/>
      <c r="N42" s="51"/>
      <c r="O42" s="52"/>
      <c r="Q42" s="7"/>
      <c r="R42" s="7"/>
      <c r="S42" s="7"/>
      <c r="T42" s="7"/>
      <c r="U42" s="7"/>
      <c r="V42" s="7"/>
      <c r="W42" s="8"/>
      <c r="X42" s="7"/>
      <c r="Y42" s="7"/>
      <c r="Z42" s="7"/>
      <c r="AA42" s="7"/>
      <c r="AB42" s="7"/>
      <c r="AC42" s="7"/>
      <c r="AD42" s="7"/>
      <c r="AE42" s="8"/>
      <c r="AF42" s="44"/>
      <c r="AG42" s="45"/>
      <c r="AI42" s="7"/>
      <c r="AJ42" s="7"/>
      <c r="AK42" s="7"/>
      <c r="AM42" s="44"/>
      <c r="AN42" s="45"/>
      <c r="AO42" s="8"/>
      <c r="AP42" s="7"/>
      <c r="AQ42" s="7"/>
      <c r="AR42" s="7"/>
      <c r="AT42" s="44"/>
      <c r="AU42" s="45"/>
      <c r="AW42" s="7"/>
      <c r="AX42" s="7"/>
      <c r="AY42" s="7"/>
      <c r="BA42" s="44"/>
      <c r="BB42" s="45"/>
      <c r="BC42" s="8"/>
      <c r="BD42" s="7"/>
      <c r="BE42" s="7"/>
      <c r="BF42" s="7"/>
      <c r="BH42" s="44"/>
      <c r="BI42" s="45"/>
      <c r="BK42" s="7"/>
      <c r="BL42" s="7"/>
      <c r="BM42" s="7"/>
      <c r="BP42" s="44"/>
      <c r="BQ42" s="45"/>
      <c r="BR42" s="8"/>
      <c r="BS42" s="7"/>
      <c r="BT42" s="7"/>
      <c r="BU42" s="7"/>
      <c r="BW42" s="44"/>
      <c r="BX42" s="45"/>
      <c r="BZ42" s="7"/>
      <c r="CA42" s="7"/>
      <c r="CB42" s="7"/>
      <c r="CE42" s="44"/>
      <c r="CF42" s="45"/>
      <c r="CG42" s="8"/>
      <c r="CH42" s="7"/>
      <c r="CI42" s="7"/>
      <c r="CJ42" s="7"/>
      <c r="CL42" s="44"/>
      <c r="CM42" s="45"/>
      <c r="CO42" s="7"/>
      <c r="CP42" s="7"/>
      <c r="CQ42" s="7"/>
      <c r="CT42" s="44"/>
      <c r="CU42" s="45"/>
      <c r="CV42" s="8"/>
      <c r="CW42" s="7"/>
      <c r="CX42" s="7"/>
      <c r="CY42" s="7"/>
      <c r="DA42" s="44"/>
      <c r="DB42" s="45"/>
      <c r="DD42" s="7"/>
      <c r="DE42" s="7"/>
      <c r="DF42" s="7"/>
      <c r="DI42" s="44"/>
      <c r="DJ42" s="45"/>
      <c r="DK42" s="8"/>
      <c r="DL42" s="7"/>
      <c r="DM42" s="7"/>
      <c r="DN42" s="7"/>
    </row>
    <row r="43" spans="1:118" ht="45" customHeight="1" x14ac:dyDescent="0.25">
      <c r="A43" s="53"/>
      <c r="B43" s="62"/>
      <c r="C43" s="63">
        <f t="shared" ref="C43:D43" ca="1" si="42">C20</f>
        <v>9</v>
      </c>
      <c r="D43" s="63">
        <f t="shared" ca="1" si="42"/>
        <v>8</v>
      </c>
      <c r="E43" s="56"/>
      <c r="F43" s="53"/>
      <c r="G43" s="62"/>
      <c r="H43" s="63">
        <f t="shared" ref="H43:I43" ca="1" si="43">H20</f>
        <v>2</v>
      </c>
      <c r="I43" s="63">
        <f t="shared" ca="1" si="43"/>
        <v>6</v>
      </c>
      <c r="J43" s="56"/>
      <c r="K43" s="53"/>
      <c r="L43" s="62"/>
      <c r="M43" s="63">
        <f t="shared" ref="M43:N43" ca="1" si="44">M20</f>
        <v>5</v>
      </c>
      <c r="N43" s="63">
        <f t="shared" ca="1" si="44"/>
        <v>4</v>
      </c>
      <c r="O43" s="56"/>
      <c r="Q43" s="7"/>
      <c r="R43" s="7"/>
      <c r="S43" s="7"/>
      <c r="T43" s="7"/>
      <c r="U43" s="7"/>
      <c r="V43" s="7"/>
      <c r="W43" s="8"/>
      <c r="X43" s="7"/>
      <c r="Y43" s="7"/>
      <c r="Z43" s="7"/>
      <c r="AA43" s="7"/>
      <c r="AB43" s="7"/>
      <c r="AC43" s="7"/>
      <c r="AD43" s="7"/>
      <c r="AE43" s="8"/>
      <c r="AF43" s="44"/>
      <c r="AG43" s="45"/>
      <c r="AI43" s="7"/>
      <c r="AJ43" s="7"/>
      <c r="AK43" s="7"/>
      <c r="AM43" s="44"/>
      <c r="AN43" s="45"/>
      <c r="AO43" s="8"/>
      <c r="AP43" s="7"/>
      <c r="AQ43" s="7"/>
      <c r="AR43" s="7"/>
      <c r="AT43" s="44"/>
      <c r="AU43" s="45"/>
      <c r="AW43" s="7"/>
      <c r="AX43" s="7"/>
      <c r="AY43" s="7"/>
      <c r="BA43" s="44"/>
      <c r="BB43" s="45"/>
      <c r="BC43" s="8"/>
      <c r="BD43" s="7"/>
      <c r="BE43" s="7"/>
      <c r="BF43" s="7"/>
      <c r="BH43" s="44"/>
      <c r="BI43" s="45"/>
      <c r="BK43" s="7"/>
      <c r="BL43" s="7"/>
      <c r="BM43" s="7"/>
      <c r="BP43" s="44"/>
      <c r="BQ43" s="45"/>
      <c r="BR43" s="8"/>
      <c r="BS43" s="7"/>
      <c r="BT43" s="7"/>
      <c r="BU43" s="7"/>
      <c r="BW43" s="44"/>
      <c r="BX43" s="45"/>
      <c r="BZ43" s="7"/>
      <c r="CA43" s="7"/>
      <c r="CB43" s="7"/>
      <c r="CE43" s="44"/>
      <c r="CF43" s="45"/>
      <c r="CG43" s="8"/>
      <c r="CH43" s="7"/>
      <c r="CI43" s="7"/>
      <c r="CJ43" s="7"/>
      <c r="CL43" s="44"/>
      <c r="CM43" s="45"/>
      <c r="CO43" s="7"/>
      <c r="CP43" s="7"/>
      <c r="CQ43" s="7"/>
      <c r="CT43" s="44"/>
      <c r="CU43" s="45"/>
      <c r="CV43" s="8"/>
      <c r="CW43" s="7"/>
      <c r="CX43" s="7"/>
      <c r="CY43" s="7"/>
      <c r="DA43" s="44"/>
      <c r="DB43" s="45"/>
      <c r="DD43" s="7"/>
      <c r="DE43" s="7"/>
      <c r="DF43" s="7"/>
      <c r="DI43" s="44"/>
      <c r="DJ43" s="45"/>
      <c r="DK43" s="8"/>
      <c r="DL43" s="7"/>
      <c r="DM43" s="7"/>
      <c r="DN43" s="7"/>
    </row>
    <row r="44" spans="1:118" ht="45" customHeight="1" thickBot="1" x14ac:dyDescent="0.3">
      <c r="A44" s="53"/>
      <c r="B44" s="64" t="str">
        <f t="shared" ref="B44:N44" si="45">B21</f>
        <v>－</v>
      </c>
      <c r="C44" s="65">
        <f t="shared" ca="1" si="45"/>
        <v>0</v>
      </c>
      <c r="D44" s="65">
        <f t="shared" ca="1" si="45"/>
        <v>5</v>
      </c>
      <c r="E44" s="56"/>
      <c r="F44" s="53"/>
      <c r="G44" s="64" t="str">
        <f t="shared" si="45"/>
        <v>－</v>
      </c>
      <c r="H44" s="65">
        <f t="shared" ca="1" si="45"/>
        <v>0</v>
      </c>
      <c r="I44" s="65">
        <f t="shared" ca="1" si="45"/>
        <v>6</v>
      </c>
      <c r="J44" s="56"/>
      <c r="K44" s="53"/>
      <c r="L44" s="64" t="str">
        <f t="shared" si="45"/>
        <v>－</v>
      </c>
      <c r="M44" s="65">
        <f t="shared" ca="1" si="45"/>
        <v>0</v>
      </c>
      <c r="N44" s="65">
        <f t="shared" ca="1" si="45"/>
        <v>4</v>
      </c>
      <c r="O44" s="56"/>
      <c r="Q44" s="7"/>
      <c r="R44" s="7"/>
      <c r="S44" s="7"/>
      <c r="T44" s="7"/>
      <c r="U44" s="7"/>
      <c r="V44" s="7"/>
      <c r="W44" s="8"/>
      <c r="X44" s="7"/>
      <c r="Y44" s="7"/>
      <c r="Z44" s="7"/>
      <c r="AA44" s="7"/>
      <c r="AB44" s="7"/>
      <c r="AC44" s="7"/>
      <c r="AD44" s="7"/>
      <c r="AE44" s="8"/>
      <c r="AF44" s="44"/>
      <c r="AG44" s="45"/>
      <c r="AI44" s="7"/>
      <c r="AJ44" s="7"/>
      <c r="AK44" s="7"/>
      <c r="AM44" s="44"/>
      <c r="AN44" s="45"/>
      <c r="AO44" s="8"/>
      <c r="AP44" s="7"/>
      <c r="AQ44" s="7"/>
      <c r="AR44" s="7"/>
      <c r="AT44" s="44"/>
      <c r="AU44" s="45"/>
      <c r="AW44" s="7"/>
      <c r="AX44" s="7"/>
      <c r="AY44" s="7"/>
      <c r="BA44" s="44"/>
      <c r="BB44" s="45"/>
      <c r="BC44" s="8"/>
      <c r="BD44" s="7"/>
      <c r="BE44" s="7"/>
      <c r="BF44" s="7"/>
      <c r="BH44" s="44"/>
      <c r="BI44" s="45"/>
      <c r="BK44" s="7"/>
      <c r="BL44" s="7"/>
      <c r="BM44" s="7"/>
      <c r="BP44" s="44"/>
      <c r="BQ44" s="45"/>
      <c r="BR44" s="8"/>
      <c r="BS44" s="7"/>
      <c r="BT44" s="7"/>
      <c r="BU44" s="7"/>
      <c r="BW44" s="44"/>
      <c r="BX44" s="45"/>
      <c r="BZ44" s="7"/>
      <c r="CA44" s="7"/>
      <c r="CB44" s="7"/>
      <c r="CE44" s="44"/>
      <c r="CF44" s="45"/>
      <c r="CG44" s="8"/>
      <c r="CH44" s="7"/>
      <c r="CI44" s="7"/>
      <c r="CJ44" s="7"/>
      <c r="CL44" s="44"/>
      <c r="CM44" s="45"/>
      <c r="CO44" s="7"/>
      <c r="CP44" s="7"/>
      <c r="CQ44" s="7"/>
      <c r="CT44" s="44"/>
      <c r="CU44" s="45"/>
      <c r="CV44" s="8"/>
      <c r="CW44" s="7"/>
      <c r="CX44" s="7"/>
      <c r="CY44" s="7"/>
      <c r="DA44" s="44"/>
      <c r="DB44" s="45"/>
      <c r="DD44" s="7"/>
      <c r="DE44" s="7"/>
      <c r="DF44" s="7"/>
      <c r="DI44" s="44"/>
      <c r="DJ44" s="45"/>
      <c r="DK44" s="8"/>
      <c r="DL44" s="7"/>
      <c r="DM44" s="7"/>
      <c r="DN44" s="7"/>
    </row>
    <row r="45" spans="1:118" ht="54.95" customHeight="1" x14ac:dyDescent="0.25">
      <c r="A45" s="53"/>
      <c r="B45" s="66"/>
      <c r="C45" s="67">
        <f ca="1">MOD(ROUNDDOWN(V33/10,0),10)</f>
        <v>9</v>
      </c>
      <c r="D45" s="67">
        <f ca="1">MOD(V33,10)</f>
        <v>3</v>
      </c>
      <c r="E45" s="56"/>
      <c r="F45" s="53"/>
      <c r="G45" s="68"/>
      <c r="H45" s="67">
        <f ca="1">MOD(ROUNDDOWN(V34/10,0),10)</f>
        <v>2</v>
      </c>
      <c r="I45" s="67">
        <f ca="1">MOD(V34,10)</f>
        <v>0</v>
      </c>
      <c r="J45" s="56"/>
      <c r="K45" s="53"/>
      <c r="L45" s="68"/>
      <c r="M45" s="67">
        <f ca="1">MOD(ROUNDDOWN(V35/10,0),10)</f>
        <v>5</v>
      </c>
      <c r="N45" s="67">
        <f ca="1">MOD(V35,10)</f>
        <v>0</v>
      </c>
      <c r="O45" s="56"/>
      <c r="Q45" s="7"/>
      <c r="R45" s="7"/>
      <c r="S45" s="7"/>
      <c r="T45" s="7"/>
      <c r="U45" s="7"/>
      <c r="V45" s="7"/>
      <c r="W45" s="8"/>
      <c r="X45" s="7"/>
      <c r="Y45" s="7"/>
      <c r="Z45" s="7"/>
      <c r="AA45" s="7"/>
      <c r="AB45" s="7"/>
      <c r="AC45" s="7"/>
      <c r="AD45" s="7"/>
      <c r="AE45" s="8"/>
      <c r="AF45" s="44"/>
      <c r="AG45" s="45"/>
      <c r="AI45" s="7"/>
      <c r="AJ45" s="7"/>
      <c r="AK45" s="7"/>
      <c r="AM45" s="44"/>
      <c r="AN45" s="45"/>
      <c r="AP45" s="7"/>
      <c r="AQ45" s="7"/>
      <c r="AR45" s="7"/>
      <c r="AT45" s="44"/>
      <c r="AU45" s="45"/>
      <c r="AW45" s="7"/>
      <c r="AX45" s="7"/>
      <c r="AY45" s="7"/>
      <c r="BA45" s="44"/>
      <c r="BB45" s="45"/>
      <c r="BD45" s="7"/>
      <c r="BE45" s="7"/>
      <c r="BF45" s="7"/>
      <c r="BH45" s="44"/>
      <c r="BI45" s="45"/>
      <c r="BK45" s="7"/>
      <c r="BL45" s="7"/>
      <c r="BM45" s="7"/>
      <c r="BP45" s="44"/>
      <c r="BQ45" s="45"/>
      <c r="BS45" s="7"/>
      <c r="BT45" s="7"/>
      <c r="BU45" s="7"/>
      <c r="BW45" s="44"/>
      <c r="BX45" s="45"/>
      <c r="BZ45" s="7"/>
      <c r="CA45" s="7"/>
      <c r="CB45" s="7"/>
      <c r="CE45" s="44"/>
      <c r="CF45" s="45"/>
      <c r="CH45" s="7"/>
      <c r="CI45" s="7"/>
      <c r="CJ45" s="7"/>
      <c r="CL45" s="44"/>
      <c r="CM45" s="45"/>
      <c r="CO45" s="7"/>
      <c r="CP45" s="7"/>
      <c r="CQ45" s="7"/>
      <c r="CT45" s="44"/>
      <c r="CU45" s="45"/>
      <c r="CW45" s="7"/>
      <c r="CX45" s="7"/>
      <c r="CY45" s="7"/>
      <c r="DA45" s="44"/>
      <c r="DB45" s="45"/>
      <c r="DD45" s="7"/>
      <c r="DE45" s="7"/>
      <c r="DF45" s="7"/>
      <c r="DI45" s="44"/>
      <c r="DJ45" s="45"/>
      <c r="DL45" s="7"/>
      <c r="DM45" s="7"/>
      <c r="DN45" s="7"/>
    </row>
    <row r="46" spans="1:118" ht="13.5" customHeight="1" x14ac:dyDescent="0.25">
      <c r="A46" s="58"/>
      <c r="B46" s="59"/>
      <c r="C46" s="59"/>
      <c r="D46" s="59"/>
      <c r="E46" s="60"/>
      <c r="F46" s="58"/>
      <c r="G46" s="59"/>
      <c r="H46" s="59"/>
      <c r="I46" s="59"/>
      <c r="J46" s="60"/>
      <c r="K46" s="58"/>
      <c r="L46" s="59"/>
      <c r="M46" s="59"/>
      <c r="N46" s="59"/>
      <c r="O46" s="60"/>
      <c r="Q46" s="7"/>
      <c r="R46" s="7"/>
      <c r="S46" s="7"/>
      <c r="T46" s="7"/>
      <c r="U46" s="7"/>
      <c r="V46" s="7"/>
      <c r="W46" s="8"/>
      <c r="X46" s="7"/>
      <c r="Y46" s="7"/>
      <c r="Z46" s="7"/>
      <c r="AA46" s="7"/>
      <c r="AB46" s="7"/>
      <c r="AC46" s="7"/>
      <c r="AD46" s="7"/>
      <c r="AE46" s="8"/>
      <c r="AM46" s="44"/>
      <c r="AN46" s="45"/>
      <c r="AP46" s="7"/>
      <c r="AQ46" s="7"/>
      <c r="AR46" s="7"/>
      <c r="BA46" s="44"/>
      <c r="BB46" s="45"/>
      <c r="BD46" s="7"/>
      <c r="BE46" s="7"/>
      <c r="BF46" s="7"/>
      <c r="BP46" s="44"/>
      <c r="BQ46" s="45"/>
      <c r="BS46" s="7"/>
      <c r="BT46" s="7"/>
      <c r="BU46" s="7"/>
      <c r="CE46" s="44"/>
      <c r="CF46" s="45"/>
      <c r="CH46" s="7"/>
      <c r="CI46" s="7"/>
      <c r="CJ46" s="7"/>
      <c r="CT46" s="44"/>
      <c r="CU46" s="45"/>
      <c r="CW46" s="7"/>
      <c r="CX46" s="7"/>
      <c r="CY46" s="7"/>
      <c r="DI46" s="44"/>
      <c r="DJ46" s="45"/>
      <c r="DL46" s="7"/>
      <c r="DM46" s="7"/>
      <c r="DN46" s="7"/>
    </row>
    <row r="47" spans="1:118" x14ac:dyDescent="0.25">
      <c r="Q47" s="70"/>
      <c r="R47" s="70"/>
      <c r="S47" s="70"/>
      <c r="T47" s="70"/>
      <c r="U47" s="70"/>
      <c r="V47" s="70"/>
      <c r="W47" s="48"/>
      <c r="X47" s="70"/>
      <c r="Y47" s="70"/>
      <c r="Z47" s="70"/>
      <c r="AA47" s="70"/>
      <c r="AB47" s="70"/>
      <c r="AC47" s="70"/>
      <c r="AD47" s="70"/>
      <c r="AM47" s="44"/>
      <c r="AN47" s="45"/>
      <c r="AP47" s="7"/>
      <c r="AQ47" s="7"/>
      <c r="AR47" s="7"/>
      <c r="BA47" s="44"/>
      <c r="BB47" s="45"/>
      <c r="BD47" s="7"/>
      <c r="BE47" s="7"/>
      <c r="BF47" s="7"/>
      <c r="BP47" s="44"/>
      <c r="BQ47" s="45"/>
      <c r="BS47" s="7"/>
      <c r="BT47" s="7"/>
      <c r="BU47" s="7"/>
      <c r="CE47" s="44"/>
      <c r="CF47" s="45"/>
      <c r="CH47" s="7"/>
      <c r="CI47" s="7"/>
      <c r="CJ47" s="7"/>
      <c r="CT47" s="44"/>
      <c r="CU47" s="45"/>
      <c r="CW47" s="7"/>
      <c r="CX47" s="7"/>
      <c r="CY47" s="7"/>
      <c r="DI47" s="44"/>
      <c r="DJ47" s="45"/>
      <c r="DL47" s="7"/>
      <c r="DM47" s="7"/>
      <c r="DN47" s="7"/>
    </row>
    <row r="48" spans="1:118" x14ac:dyDescent="0.25">
      <c r="AM48" s="44"/>
      <c r="AN48" s="45"/>
      <c r="AP48" s="7"/>
      <c r="AQ48" s="7"/>
      <c r="AR48" s="7"/>
      <c r="BA48" s="44"/>
      <c r="BB48" s="45"/>
      <c r="BD48" s="7"/>
      <c r="BE48" s="7"/>
      <c r="BF48" s="7"/>
      <c r="BP48" s="44"/>
      <c r="BQ48" s="45"/>
      <c r="BS48" s="7"/>
      <c r="BT48" s="7"/>
      <c r="BU48" s="7"/>
      <c r="CE48" s="44"/>
      <c r="CF48" s="45"/>
      <c r="CH48" s="7"/>
      <c r="CI48" s="7"/>
      <c r="CJ48" s="7"/>
      <c r="CT48" s="44"/>
      <c r="CU48" s="45"/>
      <c r="CW48" s="7"/>
      <c r="CX48" s="7"/>
      <c r="CY48" s="7"/>
      <c r="DI48" s="44"/>
      <c r="DJ48" s="45"/>
      <c r="DL48" s="7"/>
      <c r="DM48" s="7"/>
      <c r="DN48" s="7"/>
    </row>
    <row r="49" spans="39:118" x14ac:dyDescent="0.25">
      <c r="AM49" s="44"/>
      <c r="AN49" s="45"/>
      <c r="AP49" s="7"/>
      <c r="AQ49" s="7"/>
      <c r="AR49" s="7"/>
      <c r="BA49" s="44"/>
      <c r="BB49" s="45"/>
      <c r="BD49" s="7"/>
      <c r="BE49" s="7"/>
      <c r="BF49" s="7"/>
      <c r="BP49" s="44"/>
      <c r="BQ49" s="45"/>
      <c r="BS49" s="7"/>
      <c r="BT49" s="7"/>
      <c r="BU49" s="7"/>
      <c r="CE49" s="44"/>
      <c r="CF49" s="45"/>
      <c r="CH49" s="7"/>
      <c r="CI49" s="7"/>
      <c r="CJ49" s="7"/>
      <c r="CT49" s="44"/>
      <c r="CU49" s="45"/>
      <c r="CW49" s="7"/>
      <c r="CX49" s="7"/>
      <c r="CY49" s="7"/>
      <c r="DI49" s="44"/>
      <c r="DJ49" s="45"/>
      <c r="DL49" s="7"/>
      <c r="DM49" s="7"/>
      <c r="DN49" s="7"/>
    </row>
    <row r="50" spans="39:118" x14ac:dyDescent="0.25">
      <c r="AM50" s="44"/>
      <c r="AN50" s="45"/>
      <c r="AP50" s="7"/>
      <c r="AQ50" s="7"/>
      <c r="AR50" s="7"/>
      <c r="BA50" s="44"/>
      <c r="BB50" s="45"/>
      <c r="BD50" s="7"/>
      <c r="BE50" s="7"/>
      <c r="BF50" s="7"/>
      <c r="BP50" s="44"/>
      <c r="BQ50" s="45"/>
      <c r="BS50" s="7"/>
      <c r="BT50" s="7"/>
      <c r="BU50" s="7"/>
      <c r="CE50" s="44"/>
      <c r="CF50" s="45"/>
      <c r="CH50" s="7"/>
      <c r="CI50" s="7"/>
      <c r="CJ50" s="7"/>
      <c r="CT50" s="44"/>
      <c r="CU50" s="45"/>
      <c r="CW50" s="7"/>
      <c r="CX50" s="7"/>
      <c r="CY50" s="7"/>
      <c r="DI50" s="44"/>
      <c r="DJ50" s="45"/>
      <c r="DL50" s="7"/>
      <c r="DM50" s="7"/>
      <c r="DN50" s="7"/>
    </row>
    <row r="51" spans="39:118" x14ac:dyDescent="0.25">
      <c r="AM51" s="44"/>
      <c r="AN51" s="45"/>
      <c r="AP51" s="7"/>
      <c r="AQ51" s="7"/>
      <c r="AR51" s="7"/>
      <c r="BA51" s="44"/>
      <c r="BB51" s="45"/>
      <c r="BD51" s="7"/>
      <c r="BE51" s="7"/>
      <c r="BF51" s="7"/>
      <c r="BP51" s="44"/>
      <c r="BQ51" s="45"/>
      <c r="BS51" s="7"/>
      <c r="BT51" s="7"/>
      <c r="BU51" s="7"/>
      <c r="CE51" s="44"/>
      <c r="CF51" s="45"/>
      <c r="CH51" s="7"/>
      <c r="CI51" s="7"/>
      <c r="CJ51" s="7"/>
      <c r="CT51" s="44"/>
      <c r="CU51" s="45"/>
      <c r="CW51" s="7"/>
      <c r="CX51" s="7"/>
      <c r="CY51" s="7"/>
      <c r="DI51" s="44"/>
      <c r="DJ51" s="45"/>
      <c r="DL51" s="7"/>
      <c r="DM51" s="7"/>
      <c r="DN51" s="7"/>
    </row>
    <row r="52" spans="39:118" x14ac:dyDescent="0.25">
      <c r="AM52" s="44"/>
      <c r="AN52" s="45"/>
      <c r="AP52" s="7"/>
      <c r="AQ52" s="7"/>
      <c r="AR52" s="7"/>
      <c r="BA52" s="44"/>
      <c r="BB52" s="45"/>
      <c r="BD52" s="7"/>
      <c r="BE52" s="7"/>
      <c r="BF52" s="7"/>
      <c r="BP52" s="44"/>
      <c r="BQ52" s="45"/>
      <c r="BS52" s="7"/>
      <c r="BT52" s="7"/>
      <c r="BU52" s="7"/>
      <c r="CE52" s="44"/>
      <c r="CF52" s="45"/>
      <c r="CH52" s="7"/>
      <c r="CI52" s="7"/>
      <c r="CJ52" s="7"/>
      <c r="CT52" s="44"/>
      <c r="CU52" s="45"/>
      <c r="CW52" s="7"/>
      <c r="CX52" s="7"/>
      <c r="CY52" s="7"/>
      <c r="DI52" s="44"/>
      <c r="DJ52" s="45"/>
      <c r="DL52" s="7"/>
      <c r="DM52" s="7"/>
      <c r="DN52" s="7"/>
    </row>
    <row r="53" spans="39:118" x14ac:dyDescent="0.25">
      <c r="AM53" s="44"/>
      <c r="AN53" s="45"/>
      <c r="AP53" s="7"/>
      <c r="AQ53" s="7"/>
      <c r="AR53" s="7"/>
      <c r="BA53" s="44"/>
      <c r="BB53" s="45"/>
      <c r="BD53" s="7"/>
      <c r="BE53" s="7"/>
      <c r="BF53" s="7"/>
      <c r="BP53" s="44"/>
      <c r="BQ53" s="45"/>
      <c r="BS53" s="7"/>
      <c r="BT53" s="7"/>
      <c r="BU53" s="7"/>
      <c r="CE53" s="44"/>
      <c r="CF53" s="45"/>
      <c r="CH53" s="7"/>
      <c r="CI53" s="7"/>
      <c r="CJ53" s="7"/>
      <c r="CT53" s="44"/>
      <c r="CU53" s="45"/>
      <c r="CW53" s="7"/>
      <c r="CX53" s="7"/>
      <c r="CY53" s="7"/>
      <c r="DI53" s="44"/>
      <c r="DJ53" s="45"/>
      <c r="DL53" s="7"/>
      <c r="DM53" s="7"/>
      <c r="DN53" s="7"/>
    </row>
    <row r="54" spans="39:118" x14ac:dyDescent="0.25">
      <c r="AM54" s="44"/>
      <c r="AN54" s="45"/>
      <c r="AP54" s="7"/>
      <c r="AQ54" s="7"/>
      <c r="AR54" s="7"/>
      <c r="BA54" s="44"/>
      <c r="BB54" s="45"/>
      <c r="BD54" s="7"/>
      <c r="BE54" s="7"/>
      <c r="BF54" s="7"/>
      <c r="BP54" s="44"/>
      <c r="BQ54" s="45"/>
      <c r="BS54" s="7"/>
      <c r="BT54" s="7"/>
      <c r="BU54" s="7"/>
      <c r="CE54" s="44"/>
      <c r="CF54" s="45"/>
      <c r="CH54" s="7"/>
      <c r="CI54" s="7"/>
      <c r="CJ54" s="7"/>
      <c r="CT54" s="44"/>
      <c r="CU54" s="45"/>
      <c r="CW54" s="7"/>
      <c r="CX54" s="7"/>
      <c r="CY54" s="7"/>
      <c r="DI54" s="44"/>
      <c r="DJ54" s="45"/>
      <c r="DL54" s="7"/>
      <c r="DM54" s="7"/>
      <c r="DN54" s="7"/>
    </row>
    <row r="55" spans="39:118" x14ac:dyDescent="0.25">
      <c r="AM55" s="44"/>
      <c r="AN55" s="45"/>
      <c r="AP55" s="7"/>
      <c r="AQ55" s="7"/>
      <c r="AR55" s="7"/>
      <c r="BA55" s="44"/>
      <c r="BB55" s="45"/>
      <c r="BD55" s="7"/>
      <c r="BE55" s="7"/>
      <c r="BF55" s="7"/>
      <c r="BP55" s="44"/>
      <c r="BQ55" s="45"/>
      <c r="BS55" s="7"/>
      <c r="BT55" s="7"/>
      <c r="BU55" s="7"/>
      <c r="CE55" s="44"/>
      <c r="CF55" s="45"/>
      <c r="CH55" s="7"/>
      <c r="CI55" s="7"/>
      <c r="CJ55" s="7"/>
      <c r="CT55" s="44"/>
      <c r="CU55" s="45"/>
      <c r="CW55" s="7"/>
      <c r="CX55" s="7"/>
      <c r="CY55" s="7"/>
      <c r="DI55" s="44"/>
      <c r="DJ55" s="45"/>
      <c r="DL55" s="7"/>
      <c r="DM55" s="7"/>
      <c r="DN55" s="7"/>
    </row>
    <row r="56" spans="39:118" x14ac:dyDescent="0.25">
      <c r="AM56" s="44"/>
      <c r="AN56" s="45"/>
      <c r="AP56" s="7"/>
      <c r="AQ56" s="7"/>
      <c r="AR56" s="7"/>
      <c r="BA56" s="44"/>
      <c r="BB56" s="45"/>
      <c r="BD56" s="7"/>
      <c r="BE56" s="7"/>
      <c r="BF56" s="7"/>
      <c r="BP56" s="44"/>
      <c r="BQ56" s="45"/>
      <c r="BS56" s="7"/>
      <c r="BT56" s="7"/>
      <c r="BU56" s="7"/>
      <c r="CE56" s="44"/>
      <c r="CF56" s="45"/>
      <c r="CH56" s="7"/>
      <c r="CI56" s="7"/>
      <c r="CJ56" s="7"/>
      <c r="CT56" s="44"/>
      <c r="CU56" s="45"/>
      <c r="CW56" s="7"/>
      <c r="CX56" s="7"/>
      <c r="CY56" s="7"/>
      <c r="DI56" s="44"/>
      <c r="DJ56" s="45"/>
      <c r="DL56" s="7"/>
      <c r="DM56" s="7"/>
      <c r="DN56" s="7"/>
    </row>
    <row r="57" spans="39:118" x14ac:dyDescent="0.25">
      <c r="AM57" s="44"/>
      <c r="AN57" s="45"/>
      <c r="AP57" s="7"/>
      <c r="AQ57" s="7"/>
      <c r="AR57" s="7"/>
      <c r="BA57" s="44"/>
      <c r="BB57" s="45"/>
      <c r="BD57" s="7"/>
      <c r="BE57" s="7"/>
      <c r="BF57" s="7"/>
      <c r="BP57" s="44"/>
      <c r="BQ57" s="45"/>
      <c r="BS57" s="7"/>
      <c r="BT57" s="7"/>
      <c r="BU57" s="7"/>
      <c r="CE57" s="44"/>
      <c r="CF57" s="45"/>
      <c r="CH57" s="7"/>
      <c r="CI57" s="7"/>
      <c r="CJ57" s="7"/>
      <c r="CT57" s="44"/>
      <c r="CU57" s="45"/>
      <c r="CW57" s="7"/>
      <c r="CX57" s="7"/>
      <c r="CY57" s="7"/>
      <c r="DI57" s="44"/>
      <c r="DJ57" s="45"/>
      <c r="DL57" s="7"/>
      <c r="DM57" s="7"/>
      <c r="DN57" s="7"/>
    </row>
    <row r="58" spans="39:118" x14ac:dyDescent="0.25">
      <c r="AM58" s="44"/>
      <c r="AN58" s="45"/>
      <c r="AP58" s="7"/>
      <c r="AQ58" s="7"/>
      <c r="AR58" s="7"/>
      <c r="BA58" s="44"/>
      <c r="BB58" s="45"/>
      <c r="BD58" s="7"/>
      <c r="BE58" s="7"/>
      <c r="BF58" s="7"/>
      <c r="BP58" s="44"/>
      <c r="BQ58" s="45"/>
      <c r="BS58" s="7"/>
      <c r="BT58" s="7"/>
      <c r="BU58" s="7"/>
      <c r="CE58" s="44"/>
      <c r="CF58" s="45"/>
      <c r="CH58" s="7"/>
      <c r="CI58" s="7"/>
      <c r="CJ58" s="7"/>
      <c r="CT58" s="44"/>
      <c r="CU58" s="45"/>
      <c r="CW58" s="7"/>
      <c r="CX58" s="7"/>
      <c r="CY58" s="7"/>
      <c r="DI58" s="44"/>
      <c r="DJ58" s="45"/>
      <c r="DL58" s="7"/>
      <c r="DM58" s="7"/>
      <c r="DN58" s="7"/>
    </row>
    <row r="59" spans="39:118" x14ac:dyDescent="0.25">
      <c r="AM59" s="44"/>
      <c r="AN59" s="45"/>
      <c r="AP59" s="7"/>
      <c r="AQ59" s="7"/>
      <c r="AR59" s="7"/>
      <c r="BA59" s="44"/>
      <c r="BB59" s="45"/>
      <c r="BD59" s="7"/>
      <c r="BE59" s="7"/>
      <c r="BF59" s="7"/>
      <c r="BP59" s="44"/>
      <c r="BQ59" s="45"/>
      <c r="BS59" s="7"/>
      <c r="BT59" s="7"/>
      <c r="BU59" s="7"/>
      <c r="CE59" s="44"/>
      <c r="CF59" s="45"/>
      <c r="CH59" s="7"/>
      <c r="CI59" s="7"/>
      <c r="CJ59" s="7"/>
      <c r="CT59" s="44"/>
      <c r="CU59" s="45"/>
      <c r="CW59" s="7"/>
      <c r="CX59" s="7"/>
      <c r="CY59" s="7"/>
      <c r="DI59" s="44"/>
      <c r="DJ59" s="45"/>
      <c r="DL59" s="7"/>
      <c r="DM59" s="7"/>
      <c r="DN59" s="7"/>
    </row>
    <row r="60" spans="39:118" x14ac:dyDescent="0.25">
      <c r="AM60" s="44"/>
      <c r="AN60" s="45"/>
      <c r="AP60" s="7"/>
      <c r="AQ60" s="7"/>
      <c r="AR60" s="7"/>
      <c r="BA60" s="44"/>
      <c r="BB60" s="45"/>
      <c r="BD60" s="7"/>
      <c r="BE60" s="7"/>
      <c r="BF60" s="7"/>
      <c r="BP60" s="44"/>
      <c r="BQ60" s="45"/>
      <c r="BS60" s="7"/>
      <c r="BT60" s="7"/>
      <c r="BU60" s="7"/>
      <c r="CE60" s="44"/>
      <c r="CF60" s="45"/>
      <c r="CH60" s="7"/>
      <c r="CI60" s="7"/>
      <c r="CJ60" s="7"/>
      <c r="CT60" s="44"/>
      <c r="CU60" s="45"/>
      <c r="CW60" s="7"/>
      <c r="CX60" s="7"/>
      <c r="CY60" s="7"/>
      <c r="DI60" s="44"/>
      <c r="DJ60" s="45"/>
      <c r="DL60" s="7"/>
      <c r="DM60" s="7"/>
      <c r="DN60" s="7"/>
    </row>
    <row r="61" spans="39:118" x14ac:dyDescent="0.25">
      <c r="AM61" s="44"/>
      <c r="AN61" s="45"/>
      <c r="AP61" s="7"/>
      <c r="AQ61" s="7"/>
      <c r="AR61" s="7"/>
      <c r="BA61" s="44"/>
      <c r="BB61" s="45"/>
      <c r="BD61" s="7"/>
      <c r="BE61" s="7"/>
      <c r="BF61" s="7"/>
      <c r="BP61" s="44"/>
      <c r="BQ61" s="45"/>
      <c r="BS61" s="7"/>
      <c r="BT61" s="7"/>
      <c r="BU61" s="7"/>
      <c r="CE61" s="44"/>
      <c r="CF61" s="45"/>
      <c r="CH61" s="7"/>
      <c r="CI61" s="7"/>
      <c r="CJ61" s="7"/>
      <c r="CT61" s="44"/>
      <c r="CU61" s="45"/>
      <c r="CW61" s="7"/>
      <c r="CX61" s="7"/>
      <c r="CY61" s="7"/>
      <c r="DI61" s="44"/>
      <c r="DJ61" s="45"/>
      <c r="DL61" s="7"/>
      <c r="DM61" s="7"/>
      <c r="DN61" s="7"/>
    </row>
    <row r="62" spans="39:118" x14ac:dyDescent="0.25">
      <c r="AM62" s="44"/>
      <c r="AN62" s="45"/>
      <c r="AP62" s="7"/>
      <c r="AQ62" s="7"/>
      <c r="AR62" s="7"/>
      <c r="BA62" s="44"/>
      <c r="BB62" s="45"/>
      <c r="BD62" s="7"/>
      <c r="BE62" s="7"/>
      <c r="BF62" s="7"/>
      <c r="BP62" s="44"/>
      <c r="BQ62" s="45"/>
      <c r="BS62" s="7"/>
      <c r="BT62" s="7"/>
      <c r="BU62" s="7"/>
      <c r="CE62" s="44"/>
      <c r="CF62" s="45"/>
      <c r="CH62" s="7"/>
      <c r="CI62" s="7"/>
      <c r="CJ62" s="7"/>
      <c r="CT62" s="44"/>
      <c r="CU62" s="45"/>
      <c r="CW62" s="7"/>
      <c r="CX62" s="7"/>
      <c r="CY62" s="7"/>
      <c r="DI62" s="44"/>
      <c r="DJ62" s="45"/>
      <c r="DL62" s="7"/>
      <c r="DM62" s="7"/>
      <c r="DN62" s="7"/>
    </row>
    <row r="63" spans="39:118" x14ac:dyDescent="0.25">
      <c r="AM63" s="44"/>
      <c r="AN63" s="45"/>
      <c r="AP63" s="7"/>
      <c r="AQ63" s="7"/>
      <c r="AR63" s="7"/>
      <c r="BA63" s="44"/>
      <c r="BB63" s="45"/>
      <c r="BD63" s="7"/>
      <c r="BE63" s="7"/>
      <c r="BF63" s="7"/>
      <c r="BP63" s="44"/>
      <c r="BQ63" s="45"/>
      <c r="BS63" s="7"/>
      <c r="BT63" s="7"/>
      <c r="BU63" s="7"/>
      <c r="CE63" s="44"/>
      <c r="CF63" s="45"/>
      <c r="CH63" s="7"/>
      <c r="CI63" s="7"/>
      <c r="CJ63" s="7"/>
      <c r="CT63" s="44"/>
      <c r="CU63" s="45"/>
      <c r="CW63" s="7"/>
      <c r="CX63" s="7"/>
      <c r="CY63" s="7"/>
      <c r="DI63" s="44"/>
      <c r="DJ63" s="45"/>
      <c r="DL63" s="7"/>
      <c r="DM63" s="7"/>
      <c r="DN63" s="7"/>
    </row>
    <row r="64" spans="39:118" x14ac:dyDescent="0.25">
      <c r="AM64" s="44"/>
      <c r="AN64" s="45"/>
      <c r="AP64" s="7"/>
      <c r="AQ64" s="7"/>
      <c r="AR64" s="7"/>
      <c r="BA64" s="44"/>
      <c r="BB64" s="45"/>
      <c r="BD64" s="7"/>
      <c r="BE64" s="7"/>
      <c r="BF64" s="7"/>
      <c r="BP64" s="44"/>
      <c r="BQ64" s="45"/>
      <c r="BS64" s="7"/>
      <c r="BT64" s="7"/>
      <c r="BU64" s="7"/>
      <c r="CE64" s="44"/>
      <c r="CF64" s="45"/>
      <c r="CH64" s="7"/>
      <c r="CI64" s="7"/>
      <c r="CJ64" s="7"/>
      <c r="CT64" s="44"/>
      <c r="CU64" s="45"/>
      <c r="CW64" s="7"/>
      <c r="CX64" s="7"/>
      <c r="CY64" s="7"/>
      <c r="DI64" s="44"/>
      <c r="DJ64" s="45"/>
      <c r="DL64" s="7"/>
      <c r="DM64" s="7"/>
      <c r="DN64" s="7"/>
    </row>
    <row r="65" spans="39:118" x14ac:dyDescent="0.25">
      <c r="AM65" s="44"/>
      <c r="AN65" s="45"/>
      <c r="AP65" s="7"/>
      <c r="AQ65" s="7"/>
      <c r="AR65" s="7"/>
      <c r="BA65" s="44"/>
      <c r="BB65" s="45"/>
      <c r="BD65" s="7"/>
      <c r="BE65" s="7"/>
      <c r="BF65" s="7"/>
      <c r="BP65" s="44"/>
      <c r="BQ65" s="45"/>
      <c r="BS65" s="7"/>
      <c r="BT65" s="7"/>
      <c r="BU65" s="7"/>
      <c r="CE65" s="44"/>
      <c r="CF65" s="45"/>
      <c r="CH65" s="7"/>
      <c r="CI65" s="7"/>
      <c r="CJ65" s="7"/>
      <c r="CT65" s="44"/>
      <c r="CU65" s="45"/>
      <c r="CW65" s="7"/>
      <c r="CX65" s="7"/>
      <c r="CY65" s="7"/>
      <c r="DI65" s="44"/>
      <c r="DJ65" s="45"/>
      <c r="DL65" s="7"/>
      <c r="DM65" s="7"/>
      <c r="DN65" s="7"/>
    </row>
    <row r="66" spans="39:118" x14ac:dyDescent="0.25">
      <c r="AM66" s="44"/>
      <c r="AN66" s="45"/>
      <c r="AP66" s="7"/>
      <c r="AQ66" s="7"/>
      <c r="AR66" s="7"/>
      <c r="BA66" s="44"/>
      <c r="BB66" s="45"/>
      <c r="BD66" s="7"/>
      <c r="BE66" s="7"/>
      <c r="BF66" s="7"/>
      <c r="BP66" s="44"/>
      <c r="BQ66" s="45"/>
      <c r="BS66" s="7"/>
      <c r="BT66" s="7"/>
      <c r="BU66" s="7"/>
      <c r="CE66" s="44"/>
      <c r="CF66" s="45"/>
      <c r="CH66" s="7"/>
      <c r="CI66" s="7"/>
      <c r="CJ66" s="7"/>
      <c r="CT66" s="44"/>
      <c r="CU66" s="45"/>
      <c r="CW66" s="7"/>
      <c r="CX66" s="7"/>
      <c r="CY66" s="7"/>
      <c r="DI66" s="44"/>
      <c r="DJ66" s="45"/>
      <c r="DL66" s="7"/>
      <c r="DM66" s="7"/>
      <c r="DN66" s="7"/>
    </row>
    <row r="67" spans="39:118" x14ac:dyDescent="0.25">
      <c r="AM67" s="44"/>
      <c r="AN67" s="45"/>
      <c r="AP67" s="7"/>
      <c r="AQ67" s="7"/>
      <c r="AR67" s="7"/>
      <c r="BA67" s="44"/>
      <c r="BB67" s="45"/>
      <c r="BD67" s="7"/>
      <c r="BE67" s="7"/>
      <c r="BF67" s="7"/>
      <c r="BP67" s="44"/>
      <c r="BQ67" s="45"/>
      <c r="BS67" s="7"/>
      <c r="BT67" s="7"/>
      <c r="BU67" s="7"/>
      <c r="CE67" s="44"/>
      <c r="CF67" s="45"/>
      <c r="CH67" s="7"/>
      <c r="CI67" s="7"/>
      <c r="CJ67" s="7"/>
      <c r="CT67" s="44"/>
      <c r="CU67" s="45"/>
      <c r="CW67" s="7"/>
      <c r="CX67" s="7"/>
      <c r="CY67" s="7"/>
      <c r="DI67" s="44"/>
      <c r="DJ67" s="45"/>
      <c r="DL67" s="7"/>
      <c r="DM67" s="7"/>
      <c r="DN67" s="7"/>
    </row>
    <row r="68" spans="39:118" x14ac:dyDescent="0.25">
      <c r="AM68" s="44"/>
      <c r="AN68" s="45"/>
      <c r="AP68" s="7"/>
      <c r="AQ68" s="7"/>
      <c r="AR68" s="7"/>
      <c r="BA68" s="44"/>
      <c r="BB68" s="45"/>
      <c r="BD68" s="7"/>
      <c r="BE68" s="7"/>
      <c r="BF68" s="7"/>
      <c r="BP68" s="44"/>
      <c r="BQ68" s="45"/>
      <c r="BS68" s="7"/>
      <c r="BT68" s="7"/>
      <c r="BU68" s="7"/>
      <c r="CE68" s="44"/>
      <c r="CF68" s="45"/>
      <c r="CH68" s="7"/>
      <c r="CI68" s="7"/>
      <c r="CJ68" s="7"/>
      <c r="CT68" s="44"/>
      <c r="CU68" s="45"/>
      <c r="CW68" s="7"/>
      <c r="CX68" s="7"/>
      <c r="CY68" s="7"/>
      <c r="DI68" s="44"/>
      <c r="DJ68" s="45"/>
      <c r="DL68" s="7"/>
      <c r="DM68" s="7"/>
      <c r="DN68" s="7"/>
    </row>
    <row r="69" spans="39:118" x14ac:dyDescent="0.25">
      <c r="AM69" s="44"/>
      <c r="AN69" s="45"/>
      <c r="AP69" s="7"/>
      <c r="AQ69" s="7"/>
      <c r="AR69" s="7"/>
      <c r="BA69" s="44"/>
      <c r="BB69" s="45"/>
      <c r="BD69" s="7"/>
      <c r="BE69" s="7"/>
      <c r="BF69" s="7"/>
      <c r="BP69" s="44"/>
      <c r="BQ69" s="45"/>
      <c r="BS69" s="7"/>
      <c r="BT69" s="7"/>
      <c r="BU69" s="7"/>
      <c r="CE69" s="44"/>
      <c r="CF69" s="45"/>
      <c r="CH69" s="7"/>
      <c r="CI69" s="7"/>
      <c r="CJ69" s="7"/>
      <c r="CT69" s="44"/>
      <c r="CU69" s="45"/>
      <c r="CW69" s="7"/>
      <c r="CX69" s="7"/>
      <c r="CY69" s="7"/>
      <c r="DI69" s="44"/>
      <c r="DJ69" s="45"/>
      <c r="DL69" s="7"/>
      <c r="DM69" s="7"/>
      <c r="DN69" s="7"/>
    </row>
    <row r="70" spans="39:118" x14ac:dyDescent="0.25">
      <c r="AM70" s="44"/>
      <c r="AN70" s="45"/>
      <c r="AP70" s="7"/>
      <c r="AQ70" s="7"/>
      <c r="AR70" s="7"/>
      <c r="BA70" s="44"/>
      <c r="BB70" s="45"/>
      <c r="BD70" s="7"/>
      <c r="BE70" s="7"/>
      <c r="BF70" s="7"/>
      <c r="BP70" s="44"/>
      <c r="BQ70" s="45"/>
      <c r="BS70" s="7"/>
      <c r="BT70" s="7"/>
      <c r="BU70" s="7"/>
      <c r="CE70" s="44"/>
      <c r="CF70" s="45"/>
      <c r="CH70" s="7"/>
      <c r="CI70" s="7"/>
      <c r="CJ70" s="7"/>
      <c r="CT70" s="44"/>
      <c r="CU70" s="45"/>
      <c r="CW70" s="7"/>
      <c r="CX70" s="7"/>
      <c r="CY70" s="7"/>
      <c r="DI70" s="44"/>
      <c r="DJ70" s="45"/>
      <c r="DL70" s="7"/>
      <c r="DM70" s="7"/>
      <c r="DN70" s="7"/>
    </row>
    <row r="71" spans="39:118" x14ac:dyDescent="0.25">
      <c r="AM71" s="44"/>
      <c r="AN71" s="45"/>
      <c r="AP71" s="7"/>
      <c r="AQ71" s="7"/>
      <c r="AR71" s="7"/>
      <c r="BA71" s="44"/>
      <c r="BB71" s="45"/>
      <c r="BD71" s="7"/>
      <c r="BE71" s="7"/>
      <c r="BF71" s="7"/>
      <c r="BP71" s="44"/>
      <c r="BQ71" s="45"/>
      <c r="BS71" s="7"/>
      <c r="BT71" s="7"/>
      <c r="BU71" s="7"/>
      <c r="CE71" s="44"/>
      <c r="CF71" s="45"/>
      <c r="CH71" s="7"/>
      <c r="CI71" s="7"/>
      <c r="CJ71" s="7"/>
      <c r="CT71" s="44"/>
      <c r="CU71" s="45"/>
      <c r="CW71" s="7"/>
      <c r="CX71" s="7"/>
      <c r="CY71" s="7"/>
      <c r="DI71" s="44"/>
      <c r="DJ71" s="45"/>
      <c r="DL71" s="7"/>
      <c r="DM71" s="7"/>
      <c r="DN71" s="7"/>
    </row>
    <row r="72" spans="39:118" x14ac:dyDescent="0.25">
      <c r="AM72" s="44"/>
      <c r="AN72" s="45"/>
      <c r="AP72" s="7"/>
      <c r="AQ72" s="7"/>
      <c r="AR72" s="7"/>
      <c r="BA72" s="44"/>
      <c r="BB72" s="45"/>
      <c r="BD72" s="7"/>
      <c r="BE72" s="7"/>
      <c r="BF72" s="7"/>
      <c r="BP72" s="44"/>
      <c r="BQ72" s="45"/>
      <c r="BS72" s="7"/>
      <c r="BT72" s="7"/>
      <c r="BU72" s="7"/>
      <c r="CE72" s="44"/>
      <c r="CF72" s="45"/>
      <c r="CH72" s="7"/>
      <c r="CI72" s="7"/>
      <c r="CJ72" s="7"/>
      <c r="CT72" s="44"/>
      <c r="CU72" s="45"/>
      <c r="CW72" s="7"/>
      <c r="CX72" s="7"/>
      <c r="CY72" s="7"/>
      <c r="DI72" s="44"/>
      <c r="DJ72" s="45"/>
      <c r="DL72" s="7"/>
      <c r="DM72" s="7"/>
      <c r="DN72" s="7"/>
    </row>
    <row r="73" spans="39:118" x14ac:dyDescent="0.25">
      <c r="AM73" s="44"/>
      <c r="AN73" s="45"/>
      <c r="AP73" s="7"/>
      <c r="AQ73" s="7"/>
      <c r="AR73" s="7"/>
      <c r="BA73" s="44"/>
      <c r="BB73" s="45"/>
      <c r="BD73" s="7"/>
      <c r="BE73" s="7"/>
      <c r="BF73" s="7"/>
      <c r="BP73" s="44"/>
      <c r="BQ73" s="45"/>
      <c r="BS73" s="7"/>
      <c r="BT73" s="7"/>
      <c r="BU73" s="7"/>
      <c r="CE73" s="44"/>
      <c r="CF73" s="45"/>
      <c r="CH73" s="7"/>
      <c r="CI73" s="7"/>
      <c r="CJ73" s="7"/>
      <c r="CT73" s="44"/>
      <c r="CU73" s="45"/>
      <c r="CW73" s="7"/>
      <c r="CX73" s="7"/>
      <c r="CY73" s="7"/>
      <c r="DI73" s="44"/>
      <c r="DJ73" s="45"/>
      <c r="DL73" s="7"/>
    </row>
    <row r="74" spans="39:118" x14ac:dyDescent="0.25">
      <c r="AM74" s="44"/>
      <c r="AN74" s="45"/>
      <c r="AP74" s="7"/>
      <c r="AQ74" s="7"/>
      <c r="AR74" s="7"/>
      <c r="BA74" s="44"/>
      <c r="BB74" s="45"/>
      <c r="BD74" s="7"/>
      <c r="BE74" s="7"/>
      <c r="BF74" s="7"/>
      <c r="BP74" s="44"/>
      <c r="BQ74" s="45"/>
      <c r="BS74" s="7"/>
      <c r="BT74" s="7"/>
      <c r="BU74" s="7"/>
      <c r="CE74" s="44"/>
      <c r="CF74" s="45"/>
      <c r="CH74" s="7"/>
      <c r="CI74" s="7"/>
      <c r="CJ74" s="7"/>
      <c r="CT74" s="44"/>
      <c r="CU74" s="45"/>
      <c r="CW74" s="7"/>
      <c r="CX74" s="7"/>
      <c r="CY74" s="7"/>
      <c r="DI74" s="44"/>
      <c r="DJ74" s="45"/>
      <c r="DL74" s="7"/>
    </row>
    <row r="75" spans="39:118" x14ac:dyDescent="0.25">
      <c r="AM75" s="44"/>
      <c r="AN75" s="45"/>
      <c r="AP75" s="7"/>
      <c r="AQ75" s="7"/>
      <c r="AR75" s="7"/>
      <c r="BA75" s="44"/>
      <c r="BB75" s="45"/>
      <c r="BD75" s="7"/>
      <c r="BE75" s="7"/>
      <c r="BF75" s="7"/>
      <c r="BP75" s="44"/>
      <c r="BQ75" s="45"/>
      <c r="BS75" s="7"/>
      <c r="BT75" s="7"/>
      <c r="BU75" s="7"/>
      <c r="CE75" s="44"/>
      <c r="CF75" s="45"/>
      <c r="CH75" s="7"/>
      <c r="CI75" s="7"/>
      <c r="CJ75" s="7"/>
      <c r="CT75" s="44"/>
      <c r="CU75" s="45"/>
      <c r="CW75" s="7"/>
      <c r="CX75" s="7"/>
      <c r="CY75" s="7"/>
      <c r="DI75" s="44"/>
      <c r="DJ75" s="45"/>
      <c r="DL75" s="7"/>
    </row>
    <row r="76" spans="39:118" x14ac:dyDescent="0.25">
      <c r="AM76" s="44"/>
      <c r="AN76" s="45"/>
      <c r="AP76" s="7"/>
      <c r="AQ76" s="7"/>
      <c r="AR76" s="7"/>
      <c r="BA76" s="44"/>
      <c r="BB76" s="45"/>
      <c r="BD76" s="7"/>
      <c r="BE76" s="7"/>
      <c r="BF76" s="7"/>
      <c r="BP76" s="44"/>
      <c r="BQ76" s="45"/>
      <c r="BS76" s="7"/>
      <c r="BT76" s="7"/>
      <c r="BU76" s="7"/>
      <c r="CE76" s="44"/>
      <c r="CF76" s="45"/>
      <c r="CH76" s="7"/>
      <c r="CI76" s="7"/>
      <c r="CJ76" s="7"/>
      <c r="CT76" s="44"/>
      <c r="CU76" s="45"/>
      <c r="CW76" s="7"/>
      <c r="CX76" s="7"/>
      <c r="CY76" s="7"/>
      <c r="DI76" s="44"/>
      <c r="DJ76" s="45"/>
      <c r="DL76" s="7"/>
    </row>
    <row r="77" spans="39:118" x14ac:dyDescent="0.25">
      <c r="AM77" s="44"/>
      <c r="AN77" s="45"/>
      <c r="AP77" s="7"/>
      <c r="AQ77" s="7"/>
      <c r="AR77" s="7"/>
      <c r="BA77" s="44"/>
      <c r="BB77" s="45"/>
      <c r="BD77" s="7"/>
      <c r="BE77" s="7"/>
      <c r="BF77" s="7"/>
      <c r="BP77" s="44"/>
      <c r="BQ77" s="45"/>
      <c r="BS77" s="7"/>
      <c r="BT77" s="7"/>
      <c r="BU77" s="7"/>
      <c r="CE77" s="44"/>
      <c r="CF77" s="45"/>
      <c r="CH77" s="7"/>
      <c r="CI77" s="7"/>
      <c r="CJ77" s="7"/>
      <c r="CT77" s="44"/>
      <c r="CU77" s="45"/>
      <c r="CW77" s="7"/>
      <c r="CX77" s="7"/>
      <c r="CY77" s="7"/>
      <c r="DI77" s="44"/>
      <c r="DJ77" s="45"/>
      <c r="DL77" s="7"/>
    </row>
    <row r="78" spans="39:118" x14ac:dyDescent="0.25">
      <c r="AM78" s="44"/>
      <c r="AN78" s="45"/>
      <c r="AP78" s="7"/>
      <c r="AQ78" s="7"/>
      <c r="AR78" s="7"/>
      <c r="BA78" s="44"/>
      <c r="BB78" s="45"/>
      <c r="BD78" s="7"/>
      <c r="BE78" s="7"/>
      <c r="BF78" s="7"/>
      <c r="BP78" s="44"/>
      <c r="BQ78" s="45"/>
      <c r="BS78" s="7"/>
      <c r="BT78" s="7"/>
      <c r="BU78" s="7"/>
      <c r="CE78" s="44"/>
      <c r="CF78" s="45"/>
      <c r="CH78" s="7"/>
      <c r="CI78" s="7"/>
      <c r="CJ78" s="7"/>
      <c r="CT78" s="44"/>
      <c r="CU78" s="45"/>
      <c r="CW78" s="7"/>
      <c r="CX78" s="7"/>
      <c r="CY78" s="7"/>
      <c r="DI78" s="44"/>
      <c r="DJ78" s="45"/>
      <c r="DL78" s="7"/>
    </row>
    <row r="79" spans="39:118" x14ac:dyDescent="0.25">
      <c r="AM79" s="44"/>
      <c r="AN79" s="45"/>
      <c r="AP79" s="7"/>
      <c r="AQ79" s="7"/>
      <c r="AR79" s="7"/>
      <c r="BA79" s="44"/>
      <c r="BB79" s="45"/>
      <c r="BD79" s="7"/>
      <c r="BE79" s="7"/>
      <c r="BF79" s="7"/>
      <c r="BP79" s="44"/>
      <c r="BQ79" s="45"/>
      <c r="BS79" s="7"/>
      <c r="BT79" s="7"/>
      <c r="BU79" s="7"/>
      <c r="CE79" s="44"/>
      <c r="CF79" s="45"/>
      <c r="CH79" s="7"/>
      <c r="CI79" s="7"/>
      <c r="CJ79" s="7"/>
      <c r="CT79" s="44"/>
      <c r="CU79" s="45"/>
      <c r="CW79" s="7"/>
      <c r="CX79" s="7"/>
      <c r="CY79" s="7"/>
      <c r="DI79" s="44"/>
      <c r="DJ79" s="45"/>
      <c r="DL79" s="7"/>
    </row>
    <row r="80" spans="39:118" x14ac:dyDescent="0.25">
      <c r="AM80" s="44"/>
      <c r="AN80" s="45"/>
      <c r="AP80" s="7"/>
      <c r="AQ80" s="7"/>
      <c r="AR80" s="7"/>
      <c r="BA80" s="44"/>
      <c r="BB80" s="45"/>
      <c r="BD80" s="7"/>
      <c r="BE80" s="7"/>
      <c r="BF80" s="7"/>
      <c r="BP80" s="44"/>
      <c r="BQ80" s="45"/>
      <c r="BS80" s="7"/>
      <c r="BT80" s="7"/>
      <c r="BU80" s="7"/>
      <c r="CE80" s="44"/>
      <c r="CF80" s="45"/>
      <c r="CH80" s="7"/>
      <c r="CI80" s="7"/>
      <c r="CJ80" s="7"/>
      <c r="CT80" s="44"/>
      <c r="CU80" s="45"/>
      <c r="CW80" s="7"/>
      <c r="CX80" s="7"/>
      <c r="CY80" s="7"/>
      <c r="DI80" s="44"/>
      <c r="DJ80" s="45"/>
      <c r="DL80" s="7"/>
    </row>
    <row r="81" spans="39:116" x14ac:dyDescent="0.25">
      <c r="AM81" s="44"/>
      <c r="AN81" s="45"/>
      <c r="AP81" s="7"/>
      <c r="AQ81" s="7"/>
      <c r="AR81" s="7"/>
      <c r="BA81" s="44"/>
      <c r="BB81" s="45"/>
      <c r="BD81" s="7"/>
      <c r="BE81" s="7"/>
      <c r="BF81" s="7"/>
      <c r="BP81" s="44"/>
      <c r="BQ81" s="45"/>
      <c r="BS81" s="7"/>
      <c r="BT81" s="7"/>
      <c r="BU81" s="7"/>
      <c r="CE81" s="44"/>
      <c r="CF81" s="45"/>
      <c r="CH81" s="7"/>
      <c r="CI81" s="7"/>
      <c r="CJ81" s="7"/>
      <c r="CT81" s="44"/>
      <c r="CU81" s="45"/>
      <c r="CW81" s="7"/>
      <c r="CX81" s="7"/>
      <c r="CY81" s="7"/>
      <c r="DI81" s="44"/>
      <c r="DJ81" s="45"/>
      <c r="DL81" s="7"/>
    </row>
    <row r="82" spans="39:116" x14ac:dyDescent="0.25">
      <c r="AM82" s="44"/>
      <c r="AN82" s="45"/>
      <c r="AP82" s="7"/>
      <c r="AQ82" s="7"/>
      <c r="AR82" s="7"/>
      <c r="BA82" s="44"/>
      <c r="BB82" s="45"/>
      <c r="BD82" s="7"/>
      <c r="BE82" s="7"/>
      <c r="BF82" s="7"/>
      <c r="BP82" s="44"/>
      <c r="BQ82" s="45"/>
      <c r="BS82" s="7"/>
      <c r="BT82" s="7"/>
      <c r="BU82" s="7"/>
      <c r="CE82" s="44"/>
      <c r="CF82" s="45"/>
      <c r="CH82" s="7"/>
      <c r="CI82" s="7"/>
      <c r="CJ82" s="7"/>
      <c r="CT82" s="44"/>
      <c r="CU82" s="45"/>
      <c r="CW82" s="7"/>
      <c r="CX82" s="7"/>
      <c r="CY82" s="7"/>
      <c r="DI82" s="44"/>
      <c r="DJ82" s="45"/>
      <c r="DL82" s="7"/>
    </row>
    <row r="83" spans="39:116" x14ac:dyDescent="0.25">
      <c r="AM83" s="44"/>
      <c r="AN83" s="45"/>
      <c r="AP83" s="7"/>
      <c r="AQ83" s="7"/>
      <c r="AR83" s="7"/>
      <c r="BA83" s="44"/>
      <c r="BB83" s="45"/>
      <c r="BD83" s="7"/>
      <c r="BE83" s="7"/>
      <c r="BF83" s="7"/>
      <c r="BP83" s="44"/>
      <c r="BQ83" s="45"/>
      <c r="BS83" s="7"/>
      <c r="BT83" s="7"/>
      <c r="BU83" s="7"/>
      <c r="CE83" s="44"/>
      <c r="CF83" s="45"/>
      <c r="CH83" s="7"/>
      <c r="CI83" s="7"/>
      <c r="CJ83" s="7"/>
      <c r="CT83" s="44"/>
      <c r="CU83" s="45"/>
      <c r="CW83" s="7"/>
      <c r="CX83" s="7"/>
      <c r="CY83" s="7"/>
      <c r="DI83" s="44"/>
      <c r="DJ83" s="45"/>
      <c r="DL83" s="7"/>
    </row>
    <row r="84" spans="39:116" x14ac:dyDescent="0.25">
      <c r="AM84" s="44"/>
      <c r="AN84" s="45"/>
      <c r="AP84" s="7"/>
      <c r="AQ84" s="7"/>
      <c r="AR84" s="7"/>
      <c r="BA84" s="44"/>
      <c r="BB84" s="45"/>
      <c r="BD84" s="7"/>
      <c r="BE84" s="7"/>
      <c r="BF84" s="7"/>
      <c r="BP84" s="44"/>
      <c r="BQ84" s="45"/>
      <c r="BS84" s="7"/>
      <c r="BT84" s="7"/>
      <c r="BU84" s="7"/>
      <c r="CE84" s="44"/>
      <c r="CF84" s="45"/>
      <c r="CH84" s="7"/>
      <c r="CI84" s="7"/>
      <c r="CJ84" s="7"/>
      <c r="CT84" s="44"/>
      <c r="CU84" s="45"/>
      <c r="CW84" s="7"/>
      <c r="CX84" s="7"/>
      <c r="CY84" s="7"/>
      <c r="DI84" s="44"/>
      <c r="DJ84" s="45"/>
      <c r="DL84" s="7"/>
    </row>
    <row r="85" spans="39:116" x14ac:dyDescent="0.25">
      <c r="AM85" s="44"/>
      <c r="AN85" s="45"/>
      <c r="AP85" s="7"/>
      <c r="AQ85" s="7"/>
      <c r="AR85" s="7"/>
      <c r="BA85" s="44"/>
      <c r="BB85" s="45"/>
      <c r="BD85" s="7"/>
      <c r="BE85" s="7"/>
      <c r="BF85" s="7"/>
      <c r="BP85" s="44"/>
      <c r="BQ85" s="45"/>
      <c r="BS85" s="7"/>
      <c r="BT85" s="7"/>
      <c r="BU85" s="7"/>
      <c r="CE85" s="44"/>
      <c r="CF85" s="45"/>
      <c r="CH85" s="7"/>
      <c r="CI85" s="7"/>
      <c r="CJ85" s="7"/>
      <c r="CT85" s="44"/>
      <c r="CU85" s="45"/>
      <c r="CW85" s="7"/>
      <c r="CX85" s="7"/>
      <c r="CY85" s="7"/>
      <c r="DI85" s="44"/>
      <c r="DJ85" s="45"/>
      <c r="DL85" s="7"/>
    </row>
    <row r="86" spans="39:116" x14ac:dyDescent="0.25">
      <c r="AM86" s="44"/>
      <c r="AN86" s="45"/>
      <c r="AP86" s="7"/>
      <c r="AQ86" s="7"/>
      <c r="AR86" s="7"/>
      <c r="BA86" s="44"/>
      <c r="BB86" s="45"/>
      <c r="BD86" s="7"/>
      <c r="BE86" s="7"/>
      <c r="BF86" s="7"/>
      <c r="BP86" s="44"/>
      <c r="BQ86" s="45"/>
      <c r="BS86" s="7"/>
      <c r="BT86" s="7"/>
      <c r="BU86" s="7"/>
      <c r="CE86" s="44"/>
      <c r="CF86" s="45"/>
      <c r="CH86" s="7"/>
      <c r="CI86" s="7"/>
      <c r="CJ86" s="7"/>
      <c r="CT86" s="44"/>
      <c r="CU86" s="45"/>
      <c r="CW86" s="7"/>
      <c r="CX86" s="7"/>
      <c r="CY86" s="7"/>
      <c r="DI86" s="44"/>
      <c r="DJ86" s="45"/>
      <c r="DL86" s="7"/>
    </row>
    <row r="87" spans="39:116" x14ac:dyDescent="0.25">
      <c r="AM87" s="44"/>
      <c r="AN87" s="45"/>
      <c r="AP87" s="7"/>
      <c r="AQ87" s="7"/>
      <c r="AR87" s="7"/>
      <c r="BA87" s="44"/>
      <c r="BB87" s="45"/>
      <c r="BD87" s="7"/>
      <c r="BE87" s="7"/>
      <c r="BF87" s="7"/>
      <c r="BP87" s="44"/>
      <c r="BQ87" s="45"/>
      <c r="BS87" s="7"/>
      <c r="BT87" s="7"/>
      <c r="BU87" s="7"/>
      <c r="CE87" s="44"/>
      <c r="CF87" s="45"/>
      <c r="CH87" s="7"/>
      <c r="CI87" s="7"/>
      <c r="CJ87" s="7"/>
      <c r="CT87" s="44"/>
      <c r="CU87" s="45"/>
      <c r="CW87" s="7"/>
      <c r="CX87" s="7"/>
      <c r="CY87" s="7"/>
      <c r="DI87" s="44"/>
      <c r="DJ87" s="45"/>
      <c r="DL87" s="7"/>
    </row>
    <row r="88" spans="39:116" x14ac:dyDescent="0.25">
      <c r="AM88" s="44"/>
      <c r="AN88" s="45"/>
      <c r="AP88" s="7"/>
      <c r="AQ88" s="7"/>
      <c r="AR88" s="7"/>
      <c r="BA88" s="44"/>
      <c r="BB88" s="45"/>
      <c r="BD88" s="7"/>
      <c r="BE88" s="7"/>
      <c r="BF88" s="7"/>
      <c r="BP88" s="44"/>
      <c r="BQ88" s="45"/>
      <c r="BS88" s="7"/>
      <c r="BT88" s="7"/>
      <c r="BU88" s="7"/>
      <c r="CE88" s="44"/>
      <c r="CF88" s="45"/>
      <c r="CH88" s="7"/>
      <c r="CI88" s="7"/>
      <c r="CJ88" s="7"/>
      <c r="CT88" s="44"/>
      <c r="CU88" s="45"/>
      <c r="CW88" s="7"/>
      <c r="CX88" s="7"/>
      <c r="CY88" s="7"/>
      <c r="DI88" s="44"/>
      <c r="DJ88" s="45"/>
      <c r="DL88" s="7"/>
    </row>
    <row r="89" spans="39:116" x14ac:dyDescent="0.25">
      <c r="AM89" s="44"/>
      <c r="AN89" s="45"/>
      <c r="AP89" s="7"/>
      <c r="AQ89" s="7"/>
      <c r="AR89" s="7"/>
      <c r="BA89" s="44"/>
      <c r="BB89" s="45"/>
      <c r="BD89" s="7"/>
      <c r="BE89" s="7"/>
      <c r="BF89" s="7"/>
      <c r="BP89" s="44"/>
      <c r="BQ89" s="45"/>
      <c r="BS89" s="7"/>
      <c r="BT89" s="7"/>
      <c r="BU89" s="7"/>
      <c r="CE89" s="44"/>
      <c r="CF89" s="45"/>
      <c r="CH89" s="7"/>
      <c r="CI89" s="7"/>
      <c r="CJ89" s="7"/>
      <c r="CT89" s="44"/>
      <c r="CU89" s="45"/>
      <c r="CW89" s="7"/>
      <c r="CX89" s="7"/>
      <c r="CY89" s="7"/>
      <c r="DI89" s="44"/>
      <c r="DJ89" s="45"/>
      <c r="DL89" s="7"/>
    </row>
    <row r="90" spans="39:116" x14ac:dyDescent="0.25">
      <c r="AM90" s="44"/>
      <c r="AN90" s="45"/>
      <c r="AP90" s="7"/>
      <c r="AQ90" s="7"/>
      <c r="AR90" s="7"/>
      <c r="BA90" s="44"/>
      <c r="BB90" s="45"/>
      <c r="BD90" s="7"/>
      <c r="BE90" s="7"/>
      <c r="BF90" s="7"/>
      <c r="BP90" s="44"/>
      <c r="BQ90" s="45"/>
      <c r="BS90" s="7"/>
      <c r="BT90" s="7"/>
      <c r="BU90" s="7"/>
      <c r="CE90" s="44"/>
      <c r="CF90" s="45"/>
      <c r="CH90" s="7"/>
      <c r="CI90" s="7"/>
      <c r="CJ90" s="7"/>
      <c r="CT90" s="44"/>
      <c r="CU90" s="45"/>
      <c r="CW90" s="7"/>
      <c r="CX90" s="7"/>
      <c r="CY90" s="7"/>
      <c r="DI90" s="44"/>
      <c r="DJ90" s="45"/>
      <c r="DL90" s="7"/>
    </row>
    <row r="91" spans="39:116" x14ac:dyDescent="0.25">
      <c r="AM91" s="44"/>
      <c r="AN91" s="45"/>
      <c r="AP91" s="7"/>
      <c r="AQ91" s="7"/>
      <c r="AR91" s="7"/>
      <c r="BA91" s="44"/>
      <c r="BB91" s="45"/>
      <c r="BD91" s="7"/>
      <c r="BE91" s="7"/>
      <c r="BF91" s="7"/>
      <c r="BP91" s="44"/>
      <c r="BQ91" s="45"/>
      <c r="BS91" s="7"/>
      <c r="BT91" s="7"/>
      <c r="BU91" s="7"/>
      <c r="CE91" s="44"/>
      <c r="CF91" s="45"/>
      <c r="CH91" s="7"/>
      <c r="CI91" s="7"/>
      <c r="CJ91" s="7"/>
      <c r="CT91" s="44"/>
      <c r="CU91" s="45"/>
      <c r="CW91" s="7"/>
      <c r="CX91" s="7"/>
      <c r="CY91" s="7"/>
      <c r="DI91" s="44"/>
      <c r="DJ91" s="45"/>
      <c r="DL91" s="7"/>
    </row>
    <row r="92" spans="39:116" x14ac:dyDescent="0.25">
      <c r="AM92" s="44"/>
      <c r="AN92" s="45"/>
      <c r="AP92" s="7"/>
      <c r="AQ92" s="7"/>
      <c r="AR92" s="7"/>
      <c r="BA92" s="44"/>
      <c r="BB92" s="45"/>
      <c r="BD92" s="7"/>
      <c r="BE92" s="7"/>
      <c r="BF92" s="7"/>
      <c r="BP92" s="44"/>
      <c r="BQ92" s="45"/>
      <c r="BS92" s="7"/>
      <c r="BT92" s="7"/>
      <c r="BU92" s="7"/>
      <c r="CE92" s="44"/>
      <c r="CF92" s="45"/>
      <c r="CH92" s="7"/>
      <c r="CI92" s="7"/>
      <c r="CJ92" s="7"/>
      <c r="CT92" s="44"/>
      <c r="CU92" s="45"/>
      <c r="CW92" s="7"/>
      <c r="CX92" s="7"/>
      <c r="CY92" s="7"/>
      <c r="DI92" s="44"/>
      <c r="DJ92" s="45"/>
      <c r="DL92" s="7"/>
    </row>
    <row r="93" spans="39:116" x14ac:dyDescent="0.25">
      <c r="AM93" s="44"/>
      <c r="AN93" s="45"/>
      <c r="AP93" s="7"/>
      <c r="AQ93" s="7"/>
      <c r="AR93" s="7"/>
      <c r="BA93" s="44"/>
      <c r="BB93" s="45"/>
      <c r="BD93" s="7"/>
      <c r="BE93" s="7"/>
      <c r="BF93" s="7"/>
      <c r="BP93" s="44"/>
      <c r="BQ93" s="45"/>
      <c r="BS93" s="7"/>
      <c r="BT93" s="7"/>
      <c r="BU93" s="7"/>
      <c r="CE93" s="44"/>
      <c r="CF93" s="45"/>
      <c r="CH93" s="7"/>
      <c r="CI93" s="7"/>
      <c r="CJ93" s="7"/>
      <c r="CT93" s="44"/>
      <c r="CU93" s="45"/>
      <c r="CW93" s="7"/>
      <c r="CX93" s="7"/>
      <c r="CY93" s="7"/>
      <c r="DI93" s="44"/>
      <c r="DJ93" s="45"/>
      <c r="DL93" s="7"/>
    </row>
    <row r="94" spans="39:116" x14ac:dyDescent="0.25">
      <c r="AM94" s="44"/>
      <c r="AN94" s="45"/>
      <c r="AP94" s="7"/>
      <c r="AQ94" s="7"/>
      <c r="AR94" s="7"/>
      <c r="BA94" s="44"/>
      <c r="BB94" s="45"/>
      <c r="BD94" s="7"/>
      <c r="BE94" s="7"/>
      <c r="BF94" s="7"/>
      <c r="BP94" s="44"/>
      <c r="BQ94" s="45"/>
      <c r="BS94" s="7"/>
      <c r="BT94" s="7"/>
      <c r="BU94" s="7"/>
      <c r="CE94" s="44"/>
      <c r="CF94" s="45"/>
      <c r="CH94" s="7"/>
      <c r="CI94" s="7"/>
      <c r="CJ94" s="7"/>
      <c r="CT94" s="44"/>
      <c r="CU94" s="45"/>
      <c r="CW94" s="7"/>
      <c r="CX94" s="7"/>
      <c r="CY94" s="7"/>
      <c r="DI94" s="44"/>
      <c r="DJ94" s="45"/>
      <c r="DL94" s="7"/>
    </row>
    <row r="95" spans="39:116" x14ac:dyDescent="0.25">
      <c r="AM95" s="44"/>
      <c r="AN95" s="45"/>
      <c r="AP95" s="7"/>
      <c r="AQ95" s="7"/>
      <c r="AR95" s="7"/>
      <c r="BA95" s="44"/>
      <c r="BB95" s="45"/>
      <c r="BD95" s="7"/>
      <c r="BE95" s="7"/>
      <c r="BF95" s="7"/>
      <c r="BP95" s="44"/>
      <c r="BQ95" s="45"/>
      <c r="BS95" s="7"/>
      <c r="BT95" s="7"/>
      <c r="BU95" s="7"/>
      <c r="CE95" s="44"/>
      <c r="CF95" s="45"/>
      <c r="CH95" s="7"/>
      <c r="CI95" s="7"/>
      <c r="CJ95" s="7"/>
      <c r="CT95" s="44"/>
      <c r="CU95" s="45"/>
      <c r="CW95" s="7"/>
      <c r="CX95" s="7"/>
      <c r="CY95" s="7"/>
      <c r="DI95" s="44"/>
      <c r="DJ95" s="45"/>
      <c r="DL95" s="7"/>
    </row>
    <row r="96" spans="39:116" x14ac:dyDescent="0.25">
      <c r="AM96" s="44"/>
      <c r="AN96" s="45"/>
      <c r="AP96" s="7"/>
      <c r="AQ96" s="7"/>
      <c r="AR96" s="7"/>
      <c r="BA96" s="44"/>
      <c r="BB96" s="45"/>
      <c r="BD96" s="7"/>
      <c r="BE96" s="7"/>
      <c r="BF96" s="7"/>
      <c r="BP96" s="44"/>
      <c r="BQ96" s="45"/>
      <c r="BS96" s="7"/>
      <c r="BT96" s="7"/>
      <c r="BU96" s="7"/>
      <c r="CE96" s="44"/>
      <c r="CF96" s="45"/>
      <c r="CH96" s="7"/>
      <c r="CI96" s="7"/>
      <c r="CJ96" s="7"/>
      <c r="CT96" s="44"/>
      <c r="CU96" s="45"/>
      <c r="CW96" s="7"/>
      <c r="CX96" s="7"/>
      <c r="CY96" s="7"/>
      <c r="DI96" s="44"/>
      <c r="DJ96" s="45"/>
      <c r="DL96" s="7"/>
    </row>
    <row r="97" spans="39:116" x14ac:dyDescent="0.25">
      <c r="AM97" s="44"/>
      <c r="AN97" s="45"/>
      <c r="AP97" s="7"/>
      <c r="AQ97" s="7"/>
      <c r="AR97" s="7"/>
      <c r="BA97" s="44"/>
      <c r="BB97" s="45"/>
      <c r="BD97" s="7"/>
      <c r="BE97" s="7"/>
      <c r="BF97" s="7"/>
      <c r="BP97" s="44"/>
      <c r="BQ97" s="45"/>
      <c r="BS97" s="7"/>
      <c r="BT97" s="7"/>
      <c r="BU97" s="7"/>
      <c r="CE97" s="44"/>
      <c r="CF97" s="45"/>
      <c r="CH97" s="7"/>
      <c r="CI97" s="7"/>
      <c r="CJ97" s="7"/>
      <c r="CT97" s="44"/>
      <c r="CU97" s="45"/>
      <c r="CW97" s="7"/>
      <c r="CX97" s="7"/>
      <c r="CY97" s="7"/>
      <c r="DI97" s="44"/>
      <c r="DJ97" s="45"/>
      <c r="DL97" s="7"/>
    </row>
    <row r="98" spans="39:116" x14ac:dyDescent="0.25">
      <c r="AM98" s="44"/>
      <c r="AN98" s="45"/>
      <c r="AP98" s="7"/>
      <c r="AQ98" s="7"/>
      <c r="AR98" s="7"/>
      <c r="BA98" s="44"/>
      <c r="BB98" s="45"/>
      <c r="BD98" s="7"/>
      <c r="BE98" s="7"/>
      <c r="BF98" s="7"/>
      <c r="BP98" s="44"/>
      <c r="BQ98" s="45"/>
      <c r="BS98" s="7"/>
      <c r="BT98" s="7"/>
      <c r="BU98" s="7"/>
      <c r="CE98" s="44"/>
      <c r="CF98" s="45"/>
      <c r="CH98" s="7"/>
      <c r="CI98" s="7"/>
      <c r="CJ98" s="7"/>
      <c r="CT98" s="44"/>
      <c r="CU98" s="45"/>
      <c r="CW98" s="7"/>
      <c r="CX98" s="7"/>
      <c r="CY98" s="7"/>
      <c r="DI98" s="44"/>
      <c r="DJ98" s="45"/>
      <c r="DL98" s="7"/>
    </row>
    <row r="99" spans="39:116" x14ac:dyDescent="0.25">
      <c r="AM99" s="44"/>
      <c r="AN99" s="45"/>
      <c r="AP99" s="7"/>
      <c r="AQ99" s="7"/>
      <c r="AR99" s="7"/>
      <c r="BA99" s="44"/>
      <c r="BB99" s="45"/>
      <c r="BD99" s="7"/>
      <c r="BE99" s="7"/>
      <c r="BF99" s="7"/>
      <c r="BP99" s="44"/>
      <c r="BQ99" s="45"/>
      <c r="BS99" s="7"/>
      <c r="BT99" s="7"/>
      <c r="BU99" s="7"/>
      <c r="CE99" s="44"/>
      <c r="CF99" s="45"/>
      <c r="CH99" s="7"/>
      <c r="CI99" s="7"/>
      <c r="CJ99" s="7"/>
      <c r="CT99" s="44"/>
      <c r="CU99" s="45"/>
      <c r="CW99" s="7"/>
      <c r="CX99" s="7"/>
      <c r="CY99" s="7"/>
      <c r="DI99" s="44"/>
      <c r="DJ99" s="45"/>
      <c r="DL99" s="7"/>
    </row>
    <row r="100" spans="39:116" x14ac:dyDescent="0.25">
      <c r="AM100" s="44"/>
      <c r="AN100" s="45"/>
      <c r="AP100" s="7"/>
      <c r="AQ100" s="7"/>
      <c r="AR100" s="7"/>
      <c r="BA100" s="44"/>
      <c r="BB100" s="45"/>
      <c r="BD100" s="7"/>
      <c r="BE100" s="7"/>
      <c r="BF100" s="7"/>
      <c r="BP100" s="44"/>
      <c r="BQ100" s="45"/>
      <c r="BS100" s="7"/>
      <c r="BT100" s="7"/>
      <c r="BU100" s="7"/>
      <c r="CE100" s="44"/>
      <c r="CF100" s="45"/>
      <c r="CH100" s="7"/>
      <c r="CI100" s="7"/>
      <c r="CJ100" s="7"/>
      <c r="CT100" s="44"/>
      <c r="CU100" s="45"/>
      <c r="CW100" s="7"/>
      <c r="DI100" s="44"/>
      <c r="DJ100" s="45"/>
      <c r="DL100" s="7"/>
    </row>
  </sheetData>
  <sheetProtection algorithmName="SHA-512" hashValue="rIzCEYR1DtppClq1oFZ/qgMxXe+lt7kxc0vBZEzlsqOnlABCDSoTLE/KtI9XQOwwVB7aQcXREsa9d+ZEpkz0Cw==" saltValue="aZCKPnqkX5ZoUY7+4yJdTw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⑨特殊・ミックス</vt:lpstr>
      <vt:lpstr>⑨特殊・ミックス!Print_Area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2022-07-20T12:40:10Z</dcterms:created>
  <dcterms:modified xsi:type="dcterms:W3CDTF">2022-07-20T12:41:19Z</dcterms:modified>
</cp:coreProperties>
</file>