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p\"/>
    </mc:Choice>
  </mc:AlternateContent>
  <bookViews>
    <workbookView xWindow="0" yWindow="0" windowWidth="16875" windowHeight="7035"/>
  </bookViews>
  <sheets>
    <sheet name="②一位・十位くり上がり" sheetId="1" r:id="rId1"/>
  </sheets>
  <definedNames>
    <definedName name="_xlnm.Print_Area" localSheetId="0">②一位・十位くり上がり!$A$1:$O$46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5" i="1" l="1"/>
  <c r="AW44" i="1"/>
  <c r="L44" i="1"/>
  <c r="G44" i="1"/>
  <c r="B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X34" i="1" s="1"/>
  <c r="AN34" i="1"/>
  <c r="AO34" i="1" s="1"/>
  <c r="AC34" i="1"/>
  <c r="AA34" i="1"/>
  <c r="Y34" i="1"/>
  <c r="U34" i="1"/>
  <c r="Q34" i="1"/>
  <c r="L34" i="1"/>
  <c r="G34" i="1"/>
  <c r="B34" i="1"/>
  <c r="AW33" i="1"/>
  <c r="AN33" i="1"/>
  <c r="AC33" i="1"/>
  <c r="AA33" i="1"/>
  <c r="Y33" i="1"/>
  <c r="U33" i="1"/>
  <c r="Q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X29" i="1" s="1"/>
  <c r="AN29" i="1"/>
  <c r="AO29" i="1" s="1"/>
  <c r="L29" i="1"/>
  <c r="G29" i="1"/>
  <c r="B29" i="1"/>
  <c r="AW28" i="1"/>
  <c r="AN28" i="1"/>
  <c r="AW27" i="1"/>
  <c r="AN27" i="1"/>
  <c r="AW26" i="1"/>
  <c r="AN26" i="1"/>
  <c r="AW25" i="1"/>
  <c r="AN25" i="1"/>
  <c r="E25" i="1"/>
  <c r="B25" i="1"/>
  <c r="AW24" i="1"/>
  <c r="AN24" i="1"/>
  <c r="N24" i="1"/>
  <c r="A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X15" i="1" s="1"/>
  <c r="AN15" i="1"/>
  <c r="AO15" i="1" s="1"/>
  <c r="AW14" i="1"/>
  <c r="AN14" i="1"/>
  <c r="AW13" i="1"/>
  <c r="AX13" i="1" s="1"/>
  <c r="AN13" i="1"/>
  <c r="AO13" i="1" s="1"/>
  <c r="AW12" i="1"/>
  <c r="AN12" i="1"/>
  <c r="AW11" i="1"/>
  <c r="AX11" i="1" s="1"/>
  <c r="AN11" i="1"/>
  <c r="AO11" i="1" s="1"/>
  <c r="AW10" i="1"/>
  <c r="AN10" i="1"/>
  <c r="AW9" i="1"/>
  <c r="AX9" i="1" s="1"/>
  <c r="AN9" i="1"/>
  <c r="AO9" i="1" s="1"/>
  <c r="AW8" i="1"/>
  <c r="AN8" i="1"/>
  <c r="AW7" i="1"/>
  <c r="AX7" i="1" s="1"/>
  <c r="AN7" i="1"/>
  <c r="AO7" i="1" s="1"/>
  <c r="AW6" i="1"/>
  <c r="AN6" i="1"/>
  <c r="AW5" i="1"/>
  <c r="AX19" i="1" s="1"/>
  <c r="AN5" i="1"/>
  <c r="AO18" i="1" s="1"/>
  <c r="AX4" i="1"/>
  <c r="AH8" i="1" s="1"/>
  <c r="AW4" i="1"/>
  <c r="AO4" i="1"/>
  <c r="AG8" i="1" s="1"/>
  <c r="AN4" i="1"/>
  <c r="AX3" i="1"/>
  <c r="AL7" i="1" s="1"/>
  <c r="W7" i="1" s="1"/>
  <c r="AW3" i="1"/>
  <c r="AO3" i="1"/>
  <c r="AG7" i="1" s="1"/>
  <c r="AN3" i="1"/>
  <c r="AX2" i="1"/>
  <c r="AL6" i="1" s="1"/>
  <c r="W6" i="1" s="1"/>
  <c r="AW2" i="1"/>
  <c r="AO2" i="1"/>
  <c r="AK6" i="1" s="1"/>
  <c r="V6" i="1" s="1"/>
  <c r="AN2" i="1"/>
  <c r="AX1" i="1"/>
  <c r="AL5" i="1" s="1"/>
  <c r="W5" i="1" s="1"/>
  <c r="AW1" i="1"/>
  <c r="AX39" i="1" s="1"/>
  <c r="AO1" i="1"/>
  <c r="AG5" i="1" s="1"/>
  <c r="AN1" i="1"/>
  <c r="AO33" i="1" s="1"/>
  <c r="AK11" i="1" l="1"/>
  <c r="V11" i="1" s="1"/>
  <c r="AG11" i="1"/>
  <c r="AG13" i="1"/>
  <c r="AK13" i="1"/>
  <c r="V13" i="1" s="1"/>
  <c r="AK15" i="1"/>
  <c r="V15" i="1" s="1"/>
  <c r="AG15" i="1"/>
  <c r="H6" i="1"/>
  <c r="H29" i="1" s="1"/>
  <c r="V32" i="1"/>
  <c r="AH11" i="1"/>
  <c r="AL11" i="1"/>
  <c r="W11" i="1" s="1"/>
  <c r="AL13" i="1"/>
  <c r="W13" i="1" s="1"/>
  <c r="AH13" i="1"/>
  <c r="AH15" i="1"/>
  <c r="AL15" i="1"/>
  <c r="W15" i="1" s="1"/>
  <c r="W31" i="1"/>
  <c r="D6" i="1"/>
  <c r="D29" i="1" s="1"/>
  <c r="I6" i="1"/>
  <c r="I29" i="1" s="1"/>
  <c r="W32" i="1"/>
  <c r="W33" i="1"/>
  <c r="N6" i="1"/>
  <c r="N29" i="1" s="1"/>
  <c r="S8" i="1"/>
  <c r="AH5" i="1"/>
  <c r="AO5" i="1"/>
  <c r="AG6" i="1"/>
  <c r="AH7" i="1"/>
  <c r="AK8" i="1"/>
  <c r="V8" i="1" s="1"/>
  <c r="AK5" i="1"/>
  <c r="V5" i="1" s="1"/>
  <c r="AH6" i="1"/>
  <c r="AO6" i="1"/>
  <c r="AK7" i="1"/>
  <c r="V7" i="1" s="1"/>
  <c r="AL8" i="1"/>
  <c r="W8" i="1" s="1"/>
  <c r="AX8" i="1"/>
  <c r="AO10" i="1"/>
  <c r="AO12" i="1"/>
  <c r="AO14" i="1"/>
  <c r="AX16" i="1"/>
  <c r="AX17" i="1"/>
  <c r="AX18" i="1"/>
  <c r="AO19" i="1"/>
  <c r="AX20" i="1"/>
  <c r="AO21" i="1"/>
  <c r="AO22" i="1"/>
  <c r="AO23" i="1"/>
  <c r="AX24" i="1"/>
  <c r="AO25" i="1"/>
  <c r="AO26" i="1"/>
  <c r="AX27" i="1"/>
  <c r="AO28" i="1"/>
  <c r="AX30" i="1"/>
  <c r="AX31" i="1"/>
  <c r="AO32" i="1"/>
  <c r="AX33" i="1"/>
  <c r="AO35" i="1"/>
  <c r="AX38" i="1"/>
  <c r="AX45" i="1"/>
  <c r="AX5" i="1"/>
  <c r="AO36" i="1"/>
  <c r="AX37" i="1"/>
  <c r="AX42" i="1"/>
  <c r="AX43" i="1"/>
  <c r="AX44" i="1"/>
  <c r="AX6" i="1"/>
  <c r="AO8" i="1"/>
  <c r="AX10" i="1"/>
  <c r="AX12" i="1"/>
  <c r="AX14" i="1"/>
  <c r="AO16" i="1"/>
  <c r="AO17" i="1"/>
  <c r="AO20" i="1"/>
  <c r="AX21" i="1"/>
  <c r="AX22" i="1"/>
  <c r="AX23" i="1"/>
  <c r="AO24" i="1"/>
  <c r="AX25" i="1"/>
  <c r="AX26" i="1"/>
  <c r="AO27" i="1"/>
  <c r="AX28" i="1"/>
  <c r="AO30" i="1"/>
  <c r="AO31" i="1"/>
  <c r="AX32" i="1"/>
  <c r="AX35" i="1"/>
  <c r="AX36" i="1"/>
  <c r="AX40" i="1"/>
  <c r="AX41" i="1"/>
  <c r="AL14" i="1" l="1"/>
  <c r="W14" i="1" s="1"/>
  <c r="AH14" i="1"/>
  <c r="AK14" i="1"/>
  <c r="V14" i="1" s="1"/>
  <c r="AG14" i="1"/>
  <c r="AK10" i="1"/>
  <c r="V10" i="1" s="1"/>
  <c r="AG10" i="1"/>
  <c r="AG9" i="1"/>
  <c r="AK9" i="1"/>
  <c r="V9" i="1" s="1"/>
  <c r="S15" i="1"/>
  <c r="R15" i="1"/>
  <c r="S11" i="1"/>
  <c r="R11" i="1"/>
  <c r="V39" i="1"/>
  <c r="M16" i="1"/>
  <c r="M39" i="1" s="1"/>
  <c r="AB13" i="1"/>
  <c r="AB39" i="1" s="1"/>
  <c r="AK12" i="1"/>
  <c r="V12" i="1" s="1"/>
  <c r="AG12" i="1"/>
  <c r="AL12" i="1"/>
  <c r="W12" i="1" s="1"/>
  <c r="AH12" i="1"/>
  <c r="S6" i="1"/>
  <c r="R6" i="1"/>
  <c r="V34" i="1"/>
  <c r="C11" i="1"/>
  <c r="C34" i="1" s="1"/>
  <c r="AB8" i="1"/>
  <c r="AB34" i="1" s="1"/>
  <c r="S5" i="1"/>
  <c r="R5" i="1"/>
  <c r="V21" i="1"/>
  <c r="W21" i="1" s="1"/>
  <c r="C9" i="1" s="1"/>
  <c r="S34" i="1"/>
  <c r="D10" i="1"/>
  <c r="D33" i="1" s="1"/>
  <c r="S13" i="1"/>
  <c r="R13" i="1"/>
  <c r="AL10" i="1"/>
  <c r="W10" i="1" s="1"/>
  <c r="AH10" i="1"/>
  <c r="D11" i="1"/>
  <c r="D34" i="1" s="1"/>
  <c r="W34" i="1"/>
  <c r="C6" i="1"/>
  <c r="C29" i="1" s="1"/>
  <c r="V31" i="1"/>
  <c r="AB5" i="1"/>
  <c r="AB31" i="1" s="1"/>
  <c r="S7" i="1"/>
  <c r="R7" i="1"/>
  <c r="R8" i="1"/>
  <c r="W39" i="1"/>
  <c r="N16" i="1"/>
  <c r="N39" i="1" s="1"/>
  <c r="AH16" i="1"/>
  <c r="AL16" i="1"/>
  <c r="W16" i="1" s="1"/>
  <c r="AL9" i="1"/>
  <c r="W9" i="1" s="1"/>
  <c r="AH9" i="1"/>
  <c r="AG16" i="1"/>
  <c r="AK16" i="1"/>
  <c r="V16" i="1" s="1"/>
  <c r="M6" i="1"/>
  <c r="M29" i="1" s="1"/>
  <c r="V33" i="1"/>
  <c r="AB7" i="1"/>
  <c r="AB33" i="1" s="1"/>
  <c r="W41" i="1"/>
  <c r="I21" i="1"/>
  <c r="I44" i="1" s="1"/>
  <c r="W37" i="1"/>
  <c r="D16" i="1"/>
  <c r="D39" i="1" s="1"/>
  <c r="V41" i="1"/>
  <c r="AB15" i="1"/>
  <c r="AB41" i="1" s="1"/>
  <c r="H21" i="1"/>
  <c r="H44" i="1" s="1"/>
  <c r="AB11" i="1"/>
  <c r="AB37" i="1" s="1"/>
  <c r="V37" i="1"/>
  <c r="C16" i="1"/>
  <c r="C39" i="1" s="1"/>
  <c r="N5" i="1" l="1"/>
  <c r="N28" i="1" s="1"/>
  <c r="S33" i="1"/>
  <c r="V47" i="1" s="1"/>
  <c r="W47" i="1" s="1"/>
  <c r="M27" i="1" s="1"/>
  <c r="V20" i="1"/>
  <c r="W20" i="1" s="1"/>
  <c r="M4" i="1" s="1"/>
  <c r="S10" i="1"/>
  <c r="R10" i="1"/>
  <c r="S39" i="1"/>
  <c r="V53" i="1" s="1"/>
  <c r="W53" i="1" s="1"/>
  <c r="M37" i="1" s="1"/>
  <c r="V26" i="1"/>
  <c r="W26" i="1" s="1"/>
  <c r="M14" i="1" s="1"/>
  <c r="N15" i="1"/>
  <c r="N38" i="1" s="1"/>
  <c r="S12" i="1"/>
  <c r="AB12" i="1" s="1"/>
  <c r="AB38" i="1" s="1"/>
  <c r="R12" i="1"/>
  <c r="H16" i="1"/>
  <c r="H39" i="1" s="1"/>
  <c r="V38" i="1"/>
  <c r="I20" i="1"/>
  <c r="I43" i="1" s="1"/>
  <c r="V28" i="1"/>
  <c r="W28" i="1" s="1"/>
  <c r="H19" i="1" s="1"/>
  <c r="S41" i="1"/>
  <c r="V55" i="1" s="1"/>
  <c r="W55" i="1" s="1"/>
  <c r="H42" i="1" s="1"/>
  <c r="S14" i="1"/>
  <c r="R14" i="1"/>
  <c r="S9" i="1"/>
  <c r="R9" i="1"/>
  <c r="W42" i="1"/>
  <c r="N21" i="1"/>
  <c r="N44" i="1" s="1"/>
  <c r="W36" i="1"/>
  <c r="N11" i="1"/>
  <c r="N34" i="1" s="1"/>
  <c r="V48" i="1"/>
  <c r="W48" i="1" s="1"/>
  <c r="C32" i="1" s="1"/>
  <c r="R31" i="1"/>
  <c r="R45" i="1" s="1"/>
  <c r="R18" i="1"/>
  <c r="C5" i="1"/>
  <c r="C28" i="1" s="1"/>
  <c r="Z5" i="1"/>
  <c r="W38" i="1"/>
  <c r="I16" i="1"/>
  <c r="I39" i="1" s="1"/>
  <c r="R37" i="1"/>
  <c r="R51" i="1" s="1"/>
  <c r="R24" i="1"/>
  <c r="Z11" i="1"/>
  <c r="C15" i="1"/>
  <c r="C38" i="1" s="1"/>
  <c r="V40" i="1"/>
  <c r="C21" i="1"/>
  <c r="C44" i="1" s="1"/>
  <c r="AB14" i="1"/>
  <c r="AB40" i="1" s="1"/>
  <c r="W40" i="1"/>
  <c r="D21" i="1"/>
  <c r="D44" i="1" s="1"/>
  <c r="V42" i="1"/>
  <c r="M21" i="1"/>
  <c r="M44" i="1" s="1"/>
  <c r="I11" i="1"/>
  <c r="I34" i="1" s="1"/>
  <c r="W35" i="1"/>
  <c r="R16" i="1"/>
  <c r="S16" i="1"/>
  <c r="AB16" i="1" s="1"/>
  <c r="AB42" i="1" s="1"/>
  <c r="D5" i="1"/>
  <c r="D28" i="1" s="1"/>
  <c r="S31" i="1"/>
  <c r="V45" i="1" s="1"/>
  <c r="W45" i="1" s="1"/>
  <c r="C27" i="1" s="1"/>
  <c r="V18" i="1"/>
  <c r="W18" i="1" s="1"/>
  <c r="C4" i="1" s="1"/>
  <c r="R32" i="1"/>
  <c r="R46" i="1" s="1"/>
  <c r="Z6" i="1"/>
  <c r="R19" i="1"/>
  <c r="H5" i="1"/>
  <c r="H28" i="1" s="1"/>
  <c r="D15" i="1"/>
  <c r="D38" i="1" s="1"/>
  <c r="S37" i="1"/>
  <c r="V51" i="1" s="1"/>
  <c r="W51" i="1" s="1"/>
  <c r="C37" i="1" s="1"/>
  <c r="V24" i="1"/>
  <c r="W24" i="1" s="1"/>
  <c r="C14" i="1" s="1"/>
  <c r="H11" i="1"/>
  <c r="H34" i="1" s="1"/>
  <c r="AB9" i="1"/>
  <c r="AB35" i="1" s="1"/>
  <c r="V35" i="1"/>
  <c r="C10" i="1"/>
  <c r="C33" i="1" s="1"/>
  <c r="Z8" i="1"/>
  <c r="R34" i="1"/>
  <c r="R48" i="1" s="1"/>
  <c r="S48" i="1" s="1"/>
  <c r="B32" i="1" s="1"/>
  <c r="R21" i="1"/>
  <c r="S21" i="1" s="1"/>
  <c r="B9" i="1" s="1"/>
  <c r="R33" i="1"/>
  <c r="R47" i="1" s="1"/>
  <c r="S47" i="1" s="1"/>
  <c r="L27" i="1" s="1"/>
  <c r="R20" i="1"/>
  <c r="S20" i="1" s="1"/>
  <c r="L4" i="1" s="1"/>
  <c r="M5" i="1"/>
  <c r="M28" i="1" s="1"/>
  <c r="Z7" i="1"/>
  <c r="R39" i="1"/>
  <c r="R53" i="1" s="1"/>
  <c r="S53" i="1" s="1"/>
  <c r="L37" i="1" s="1"/>
  <c r="R26" i="1"/>
  <c r="S26" i="1" s="1"/>
  <c r="L14" i="1" s="1"/>
  <c r="M15" i="1"/>
  <c r="M38" i="1" s="1"/>
  <c r="Z13" i="1"/>
  <c r="S32" i="1"/>
  <c r="V46" i="1" s="1"/>
  <c r="W46" i="1" s="1"/>
  <c r="H27" i="1" s="1"/>
  <c r="V19" i="1"/>
  <c r="W19" i="1" s="1"/>
  <c r="H4" i="1" s="1"/>
  <c r="I5" i="1"/>
  <c r="I28" i="1" s="1"/>
  <c r="AB6" i="1"/>
  <c r="AB32" i="1" s="1"/>
  <c r="R41" i="1"/>
  <c r="R55" i="1" s="1"/>
  <c r="S55" i="1" s="1"/>
  <c r="G42" i="1" s="1"/>
  <c r="H20" i="1"/>
  <c r="H43" i="1" s="1"/>
  <c r="Z15" i="1"/>
  <c r="R28" i="1"/>
  <c r="S28" i="1" s="1"/>
  <c r="G19" i="1" s="1"/>
  <c r="AB10" i="1"/>
  <c r="AB36" i="1" s="1"/>
  <c r="V36" i="1"/>
  <c r="M11" i="1"/>
  <c r="M34" i="1" s="1"/>
  <c r="Z34" i="1" l="1"/>
  <c r="AD8" i="1"/>
  <c r="AD34" i="1" s="1"/>
  <c r="S19" i="1"/>
  <c r="G4" i="1" s="1"/>
  <c r="R42" i="1"/>
  <c r="R56" i="1" s="1"/>
  <c r="Z16" i="1"/>
  <c r="R29" i="1"/>
  <c r="M20" i="1"/>
  <c r="M43" i="1" s="1"/>
  <c r="S51" i="1"/>
  <c r="B37" i="1" s="1"/>
  <c r="AD5" i="1"/>
  <c r="AD31" i="1" s="1"/>
  <c r="Z31" i="1"/>
  <c r="Z41" i="1"/>
  <c r="AD15" i="1"/>
  <c r="AD41" i="1" s="1"/>
  <c r="AD13" i="1"/>
  <c r="AD39" i="1" s="1"/>
  <c r="Z39" i="1"/>
  <c r="Z32" i="1"/>
  <c r="AD6" i="1"/>
  <c r="AD32" i="1" s="1"/>
  <c r="R40" i="1"/>
  <c r="R54" i="1" s="1"/>
  <c r="R27" i="1"/>
  <c r="Z14" i="1"/>
  <c r="C20" i="1"/>
  <c r="C43" i="1" s="1"/>
  <c r="R38" i="1"/>
  <c r="R52" i="1" s="1"/>
  <c r="H15" i="1"/>
  <c r="H38" i="1" s="1"/>
  <c r="Z12" i="1"/>
  <c r="R25" i="1"/>
  <c r="M10" i="1"/>
  <c r="M33" i="1" s="1"/>
  <c r="R36" i="1"/>
  <c r="R50" i="1" s="1"/>
  <c r="Z10" i="1"/>
  <c r="R23" i="1"/>
  <c r="AD7" i="1"/>
  <c r="AD33" i="1" s="1"/>
  <c r="Z33" i="1"/>
  <c r="S46" i="1"/>
  <c r="G27" i="1" s="1"/>
  <c r="Z37" i="1"/>
  <c r="AD11" i="1"/>
  <c r="AD37" i="1" s="1"/>
  <c r="S18" i="1"/>
  <c r="B4" i="1" s="1"/>
  <c r="R35" i="1"/>
  <c r="R49" i="1" s="1"/>
  <c r="H10" i="1"/>
  <c r="H33" i="1" s="1"/>
  <c r="R22" i="1"/>
  <c r="Z9" i="1"/>
  <c r="S40" i="1"/>
  <c r="V54" i="1" s="1"/>
  <c r="W54" i="1" s="1"/>
  <c r="C42" i="1" s="1"/>
  <c r="D20" i="1"/>
  <c r="D43" i="1" s="1"/>
  <c r="V27" i="1"/>
  <c r="W27" i="1" s="1"/>
  <c r="C19" i="1" s="1"/>
  <c r="S38" i="1"/>
  <c r="V52" i="1" s="1"/>
  <c r="W52" i="1" s="1"/>
  <c r="H37" i="1" s="1"/>
  <c r="I15" i="1"/>
  <c r="I38" i="1" s="1"/>
  <c r="V25" i="1"/>
  <c r="W25" i="1" s="1"/>
  <c r="H14" i="1" s="1"/>
  <c r="S36" i="1"/>
  <c r="V50" i="1" s="1"/>
  <c r="W50" i="1" s="1"/>
  <c r="M32" i="1" s="1"/>
  <c r="V23" i="1"/>
  <c r="W23" i="1" s="1"/>
  <c r="M9" i="1" s="1"/>
  <c r="N10" i="1"/>
  <c r="N33" i="1" s="1"/>
  <c r="V29" i="1"/>
  <c r="W29" i="1" s="1"/>
  <c r="M19" i="1" s="1"/>
  <c r="N20" i="1"/>
  <c r="N43" i="1" s="1"/>
  <c r="S42" i="1"/>
  <c r="V56" i="1" s="1"/>
  <c r="W56" i="1" s="1"/>
  <c r="M42" i="1" s="1"/>
  <c r="S24" i="1"/>
  <c r="B14" i="1" s="1"/>
  <c r="S45" i="1"/>
  <c r="B27" i="1" s="1"/>
  <c r="S35" i="1"/>
  <c r="V49" i="1" s="1"/>
  <c r="W49" i="1" s="1"/>
  <c r="H32" i="1" s="1"/>
  <c r="V22" i="1"/>
  <c r="W22" i="1" s="1"/>
  <c r="H9" i="1" s="1"/>
  <c r="I10" i="1"/>
  <c r="I33" i="1" s="1"/>
  <c r="S22" i="1" l="1"/>
  <c r="G9" i="1" s="1"/>
  <c r="L30" i="1"/>
  <c r="N30" i="1"/>
  <c r="M30" i="1"/>
  <c r="S50" i="1"/>
  <c r="L32" i="1" s="1"/>
  <c r="S25" i="1"/>
  <c r="G14" i="1" s="1"/>
  <c r="I30" i="1"/>
  <c r="H30" i="1"/>
  <c r="G30" i="1"/>
  <c r="H45" i="1"/>
  <c r="I45" i="1"/>
  <c r="G45" i="1"/>
  <c r="S29" i="1"/>
  <c r="L19" i="1" s="1"/>
  <c r="Z38" i="1"/>
  <c r="AD12" i="1"/>
  <c r="AD38" i="1" s="1"/>
  <c r="Z40" i="1"/>
  <c r="AD14" i="1"/>
  <c r="AD40" i="1" s="1"/>
  <c r="N40" i="1"/>
  <c r="L40" i="1"/>
  <c r="M40" i="1"/>
  <c r="Z42" i="1"/>
  <c r="AD16" i="1"/>
  <c r="AD42" i="1" s="1"/>
  <c r="B35" i="1"/>
  <c r="D35" i="1"/>
  <c r="C35" i="1"/>
  <c r="S49" i="1"/>
  <c r="G32" i="1" s="1"/>
  <c r="B40" i="1"/>
  <c r="D40" i="1"/>
  <c r="C40" i="1"/>
  <c r="S23" i="1"/>
  <c r="L9" i="1" s="1"/>
  <c r="S27" i="1"/>
  <c r="B19" i="1" s="1"/>
  <c r="D30" i="1"/>
  <c r="C30" i="1"/>
  <c r="B30" i="1"/>
  <c r="S56" i="1"/>
  <c r="L42" i="1" s="1"/>
  <c r="Z35" i="1"/>
  <c r="AD9" i="1"/>
  <c r="AD35" i="1" s="1"/>
  <c r="Z36" i="1"/>
  <c r="AD10" i="1"/>
  <c r="AD36" i="1" s="1"/>
  <c r="S52" i="1"/>
  <c r="G37" i="1" s="1"/>
  <c r="S54" i="1"/>
  <c r="B42" i="1" s="1"/>
  <c r="N35" i="1" l="1"/>
  <c r="M35" i="1"/>
  <c r="L35" i="1"/>
  <c r="N45" i="1"/>
  <c r="L45" i="1"/>
  <c r="M45" i="1"/>
  <c r="H40" i="1"/>
  <c r="I40" i="1"/>
  <c r="G40" i="1"/>
  <c r="H35" i="1"/>
  <c r="G35" i="1"/>
  <c r="I35" i="1"/>
  <c r="B45" i="1"/>
  <c r="D45" i="1"/>
  <c r="C45" i="1"/>
</calcChain>
</file>

<file path=xl/sharedStrings.xml><?xml version="1.0" encoding="utf-8"?>
<sst xmlns="http://schemas.openxmlformats.org/spreadsheetml/2006/main" count="48" uniqueCount="30">
  <si>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2" eb="13">
      <t>ウエ</t>
    </rPh>
    <rPh sb="17" eb="19">
      <t>イチイ</t>
    </rPh>
    <rPh sb="20" eb="22">
      <t>ジュウイ</t>
    </rPh>
    <rPh sb="24" eb="25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</si>
  <si>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</si>
  <si>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</si>
  <si>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</si>
  <si>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</si>
  <si>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</si>
  <si>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</si>
  <si>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</si>
  <si>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</si>
  <si>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</si>
  <si>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</si>
  <si>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</si>
  <si>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</si>
  <si>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</si>
  <si>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</si>
  <si>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</si>
  <si>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</si>
  <si>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</si>
  <si>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</si>
  <si>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</si>
  <si>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</si>
  <si>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</si>
  <si>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</si>
  <si>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</si>
  <si>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</si>
  <si>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</si>
  <si>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6"/>
  </si>
  <si>
    <t>十位</t>
    <rPh sb="0" eb="2">
      <t>ジュウイ</t>
    </rPh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</si>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</sst>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8" fillId="0" borderId="18" xfId="0" applyFont="1" applyBorder="1">
      <alignment vertical="center"/>
    </xf>
    <xf numFmtId="0" fontId="18" fillId="0" borderId="10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21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2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0.79165568572028278</v>
      </c>
      <c r="AO1" s="5">
        <f t="shared" ref="AO1:AO36" ca="1" si="0">RANK(AN1,$AN$1:$AN$101,)</f>
        <v>7</v>
      </c>
      <c r="AP1" s="3"/>
      <c r="AQ1" s="3">
        <v>1</v>
      </c>
      <c r="AR1" s="3">
        <v>1</v>
      </c>
      <c r="AS1" s="3">
        <v>9</v>
      </c>
      <c r="AV1" s="5" t="s">
        <v>4</v>
      </c>
      <c r="AW1" s="6">
        <f ca="1">RAND()</f>
        <v>0.24276969835501294</v>
      </c>
      <c r="AX1" s="5">
        <f t="shared" ref="AX1:AX45" ca="1" si="1">RANK(AW1,$AW$1:$AW$101,)</f>
        <v>36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36" ca="1" si="2">RAND()</f>
        <v>0.70133105918644667</v>
      </c>
      <c r="AO2" s="5">
        <f t="shared" ca="1" si="0"/>
        <v>9</v>
      </c>
      <c r="AP2" s="3"/>
      <c r="AQ2" s="3">
        <v>2</v>
      </c>
      <c r="AR2" s="3">
        <v>2</v>
      </c>
      <c r="AS2" s="3">
        <v>8</v>
      </c>
      <c r="AW2" s="6">
        <f t="shared" ref="AW2:AW45" ca="1" si="3">RAND()</f>
        <v>0.90650543182931231</v>
      </c>
      <c r="AX2" s="5">
        <f t="shared" ca="1" si="1"/>
        <v>4</v>
      </c>
      <c r="AZ2" s="3">
        <v>2</v>
      </c>
      <c r="BA2" s="3">
        <v>2</v>
      </c>
      <c r="BB2" s="3">
        <v>8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0.15977614236940241</v>
      </c>
      <c r="AO3" s="5">
        <f t="shared" ca="1" si="0"/>
        <v>29</v>
      </c>
      <c r="AP3" s="3"/>
      <c r="AQ3" s="3">
        <v>3</v>
      </c>
      <c r="AR3" s="3">
        <v>2</v>
      </c>
      <c r="AS3" s="3">
        <v>9</v>
      </c>
      <c r="AW3" s="6">
        <f t="shared" ca="1" si="3"/>
        <v>2.3632259317974302E-2</v>
      </c>
      <c r="AX3" s="5">
        <f t="shared" ca="1" si="1"/>
        <v>44</v>
      </c>
      <c r="AZ3" s="3">
        <v>3</v>
      </c>
      <c r="BA3" s="3">
        <v>2</v>
      </c>
      <c r="BB3" s="3">
        <v>9</v>
      </c>
    </row>
    <row r="4" spans="1:54" ht="39.950000000000003" customHeight="1" x14ac:dyDescent="0.25">
      <c r="A4" s="15"/>
      <c r="B4" s="16" t="str">
        <f ca="1">$S18</f>
        <v>◯</v>
      </c>
      <c r="C4" s="16" t="str">
        <f ca="1">$W18</f>
        <v>◯</v>
      </c>
      <c r="D4" s="17"/>
      <c r="E4" s="18"/>
      <c r="F4" s="15"/>
      <c r="G4" s="16" t="str">
        <f ca="1">$S19</f>
        <v>◯</v>
      </c>
      <c r="H4" s="16" t="str">
        <f ca="1">$W19</f>
        <v>◯</v>
      </c>
      <c r="I4" s="16"/>
      <c r="J4" s="18"/>
      <c r="K4" s="15"/>
      <c r="L4" s="16" t="str">
        <f ca="1">$S20</f>
        <v>◯</v>
      </c>
      <c r="M4" s="16" t="str">
        <f ca="1">$W20</f>
        <v>◯</v>
      </c>
      <c r="N4" s="19"/>
      <c r="O4" s="18"/>
      <c r="P4" s="3"/>
      <c r="AN4" s="6">
        <f t="shared" ca="1" si="2"/>
        <v>0.82516197856585949</v>
      </c>
      <c r="AO4" s="5">
        <f t="shared" ca="1" si="0"/>
        <v>6</v>
      </c>
      <c r="AP4" s="3"/>
      <c r="AQ4" s="3">
        <v>4</v>
      </c>
      <c r="AR4" s="3">
        <v>3</v>
      </c>
      <c r="AS4" s="3">
        <v>7</v>
      </c>
      <c r="AW4" s="6">
        <f t="shared" ca="1" si="3"/>
        <v>0.80387652865207482</v>
      </c>
      <c r="AX4" s="5">
        <f t="shared" ca="1" si="1"/>
        <v>14</v>
      </c>
      <c r="AZ4" s="3">
        <v>4</v>
      </c>
      <c r="BA4" s="3">
        <v>3</v>
      </c>
      <c r="BB4" s="3">
        <v>7</v>
      </c>
    </row>
    <row r="5" spans="1:54" ht="42" customHeight="1" x14ac:dyDescent="0.25">
      <c r="A5" s="20"/>
      <c r="B5" s="21"/>
      <c r="C5" s="22">
        <f ca="1">$R5</f>
        <v>4</v>
      </c>
      <c r="D5" s="22">
        <f ca="1">$S5</f>
        <v>8</v>
      </c>
      <c r="E5" s="23"/>
      <c r="F5" s="20"/>
      <c r="G5" s="21"/>
      <c r="H5" s="22">
        <f ca="1">$R6</f>
        <v>4</v>
      </c>
      <c r="I5" s="22">
        <f ca="1">$S6</f>
        <v>3</v>
      </c>
      <c r="J5" s="23"/>
      <c r="K5" s="20"/>
      <c r="L5" s="21"/>
      <c r="M5" s="22">
        <f ca="1">$R7</f>
        <v>8</v>
      </c>
      <c r="N5" s="22">
        <f ca="1">$S7</f>
        <v>9</v>
      </c>
      <c r="O5" s="23"/>
      <c r="P5" s="3"/>
      <c r="Q5" s="3">
        <v>1</v>
      </c>
      <c r="R5" s="24">
        <f ca="1">IF(AND((AH5+AL5)&lt;10,(AG5+AK5)=9),AG5+1,AG5)</f>
        <v>4</v>
      </c>
      <c r="S5" s="25">
        <f ca="1">AH5</f>
        <v>8</v>
      </c>
      <c r="T5" s="26"/>
      <c r="U5" s="3">
        <v>1</v>
      </c>
      <c r="V5" s="25">
        <f t="shared" ref="V5:W16" ca="1" si="4">AK5</f>
        <v>6</v>
      </c>
      <c r="W5" s="25">
        <f t="shared" ca="1" si="4"/>
        <v>9</v>
      </c>
      <c r="X5" s="26"/>
      <c r="Y5" s="3">
        <v>1</v>
      </c>
      <c r="Z5" s="27">
        <f ca="1">R5*10+S5</f>
        <v>48</v>
      </c>
      <c r="AA5" s="28" t="s">
        <v>7</v>
      </c>
      <c r="AB5" s="28">
        <f ca="1">V5*10+W5</f>
        <v>69</v>
      </c>
      <c r="AC5" s="29" t="s">
        <v>8</v>
      </c>
      <c r="AD5" s="25">
        <f t="shared" ref="AD5:AD16" ca="1" si="5">Z5+AB5</f>
        <v>117</v>
      </c>
      <c r="AF5" s="3">
        <v>1</v>
      </c>
      <c r="AG5" s="25">
        <f ca="1">VLOOKUP($AO1,$AQ$1:$AS$101,2,FALSE)</f>
        <v>4</v>
      </c>
      <c r="AH5" s="25">
        <f ca="1">VLOOKUP($AX1,$AZ$1:$BB$101,2,FALSE)</f>
        <v>8</v>
      </c>
      <c r="AI5" s="26"/>
      <c r="AJ5" s="3">
        <v>1</v>
      </c>
      <c r="AK5" s="25">
        <f ca="1">VLOOKUP($AO1,$AQ$1:$AS$101,3,FALSE)</f>
        <v>6</v>
      </c>
      <c r="AL5" s="25">
        <f t="shared" ref="AL5:AL16" ca="1" si="6">VLOOKUP($AX1,$AZ$1:$BB$101,3,FALSE)</f>
        <v>9</v>
      </c>
      <c r="AN5" s="6">
        <f t="shared" ca="1" si="2"/>
        <v>0.33906315704402412</v>
      </c>
      <c r="AO5" s="5">
        <f t="shared" ca="1" si="0"/>
        <v>24</v>
      </c>
      <c r="AP5" s="3"/>
      <c r="AQ5" s="3">
        <v>5</v>
      </c>
      <c r="AR5" s="3">
        <v>3</v>
      </c>
      <c r="AS5" s="3">
        <v>8</v>
      </c>
      <c r="AW5" s="6">
        <f t="shared" ca="1" si="3"/>
        <v>0.20289253945235397</v>
      </c>
      <c r="AX5" s="5">
        <f t="shared" ca="1" si="1"/>
        <v>37</v>
      </c>
      <c r="AZ5" s="3">
        <v>5</v>
      </c>
      <c r="BA5" s="3">
        <v>3</v>
      </c>
      <c r="BB5" s="3">
        <v>8</v>
      </c>
    </row>
    <row r="6" spans="1:54" ht="42" customHeight="1" thickBot="1" x14ac:dyDescent="0.3">
      <c r="A6" s="20"/>
      <c r="B6" s="30" t="s">
        <v>9</v>
      </c>
      <c r="C6" s="31">
        <f ca="1">$V5</f>
        <v>6</v>
      </c>
      <c r="D6" s="31">
        <f ca="1">$W5</f>
        <v>9</v>
      </c>
      <c r="E6" s="23"/>
      <c r="F6" s="20"/>
      <c r="G6" s="30" t="s">
        <v>10</v>
      </c>
      <c r="H6" s="31">
        <f ca="1">$V6</f>
        <v>8</v>
      </c>
      <c r="I6" s="31">
        <f ca="1">$W6</f>
        <v>7</v>
      </c>
      <c r="J6" s="23"/>
      <c r="K6" s="20"/>
      <c r="L6" s="30" t="s">
        <v>9</v>
      </c>
      <c r="M6" s="31">
        <f ca="1">$V7</f>
        <v>2</v>
      </c>
      <c r="N6" s="31">
        <f ca="1">$W7</f>
        <v>8</v>
      </c>
      <c r="O6" s="23"/>
      <c r="P6" s="3"/>
      <c r="Q6" s="3">
        <v>2</v>
      </c>
      <c r="R6" s="24">
        <f t="shared" ref="R6:R16" ca="1" si="7">IF(AND((AH6+AL6)&lt;10,(AG6+AK6)=9),AG6+1,AG6)</f>
        <v>4</v>
      </c>
      <c r="S6" s="25">
        <f t="shared" ref="S6:S16" ca="1" si="8">AH6</f>
        <v>3</v>
      </c>
      <c r="T6" s="26"/>
      <c r="U6" s="3">
        <v>2</v>
      </c>
      <c r="V6" s="25">
        <f t="shared" ca="1" si="4"/>
        <v>8</v>
      </c>
      <c r="W6" s="25">
        <f t="shared" ca="1" si="4"/>
        <v>7</v>
      </c>
      <c r="X6" s="26"/>
      <c r="Y6" s="3">
        <v>2</v>
      </c>
      <c r="Z6" s="27">
        <f t="shared" ref="Z6:Z16" ca="1" si="9">R6*10+W6</f>
        <v>47</v>
      </c>
      <c r="AA6" s="28" t="s">
        <v>7</v>
      </c>
      <c r="AB6" s="28">
        <f t="shared" ref="AB6:AB16" ca="1" si="10">V6*10+S6</f>
        <v>83</v>
      </c>
      <c r="AC6" s="29" t="s">
        <v>11</v>
      </c>
      <c r="AD6" s="25">
        <f t="shared" ca="1" si="5"/>
        <v>130</v>
      </c>
      <c r="AF6" s="3">
        <v>2</v>
      </c>
      <c r="AG6" s="25">
        <f t="shared" ref="AG6:AG16" ca="1" si="11">VLOOKUP($AO2,$AQ$1:$AS$101,2,FALSE)</f>
        <v>4</v>
      </c>
      <c r="AH6" s="25">
        <f t="shared" ref="AH6:AH16" ca="1" si="12">VLOOKUP($AX2,$AZ$1:$BB$101,2,FALSE)</f>
        <v>3</v>
      </c>
      <c r="AI6" s="26"/>
      <c r="AJ6" s="3">
        <v>2</v>
      </c>
      <c r="AK6" s="25">
        <f t="shared" ref="AK6:AK16" ca="1" si="13">VLOOKUP($AO2,$AQ$1:$AS$101,3,FALSE)</f>
        <v>8</v>
      </c>
      <c r="AL6" s="25">
        <f t="shared" ca="1" si="6"/>
        <v>7</v>
      </c>
      <c r="AN6" s="6">
        <f t="shared" ca="1" si="2"/>
        <v>0.35571261777787078</v>
      </c>
      <c r="AO6" s="5">
        <f t="shared" ca="1" si="0"/>
        <v>23</v>
      </c>
      <c r="AP6" s="3"/>
      <c r="AQ6" s="3">
        <v>6</v>
      </c>
      <c r="AR6" s="3">
        <v>3</v>
      </c>
      <c r="AS6" s="3">
        <v>9</v>
      </c>
      <c r="AW6" s="6">
        <f t="shared" ca="1" si="3"/>
        <v>0.38842335329360844</v>
      </c>
      <c r="AX6" s="5">
        <f t="shared" ca="1" si="1"/>
        <v>30</v>
      </c>
      <c r="AZ6" s="3">
        <v>6</v>
      </c>
      <c r="BA6" s="3">
        <v>3</v>
      </c>
      <c r="BB6" s="3">
        <v>9</v>
      </c>
    </row>
    <row r="7" spans="1:54" ht="50.1" customHeight="1" x14ac:dyDescent="0.25">
      <c r="A7" s="20"/>
      <c r="B7" s="32"/>
      <c r="C7" s="33"/>
      <c r="D7" s="33"/>
      <c r="E7" s="23"/>
      <c r="F7" s="20"/>
      <c r="G7" s="32"/>
      <c r="H7" s="33"/>
      <c r="I7" s="33"/>
      <c r="J7" s="23"/>
      <c r="K7" s="20"/>
      <c r="L7" s="32"/>
      <c r="M7" s="33"/>
      <c r="N7" s="33"/>
      <c r="O7" s="23"/>
      <c r="P7" s="3"/>
      <c r="Q7" s="3">
        <v>3</v>
      </c>
      <c r="R7" s="24">
        <f ca="1">IF(AND((AH7+AL7)&lt;10,(AG7+AK7)=9),AG7+1,AG7)</f>
        <v>8</v>
      </c>
      <c r="S7" s="25">
        <f t="shared" ca="1" si="8"/>
        <v>9</v>
      </c>
      <c r="T7" s="26"/>
      <c r="U7" s="3">
        <v>3</v>
      </c>
      <c r="V7" s="25">
        <f t="shared" ca="1" si="4"/>
        <v>2</v>
      </c>
      <c r="W7" s="25">
        <f t="shared" ca="1" si="4"/>
        <v>8</v>
      </c>
      <c r="X7" s="26"/>
      <c r="Y7" s="3">
        <v>3</v>
      </c>
      <c r="Z7" s="27">
        <f t="shared" ca="1" si="9"/>
        <v>88</v>
      </c>
      <c r="AA7" s="28" t="s">
        <v>12</v>
      </c>
      <c r="AB7" s="28">
        <f t="shared" ca="1" si="10"/>
        <v>29</v>
      </c>
      <c r="AC7" s="29" t="s">
        <v>13</v>
      </c>
      <c r="AD7" s="25">
        <f t="shared" ca="1" si="5"/>
        <v>117</v>
      </c>
      <c r="AF7" s="3">
        <v>3</v>
      </c>
      <c r="AG7" s="25">
        <f t="shared" ca="1" si="11"/>
        <v>8</v>
      </c>
      <c r="AH7" s="25">
        <f t="shared" ca="1" si="12"/>
        <v>9</v>
      </c>
      <c r="AI7" s="26"/>
      <c r="AJ7" s="3">
        <v>3</v>
      </c>
      <c r="AK7" s="25">
        <f t="shared" ca="1" si="13"/>
        <v>2</v>
      </c>
      <c r="AL7" s="25">
        <f t="shared" ca="1" si="6"/>
        <v>8</v>
      </c>
      <c r="AN7" s="6">
        <f t="shared" ca="1" si="2"/>
        <v>0.12605464311853876</v>
      </c>
      <c r="AO7" s="5">
        <f t="shared" ca="1" si="0"/>
        <v>31</v>
      </c>
      <c r="AP7" s="3"/>
      <c r="AQ7" s="3">
        <v>7</v>
      </c>
      <c r="AR7" s="3">
        <v>4</v>
      </c>
      <c r="AS7" s="3">
        <v>6</v>
      </c>
      <c r="AW7" s="6">
        <f t="shared" ca="1" si="3"/>
        <v>0.39012057468056827</v>
      </c>
      <c r="AX7" s="5">
        <f t="shared" ca="1" si="1"/>
        <v>29</v>
      </c>
      <c r="AZ7" s="3">
        <v>7</v>
      </c>
      <c r="BA7" s="3">
        <v>4</v>
      </c>
      <c r="BB7" s="3">
        <v>6</v>
      </c>
    </row>
    <row r="8" spans="1:54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>
        <v>4</v>
      </c>
      <c r="R8" s="24">
        <f t="shared" ca="1" si="7"/>
        <v>3</v>
      </c>
      <c r="S8" s="25">
        <f t="shared" ca="1" si="8"/>
        <v>5</v>
      </c>
      <c r="T8" s="26"/>
      <c r="U8" s="3">
        <v>4</v>
      </c>
      <c r="V8" s="25">
        <f t="shared" ca="1" si="4"/>
        <v>9</v>
      </c>
      <c r="W8" s="25">
        <f t="shared" ca="1" si="4"/>
        <v>8</v>
      </c>
      <c r="X8" s="26"/>
      <c r="Y8" s="3">
        <v>4</v>
      </c>
      <c r="Z8" s="27">
        <f t="shared" ca="1" si="9"/>
        <v>38</v>
      </c>
      <c r="AA8" s="28" t="s">
        <v>14</v>
      </c>
      <c r="AB8" s="28">
        <f t="shared" ca="1" si="10"/>
        <v>95</v>
      </c>
      <c r="AC8" s="29" t="s">
        <v>8</v>
      </c>
      <c r="AD8" s="25">
        <f t="shared" ca="1" si="5"/>
        <v>133</v>
      </c>
      <c r="AF8" s="3">
        <v>4</v>
      </c>
      <c r="AG8" s="25">
        <f t="shared" ca="1" si="11"/>
        <v>3</v>
      </c>
      <c r="AH8" s="25">
        <f t="shared" ca="1" si="12"/>
        <v>5</v>
      </c>
      <c r="AI8" s="26"/>
      <c r="AJ8" s="3">
        <v>4</v>
      </c>
      <c r="AK8" s="25">
        <f t="shared" ca="1" si="13"/>
        <v>9</v>
      </c>
      <c r="AL8" s="25">
        <f t="shared" ca="1" si="6"/>
        <v>8</v>
      </c>
      <c r="AN8" s="6">
        <f t="shared" ca="1" si="2"/>
        <v>8.5562704532949896E-2</v>
      </c>
      <c r="AO8" s="5">
        <f t="shared" ca="1" si="0"/>
        <v>34</v>
      </c>
      <c r="AP8" s="3"/>
      <c r="AQ8" s="3">
        <v>8</v>
      </c>
      <c r="AR8" s="3">
        <v>4</v>
      </c>
      <c r="AS8" s="3">
        <v>7</v>
      </c>
      <c r="AW8" s="6">
        <f t="shared" ca="1" si="3"/>
        <v>0.60949184195355122</v>
      </c>
      <c r="AX8" s="5">
        <f t="shared" ca="1" si="1"/>
        <v>22</v>
      </c>
      <c r="AZ8" s="3">
        <v>8</v>
      </c>
      <c r="BA8" s="3">
        <v>4</v>
      </c>
      <c r="BB8" s="3">
        <v>7</v>
      </c>
    </row>
    <row r="9" spans="1:54" ht="39.950000000000003" customHeight="1" x14ac:dyDescent="0.25">
      <c r="A9" s="15"/>
      <c r="B9" s="16" t="str">
        <f ca="1">$S21</f>
        <v>◯</v>
      </c>
      <c r="C9" s="16" t="str">
        <f ca="1">$W21</f>
        <v>◯</v>
      </c>
      <c r="D9" s="17"/>
      <c r="E9" s="18"/>
      <c r="F9" s="15"/>
      <c r="G9" s="16" t="str">
        <f ca="1">$S22</f>
        <v>◯</v>
      </c>
      <c r="H9" s="16" t="str">
        <f ca="1">$W22</f>
        <v>◯</v>
      </c>
      <c r="I9" s="19"/>
      <c r="J9" s="18"/>
      <c r="K9" s="15"/>
      <c r="L9" s="16" t="str">
        <f ca="1">$S23</f>
        <v>◯</v>
      </c>
      <c r="M9" s="16" t="str">
        <f ca="1">$W23</f>
        <v>◯</v>
      </c>
      <c r="N9" s="19"/>
      <c r="O9" s="18"/>
      <c r="P9" s="3"/>
      <c r="Q9" s="3">
        <v>5</v>
      </c>
      <c r="R9" s="24">
        <f t="shared" ca="1" si="7"/>
        <v>7</v>
      </c>
      <c r="S9" s="25">
        <f t="shared" ca="1" si="8"/>
        <v>9</v>
      </c>
      <c r="T9" s="26"/>
      <c r="U9" s="3">
        <v>5</v>
      </c>
      <c r="V9" s="25">
        <f t="shared" ca="1" si="4"/>
        <v>5</v>
      </c>
      <c r="W9" s="25">
        <f t="shared" ca="1" si="4"/>
        <v>1</v>
      </c>
      <c r="X9" s="26"/>
      <c r="Y9" s="3">
        <v>5</v>
      </c>
      <c r="Z9" s="27">
        <f t="shared" ca="1" si="9"/>
        <v>71</v>
      </c>
      <c r="AA9" s="28" t="s">
        <v>15</v>
      </c>
      <c r="AB9" s="28">
        <f t="shared" ca="1" si="10"/>
        <v>59</v>
      </c>
      <c r="AC9" s="29" t="s">
        <v>8</v>
      </c>
      <c r="AD9" s="25">
        <f t="shared" ca="1" si="5"/>
        <v>130</v>
      </c>
      <c r="AF9" s="3">
        <v>5</v>
      </c>
      <c r="AG9" s="25">
        <f t="shared" ca="1" si="11"/>
        <v>7</v>
      </c>
      <c r="AH9" s="25">
        <f t="shared" ca="1" si="12"/>
        <v>9</v>
      </c>
      <c r="AI9" s="26"/>
      <c r="AJ9" s="3">
        <v>5</v>
      </c>
      <c r="AK9" s="25">
        <f t="shared" ca="1" si="13"/>
        <v>5</v>
      </c>
      <c r="AL9" s="25">
        <f t="shared" ca="1" si="6"/>
        <v>1</v>
      </c>
      <c r="AN9" s="6">
        <f t="shared" ca="1" si="2"/>
        <v>0.285857054157585</v>
      </c>
      <c r="AO9" s="5">
        <f t="shared" ca="1" si="0"/>
        <v>25</v>
      </c>
      <c r="AP9" s="3"/>
      <c r="AQ9" s="3">
        <v>9</v>
      </c>
      <c r="AR9" s="3">
        <v>4</v>
      </c>
      <c r="AS9" s="3">
        <v>8</v>
      </c>
      <c r="AW9" s="6">
        <f t="shared" ca="1" si="3"/>
        <v>0.81665603070667014</v>
      </c>
      <c r="AX9" s="5">
        <f t="shared" ca="1" si="1"/>
        <v>13</v>
      </c>
      <c r="AZ9" s="3">
        <v>9</v>
      </c>
      <c r="BA9" s="3">
        <v>4</v>
      </c>
      <c r="BB9" s="3">
        <v>8</v>
      </c>
    </row>
    <row r="10" spans="1:54" ht="42" customHeight="1" x14ac:dyDescent="0.25">
      <c r="A10" s="20"/>
      <c r="B10" s="21"/>
      <c r="C10" s="22">
        <f ca="1">$R8</f>
        <v>3</v>
      </c>
      <c r="D10" s="22">
        <f ca="1">$S8</f>
        <v>5</v>
      </c>
      <c r="E10" s="23"/>
      <c r="F10" s="20"/>
      <c r="G10" s="21"/>
      <c r="H10" s="22">
        <f ca="1">$R9</f>
        <v>7</v>
      </c>
      <c r="I10" s="22">
        <f ca="1">$S9</f>
        <v>9</v>
      </c>
      <c r="J10" s="23"/>
      <c r="K10" s="20"/>
      <c r="L10" s="21"/>
      <c r="M10" s="22">
        <f ca="1">$R10</f>
        <v>7</v>
      </c>
      <c r="N10" s="22">
        <f ca="1">$S10</f>
        <v>8</v>
      </c>
      <c r="O10" s="23"/>
      <c r="P10" s="3"/>
      <c r="Q10" s="3">
        <v>6</v>
      </c>
      <c r="R10" s="24">
        <f t="shared" ca="1" si="7"/>
        <v>7</v>
      </c>
      <c r="S10" s="25">
        <f t="shared" ca="1" si="8"/>
        <v>8</v>
      </c>
      <c r="T10" s="26"/>
      <c r="U10" s="3">
        <v>6</v>
      </c>
      <c r="V10" s="25">
        <f t="shared" ca="1" si="4"/>
        <v>4</v>
      </c>
      <c r="W10" s="25">
        <f t="shared" ca="1" si="4"/>
        <v>3</v>
      </c>
      <c r="X10" s="26"/>
      <c r="Y10" s="3">
        <v>6</v>
      </c>
      <c r="Z10" s="27">
        <f t="shared" ca="1" si="9"/>
        <v>73</v>
      </c>
      <c r="AA10" s="28" t="s">
        <v>16</v>
      </c>
      <c r="AB10" s="28">
        <f t="shared" ca="1" si="10"/>
        <v>48</v>
      </c>
      <c r="AC10" s="29" t="s">
        <v>17</v>
      </c>
      <c r="AD10" s="25">
        <f t="shared" ca="1" si="5"/>
        <v>121</v>
      </c>
      <c r="AF10" s="3">
        <v>6</v>
      </c>
      <c r="AG10" s="25">
        <f t="shared" ca="1" si="11"/>
        <v>7</v>
      </c>
      <c r="AH10" s="25">
        <f t="shared" ca="1" si="12"/>
        <v>8</v>
      </c>
      <c r="AI10" s="26"/>
      <c r="AJ10" s="3">
        <v>6</v>
      </c>
      <c r="AK10" s="25">
        <f t="shared" ca="1" si="13"/>
        <v>4</v>
      </c>
      <c r="AL10" s="25">
        <f t="shared" ca="1" si="6"/>
        <v>3</v>
      </c>
      <c r="AN10" s="6">
        <f t="shared" ca="1" si="2"/>
        <v>0.52083116408719865</v>
      </c>
      <c r="AO10" s="5">
        <f t="shared" ca="1" si="0"/>
        <v>16</v>
      </c>
      <c r="AP10" s="3"/>
      <c r="AQ10" s="3">
        <v>10</v>
      </c>
      <c r="AR10" s="3">
        <v>4</v>
      </c>
      <c r="AS10" s="3">
        <v>9</v>
      </c>
      <c r="AW10" s="6">
        <f t="shared" ca="1" si="3"/>
        <v>9.9424949420750308E-2</v>
      </c>
      <c r="AX10" s="5">
        <f t="shared" ca="1" si="1"/>
        <v>41</v>
      </c>
      <c r="AZ10" s="3">
        <v>10</v>
      </c>
      <c r="BA10" s="3">
        <v>4</v>
      </c>
      <c r="BB10" s="3">
        <v>9</v>
      </c>
    </row>
    <row r="11" spans="1:54" ht="42" customHeight="1" thickBot="1" x14ac:dyDescent="0.3">
      <c r="A11" s="20"/>
      <c r="B11" s="30" t="s">
        <v>18</v>
      </c>
      <c r="C11" s="31">
        <f ca="1">$V8</f>
        <v>9</v>
      </c>
      <c r="D11" s="31">
        <f ca="1">$W8</f>
        <v>8</v>
      </c>
      <c r="E11" s="23"/>
      <c r="F11" s="20"/>
      <c r="G11" s="30" t="s">
        <v>19</v>
      </c>
      <c r="H11" s="31">
        <f ca="1">$V9</f>
        <v>5</v>
      </c>
      <c r="I11" s="31">
        <f ca="1">$W9</f>
        <v>1</v>
      </c>
      <c r="J11" s="23"/>
      <c r="K11" s="20"/>
      <c r="L11" s="30" t="s">
        <v>18</v>
      </c>
      <c r="M11" s="31">
        <f ca="1">$V10</f>
        <v>4</v>
      </c>
      <c r="N11" s="31">
        <f ca="1">$W10</f>
        <v>3</v>
      </c>
      <c r="O11" s="23"/>
      <c r="P11" s="3"/>
      <c r="Q11" s="3">
        <v>7</v>
      </c>
      <c r="R11" s="24">
        <f t="shared" ca="1" si="7"/>
        <v>8</v>
      </c>
      <c r="S11" s="25">
        <f t="shared" ca="1" si="8"/>
        <v>8</v>
      </c>
      <c r="T11" s="26"/>
      <c r="U11" s="3">
        <v>7</v>
      </c>
      <c r="V11" s="25">
        <f t="shared" ca="1" si="4"/>
        <v>4</v>
      </c>
      <c r="W11" s="25">
        <f t="shared" ca="1" si="4"/>
        <v>2</v>
      </c>
      <c r="X11" s="26"/>
      <c r="Y11" s="3">
        <v>7</v>
      </c>
      <c r="Z11" s="27">
        <f t="shared" ca="1" si="9"/>
        <v>82</v>
      </c>
      <c r="AA11" s="28" t="s">
        <v>20</v>
      </c>
      <c r="AB11" s="28">
        <f t="shared" ca="1" si="10"/>
        <v>48</v>
      </c>
      <c r="AC11" s="29" t="s">
        <v>21</v>
      </c>
      <c r="AD11" s="25">
        <f t="shared" ca="1" si="5"/>
        <v>130</v>
      </c>
      <c r="AF11" s="3">
        <v>7</v>
      </c>
      <c r="AG11" s="25">
        <f t="shared" ca="1" si="11"/>
        <v>8</v>
      </c>
      <c r="AH11" s="25">
        <f t="shared" ca="1" si="12"/>
        <v>8</v>
      </c>
      <c r="AI11" s="26"/>
      <c r="AJ11" s="3">
        <v>7</v>
      </c>
      <c r="AK11" s="25">
        <f t="shared" ca="1" si="13"/>
        <v>4</v>
      </c>
      <c r="AL11" s="25">
        <f t="shared" ca="1" si="6"/>
        <v>2</v>
      </c>
      <c r="AN11" s="6">
        <f t="shared" ca="1" si="2"/>
        <v>0.45995122617295192</v>
      </c>
      <c r="AO11" s="5">
        <f t="shared" ca="1" si="0"/>
        <v>18</v>
      </c>
      <c r="AP11" s="3"/>
      <c r="AQ11" s="3">
        <v>11</v>
      </c>
      <c r="AR11" s="3">
        <v>5</v>
      </c>
      <c r="AS11" s="3">
        <v>5</v>
      </c>
      <c r="AW11" s="6">
        <f t="shared" ca="1" si="3"/>
        <v>3.9377507595953487E-2</v>
      </c>
      <c r="AX11" s="5">
        <f t="shared" ca="1" si="1"/>
        <v>42</v>
      </c>
      <c r="AZ11" s="3">
        <v>11</v>
      </c>
      <c r="BA11" s="3">
        <v>5</v>
      </c>
      <c r="BB11" s="3">
        <v>5</v>
      </c>
    </row>
    <row r="12" spans="1:54" ht="50.1" customHeight="1" x14ac:dyDescent="0.25">
      <c r="A12" s="20"/>
      <c r="B12" s="32"/>
      <c r="C12" s="33"/>
      <c r="D12" s="33"/>
      <c r="E12" s="23"/>
      <c r="F12" s="20"/>
      <c r="G12" s="32"/>
      <c r="H12" s="33"/>
      <c r="I12" s="33"/>
      <c r="J12" s="23"/>
      <c r="K12" s="37"/>
      <c r="L12" s="38"/>
      <c r="M12" s="33"/>
      <c r="N12" s="33"/>
      <c r="O12" s="23"/>
      <c r="P12" s="3"/>
      <c r="Q12" s="3">
        <v>8</v>
      </c>
      <c r="R12" s="24">
        <f t="shared" ca="1" si="7"/>
        <v>8</v>
      </c>
      <c r="S12" s="25">
        <f t="shared" ca="1" si="8"/>
        <v>7</v>
      </c>
      <c r="T12" s="26"/>
      <c r="U12" s="3">
        <v>8</v>
      </c>
      <c r="V12" s="25">
        <f t="shared" ca="1" si="4"/>
        <v>7</v>
      </c>
      <c r="W12" s="25">
        <f t="shared" ca="1" si="4"/>
        <v>3</v>
      </c>
      <c r="X12" s="26"/>
      <c r="Y12" s="3">
        <v>8</v>
      </c>
      <c r="Z12" s="27">
        <f t="shared" ca="1" si="9"/>
        <v>83</v>
      </c>
      <c r="AA12" s="28" t="s">
        <v>22</v>
      </c>
      <c r="AB12" s="28">
        <f t="shared" ca="1" si="10"/>
        <v>77</v>
      </c>
      <c r="AC12" s="29" t="s">
        <v>23</v>
      </c>
      <c r="AD12" s="25">
        <f t="shared" ca="1" si="5"/>
        <v>160</v>
      </c>
      <c r="AF12" s="3">
        <v>8</v>
      </c>
      <c r="AG12" s="25">
        <f t="shared" ca="1" si="11"/>
        <v>8</v>
      </c>
      <c r="AH12" s="25">
        <f t="shared" ca="1" si="12"/>
        <v>7</v>
      </c>
      <c r="AI12" s="26"/>
      <c r="AJ12" s="3">
        <v>8</v>
      </c>
      <c r="AK12" s="25">
        <f t="shared" ca="1" si="13"/>
        <v>7</v>
      </c>
      <c r="AL12" s="25">
        <f t="shared" ca="1" si="6"/>
        <v>3</v>
      </c>
      <c r="AN12" s="6">
        <f t="shared" ca="1" si="2"/>
        <v>0.56425150789563638</v>
      </c>
      <c r="AO12" s="5">
        <f t="shared" ca="1" si="0"/>
        <v>15</v>
      </c>
      <c r="AP12" s="3"/>
      <c r="AQ12" s="3">
        <v>12</v>
      </c>
      <c r="AR12" s="3">
        <v>5</v>
      </c>
      <c r="AS12" s="3">
        <v>6</v>
      </c>
      <c r="AW12" s="6">
        <f t="shared" ca="1" si="3"/>
        <v>0.19546750594567641</v>
      </c>
      <c r="AX12" s="5">
        <f t="shared" ca="1" si="1"/>
        <v>38</v>
      </c>
      <c r="AZ12" s="3">
        <v>12</v>
      </c>
      <c r="BA12" s="3">
        <v>5</v>
      </c>
      <c r="BB12" s="3">
        <v>6</v>
      </c>
    </row>
    <row r="13" spans="1:54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>
        <v>9</v>
      </c>
      <c r="R13" s="24">
        <f t="shared" ca="1" si="7"/>
        <v>7</v>
      </c>
      <c r="S13" s="25">
        <f t="shared" ca="1" si="8"/>
        <v>5</v>
      </c>
      <c r="T13" s="26"/>
      <c r="U13" s="3">
        <v>9</v>
      </c>
      <c r="V13" s="25">
        <f t="shared" ca="1" si="4"/>
        <v>6</v>
      </c>
      <c r="W13" s="25">
        <f t="shared" ca="1" si="4"/>
        <v>7</v>
      </c>
      <c r="X13" s="26"/>
      <c r="Y13" s="3">
        <v>9</v>
      </c>
      <c r="Z13" s="27">
        <f t="shared" ca="1" si="9"/>
        <v>77</v>
      </c>
      <c r="AA13" s="28" t="s">
        <v>22</v>
      </c>
      <c r="AB13" s="28">
        <f t="shared" ca="1" si="10"/>
        <v>65</v>
      </c>
      <c r="AC13" s="29" t="s">
        <v>23</v>
      </c>
      <c r="AD13" s="25">
        <f t="shared" ca="1" si="5"/>
        <v>142</v>
      </c>
      <c r="AF13" s="3">
        <v>9</v>
      </c>
      <c r="AG13" s="25">
        <f t="shared" ca="1" si="11"/>
        <v>7</v>
      </c>
      <c r="AH13" s="25">
        <f t="shared" ca="1" si="12"/>
        <v>5</v>
      </c>
      <c r="AI13" s="26"/>
      <c r="AJ13" s="3">
        <v>9</v>
      </c>
      <c r="AK13" s="25">
        <f t="shared" ca="1" si="13"/>
        <v>6</v>
      </c>
      <c r="AL13" s="25">
        <f t="shared" ca="1" si="6"/>
        <v>7</v>
      </c>
      <c r="AN13" s="6">
        <f t="shared" ca="1" si="2"/>
        <v>0.99251584755047018</v>
      </c>
      <c r="AO13" s="5">
        <f t="shared" ca="1" si="0"/>
        <v>1</v>
      </c>
      <c r="AP13" s="3"/>
      <c r="AQ13" s="3">
        <v>13</v>
      </c>
      <c r="AR13" s="3">
        <v>5</v>
      </c>
      <c r="AS13" s="3">
        <v>7</v>
      </c>
      <c r="AW13" s="6">
        <f t="shared" ca="1" si="3"/>
        <v>0.38708086453428425</v>
      </c>
      <c r="AX13" s="5">
        <f t="shared" ca="1" si="1"/>
        <v>31</v>
      </c>
      <c r="AZ13" s="3">
        <v>13</v>
      </c>
      <c r="BA13" s="3">
        <v>5</v>
      </c>
      <c r="BB13" s="3">
        <v>7</v>
      </c>
    </row>
    <row r="14" spans="1:54" ht="39.950000000000003" customHeight="1" x14ac:dyDescent="0.25">
      <c r="A14" s="15"/>
      <c r="B14" s="16" t="str">
        <f ca="1">$S24</f>
        <v>◯</v>
      </c>
      <c r="C14" s="16" t="str">
        <f ca="1">$W24</f>
        <v>◯</v>
      </c>
      <c r="D14" s="17"/>
      <c r="E14" s="18"/>
      <c r="F14" s="15"/>
      <c r="G14" s="16" t="str">
        <f ca="1">$S25</f>
        <v>◯</v>
      </c>
      <c r="H14" s="16" t="str">
        <f ca="1">$W25</f>
        <v>◯</v>
      </c>
      <c r="I14" s="19"/>
      <c r="J14" s="18"/>
      <c r="K14" s="15"/>
      <c r="L14" s="16" t="str">
        <f ca="1">$S26</f>
        <v>◯</v>
      </c>
      <c r="M14" s="16" t="str">
        <f ca="1">$W26</f>
        <v>◯</v>
      </c>
      <c r="N14" s="19"/>
      <c r="O14" s="18"/>
      <c r="P14" s="3"/>
      <c r="Q14" s="3">
        <v>10</v>
      </c>
      <c r="R14" s="24">
        <f t="shared" ca="1" si="7"/>
        <v>6</v>
      </c>
      <c r="S14" s="25">
        <f t="shared" ca="1" si="8"/>
        <v>9</v>
      </c>
      <c r="T14" s="26"/>
      <c r="U14" s="3">
        <v>10</v>
      </c>
      <c r="V14" s="25">
        <f t="shared" ca="1" si="4"/>
        <v>4</v>
      </c>
      <c r="W14" s="25">
        <f t="shared" ca="1" si="4"/>
        <v>5</v>
      </c>
      <c r="X14" s="26"/>
      <c r="Y14" s="3">
        <v>10</v>
      </c>
      <c r="Z14" s="27">
        <f t="shared" ca="1" si="9"/>
        <v>65</v>
      </c>
      <c r="AA14" s="28" t="s">
        <v>7</v>
      </c>
      <c r="AB14" s="28">
        <f t="shared" ca="1" si="10"/>
        <v>49</v>
      </c>
      <c r="AC14" s="29" t="s">
        <v>24</v>
      </c>
      <c r="AD14" s="25">
        <f t="shared" ca="1" si="5"/>
        <v>114</v>
      </c>
      <c r="AF14" s="3">
        <v>10</v>
      </c>
      <c r="AG14" s="25">
        <f t="shared" ca="1" si="11"/>
        <v>6</v>
      </c>
      <c r="AH14" s="25">
        <f t="shared" ca="1" si="12"/>
        <v>9</v>
      </c>
      <c r="AI14" s="26"/>
      <c r="AJ14" s="3">
        <v>10</v>
      </c>
      <c r="AK14" s="25">
        <f t="shared" ca="1" si="13"/>
        <v>4</v>
      </c>
      <c r="AL14" s="25">
        <f t="shared" ca="1" si="6"/>
        <v>5</v>
      </c>
      <c r="AN14" s="6">
        <f t="shared" ca="1" si="2"/>
        <v>8.4147048062266028E-2</v>
      </c>
      <c r="AO14" s="5">
        <f t="shared" ca="1" si="0"/>
        <v>35</v>
      </c>
      <c r="AP14" s="3"/>
      <c r="AQ14" s="3">
        <v>14</v>
      </c>
      <c r="AR14" s="3">
        <v>5</v>
      </c>
      <c r="AS14" s="3">
        <v>8</v>
      </c>
      <c r="AW14" s="6">
        <f t="shared" ca="1" si="3"/>
        <v>0.87322883240477767</v>
      </c>
      <c r="AX14" s="5">
        <f t="shared" ca="1" si="1"/>
        <v>8</v>
      </c>
      <c r="AZ14" s="3">
        <v>14</v>
      </c>
      <c r="BA14" s="3">
        <v>5</v>
      </c>
      <c r="BB14" s="3">
        <v>8</v>
      </c>
    </row>
    <row r="15" spans="1:54" ht="42" customHeight="1" x14ac:dyDescent="0.25">
      <c r="A15" s="20"/>
      <c r="B15" s="21"/>
      <c r="C15" s="22">
        <f ca="1">$R11</f>
        <v>8</v>
      </c>
      <c r="D15" s="22">
        <f ca="1">$S11</f>
        <v>8</v>
      </c>
      <c r="E15" s="23"/>
      <c r="F15" s="20"/>
      <c r="G15" s="21"/>
      <c r="H15" s="22">
        <f ca="1">$R12</f>
        <v>8</v>
      </c>
      <c r="I15" s="22">
        <f ca="1">$S12</f>
        <v>7</v>
      </c>
      <c r="J15" s="23"/>
      <c r="K15" s="20"/>
      <c r="L15" s="21"/>
      <c r="M15" s="22">
        <f ca="1">$R13</f>
        <v>7</v>
      </c>
      <c r="N15" s="22">
        <f ca="1">$S13</f>
        <v>5</v>
      </c>
      <c r="O15" s="23"/>
      <c r="P15" s="3"/>
      <c r="Q15" s="3">
        <v>11</v>
      </c>
      <c r="R15" s="24">
        <f t="shared" ca="1" si="7"/>
        <v>6</v>
      </c>
      <c r="S15" s="25">
        <f t="shared" ca="1" si="8"/>
        <v>9</v>
      </c>
      <c r="T15" s="26"/>
      <c r="U15" s="3">
        <v>11</v>
      </c>
      <c r="V15" s="25">
        <f t="shared" ca="1" si="4"/>
        <v>6</v>
      </c>
      <c r="W15" s="25">
        <f t="shared" ca="1" si="4"/>
        <v>6</v>
      </c>
      <c r="X15" s="26"/>
      <c r="Y15" s="3">
        <v>11</v>
      </c>
      <c r="Z15" s="27">
        <f t="shared" ca="1" si="9"/>
        <v>66</v>
      </c>
      <c r="AA15" s="28" t="s">
        <v>25</v>
      </c>
      <c r="AB15" s="28">
        <f t="shared" ca="1" si="10"/>
        <v>69</v>
      </c>
      <c r="AC15" s="29" t="s">
        <v>24</v>
      </c>
      <c r="AD15" s="25">
        <f t="shared" ca="1" si="5"/>
        <v>135</v>
      </c>
      <c r="AF15" s="3">
        <v>11</v>
      </c>
      <c r="AG15" s="25">
        <f t="shared" ca="1" si="11"/>
        <v>6</v>
      </c>
      <c r="AH15" s="25">
        <f t="shared" ca="1" si="12"/>
        <v>9</v>
      </c>
      <c r="AI15" s="26"/>
      <c r="AJ15" s="3">
        <v>11</v>
      </c>
      <c r="AK15" s="25">
        <f t="shared" ca="1" si="13"/>
        <v>6</v>
      </c>
      <c r="AL15" s="25">
        <f t="shared" ca="1" si="6"/>
        <v>6</v>
      </c>
      <c r="AN15" s="6">
        <f t="shared" ca="1" si="2"/>
        <v>0.74180332080911482</v>
      </c>
      <c r="AO15" s="5">
        <f t="shared" ca="1" si="0"/>
        <v>8</v>
      </c>
      <c r="AP15" s="3"/>
      <c r="AQ15" s="3">
        <v>15</v>
      </c>
      <c r="AR15" s="3">
        <v>5</v>
      </c>
      <c r="AS15" s="3">
        <v>9</v>
      </c>
      <c r="AW15" s="6">
        <f t="shared" ca="1" si="3"/>
        <v>0.51601427220316387</v>
      </c>
      <c r="AX15" s="5">
        <f t="shared" ca="1" si="1"/>
        <v>24</v>
      </c>
      <c r="AZ15" s="3">
        <v>15</v>
      </c>
      <c r="BA15" s="3">
        <v>5</v>
      </c>
      <c r="BB15" s="3">
        <v>9</v>
      </c>
    </row>
    <row r="16" spans="1:54" ht="42" customHeight="1" thickBot="1" x14ac:dyDescent="0.3">
      <c r="A16" s="20"/>
      <c r="B16" s="30" t="s">
        <v>9</v>
      </c>
      <c r="C16" s="31">
        <f ca="1">$V11</f>
        <v>4</v>
      </c>
      <c r="D16" s="31">
        <f ca="1">$W11</f>
        <v>2</v>
      </c>
      <c r="E16" s="23"/>
      <c r="F16" s="20"/>
      <c r="G16" s="30" t="s">
        <v>26</v>
      </c>
      <c r="H16" s="31">
        <f ca="1">$V12</f>
        <v>7</v>
      </c>
      <c r="I16" s="31">
        <f ca="1">$W12</f>
        <v>3</v>
      </c>
      <c r="J16" s="23"/>
      <c r="K16" s="20"/>
      <c r="L16" s="30" t="s">
        <v>9</v>
      </c>
      <c r="M16" s="31">
        <f ca="1">$V13</f>
        <v>6</v>
      </c>
      <c r="N16" s="31">
        <f ca="1">$W13</f>
        <v>7</v>
      </c>
      <c r="O16" s="23"/>
      <c r="P16" s="3"/>
      <c r="Q16" s="3">
        <v>12</v>
      </c>
      <c r="R16" s="24">
        <f t="shared" ca="1" si="7"/>
        <v>5</v>
      </c>
      <c r="S16" s="25">
        <f t="shared" ca="1" si="8"/>
        <v>9</v>
      </c>
      <c r="T16" s="26"/>
      <c r="U16" s="3">
        <v>12</v>
      </c>
      <c r="V16" s="25">
        <f t="shared" ca="1" si="4"/>
        <v>9</v>
      </c>
      <c r="W16" s="25">
        <f t="shared" ca="1" si="4"/>
        <v>2</v>
      </c>
      <c r="X16" s="26"/>
      <c r="Y16" s="3">
        <v>12</v>
      </c>
      <c r="Z16" s="27">
        <f t="shared" ca="1" si="9"/>
        <v>52</v>
      </c>
      <c r="AA16" s="28" t="s">
        <v>7</v>
      </c>
      <c r="AB16" s="28">
        <f t="shared" ca="1" si="10"/>
        <v>99</v>
      </c>
      <c r="AC16" s="29" t="s">
        <v>24</v>
      </c>
      <c r="AD16" s="25">
        <f t="shared" ca="1" si="5"/>
        <v>151</v>
      </c>
      <c r="AF16" s="3">
        <v>12</v>
      </c>
      <c r="AG16" s="25">
        <f t="shared" ca="1" si="11"/>
        <v>5</v>
      </c>
      <c r="AH16" s="25">
        <f t="shared" ca="1" si="12"/>
        <v>9</v>
      </c>
      <c r="AI16" s="26"/>
      <c r="AJ16" s="3">
        <v>12</v>
      </c>
      <c r="AK16" s="25">
        <f t="shared" ca="1" si="13"/>
        <v>9</v>
      </c>
      <c r="AL16" s="25">
        <f t="shared" ca="1" si="6"/>
        <v>2</v>
      </c>
      <c r="AN16" s="6">
        <f t="shared" ca="1" si="2"/>
        <v>0.11284922316226675</v>
      </c>
      <c r="AO16" s="5">
        <f t="shared" ca="1" si="0"/>
        <v>32</v>
      </c>
      <c r="AP16" s="3"/>
      <c r="AQ16" s="3">
        <v>16</v>
      </c>
      <c r="AR16" s="3">
        <v>6</v>
      </c>
      <c r="AS16" s="3">
        <v>4</v>
      </c>
      <c r="AW16" s="6">
        <f t="shared" ca="1" si="3"/>
        <v>0.86313295778024191</v>
      </c>
      <c r="AX16" s="5">
        <f t="shared" ca="1" si="1"/>
        <v>9</v>
      </c>
      <c r="AZ16" s="3">
        <v>16</v>
      </c>
      <c r="BA16" s="3">
        <v>6</v>
      </c>
      <c r="BB16" s="3">
        <v>4</v>
      </c>
    </row>
    <row r="17" spans="1:54" ht="50.1" customHeight="1" x14ac:dyDescent="0.25">
      <c r="A17" s="37"/>
      <c r="B17" s="38"/>
      <c r="C17" s="33"/>
      <c r="D17" s="33"/>
      <c r="E17" s="23"/>
      <c r="F17" s="20"/>
      <c r="G17" s="32"/>
      <c r="H17" s="33"/>
      <c r="I17" s="33"/>
      <c r="J17" s="23"/>
      <c r="K17" s="20"/>
      <c r="L17" s="32"/>
      <c r="M17" s="33"/>
      <c r="N17" s="33"/>
      <c r="O17" s="23"/>
      <c r="P17" s="3"/>
      <c r="Q17" s="3"/>
      <c r="R17" s="39" t="s">
        <v>27</v>
      </c>
      <c r="S17" s="39"/>
      <c r="T17" s="6"/>
      <c r="U17" s="6"/>
      <c r="V17" s="39" t="s">
        <v>4</v>
      </c>
      <c r="W17" s="40"/>
      <c r="AN17" s="6">
        <f t="shared" ca="1" si="2"/>
        <v>0.69443245379261087</v>
      </c>
      <c r="AO17" s="5">
        <f t="shared" ca="1" si="0"/>
        <v>10</v>
      </c>
      <c r="AP17" s="3"/>
      <c r="AQ17" s="3">
        <v>17</v>
      </c>
      <c r="AR17" s="3">
        <v>6</v>
      </c>
      <c r="AS17" s="3">
        <v>5</v>
      </c>
      <c r="AW17" s="6">
        <f t="shared" ca="1" si="3"/>
        <v>0.63578262153905252</v>
      </c>
      <c r="AX17" s="5">
        <f t="shared" ca="1" si="1"/>
        <v>20</v>
      </c>
      <c r="AZ17" s="3">
        <v>17</v>
      </c>
      <c r="BA17" s="3">
        <v>6</v>
      </c>
      <c r="BB17" s="3">
        <v>5</v>
      </c>
    </row>
    <row r="18" spans="1:54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>
        <v>1</v>
      </c>
      <c r="R18" s="41">
        <f ca="1">R5+V5</f>
        <v>10</v>
      </c>
      <c r="S18" s="41" t="str">
        <f ca="1">IF(R18+IF(V18&gt;=10,1,0)&gt;=10,"◯","")</f>
        <v>◯</v>
      </c>
      <c r="U18" s="3">
        <v>1</v>
      </c>
      <c r="V18" s="41">
        <f ca="1">S5+W5</f>
        <v>17</v>
      </c>
      <c r="W18" s="41" t="str">
        <f ca="1">IF(V18&gt;=10,"◯","")</f>
        <v>◯</v>
      </c>
      <c r="AN18" s="6">
        <f t="shared" ca="1" si="2"/>
        <v>0.98442994650148452</v>
      </c>
      <c r="AO18" s="5">
        <f t="shared" ca="1" si="0"/>
        <v>2</v>
      </c>
      <c r="AP18" s="3"/>
      <c r="AQ18" s="3">
        <v>18</v>
      </c>
      <c r="AR18" s="3">
        <v>6</v>
      </c>
      <c r="AS18" s="3">
        <v>6</v>
      </c>
      <c r="AW18" s="6">
        <f t="shared" ca="1" si="3"/>
        <v>0.42011773953176101</v>
      </c>
      <c r="AX18" s="5">
        <f t="shared" ca="1" si="1"/>
        <v>27</v>
      </c>
      <c r="AZ18" s="3">
        <v>18</v>
      </c>
      <c r="BA18" s="3">
        <v>6</v>
      </c>
      <c r="BB18" s="3">
        <v>6</v>
      </c>
    </row>
    <row r="19" spans="1:54" ht="39.950000000000003" customHeight="1" x14ac:dyDescent="0.25">
      <c r="A19" s="15"/>
      <c r="B19" s="16" t="str">
        <f ca="1">$S27</f>
        <v>◯</v>
      </c>
      <c r="C19" s="16" t="str">
        <f ca="1">$W27</f>
        <v>◯</v>
      </c>
      <c r="D19" s="17"/>
      <c r="E19" s="18"/>
      <c r="F19" s="15"/>
      <c r="G19" s="16" t="str">
        <f ca="1">$S28</f>
        <v>◯</v>
      </c>
      <c r="H19" s="16" t="str">
        <f ca="1">$W28</f>
        <v>◯</v>
      </c>
      <c r="I19" s="19"/>
      <c r="J19" s="18"/>
      <c r="K19" s="15"/>
      <c r="L19" s="16" t="str">
        <f ca="1">$S29</f>
        <v>◯</v>
      </c>
      <c r="M19" s="16" t="str">
        <f ca="1">$W29</f>
        <v>◯</v>
      </c>
      <c r="N19" s="19"/>
      <c r="O19" s="18"/>
      <c r="P19" s="3"/>
      <c r="Q19" s="3">
        <v>2</v>
      </c>
      <c r="R19" s="41">
        <f t="shared" ref="R19:R29" ca="1" si="14">R6+V6</f>
        <v>12</v>
      </c>
      <c r="S19" s="41" t="str">
        <f t="shared" ref="S19:S29" ca="1" si="15">IF(R19+IF(V19&gt;=10,1,0)&gt;=10,"◯","")</f>
        <v>◯</v>
      </c>
      <c r="U19" s="3">
        <v>2</v>
      </c>
      <c r="V19" s="41">
        <f t="shared" ref="V19:V29" ca="1" si="16">S6+W6</f>
        <v>10</v>
      </c>
      <c r="W19" s="41" t="str">
        <f t="shared" ref="W19:W29" ca="1" si="17">IF(V19&gt;=10,"◯","")</f>
        <v>◯</v>
      </c>
      <c r="AN19" s="6">
        <f t="shared" ca="1" si="2"/>
        <v>0.9198012589268586</v>
      </c>
      <c r="AO19" s="5">
        <f t="shared" ca="1" si="0"/>
        <v>4</v>
      </c>
      <c r="AP19" s="3"/>
      <c r="AQ19" s="3">
        <v>19</v>
      </c>
      <c r="AR19" s="3">
        <v>6</v>
      </c>
      <c r="AS19" s="3">
        <v>7</v>
      </c>
      <c r="AW19" s="6">
        <f t="shared" ca="1" si="3"/>
        <v>0.87559728114657831</v>
      </c>
      <c r="AX19" s="5">
        <f t="shared" ca="1" si="1"/>
        <v>6</v>
      </c>
      <c r="AZ19" s="3">
        <v>19</v>
      </c>
      <c r="BA19" s="3">
        <v>6</v>
      </c>
      <c r="BB19" s="3">
        <v>7</v>
      </c>
    </row>
    <row r="20" spans="1:54" ht="42" customHeight="1" x14ac:dyDescent="0.25">
      <c r="A20" s="20"/>
      <c r="B20" s="21"/>
      <c r="C20" s="22">
        <f ca="1">$R14</f>
        <v>6</v>
      </c>
      <c r="D20" s="22">
        <f ca="1">$S14</f>
        <v>9</v>
      </c>
      <c r="E20" s="23"/>
      <c r="F20" s="20"/>
      <c r="G20" s="21"/>
      <c r="H20" s="22">
        <f ca="1">$R15</f>
        <v>6</v>
      </c>
      <c r="I20" s="22">
        <f ca="1">$S15</f>
        <v>9</v>
      </c>
      <c r="J20" s="23"/>
      <c r="K20" s="20"/>
      <c r="L20" s="21"/>
      <c r="M20" s="22">
        <f ca="1">$R16</f>
        <v>5</v>
      </c>
      <c r="N20" s="22">
        <f ca="1">$S16</f>
        <v>9</v>
      </c>
      <c r="O20" s="23"/>
      <c r="P20" s="3"/>
      <c r="Q20" s="3">
        <v>3</v>
      </c>
      <c r="R20" s="41">
        <f t="shared" ca="1" si="14"/>
        <v>10</v>
      </c>
      <c r="S20" s="41" t="str">
        <f t="shared" ca="1" si="15"/>
        <v>◯</v>
      </c>
      <c r="U20" s="3">
        <v>3</v>
      </c>
      <c r="V20" s="41">
        <f t="shared" ca="1" si="16"/>
        <v>17</v>
      </c>
      <c r="W20" s="41" t="str">
        <f t="shared" ca="1" si="17"/>
        <v>◯</v>
      </c>
      <c r="AN20" s="6">
        <f t="shared" ca="1" si="2"/>
        <v>0.95354613355088436</v>
      </c>
      <c r="AO20" s="5">
        <f t="shared" ca="1" si="0"/>
        <v>3</v>
      </c>
      <c r="AP20" s="3"/>
      <c r="AQ20" s="3">
        <v>20</v>
      </c>
      <c r="AR20" s="3">
        <v>6</v>
      </c>
      <c r="AS20" s="3">
        <v>8</v>
      </c>
      <c r="AW20" s="6">
        <f t="shared" ca="1" si="3"/>
        <v>0.45765424253261744</v>
      </c>
      <c r="AX20" s="5">
        <f t="shared" ca="1" si="1"/>
        <v>26</v>
      </c>
      <c r="AZ20" s="3">
        <v>20</v>
      </c>
      <c r="BA20" s="3">
        <v>6</v>
      </c>
      <c r="BB20" s="3">
        <v>8</v>
      </c>
    </row>
    <row r="21" spans="1:54" ht="42" customHeight="1" thickBot="1" x14ac:dyDescent="0.3">
      <c r="A21" s="20"/>
      <c r="B21" s="30" t="s">
        <v>26</v>
      </c>
      <c r="C21" s="31">
        <f ca="1">$V14</f>
        <v>4</v>
      </c>
      <c r="D21" s="31">
        <f ca="1">$W14</f>
        <v>5</v>
      </c>
      <c r="E21" s="23"/>
      <c r="F21" s="20"/>
      <c r="G21" s="30" t="s">
        <v>26</v>
      </c>
      <c r="H21" s="31">
        <f ca="1">$V15</f>
        <v>6</v>
      </c>
      <c r="I21" s="31">
        <f ca="1">$W15</f>
        <v>6</v>
      </c>
      <c r="J21" s="23"/>
      <c r="K21" s="20"/>
      <c r="L21" s="30" t="s">
        <v>28</v>
      </c>
      <c r="M21" s="31">
        <f ca="1">$V16</f>
        <v>9</v>
      </c>
      <c r="N21" s="31">
        <f ca="1">$W16</f>
        <v>2</v>
      </c>
      <c r="O21" s="23"/>
      <c r="P21" s="3"/>
      <c r="Q21" s="3">
        <v>4</v>
      </c>
      <c r="R21" s="41">
        <f t="shared" ca="1" si="14"/>
        <v>12</v>
      </c>
      <c r="S21" s="41" t="str">
        <f t="shared" ca="1" si="15"/>
        <v>◯</v>
      </c>
      <c r="U21" s="3">
        <v>4</v>
      </c>
      <c r="V21" s="41">
        <f t="shared" ca="1" si="16"/>
        <v>13</v>
      </c>
      <c r="W21" s="41" t="str">
        <f t="shared" ca="1" si="17"/>
        <v>◯</v>
      </c>
      <c r="AN21" s="6">
        <f t="shared" ca="1" si="2"/>
        <v>0.64676410565860243</v>
      </c>
      <c r="AO21" s="5">
        <f t="shared" ca="1" si="0"/>
        <v>11</v>
      </c>
      <c r="AP21" s="3"/>
      <c r="AQ21" s="3">
        <v>21</v>
      </c>
      <c r="AR21" s="3">
        <v>6</v>
      </c>
      <c r="AS21" s="3">
        <v>9</v>
      </c>
      <c r="AW21" s="6">
        <f t="shared" ca="1" si="3"/>
        <v>0.29577871721690074</v>
      </c>
      <c r="AX21" s="5">
        <f t="shared" ca="1" si="1"/>
        <v>34</v>
      </c>
      <c r="AZ21" s="3">
        <v>21</v>
      </c>
      <c r="BA21" s="3">
        <v>6</v>
      </c>
      <c r="BB21" s="3">
        <v>9</v>
      </c>
    </row>
    <row r="22" spans="1:54" ht="50.1" customHeight="1" x14ac:dyDescent="0.25">
      <c r="A22" s="20"/>
      <c r="B22" s="32"/>
      <c r="C22" s="33"/>
      <c r="D22" s="33"/>
      <c r="E22" s="23"/>
      <c r="F22" s="20"/>
      <c r="G22" s="32"/>
      <c r="H22" s="33"/>
      <c r="I22" s="33"/>
      <c r="J22" s="23"/>
      <c r="K22" s="37"/>
      <c r="L22" s="38"/>
      <c r="M22" s="33"/>
      <c r="N22" s="33"/>
      <c r="O22" s="23"/>
      <c r="P22" s="3"/>
      <c r="Q22" s="3">
        <v>5</v>
      </c>
      <c r="R22" s="41">
        <f t="shared" ca="1" si="14"/>
        <v>12</v>
      </c>
      <c r="S22" s="41" t="str">
        <f t="shared" ca="1" si="15"/>
        <v>◯</v>
      </c>
      <c r="U22" s="3">
        <v>5</v>
      </c>
      <c r="V22" s="41">
        <f t="shared" ca="1" si="16"/>
        <v>10</v>
      </c>
      <c r="W22" s="41" t="str">
        <f t="shared" ca="1" si="17"/>
        <v>◯</v>
      </c>
      <c r="AN22" s="6">
        <f t="shared" ca="1" si="2"/>
        <v>0.57127287187411591</v>
      </c>
      <c r="AO22" s="5">
        <f t="shared" ca="1" si="0"/>
        <v>14</v>
      </c>
      <c r="AP22" s="3"/>
      <c r="AQ22" s="3">
        <v>22</v>
      </c>
      <c r="AR22" s="3">
        <v>7</v>
      </c>
      <c r="AS22" s="3">
        <v>3</v>
      </c>
      <c r="AW22" s="6">
        <f t="shared" ca="1" si="3"/>
        <v>0.51493580468979172</v>
      </c>
      <c r="AX22" s="5">
        <f t="shared" ca="1" si="1"/>
        <v>25</v>
      </c>
      <c r="AZ22" s="3">
        <v>22</v>
      </c>
      <c r="BA22" s="3">
        <v>7</v>
      </c>
      <c r="BB22" s="3">
        <v>3</v>
      </c>
    </row>
    <row r="23" spans="1:54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"/>
      <c r="Q23" s="3">
        <v>6</v>
      </c>
      <c r="R23" s="41">
        <f t="shared" ca="1" si="14"/>
        <v>11</v>
      </c>
      <c r="S23" s="41" t="str">
        <f t="shared" ca="1" si="15"/>
        <v>◯</v>
      </c>
      <c r="U23" s="3">
        <v>6</v>
      </c>
      <c r="V23" s="41">
        <f t="shared" ca="1" si="16"/>
        <v>11</v>
      </c>
      <c r="W23" s="41" t="str">
        <f t="shared" ca="1" si="17"/>
        <v>◯</v>
      </c>
      <c r="AN23" s="6">
        <f t="shared" ca="1" si="2"/>
        <v>0.40317981123596247</v>
      </c>
      <c r="AO23" s="5">
        <f t="shared" ca="1" si="0"/>
        <v>20</v>
      </c>
      <c r="AP23" s="3"/>
      <c r="AQ23" s="3">
        <v>23</v>
      </c>
      <c r="AR23" s="3">
        <v>7</v>
      </c>
      <c r="AS23" s="3">
        <v>4</v>
      </c>
      <c r="AW23" s="6">
        <f t="shared" ca="1" si="3"/>
        <v>2.5649545639820026E-2</v>
      </c>
      <c r="AX23" s="5">
        <f t="shared" ca="1" si="1"/>
        <v>43</v>
      </c>
      <c r="AZ23" s="3">
        <v>23</v>
      </c>
      <c r="BA23" s="3">
        <v>7</v>
      </c>
      <c r="BB23" s="3">
        <v>4</v>
      </c>
    </row>
    <row r="24" spans="1:54" ht="38.1" customHeight="1" thickBot="1" x14ac:dyDescent="0.3">
      <c r="A24" s="42" t="str">
        <f t="shared" ref="A24:N24" si="18">A1</f>
        <v>たし算 ひっ算 ２けた 上○つき 一位・十位くり上がり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>
        <f t="shared" si="18"/>
        <v>1</v>
      </c>
      <c r="O24" s="43"/>
      <c r="P24" s="3"/>
      <c r="Q24" s="3">
        <v>7</v>
      </c>
      <c r="R24" s="41">
        <f t="shared" ca="1" si="14"/>
        <v>12</v>
      </c>
      <c r="S24" s="41" t="str">
        <f t="shared" ca="1" si="15"/>
        <v>◯</v>
      </c>
      <c r="U24" s="3">
        <v>7</v>
      </c>
      <c r="V24" s="41">
        <f t="shared" ca="1" si="16"/>
        <v>10</v>
      </c>
      <c r="W24" s="41" t="str">
        <f t="shared" ca="1" si="17"/>
        <v>◯</v>
      </c>
      <c r="AN24" s="6">
        <f t="shared" ca="1" si="2"/>
        <v>0.13317014556314499</v>
      </c>
      <c r="AO24" s="5">
        <f t="shared" ca="1" si="0"/>
        <v>30</v>
      </c>
      <c r="AP24" s="3"/>
      <c r="AQ24" s="3">
        <v>24</v>
      </c>
      <c r="AR24" s="3">
        <v>7</v>
      </c>
      <c r="AS24" s="3">
        <v>5</v>
      </c>
      <c r="AW24" s="6">
        <f t="shared" ca="1" si="3"/>
        <v>0.97471087104112719</v>
      </c>
      <c r="AX24" s="5">
        <f t="shared" ca="1" si="1"/>
        <v>1</v>
      </c>
      <c r="AZ24" s="3">
        <v>24</v>
      </c>
      <c r="BA24" s="3">
        <v>7</v>
      </c>
      <c r="BB24" s="3">
        <v>5</v>
      </c>
    </row>
    <row r="25" spans="1:54" ht="38.25" customHeight="1" thickBot="1" x14ac:dyDescent="0.3">
      <c r="A25" s="44"/>
      <c r="B25" s="7" t="str">
        <f t="shared" ref="B25:E25" si="19">B2</f>
        <v>　　月　　日</v>
      </c>
      <c r="C25" s="8"/>
      <c r="D25" s="9"/>
      <c r="E25" s="7" t="str">
        <f t="shared" si="19"/>
        <v>なまえ</v>
      </c>
      <c r="F25" s="8"/>
      <c r="G25" s="8"/>
      <c r="H25" s="45"/>
      <c r="I25" s="46"/>
      <c r="J25" s="46"/>
      <c r="K25" s="46"/>
      <c r="L25" s="46"/>
      <c r="M25" s="46"/>
      <c r="N25" s="47"/>
      <c r="O25" s="44"/>
      <c r="P25" s="3"/>
      <c r="Q25" s="3">
        <v>8</v>
      </c>
      <c r="R25" s="41">
        <f t="shared" ca="1" si="14"/>
        <v>15</v>
      </c>
      <c r="S25" s="41" t="str">
        <f t="shared" ca="1" si="15"/>
        <v>◯</v>
      </c>
      <c r="U25" s="3">
        <v>8</v>
      </c>
      <c r="V25" s="41">
        <f t="shared" ca="1" si="16"/>
        <v>10</v>
      </c>
      <c r="W25" s="41" t="str">
        <f t="shared" ca="1" si="17"/>
        <v>◯</v>
      </c>
      <c r="AN25" s="6">
        <f t="shared" ca="1" si="2"/>
        <v>0.37906167827036708</v>
      </c>
      <c r="AO25" s="5">
        <f t="shared" ca="1" si="0"/>
        <v>21</v>
      </c>
      <c r="AP25" s="3"/>
      <c r="AQ25" s="3">
        <v>25</v>
      </c>
      <c r="AR25" s="3">
        <v>7</v>
      </c>
      <c r="AS25" s="3">
        <v>6</v>
      </c>
      <c r="AW25" s="6">
        <f t="shared" ca="1" si="3"/>
        <v>0.77610243866705564</v>
      </c>
      <c r="AX25" s="5">
        <f t="shared" ca="1" si="1"/>
        <v>16</v>
      </c>
      <c r="AZ25" s="3">
        <v>25</v>
      </c>
      <c r="BA25" s="3">
        <v>7</v>
      </c>
      <c r="BB25" s="3">
        <v>6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41">
        <f t="shared" ca="1" si="14"/>
        <v>13</v>
      </c>
      <c r="S26" s="41" t="str">
        <f t="shared" ca="1" si="15"/>
        <v>◯</v>
      </c>
      <c r="U26" s="3">
        <v>9</v>
      </c>
      <c r="V26" s="41">
        <f t="shared" ca="1" si="16"/>
        <v>12</v>
      </c>
      <c r="W26" s="41" t="str">
        <f t="shared" ca="1" si="17"/>
        <v>◯</v>
      </c>
      <c r="AN26" s="6">
        <f t="shared" ca="1" si="2"/>
        <v>0.17716297438195405</v>
      </c>
      <c r="AO26" s="5">
        <f t="shared" ca="1" si="0"/>
        <v>28</v>
      </c>
      <c r="AP26" s="3"/>
      <c r="AQ26" s="3">
        <v>26</v>
      </c>
      <c r="AR26" s="3">
        <v>7</v>
      </c>
      <c r="AS26" s="3">
        <v>7</v>
      </c>
      <c r="AW26" s="6">
        <f t="shared" ca="1" si="3"/>
        <v>0.79946471219312898</v>
      </c>
      <c r="AX26" s="5">
        <f t="shared" ca="1" si="1"/>
        <v>15</v>
      </c>
      <c r="AZ26" s="3">
        <v>26</v>
      </c>
      <c r="BA26" s="3">
        <v>7</v>
      </c>
      <c r="BB26" s="3">
        <v>7</v>
      </c>
    </row>
    <row r="27" spans="1:54" ht="39.950000000000003" customHeight="1" x14ac:dyDescent="0.25">
      <c r="A27" s="15"/>
      <c r="B27" s="16" t="str">
        <f ca="1">$S45</f>
        <v>①</v>
      </c>
      <c r="C27" s="16" t="str">
        <f ca="1">$W45</f>
        <v>①</v>
      </c>
      <c r="D27" s="17"/>
      <c r="E27" s="18"/>
      <c r="F27" s="15"/>
      <c r="G27" s="16" t="str">
        <f ca="1">$S46</f>
        <v>①</v>
      </c>
      <c r="H27" s="16" t="str">
        <f ca="1">$W46</f>
        <v>①</v>
      </c>
      <c r="I27" s="19"/>
      <c r="J27" s="18"/>
      <c r="K27" s="15"/>
      <c r="L27" s="16" t="str">
        <f ca="1">$S47</f>
        <v>①</v>
      </c>
      <c r="M27" s="16" t="str">
        <f ca="1">$W47</f>
        <v>①</v>
      </c>
      <c r="N27" s="19"/>
      <c r="O27" s="18"/>
      <c r="P27" s="3"/>
      <c r="Q27" s="3">
        <v>10</v>
      </c>
      <c r="R27" s="41">
        <f t="shared" ca="1" si="14"/>
        <v>10</v>
      </c>
      <c r="S27" s="41" t="str">
        <f t="shared" ca="1" si="15"/>
        <v>◯</v>
      </c>
      <c r="U27" s="3">
        <v>10</v>
      </c>
      <c r="V27" s="41">
        <f t="shared" ca="1" si="16"/>
        <v>14</v>
      </c>
      <c r="W27" s="41" t="str">
        <f t="shared" ca="1" si="17"/>
        <v>◯</v>
      </c>
      <c r="AN27" s="6">
        <f t="shared" ca="1" si="2"/>
        <v>0.2674175672884147</v>
      </c>
      <c r="AO27" s="5">
        <f t="shared" ca="1" si="0"/>
        <v>27</v>
      </c>
      <c r="AP27" s="3"/>
      <c r="AQ27" s="3">
        <v>27</v>
      </c>
      <c r="AR27" s="3">
        <v>7</v>
      </c>
      <c r="AS27" s="3">
        <v>8</v>
      </c>
      <c r="AW27" s="6">
        <f t="shared" ca="1" si="3"/>
        <v>0.361053685944278</v>
      </c>
      <c r="AX27" s="5">
        <f t="shared" ca="1" si="1"/>
        <v>33</v>
      </c>
      <c r="AZ27" s="3">
        <v>27</v>
      </c>
      <c r="BA27" s="3">
        <v>7</v>
      </c>
      <c r="BB27" s="3">
        <v>8</v>
      </c>
    </row>
    <row r="28" spans="1:54" ht="42" customHeight="1" x14ac:dyDescent="0.25">
      <c r="A28" s="20"/>
      <c r="B28" s="21"/>
      <c r="C28" s="22">
        <f ca="1">C5</f>
        <v>4</v>
      </c>
      <c r="D28" s="22">
        <f t="shared" ref="D28:N28" ca="1" si="20">D5</f>
        <v>8</v>
      </c>
      <c r="E28" s="23"/>
      <c r="F28" s="20"/>
      <c r="G28" s="21"/>
      <c r="H28" s="22">
        <f t="shared" ca="1" si="20"/>
        <v>4</v>
      </c>
      <c r="I28" s="22">
        <f t="shared" ca="1" si="20"/>
        <v>3</v>
      </c>
      <c r="J28" s="23"/>
      <c r="K28" s="20"/>
      <c r="L28" s="21"/>
      <c r="M28" s="22">
        <f t="shared" ca="1" si="20"/>
        <v>8</v>
      </c>
      <c r="N28" s="22">
        <f t="shared" ca="1" si="20"/>
        <v>9</v>
      </c>
      <c r="O28" s="23"/>
      <c r="P28" s="3"/>
      <c r="Q28" s="3">
        <v>11</v>
      </c>
      <c r="R28" s="41">
        <f t="shared" ca="1" si="14"/>
        <v>12</v>
      </c>
      <c r="S28" s="41" t="str">
        <f t="shared" ca="1" si="15"/>
        <v>◯</v>
      </c>
      <c r="U28" s="3">
        <v>11</v>
      </c>
      <c r="V28" s="41">
        <f t="shared" ca="1" si="16"/>
        <v>15</v>
      </c>
      <c r="W28" s="41" t="str">
        <f t="shared" ca="1" si="17"/>
        <v>◯</v>
      </c>
      <c r="AN28" s="6">
        <f t="shared" ca="1" si="2"/>
        <v>0.47339711858704969</v>
      </c>
      <c r="AO28" s="5">
        <f t="shared" ca="1" si="0"/>
        <v>17</v>
      </c>
      <c r="AP28" s="3"/>
      <c r="AQ28" s="3">
        <v>28</v>
      </c>
      <c r="AR28" s="3">
        <v>7</v>
      </c>
      <c r="AS28" s="3">
        <v>9</v>
      </c>
      <c r="AW28" s="6">
        <f t="shared" ca="1" si="3"/>
        <v>0.37973891668222659</v>
      </c>
      <c r="AX28" s="5">
        <f t="shared" ca="1" si="1"/>
        <v>32</v>
      </c>
      <c r="AZ28" s="3">
        <v>28</v>
      </c>
      <c r="BA28" s="3">
        <v>7</v>
      </c>
      <c r="BB28" s="3">
        <v>9</v>
      </c>
    </row>
    <row r="29" spans="1:54" ht="42" customHeight="1" thickBot="1" x14ac:dyDescent="0.3">
      <c r="A29" s="20"/>
      <c r="B29" s="30" t="str">
        <f t="shared" ref="B29:N29" si="21">B6</f>
        <v>＋</v>
      </c>
      <c r="C29" s="31">
        <f t="shared" ca="1" si="21"/>
        <v>6</v>
      </c>
      <c r="D29" s="31">
        <f t="shared" ca="1" si="21"/>
        <v>9</v>
      </c>
      <c r="E29" s="23"/>
      <c r="F29" s="20"/>
      <c r="G29" s="30" t="str">
        <f t="shared" si="21"/>
        <v>＋</v>
      </c>
      <c r="H29" s="31">
        <f t="shared" ca="1" si="21"/>
        <v>8</v>
      </c>
      <c r="I29" s="31">
        <f t="shared" ca="1" si="21"/>
        <v>7</v>
      </c>
      <c r="J29" s="23"/>
      <c r="K29" s="20"/>
      <c r="L29" s="30" t="str">
        <f t="shared" si="21"/>
        <v>＋</v>
      </c>
      <c r="M29" s="31">
        <f t="shared" ca="1" si="21"/>
        <v>2</v>
      </c>
      <c r="N29" s="31">
        <f t="shared" ca="1" si="21"/>
        <v>8</v>
      </c>
      <c r="O29" s="23"/>
      <c r="P29" s="3"/>
      <c r="Q29" s="3">
        <v>12</v>
      </c>
      <c r="R29" s="41">
        <f t="shared" ca="1" si="14"/>
        <v>14</v>
      </c>
      <c r="S29" s="41" t="str">
        <f t="shared" ca="1" si="15"/>
        <v>◯</v>
      </c>
      <c r="U29" s="3">
        <v>12</v>
      </c>
      <c r="V29" s="41">
        <f t="shared" ca="1" si="16"/>
        <v>11</v>
      </c>
      <c r="W29" s="41" t="str">
        <f t="shared" ca="1" si="17"/>
        <v>◯</v>
      </c>
      <c r="AN29" s="6">
        <f t="shared" ca="1" si="2"/>
        <v>8.5801987532098889E-2</v>
      </c>
      <c r="AO29" s="5">
        <f t="shared" ca="1" si="0"/>
        <v>33</v>
      </c>
      <c r="AP29" s="3"/>
      <c r="AQ29" s="3">
        <v>29</v>
      </c>
      <c r="AR29" s="3">
        <v>8</v>
      </c>
      <c r="AS29" s="3">
        <v>2</v>
      </c>
      <c r="AW29" s="6">
        <f t="shared" ca="1" si="3"/>
        <v>0.82634157867682101</v>
      </c>
      <c r="AX29" s="5">
        <f t="shared" ca="1" si="1"/>
        <v>12</v>
      </c>
      <c r="AZ29" s="3">
        <v>29</v>
      </c>
      <c r="BA29" s="3">
        <v>8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1</v>
      </c>
      <c r="D30" s="48">
        <f ca="1">MOD(ROUNDDOWN($AD31/1,0),10)</f>
        <v>7</v>
      </c>
      <c r="E30" s="23"/>
      <c r="F30" s="20"/>
      <c r="G30" s="48">
        <f ca="1">MOD(ROUNDDOWN($AD32/100,0),10)</f>
        <v>1</v>
      </c>
      <c r="H30" s="48">
        <f ca="1">MOD(ROUNDDOWN($AD32/10,0),10)</f>
        <v>3</v>
      </c>
      <c r="I30" s="48">
        <f ca="1">MOD(ROUNDDOWN($AD32/1,0),10)</f>
        <v>0</v>
      </c>
      <c r="J30" s="23"/>
      <c r="K30" s="20"/>
      <c r="L30" s="48">
        <f ca="1">MOD(ROUNDDOWN($AD33/100,0),10)</f>
        <v>1</v>
      </c>
      <c r="M30" s="48">
        <f ca="1">MOD(ROUNDDOWN($AD33/10,0),10)</f>
        <v>1</v>
      </c>
      <c r="N30" s="48">
        <f ca="1">MOD(ROUNDDOWN($AD33/1,0),10)</f>
        <v>7</v>
      </c>
      <c r="O30" s="23"/>
      <c r="P30" s="3"/>
      <c r="AN30" s="6">
        <f t="shared" ca="1" si="2"/>
        <v>2.0981427331046243E-2</v>
      </c>
      <c r="AO30" s="5">
        <f t="shared" ca="1" si="0"/>
        <v>36</v>
      </c>
      <c r="AP30" s="3"/>
      <c r="AQ30" s="3">
        <v>30</v>
      </c>
      <c r="AR30" s="3">
        <v>8</v>
      </c>
      <c r="AS30" s="3">
        <v>3</v>
      </c>
      <c r="AW30" s="6">
        <f t="shared" ca="1" si="3"/>
        <v>0.41277643218959714</v>
      </c>
      <c r="AX30" s="5">
        <f t="shared" ca="1" si="1"/>
        <v>28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4">
        <f t="shared" ref="Q31:S42" si="22">Q5</f>
        <v>1</v>
      </c>
      <c r="R31" s="25">
        <f t="shared" ca="1" si="22"/>
        <v>4</v>
      </c>
      <c r="S31" s="25">
        <f t="shared" ca="1" si="22"/>
        <v>8</v>
      </c>
      <c r="T31" s="26"/>
      <c r="U31" s="3">
        <f t="shared" ref="U31:W42" si="23">U5</f>
        <v>1</v>
      </c>
      <c r="V31" s="25">
        <f t="shared" ca="1" si="23"/>
        <v>6</v>
      </c>
      <c r="W31" s="25">
        <f t="shared" ca="1" si="23"/>
        <v>9</v>
      </c>
      <c r="X31" s="26"/>
      <c r="Y31" s="49">
        <f t="shared" ref="Y31:AD42" si="24">Y5</f>
        <v>1</v>
      </c>
      <c r="Z31" s="27">
        <f t="shared" ca="1" si="24"/>
        <v>48</v>
      </c>
      <c r="AA31" s="28" t="str">
        <f t="shared" si="24"/>
        <v>＋</v>
      </c>
      <c r="AB31" s="28">
        <f t="shared" ca="1" si="24"/>
        <v>69</v>
      </c>
      <c r="AC31" s="29" t="str">
        <f t="shared" si="24"/>
        <v>＝</v>
      </c>
      <c r="AD31" s="25">
        <f t="shared" ca="1" si="24"/>
        <v>117</v>
      </c>
      <c r="AN31" s="6">
        <f t="shared" ca="1" si="2"/>
        <v>0.58343592790237819</v>
      </c>
      <c r="AO31" s="5">
        <f t="shared" ca="1" si="0"/>
        <v>12</v>
      </c>
      <c r="AP31" s="3"/>
      <c r="AQ31" s="3">
        <v>31</v>
      </c>
      <c r="AR31" s="3">
        <v>8</v>
      </c>
      <c r="AS31" s="3">
        <v>4</v>
      </c>
      <c r="AW31" s="6">
        <f t="shared" ca="1" si="3"/>
        <v>0.95517288576602344</v>
      </c>
      <c r="AX31" s="5">
        <f t="shared" ca="1" si="1"/>
        <v>2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15"/>
      <c r="B32" s="16" t="str">
        <f ca="1">$S48</f>
        <v>①</v>
      </c>
      <c r="C32" s="16" t="str">
        <f ca="1">$W48</f>
        <v>①</v>
      </c>
      <c r="D32" s="17"/>
      <c r="E32" s="18"/>
      <c r="F32" s="15"/>
      <c r="G32" s="16" t="str">
        <f ca="1">$S49</f>
        <v>①</v>
      </c>
      <c r="H32" s="16" t="str">
        <f ca="1">$W49</f>
        <v>①</v>
      </c>
      <c r="I32" s="19"/>
      <c r="J32" s="18"/>
      <c r="K32" s="15"/>
      <c r="L32" s="16" t="str">
        <f ca="1">$S50</f>
        <v>①</v>
      </c>
      <c r="M32" s="16" t="str">
        <f ca="1">$W50</f>
        <v>①</v>
      </c>
      <c r="N32" s="19"/>
      <c r="O32" s="18"/>
      <c r="P32" s="3"/>
      <c r="Q32" s="4">
        <f t="shared" si="22"/>
        <v>2</v>
      </c>
      <c r="R32" s="25">
        <f t="shared" ca="1" si="22"/>
        <v>4</v>
      </c>
      <c r="S32" s="25">
        <f t="shared" ca="1" si="22"/>
        <v>3</v>
      </c>
      <c r="T32" s="26"/>
      <c r="U32" s="3">
        <f t="shared" si="23"/>
        <v>2</v>
      </c>
      <c r="V32" s="25">
        <f t="shared" ca="1" si="23"/>
        <v>8</v>
      </c>
      <c r="W32" s="25">
        <f t="shared" ca="1" si="23"/>
        <v>7</v>
      </c>
      <c r="X32" s="26"/>
      <c r="Y32" s="49">
        <f t="shared" si="24"/>
        <v>2</v>
      </c>
      <c r="Z32" s="27">
        <f t="shared" ca="1" si="24"/>
        <v>47</v>
      </c>
      <c r="AA32" s="28" t="str">
        <f t="shared" si="24"/>
        <v>＋</v>
      </c>
      <c r="AB32" s="28">
        <f t="shared" ca="1" si="24"/>
        <v>83</v>
      </c>
      <c r="AC32" s="29" t="str">
        <f t="shared" si="24"/>
        <v>＝</v>
      </c>
      <c r="AD32" s="25">
        <f t="shared" ca="1" si="24"/>
        <v>130</v>
      </c>
      <c r="AN32" s="6">
        <f t="shared" ca="1" si="2"/>
        <v>0.43148829878620276</v>
      </c>
      <c r="AO32" s="5">
        <f t="shared" ca="1" si="0"/>
        <v>19</v>
      </c>
      <c r="AP32" s="3"/>
      <c r="AQ32" s="3">
        <v>32</v>
      </c>
      <c r="AR32" s="3">
        <v>8</v>
      </c>
      <c r="AS32" s="3">
        <v>5</v>
      </c>
      <c r="AW32" s="6">
        <f t="shared" ca="1" si="3"/>
        <v>0.29036270179856882</v>
      </c>
      <c r="AX32" s="5">
        <f t="shared" ca="1" si="1"/>
        <v>35</v>
      </c>
      <c r="AZ32" s="3">
        <v>32</v>
      </c>
      <c r="BA32" s="3">
        <v>8</v>
      </c>
      <c r="BB32" s="3">
        <v>5</v>
      </c>
    </row>
    <row r="33" spans="1:54" ht="42" customHeight="1" x14ac:dyDescent="0.25">
      <c r="A33" s="20"/>
      <c r="B33" s="21"/>
      <c r="C33" s="22">
        <f t="shared" ref="C33:N33" ca="1" si="25">C10</f>
        <v>3</v>
      </c>
      <c r="D33" s="22">
        <f t="shared" ca="1" si="25"/>
        <v>5</v>
      </c>
      <c r="E33" s="23"/>
      <c r="F33" s="20"/>
      <c r="G33" s="21"/>
      <c r="H33" s="22">
        <f t="shared" ca="1" si="25"/>
        <v>7</v>
      </c>
      <c r="I33" s="22">
        <f t="shared" ca="1" si="25"/>
        <v>9</v>
      </c>
      <c r="J33" s="23"/>
      <c r="K33" s="20"/>
      <c r="L33" s="21"/>
      <c r="M33" s="22">
        <f t="shared" ca="1" si="25"/>
        <v>7</v>
      </c>
      <c r="N33" s="22">
        <f t="shared" ca="1" si="25"/>
        <v>8</v>
      </c>
      <c r="O33" s="23"/>
      <c r="P33" s="3"/>
      <c r="Q33" s="3">
        <f t="shared" si="22"/>
        <v>3</v>
      </c>
      <c r="R33" s="25">
        <f t="shared" ca="1" si="22"/>
        <v>8</v>
      </c>
      <c r="S33" s="25">
        <f t="shared" ca="1" si="22"/>
        <v>9</v>
      </c>
      <c r="T33" s="26"/>
      <c r="U33" s="3">
        <f t="shared" si="23"/>
        <v>3</v>
      </c>
      <c r="V33" s="25">
        <f t="shared" ca="1" si="23"/>
        <v>2</v>
      </c>
      <c r="W33" s="25">
        <f t="shared" ca="1" si="23"/>
        <v>8</v>
      </c>
      <c r="X33" s="26"/>
      <c r="Y33" s="49">
        <f t="shared" si="24"/>
        <v>3</v>
      </c>
      <c r="Z33" s="27">
        <f t="shared" ca="1" si="24"/>
        <v>88</v>
      </c>
      <c r="AA33" s="28" t="str">
        <f t="shared" si="24"/>
        <v>＋</v>
      </c>
      <c r="AB33" s="28">
        <f t="shared" ca="1" si="24"/>
        <v>29</v>
      </c>
      <c r="AC33" s="29" t="str">
        <f t="shared" si="24"/>
        <v>＝</v>
      </c>
      <c r="AD33" s="25">
        <f t="shared" ca="1" si="24"/>
        <v>117</v>
      </c>
      <c r="AN33" s="6">
        <f t="shared" ca="1" si="2"/>
        <v>0.5739717130336347</v>
      </c>
      <c r="AO33" s="5">
        <f t="shared" ca="1" si="0"/>
        <v>13</v>
      </c>
      <c r="AP33" s="3"/>
      <c r="AQ33" s="3">
        <v>33</v>
      </c>
      <c r="AR33" s="3">
        <v>8</v>
      </c>
      <c r="AS33" s="3">
        <v>6</v>
      </c>
      <c r="AW33" s="6">
        <f t="shared" ca="1" si="3"/>
        <v>0.11677067429590837</v>
      </c>
      <c r="AX33" s="5">
        <f t="shared" ca="1" si="1"/>
        <v>40</v>
      </c>
      <c r="AZ33" s="3">
        <v>33</v>
      </c>
      <c r="BA33" s="3">
        <v>8</v>
      </c>
      <c r="BB33" s="3">
        <v>6</v>
      </c>
    </row>
    <row r="34" spans="1:54" ht="42" customHeight="1" thickBot="1" x14ac:dyDescent="0.3">
      <c r="A34" s="20"/>
      <c r="B34" s="30" t="str">
        <f t="shared" ref="B34:N34" si="26">B11</f>
        <v>＋</v>
      </c>
      <c r="C34" s="31">
        <f t="shared" ca="1" si="26"/>
        <v>9</v>
      </c>
      <c r="D34" s="31">
        <f t="shared" ca="1" si="26"/>
        <v>8</v>
      </c>
      <c r="E34" s="23"/>
      <c r="F34" s="20"/>
      <c r="G34" s="30" t="str">
        <f t="shared" si="26"/>
        <v>＋</v>
      </c>
      <c r="H34" s="31">
        <f t="shared" ca="1" si="26"/>
        <v>5</v>
      </c>
      <c r="I34" s="31">
        <f t="shared" ca="1" si="26"/>
        <v>1</v>
      </c>
      <c r="J34" s="23"/>
      <c r="K34" s="20"/>
      <c r="L34" s="30" t="str">
        <f t="shared" si="26"/>
        <v>＋</v>
      </c>
      <c r="M34" s="31">
        <f t="shared" ca="1" si="26"/>
        <v>4</v>
      </c>
      <c r="N34" s="31">
        <f t="shared" ca="1" si="26"/>
        <v>3</v>
      </c>
      <c r="O34" s="23"/>
      <c r="P34" s="3"/>
      <c r="Q34" s="3">
        <f t="shared" si="22"/>
        <v>4</v>
      </c>
      <c r="R34" s="25">
        <f t="shared" ca="1" si="22"/>
        <v>3</v>
      </c>
      <c r="S34" s="25">
        <f t="shared" ca="1" si="22"/>
        <v>5</v>
      </c>
      <c r="T34" s="26"/>
      <c r="U34" s="3">
        <f t="shared" si="23"/>
        <v>4</v>
      </c>
      <c r="V34" s="25">
        <f t="shared" ca="1" si="23"/>
        <v>9</v>
      </c>
      <c r="W34" s="25">
        <f t="shared" ca="1" si="23"/>
        <v>8</v>
      </c>
      <c r="X34" s="26"/>
      <c r="Y34" s="49">
        <f t="shared" si="24"/>
        <v>4</v>
      </c>
      <c r="Z34" s="27">
        <f t="shared" ca="1" si="24"/>
        <v>38</v>
      </c>
      <c r="AA34" s="28" t="str">
        <f t="shared" si="24"/>
        <v>＋</v>
      </c>
      <c r="AB34" s="28">
        <f t="shared" ca="1" si="24"/>
        <v>95</v>
      </c>
      <c r="AC34" s="29" t="str">
        <f t="shared" si="24"/>
        <v>＝</v>
      </c>
      <c r="AD34" s="25">
        <f t="shared" ca="1" si="24"/>
        <v>133</v>
      </c>
      <c r="AN34" s="6">
        <f t="shared" ca="1" si="2"/>
        <v>0.90829189360126494</v>
      </c>
      <c r="AO34" s="5">
        <f t="shared" ca="1" si="0"/>
        <v>5</v>
      </c>
      <c r="AP34" s="3"/>
      <c r="AQ34" s="3">
        <v>34</v>
      </c>
      <c r="AR34" s="3">
        <v>8</v>
      </c>
      <c r="AS34" s="3">
        <v>7</v>
      </c>
      <c r="AW34" s="6">
        <f t="shared" ca="1" si="3"/>
        <v>0.66378837071763586</v>
      </c>
      <c r="AX34" s="5">
        <f t="shared" ca="1" si="1"/>
        <v>19</v>
      </c>
      <c r="AZ34" s="3">
        <v>34</v>
      </c>
      <c r="BA34" s="3">
        <v>8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3</v>
      </c>
      <c r="D35" s="48">
        <f ca="1">MOD(ROUNDDOWN($AD34/1,0),10)</f>
        <v>3</v>
      </c>
      <c r="E35" s="23"/>
      <c r="F35" s="20"/>
      <c r="G35" s="48">
        <f ca="1">MOD(ROUNDDOWN($AD35/100,0),10)</f>
        <v>1</v>
      </c>
      <c r="H35" s="48">
        <f ca="1">MOD(ROUNDDOWN($AD35/10,0),10)</f>
        <v>3</v>
      </c>
      <c r="I35" s="48">
        <f ca="1">MOD(ROUNDDOWN($AD35/1,0),10)</f>
        <v>0</v>
      </c>
      <c r="J35" s="23"/>
      <c r="K35" s="20"/>
      <c r="L35" s="48">
        <f ca="1">MOD(ROUNDDOWN($AD36/100,0),10)</f>
        <v>1</v>
      </c>
      <c r="M35" s="48">
        <f ca="1">MOD(ROUNDDOWN($AD36/10,0),10)</f>
        <v>2</v>
      </c>
      <c r="N35" s="48">
        <f ca="1">MOD(ROUNDDOWN($AD36/1,0),10)</f>
        <v>1</v>
      </c>
      <c r="O35" s="23"/>
      <c r="P35" s="3"/>
      <c r="Q35" s="3">
        <f t="shared" si="22"/>
        <v>5</v>
      </c>
      <c r="R35" s="25">
        <f t="shared" ca="1" si="22"/>
        <v>7</v>
      </c>
      <c r="S35" s="25">
        <f t="shared" ca="1" si="22"/>
        <v>9</v>
      </c>
      <c r="T35" s="26"/>
      <c r="U35" s="3">
        <f t="shared" si="23"/>
        <v>5</v>
      </c>
      <c r="V35" s="25">
        <f t="shared" ca="1" si="23"/>
        <v>5</v>
      </c>
      <c r="W35" s="25">
        <f t="shared" ca="1" si="23"/>
        <v>1</v>
      </c>
      <c r="X35" s="26"/>
      <c r="Y35" s="49">
        <f t="shared" si="24"/>
        <v>5</v>
      </c>
      <c r="Z35" s="27">
        <f t="shared" ca="1" si="24"/>
        <v>71</v>
      </c>
      <c r="AA35" s="28" t="str">
        <f t="shared" si="24"/>
        <v>＋</v>
      </c>
      <c r="AB35" s="28">
        <f t="shared" ca="1" si="24"/>
        <v>59</v>
      </c>
      <c r="AC35" s="29" t="str">
        <f t="shared" si="24"/>
        <v>＝</v>
      </c>
      <c r="AD35" s="25">
        <f t="shared" ca="1" si="24"/>
        <v>130</v>
      </c>
      <c r="AN35" s="6">
        <f t="shared" ca="1" si="2"/>
        <v>0.27336073937388927</v>
      </c>
      <c r="AO35" s="5">
        <f t="shared" ca="1" si="0"/>
        <v>26</v>
      </c>
      <c r="AP35" s="3"/>
      <c r="AQ35" s="3">
        <v>35</v>
      </c>
      <c r="AR35" s="3">
        <v>8</v>
      </c>
      <c r="AS35" s="3">
        <v>8</v>
      </c>
      <c r="AW35" s="6">
        <f t="shared" ca="1" si="3"/>
        <v>0.87524486800405998</v>
      </c>
      <c r="AX35" s="5">
        <f t="shared" ca="1" si="1"/>
        <v>7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>
        <f t="shared" si="22"/>
        <v>6</v>
      </c>
      <c r="R36" s="25">
        <f t="shared" ca="1" si="22"/>
        <v>7</v>
      </c>
      <c r="S36" s="25">
        <f t="shared" ca="1" si="22"/>
        <v>8</v>
      </c>
      <c r="T36" s="26"/>
      <c r="U36" s="3">
        <f t="shared" si="23"/>
        <v>6</v>
      </c>
      <c r="V36" s="25">
        <f t="shared" ca="1" si="23"/>
        <v>4</v>
      </c>
      <c r="W36" s="25">
        <f t="shared" ca="1" si="23"/>
        <v>3</v>
      </c>
      <c r="X36" s="26"/>
      <c r="Y36" s="49">
        <f t="shared" si="24"/>
        <v>6</v>
      </c>
      <c r="Z36" s="27">
        <f t="shared" ca="1" si="24"/>
        <v>73</v>
      </c>
      <c r="AA36" s="28" t="str">
        <f t="shared" si="24"/>
        <v>＋</v>
      </c>
      <c r="AB36" s="28">
        <f t="shared" ca="1" si="24"/>
        <v>48</v>
      </c>
      <c r="AC36" s="29" t="str">
        <f t="shared" si="24"/>
        <v>＝</v>
      </c>
      <c r="AD36" s="25">
        <f t="shared" ca="1" si="24"/>
        <v>121</v>
      </c>
      <c r="AN36" s="6">
        <f t="shared" ca="1" si="2"/>
        <v>0.37121397131540934</v>
      </c>
      <c r="AO36" s="5">
        <f t="shared" ca="1" si="0"/>
        <v>22</v>
      </c>
      <c r="AP36" s="3"/>
      <c r="AQ36" s="3">
        <v>36</v>
      </c>
      <c r="AR36" s="3">
        <v>8</v>
      </c>
      <c r="AS36" s="3">
        <v>9</v>
      </c>
      <c r="AW36" s="6">
        <f t="shared" ca="1" si="3"/>
        <v>1.7911901781823891E-2</v>
      </c>
      <c r="AX36" s="5">
        <f t="shared" ca="1" si="1"/>
        <v>45</v>
      </c>
      <c r="AZ36" s="3">
        <v>36</v>
      </c>
      <c r="BA36" s="3">
        <v>8</v>
      </c>
      <c r="BB36" s="3">
        <v>9</v>
      </c>
    </row>
    <row r="37" spans="1:54" ht="39.950000000000003" customHeight="1" x14ac:dyDescent="0.25">
      <c r="A37" s="15"/>
      <c r="B37" s="16" t="str">
        <f ca="1">$S51</f>
        <v>①</v>
      </c>
      <c r="C37" s="16" t="str">
        <f ca="1">$W51</f>
        <v>①</v>
      </c>
      <c r="D37" s="17"/>
      <c r="E37" s="18"/>
      <c r="F37" s="15"/>
      <c r="G37" s="16" t="str">
        <f ca="1">$S52</f>
        <v>①</v>
      </c>
      <c r="H37" s="16" t="str">
        <f ca="1">$W52</f>
        <v>①</v>
      </c>
      <c r="I37" s="19"/>
      <c r="J37" s="18"/>
      <c r="K37" s="15"/>
      <c r="L37" s="16" t="str">
        <f ca="1">$S53</f>
        <v>①</v>
      </c>
      <c r="M37" s="16" t="str">
        <f ca="1">$W53</f>
        <v>①</v>
      </c>
      <c r="N37" s="19"/>
      <c r="O37" s="18"/>
      <c r="P37" s="3"/>
      <c r="Q37" s="3">
        <f t="shared" si="22"/>
        <v>7</v>
      </c>
      <c r="R37" s="25">
        <f t="shared" ca="1" si="22"/>
        <v>8</v>
      </c>
      <c r="S37" s="25">
        <f t="shared" ca="1" si="22"/>
        <v>8</v>
      </c>
      <c r="T37" s="26"/>
      <c r="U37" s="3">
        <f t="shared" si="23"/>
        <v>7</v>
      </c>
      <c r="V37" s="25">
        <f t="shared" ca="1" si="23"/>
        <v>4</v>
      </c>
      <c r="W37" s="25">
        <f t="shared" ca="1" si="23"/>
        <v>2</v>
      </c>
      <c r="X37" s="26"/>
      <c r="Y37" s="49">
        <f t="shared" si="24"/>
        <v>7</v>
      </c>
      <c r="Z37" s="27">
        <f t="shared" ca="1" si="24"/>
        <v>82</v>
      </c>
      <c r="AA37" s="28" t="str">
        <f t="shared" si="24"/>
        <v>＋</v>
      </c>
      <c r="AB37" s="28">
        <f t="shared" ca="1" si="24"/>
        <v>48</v>
      </c>
      <c r="AC37" s="29" t="str">
        <f t="shared" si="24"/>
        <v>＝</v>
      </c>
      <c r="AD37" s="25">
        <f t="shared" ca="1" si="24"/>
        <v>130</v>
      </c>
      <c r="AN37" s="6"/>
      <c r="AO37" s="5"/>
      <c r="AP37" s="3"/>
      <c r="AQ37" s="3"/>
      <c r="AR37" s="3"/>
      <c r="AS37" s="3"/>
      <c r="AW37" s="6">
        <f t="shared" ca="1" si="3"/>
        <v>0.84682114948320297</v>
      </c>
      <c r="AX37" s="5">
        <f t="shared" ca="1" si="1"/>
        <v>11</v>
      </c>
      <c r="AZ37" s="3">
        <v>37</v>
      </c>
      <c r="BA37" s="3">
        <v>9</v>
      </c>
      <c r="BB37" s="3">
        <v>1</v>
      </c>
    </row>
    <row r="38" spans="1:54" ht="42" customHeight="1" x14ac:dyDescent="0.25">
      <c r="A38" s="20"/>
      <c r="B38" s="21"/>
      <c r="C38" s="22">
        <f t="shared" ref="C38:N38" ca="1" si="27">C15</f>
        <v>8</v>
      </c>
      <c r="D38" s="22">
        <f t="shared" ca="1" si="27"/>
        <v>8</v>
      </c>
      <c r="E38" s="23"/>
      <c r="F38" s="20"/>
      <c r="G38" s="21"/>
      <c r="H38" s="22">
        <f t="shared" ca="1" si="27"/>
        <v>8</v>
      </c>
      <c r="I38" s="22">
        <f t="shared" ca="1" si="27"/>
        <v>7</v>
      </c>
      <c r="J38" s="23"/>
      <c r="K38" s="20"/>
      <c r="L38" s="21"/>
      <c r="M38" s="22">
        <f t="shared" ca="1" si="27"/>
        <v>7</v>
      </c>
      <c r="N38" s="22">
        <f t="shared" ca="1" si="27"/>
        <v>5</v>
      </c>
      <c r="O38" s="23"/>
      <c r="P38" s="3"/>
      <c r="Q38" s="3">
        <f t="shared" si="22"/>
        <v>8</v>
      </c>
      <c r="R38" s="25">
        <f t="shared" ca="1" si="22"/>
        <v>8</v>
      </c>
      <c r="S38" s="25">
        <f t="shared" ca="1" si="22"/>
        <v>7</v>
      </c>
      <c r="T38" s="26"/>
      <c r="U38" s="3">
        <f t="shared" si="23"/>
        <v>8</v>
      </c>
      <c r="V38" s="25">
        <f t="shared" ca="1" si="23"/>
        <v>7</v>
      </c>
      <c r="W38" s="25">
        <f t="shared" ca="1" si="23"/>
        <v>3</v>
      </c>
      <c r="X38" s="26"/>
      <c r="Y38" s="49">
        <f t="shared" si="24"/>
        <v>8</v>
      </c>
      <c r="Z38" s="27">
        <f t="shared" ca="1" si="24"/>
        <v>83</v>
      </c>
      <c r="AA38" s="28" t="str">
        <f t="shared" si="24"/>
        <v>＋</v>
      </c>
      <c r="AB38" s="28">
        <f t="shared" ca="1" si="24"/>
        <v>77</v>
      </c>
      <c r="AC38" s="29" t="str">
        <f t="shared" si="24"/>
        <v>＝</v>
      </c>
      <c r="AD38" s="25">
        <f t="shared" ca="1" si="24"/>
        <v>160</v>
      </c>
      <c r="AN38" s="6"/>
      <c r="AO38" s="5"/>
      <c r="AP38" s="3"/>
      <c r="AQ38" s="3"/>
      <c r="AR38" s="3"/>
      <c r="AS38" s="3"/>
      <c r="AW38" s="6">
        <f t="shared" ca="1" si="3"/>
        <v>0.90346559903893042</v>
      </c>
      <c r="AX38" s="5">
        <f t="shared" ca="1" si="1"/>
        <v>5</v>
      </c>
      <c r="AZ38" s="3">
        <v>38</v>
      </c>
      <c r="BA38" s="3">
        <v>9</v>
      </c>
      <c r="BB38" s="3">
        <v>2</v>
      </c>
    </row>
    <row r="39" spans="1:54" ht="42" customHeight="1" thickBot="1" x14ac:dyDescent="0.3">
      <c r="A39" s="20"/>
      <c r="B39" s="30" t="str">
        <f t="shared" ref="B39:N39" si="28">B16</f>
        <v>＋</v>
      </c>
      <c r="C39" s="31">
        <f t="shared" ca="1" si="28"/>
        <v>4</v>
      </c>
      <c r="D39" s="31">
        <f t="shared" ca="1" si="28"/>
        <v>2</v>
      </c>
      <c r="E39" s="23"/>
      <c r="F39" s="20"/>
      <c r="G39" s="30" t="str">
        <f t="shared" si="28"/>
        <v>＋</v>
      </c>
      <c r="H39" s="31">
        <f t="shared" ca="1" si="28"/>
        <v>7</v>
      </c>
      <c r="I39" s="31">
        <f t="shared" ca="1" si="28"/>
        <v>3</v>
      </c>
      <c r="J39" s="23"/>
      <c r="K39" s="20"/>
      <c r="L39" s="30" t="str">
        <f t="shared" si="28"/>
        <v>＋</v>
      </c>
      <c r="M39" s="31">
        <f t="shared" ca="1" si="28"/>
        <v>6</v>
      </c>
      <c r="N39" s="31">
        <f t="shared" ca="1" si="28"/>
        <v>7</v>
      </c>
      <c r="O39" s="23"/>
      <c r="P39" s="3"/>
      <c r="Q39" s="3">
        <f t="shared" si="22"/>
        <v>9</v>
      </c>
      <c r="R39" s="25">
        <f t="shared" ca="1" si="22"/>
        <v>7</v>
      </c>
      <c r="S39" s="25">
        <f t="shared" ca="1" si="22"/>
        <v>5</v>
      </c>
      <c r="T39" s="26"/>
      <c r="U39" s="3">
        <f t="shared" si="23"/>
        <v>9</v>
      </c>
      <c r="V39" s="25">
        <f t="shared" ca="1" si="23"/>
        <v>6</v>
      </c>
      <c r="W39" s="25">
        <f t="shared" ca="1" si="23"/>
        <v>7</v>
      </c>
      <c r="X39" s="26"/>
      <c r="Y39" s="49">
        <f t="shared" si="24"/>
        <v>9</v>
      </c>
      <c r="Z39" s="27">
        <f t="shared" ca="1" si="24"/>
        <v>77</v>
      </c>
      <c r="AA39" s="28" t="str">
        <f t="shared" si="24"/>
        <v>＋</v>
      </c>
      <c r="AB39" s="28">
        <f t="shared" ca="1" si="24"/>
        <v>65</v>
      </c>
      <c r="AC39" s="29" t="str">
        <f t="shared" si="24"/>
        <v>＝</v>
      </c>
      <c r="AD39" s="25">
        <f t="shared" ca="1" si="24"/>
        <v>142</v>
      </c>
      <c r="AN39" s="6"/>
      <c r="AO39" s="5"/>
      <c r="AP39" s="3"/>
      <c r="AQ39" s="3"/>
      <c r="AR39" s="3"/>
      <c r="AS39" s="3"/>
      <c r="AW39" s="6">
        <f t="shared" ca="1" si="3"/>
        <v>0.84861622408673165</v>
      </c>
      <c r="AX39" s="5">
        <f t="shared" ca="1" si="1"/>
        <v>10</v>
      </c>
      <c r="AZ39" s="3">
        <v>39</v>
      </c>
      <c r="BA39" s="3">
        <v>9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3</v>
      </c>
      <c r="D40" s="48">
        <f ca="1">MOD(ROUNDDOWN($AD37/1,0),10)</f>
        <v>0</v>
      </c>
      <c r="E40" s="23"/>
      <c r="F40" s="20"/>
      <c r="G40" s="48">
        <f ca="1">MOD(ROUNDDOWN($AD38/100,0),10)</f>
        <v>1</v>
      </c>
      <c r="H40" s="48">
        <f ca="1">MOD(ROUNDDOWN($AD38/10,0),10)</f>
        <v>6</v>
      </c>
      <c r="I40" s="48">
        <f ca="1">MOD(ROUNDDOWN($AD38/1,0),10)</f>
        <v>0</v>
      </c>
      <c r="J40" s="23"/>
      <c r="K40" s="20"/>
      <c r="L40" s="48">
        <f ca="1">MOD(ROUNDDOWN($AD39/100,0),10)</f>
        <v>1</v>
      </c>
      <c r="M40" s="48">
        <f ca="1">MOD(ROUNDDOWN($AD39/10,0),10)</f>
        <v>4</v>
      </c>
      <c r="N40" s="48">
        <f ca="1">MOD(ROUNDDOWN($AD39/1,0),10)</f>
        <v>2</v>
      </c>
      <c r="O40" s="23"/>
      <c r="P40" s="3"/>
      <c r="Q40" s="3">
        <f t="shared" si="22"/>
        <v>10</v>
      </c>
      <c r="R40" s="25">
        <f t="shared" ca="1" si="22"/>
        <v>6</v>
      </c>
      <c r="S40" s="25">
        <f t="shared" ca="1" si="22"/>
        <v>9</v>
      </c>
      <c r="T40" s="26"/>
      <c r="U40" s="3">
        <f t="shared" si="23"/>
        <v>10</v>
      </c>
      <c r="V40" s="25">
        <f t="shared" ca="1" si="23"/>
        <v>4</v>
      </c>
      <c r="W40" s="25">
        <f t="shared" ca="1" si="23"/>
        <v>5</v>
      </c>
      <c r="X40" s="26"/>
      <c r="Y40" s="49">
        <f t="shared" si="24"/>
        <v>10</v>
      </c>
      <c r="Z40" s="27">
        <f t="shared" ca="1" si="24"/>
        <v>65</v>
      </c>
      <c r="AA40" s="28" t="str">
        <f t="shared" si="24"/>
        <v>＋</v>
      </c>
      <c r="AB40" s="28">
        <f t="shared" ca="1" si="24"/>
        <v>49</v>
      </c>
      <c r="AC40" s="29" t="str">
        <f t="shared" si="24"/>
        <v>＝</v>
      </c>
      <c r="AD40" s="25">
        <f t="shared" ca="1" si="24"/>
        <v>114</v>
      </c>
      <c r="AN40" s="6"/>
      <c r="AO40" s="5"/>
      <c r="AP40" s="3"/>
      <c r="AQ40" s="3"/>
      <c r="AR40" s="3"/>
      <c r="AS40" s="3"/>
      <c r="AW40" s="6">
        <f t="shared" ca="1" si="3"/>
        <v>0.15256924077753775</v>
      </c>
      <c r="AX40" s="5">
        <f t="shared" ca="1" si="1"/>
        <v>39</v>
      </c>
      <c r="AZ40" s="3">
        <v>40</v>
      </c>
      <c r="BA40" s="3">
        <v>9</v>
      </c>
      <c r="BB40" s="3">
        <v>4</v>
      </c>
    </row>
    <row r="41" spans="1:54" ht="12.95" customHeight="1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>
        <f t="shared" si="22"/>
        <v>11</v>
      </c>
      <c r="R41" s="25">
        <f t="shared" ca="1" si="22"/>
        <v>6</v>
      </c>
      <c r="S41" s="25">
        <f t="shared" ca="1" si="22"/>
        <v>9</v>
      </c>
      <c r="T41" s="26"/>
      <c r="U41" s="3">
        <f t="shared" si="23"/>
        <v>11</v>
      </c>
      <c r="V41" s="25">
        <f t="shared" ca="1" si="23"/>
        <v>6</v>
      </c>
      <c r="W41" s="25">
        <f t="shared" ca="1" si="23"/>
        <v>6</v>
      </c>
      <c r="X41" s="26"/>
      <c r="Y41" s="49">
        <f t="shared" si="24"/>
        <v>11</v>
      </c>
      <c r="Z41" s="27">
        <f t="shared" ca="1" si="24"/>
        <v>66</v>
      </c>
      <c r="AA41" s="28" t="str">
        <f t="shared" si="24"/>
        <v>＋</v>
      </c>
      <c r="AB41" s="28">
        <f t="shared" ca="1" si="24"/>
        <v>69</v>
      </c>
      <c r="AC41" s="29" t="str">
        <f t="shared" si="24"/>
        <v>＝</v>
      </c>
      <c r="AD41" s="25">
        <f t="shared" ca="1" si="24"/>
        <v>135</v>
      </c>
      <c r="AN41" s="6"/>
      <c r="AO41" s="5"/>
      <c r="AP41" s="3"/>
      <c r="AQ41" s="3"/>
      <c r="AR41" s="3"/>
      <c r="AS41" s="3"/>
      <c r="AW41" s="6">
        <f t="shared" ca="1" si="3"/>
        <v>0.61066446857726098</v>
      </c>
      <c r="AX41" s="5">
        <f t="shared" ca="1" si="1"/>
        <v>21</v>
      </c>
      <c r="AZ41" s="3">
        <v>41</v>
      </c>
      <c r="BA41" s="3">
        <v>9</v>
      </c>
      <c r="BB41" s="3">
        <v>5</v>
      </c>
    </row>
    <row r="42" spans="1:54" ht="39.950000000000003" customHeight="1" x14ac:dyDescent="0.25">
      <c r="A42" s="15"/>
      <c r="B42" s="16" t="str">
        <f ca="1">$S54</f>
        <v>①</v>
      </c>
      <c r="C42" s="16" t="str">
        <f ca="1">$W54</f>
        <v>①</v>
      </c>
      <c r="D42" s="17"/>
      <c r="E42" s="18"/>
      <c r="F42" s="15"/>
      <c r="G42" s="16" t="str">
        <f ca="1">$S55</f>
        <v>①</v>
      </c>
      <c r="H42" s="16" t="str">
        <f ca="1">$W55</f>
        <v>①</v>
      </c>
      <c r="I42" s="19"/>
      <c r="J42" s="18"/>
      <c r="K42" s="15"/>
      <c r="L42" s="16" t="str">
        <f ca="1">$S56</f>
        <v>①</v>
      </c>
      <c r="M42" s="16" t="str">
        <f ca="1">$W56</f>
        <v>①</v>
      </c>
      <c r="N42" s="19"/>
      <c r="O42" s="18"/>
      <c r="P42" s="3"/>
      <c r="Q42" s="3">
        <f t="shared" si="22"/>
        <v>12</v>
      </c>
      <c r="R42" s="25">
        <f t="shared" ca="1" si="22"/>
        <v>5</v>
      </c>
      <c r="S42" s="25">
        <f t="shared" ca="1" si="22"/>
        <v>9</v>
      </c>
      <c r="T42" s="26"/>
      <c r="U42" s="3">
        <f t="shared" si="23"/>
        <v>12</v>
      </c>
      <c r="V42" s="25">
        <f t="shared" ca="1" si="23"/>
        <v>9</v>
      </c>
      <c r="W42" s="25">
        <f t="shared" ca="1" si="23"/>
        <v>2</v>
      </c>
      <c r="X42" s="26"/>
      <c r="Y42" s="49">
        <f t="shared" si="24"/>
        <v>12</v>
      </c>
      <c r="Z42" s="27">
        <f t="shared" ca="1" si="24"/>
        <v>52</v>
      </c>
      <c r="AA42" s="28" t="str">
        <f t="shared" si="24"/>
        <v>＋</v>
      </c>
      <c r="AB42" s="28">
        <f t="shared" ca="1" si="24"/>
        <v>99</v>
      </c>
      <c r="AC42" s="29" t="str">
        <f t="shared" si="24"/>
        <v>＝</v>
      </c>
      <c r="AD42" s="25">
        <f t="shared" ca="1" si="24"/>
        <v>151</v>
      </c>
      <c r="AN42" s="6"/>
      <c r="AO42" s="5"/>
      <c r="AP42" s="3"/>
      <c r="AQ42" s="3"/>
      <c r="AR42" s="3"/>
      <c r="AS42" s="3"/>
      <c r="AW42" s="6">
        <f t="shared" ca="1" si="3"/>
        <v>0.7050036517845405</v>
      </c>
      <c r="AX42" s="5">
        <f t="shared" ca="1" si="1"/>
        <v>18</v>
      </c>
      <c r="AZ42" s="3">
        <v>42</v>
      </c>
      <c r="BA42" s="3">
        <v>9</v>
      </c>
      <c r="BB42" s="3">
        <v>6</v>
      </c>
    </row>
    <row r="43" spans="1:54" ht="42" customHeight="1" x14ac:dyDescent="0.25">
      <c r="A43" s="20"/>
      <c r="B43" s="21"/>
      <c r="C43" s="22">
        <f t="shared" ref="C43:N43" ca="1" si="29">C20</f>
        <v>6</v>
      </c>
      <c r="D43" s="22">
        <f t="shared" ca="1" si="29"/>
        <v>9</v>
      </c>
      <c r="E43" s="23"/>
      <c r="F43" s="20"/>
      <c r="G43" s="21"/>
      <c r="H43" s="22">
        <f t="shared" ca="1" si="29"/>
        <v>6</v>
      </c>
      <c r="I43" s="22">
        <f t="shared" ca="1" si="29"/>
        <v>9</v>
      </c>
      <c r="J43" s="23"/>
      <c r="K43" s="20"/>
      <c r="L43" s="21"/>
      <c r="M43" s="22">
        <f t="shared" ca="1" si="29"/>
        <v>5</v>
      </c>
      <c r="N43" s="22">
        <f t="shared" ca="1" si="29"/>
        <v>9</v>
      </c>
      <c r="O43" s="23"/>
      <c r="P43" s="3"/>
      <c r="Q43" s="3" t="s">
        <v>29</v>
      </c>
      <c r="AN43" s="6"/>
      <c r="AO43" s="5"/>
      <c r="AP43" s="3"/>
      <c r="AQ43" s="3"/>
      <c r="AR43" s="3"/>
      <c r="AS43" s="3"/>
      <c r="AW43" s="6">
        <f t="shared" ca="1" si="3"/>
        <v>0.94493808097106524</v>
      </c>
      <c r="AX43" s="5">
        <f t="shared" ca="1" si="1"/>
        <v>3</v>
      </c>
      <c r="AZ43" s="3">
        <v>43</v>
      </c>
      <c r="BA43" s="3">
        <v>9</v>
      </c>
      <c r="BB43" s="3">
        <v>7</v>
      </c>
    </row>
    <row r="44" spans="1:54" ht="42" customHeight="1" thickBot="1" x14ac:dyDescent="0.3">
      <c r="A44" s="20"/>
      <c r="B44" s="30" t="str">
        <f t="shared" ref="B44:N44" si="30">B21</f>
        <v>＋</v>
      </c>
      <c r="C44" s="31">
        <f t="shared" ca="1" si="30"/>
        <v>4</v>
      </c>
      <c r="D44" s="31">
        <f t="shared" ca="1" si="30"/>
        <v>5</v>
      </c>
      <c r="E44" s="23"/>
      <c r="F44" s="20"/>
      <c r="G44" s="30" t="str">
        <f t="shared" si="30"/>
        <v>＋</v>
      </c>
      <c r="H44" s="31">
        <f t="shared" ca="1" si="30"/>
        <v>6</v>
      </c>
      <c r="I44" s="31">
        <f t="shared" ca="1" si="30"/>
        <v>6</v>
      </c>
      <c r="J44" s="23"/>
      <c r="K44" s="20"/>
      <c r="L44" s="30" t="str">
        <f t="shared" si="30"/>
        <v>＋</v>
      </c>
      <c r="M44" s="31">
        <f t="shared" ca="1" si="30"/>
        <v>9</v>
      </c>
      <c r="N44" s="31">
        <f t="shared" ca="1" si="30"/>
        <v>2</v>
      </c>
      <c r="O44" s="23"/>
      <c r="P44" s="3"/>
      <c r="Q44" s="3"/>
      <c r="R44" s="40" t="s">
        <v>27</v>
      </c>
      <c r="S44" s="40"/>
      <c r="V44" s="40" t="s">
        <v>4</v>
      </c>
      <c r="W44" s="40"/>
      <c r="AN44" s="6"/>
      <c r="AO44" s="5"/>
      <c r="AP44" s="3"/>
      <c r="AQ44" s="3"/>
      <c r="AR44" s="3"/>
      <c r="AS44" s="3"/>
      <c r="AW44" s="6">
        <f t="shared" ca="1" si="3"/>
        <v>0.57668205889769553</v>
      </c>
      <c r="AX44" s="5">
        <f t="shared" ca="1" si="1"/>
        <v>23</v>
      </c>
      <c r="AZ44" s="3">
        <v>44</v>
      </c>
      <c r="BA44" s="3">
        <v>9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1</v>
      </c>
      <c r="D45" s="48">
        <f ca="1">MOD(ROUNDDOWN($AD40/1,0),10)</f>
        <v>4</v>
      </c>
      <c r="E45" s="23"/>
      <c r="F45" s="20"/>
      <c r="G45" s="48">
        <f ca="1">MOD(ROUNDDOWN($AD41/100,0),10)</f>
        <v>1</v>
      </c>
      <c r="H45" s="48">
        <f ca="1">MOD(ROUNDDOWN($AD41/10,0),10)</f>
        <v>3</v>
      </c>
      <c r="I45" s="48">
        <f ca="1">MOD(ROUNDDOWN($AD41/1,0),10)</f>
        <v>5</v>
      </c>
      <c r="J45" s="23"/>
      <c r="K45" s="20"/>
      <c r="L45" s="48">
        <f ca="1">MOD(ROUNDDOWN($AD42/100,0),10)</f>
        <v>1</v>
      </c>
      <c r="M45" s="48">
        <f ca="1">MOD(ROUNDDOWN($AD42/10,0),10)</f>
        <v>5</v>
      </c>
      <c r="N45" s="48">
        <f ca="1">MOD(ROUNDDOWN($AD42/1,0),10)</f>
        <v>1</v>
      </c>
      <c r="O45" s="23"/>
      <c r="P45" s="3"/>
      <c r="Q45" s="3">
        <v>1</v>
      </c>
      <c r="R45" s="41">
        <f t="shared" ref="R45:R56" ca="1" si="31">R31+V31</f>
        <v>10</v>
      </c>
      <c r="S45" s="41" t="str">
        <f ca="1">IF(R45+IF(V45&gt;=10,1,0)&gt;=10,"①","")</f>
        <v>①</v>
      </c>
      <c r="U45" s="3">
        <v>1</v>
      </c>
      <c r="V45" s="41">
        <f t="shared" ref="V45:V56" ca="1" si="32">S31+W31</f>
        <v>17</v>
      </c>
      <c r="W45" s="41" t="str">
        <f ca="1">IF(V45&gt;=10,"①","")</f>
        <v>①</v>
      </c>
      <c r="AN45" s="6"/>
      <c r="AO45" s="5"/>
      <c r="AP45" s="3"/>
      <c r="AQ45" s="3"/>
      <c r="AR45" s="3"/>
      <c r="AS45" s="3"/>
      <c r="AW45" s="6">
        <f t="shared" ca="1" si="3"/>
        <v>0.7534684461635206</v>
      </c>
      <c r="AX45" s="5">
        <f t="shared" ca="1" si="1"/>
        <v>17</v>
      </c>
      <c r="AZ45" s="3">
        <v>45</v>
      </c>
      <c r="BA45" s="3">
        <v>9</v>
      </c>
      <c r="BB45" s="3">
        <v>9</v>
      </c>
    </row>
    <row r="46" spans="1:54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>
        <v>2</v>
      </c>
      <c r="R46" s="41">
        <f t="shared" ca="1" si="31"/>
        <v>12</v>
      </c>
      <c r="S46" s="41" t="str">
        <f t="shared" ref="S46:S56" ca="1" si="33">IF(R46+IF(V46&gt;=10,1,0)&gt;=10,"①","")</f>
        <v>①</v>
      </c>
      <c r="U46" s="3">
        <v>2</v>
      </c>
      <c r="V46" s="41">
        <f t="shared" ca="1" si="32"/>
        <v>10</v>
      </c>
      <c r="W46" s="41" t="str">
        <f t="shared" ref="W46:W56" ca="1" si="34">IF(V46&gt;=10,"①","")</f>
        <v>①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6.5" x14ac:dyDescent="0.7">
      <c r="P47" s="3"/>
      <c r="Q47" s="3">
        <v>3</v>
      </c>
      <c r="R47" s="41">
        <f t="shared" ca="1" si="31"/>
        <v>10</v>
      </c>
      <c r="S47" s="41" t="str">
        <f t="shared" ca="1" si="33"/>
        <v>①</v>
      </c>
      <c r="U47" s="3">
        <v>3</v>
      </c>
      <c r="V47" s="41">
        <f t="shared" ca="1" si="32"/>
        <v>17</v>
      </c>
      <c r="W47" s="41" t="str">
        <f t="shared" ca="1" si="34"/>
        <v>①</v>
      </c>
      <c r="Z47" s="48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8.75" x14ac:dyDescent="0.25">
      <c r="P48" s="3"/>
      <c r="Q48" s="3">
        <v>4</v>
      </c>
      <c r="R48" s="41">
        <f t="shared" ca="1" si="31"/>
        <v>12</v>
      </c>
      <c r="S48" s="41" t="str">
        <f t="shared" ca="1" si="33"/>
        <v>①</v>
      </c>
      <c r="U48" s="3">
        <v>4</v>
      </c>
      <c r="V48" s="41">
        <f t="shared" ca="1" si="32"/>
        <v>13</v>
      </c>
      <c r="W48" s="41" t="str">
        <f t="shared" ca="1" si="34"/>
        <v>①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6:54" ht="18.75" x14ac:dyDescent="0.25">
      <c r="P49" s="3"/>
      <c r="Q49" s="3">
        <v>5</v>
      </c>
      <c r="R49" s="41">
        <f t="shared" ca="1" si="31"/>
        <v>12</v>
      </c>
      <c r="S49" s="41" t="str">
        <f t="shared" ca="1" si="33"/>
        <v>①</v>
      </c>
      <c r="U49" s="3">
        <v>5</v>
      </c>
      <c r="V49" s="41">
        <f t="shared" ca="1" si="32"/>
        <v>10</v>
      </c>
      <c r="W49" s="41" t="str">
        <f t="shared" ca="1" si="34"/>
        <v>①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6:54" ht="18.75" x14ac:dyDescent="0.25">
      <c r="P50" s="3"/>
      <c r="Q50" s="3">
        <v>6</v>
      </c>
      <c r="R50" s="41">
        <f t="shared" ca="1" si="31"/>
        <v>11</v>
      </c>
      <c r="S50" s="41" t="str">
        <f t="shared" ca="1" si="33"/>
        <v>①</v>
      </c>
      <c r="U50" s="3">
        <v>6</v>
      </c>
      <c r="V50" s="41">
        <f t="shared" ca="1" si="32"/>
        <v>11</v>
      </c>
      <c r="W50" s="41" t="str">
        <f t="shared" ca="1" si="34"/>
        <v>①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6:54" ht="18.75" x14ac:dyDescent="0.25">
      <c r="P51" s="3"/>
      <c r="Q51" s="3">
        <v>7</v>
      </c>
      <c r="R51" s="41">
        <f t="shared" ca="1" si="31"/>
        <v>12</v>
      </c>
      <c r="S51" s="41" t="str">
        <f t="shared" ca="1" si="33"/>
        <v>①</v>
      </c>
      <c r="U51" s="3">
        <v>7</v>
      </c>
      <c r="V51" s="41">
        <f t="shared" ca="1" si="32"/>
        <v>10</v>
      </c>
      <c r="W51" s="41" t="str">
        <f t="shared" ca="1" si="34"/>
        <v>①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6:54" ht="18.75" x14ac:dyDescent="0.25">
      <c r="P52" s="3"/>
      <c r="Q52" s="3">
        <v>8</v>
      </c>
      <c r="R52" s="41">
        <f t="shared" ca="1" si="31"/>
        <v>15</v>
      </c>
      <c r="S52" s="41" t="str">
        <f t="shared" ca="1" si="33"/>
        <v>①</v>
      </c>
      <c r="U52" s="3">
        <v>8</v>
      </c>
      <c r="V52" s="41">
        <f t="shared" ca="1" si="32"/>
        <v>10</v>
      </c>
      <c r="W52" s="41" t="str">
        <f t="shared" ca="1" si="34"/>
        <v>①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6:54" ht="18.75" x14ac:dyDescent="0.25">
      <c r="P53" s="3"/>
      <c r="Q53" s="3">
        <v>9</v>
      </c>
      <c r="R53" s="41">
        <f t="shared" ca="1" si="31"/>
        <v>13</v>
      </c>
      <c r="S53" s="41" t="str">
        <f t="shared" ca="1" si="33"/>
        <v>①</v>
      </c>
      <c r="U53" s="3">
        <v>9</v>
      </c>
      <c r="V53" s="41">
        <f t="shared" ca="1" si="32"/>
        <v>12</v>
      </c>
      <c r="W53" s="41" t="str">
        <f t="shared" ca="1" si="34"/>
        <v>①</v>
      </c>
      <c r="AN53" s="6"/>
      <c r="AO53" s="5"/>
      <c r="AQ53" s="3"/>
      <c r="AR53" s="3"/>
      <c r="AS53" s="3"/>
      <c r="AW53" s="6"/>
      <c r="AX53" s="5"/>
      <c r="AZ53" s="3"/>
      <c r="BA53" s="3"/>
      <c r="BB53" s="3"/>
    </row>
    <row r="54" spans="16:54" ht="18.75" x14ac:dyDescent="0.25">
      <c r="P54" s="3"/>
      <c r="Q54" s="3">
        <v>10</v>
      </c>
      <c r="R54" s="41">
        <f t="shared" ca="1" si="31"/>
        <v>10</v>
      </c>
      <c r="S54" s="41" t="str">
        <f t="shared" ca="1" si="33"/>
        <v>①</v>
      </c>
      <c r="U54" s="3">
        <v>10</v>
      </c>
      <c r="V54" s="41">
        <f t="shared" ca="1" si="32"/>
        <v>14</v>
      </c>
      <c r="W54" s="41" t="str">
        <f t="shared" ca="1" si="34"/>
        <v>①</v>
      </c>
      <c r="AN54" s="6"/>
      <c r="AO54" s="5"/>
      <c r="AQ54" s="3"/>
      <c r="AR54" s="3"/>
      <c r="AS54" s="3"/>
      <c r="AW54" s="6"/>
      <c r="AX54" s="5"/>
      <c r="AZ54" s="3"/>
      <c r="BA54" s="3"/>
      <c r="BB54" s="3"/>
    </row>
    <row r="55" spans="16:54" ht="18.75" x14ac:dyDescent="0.25">
      <c r="P55" s="3"/>
      <c r="Q55" s="3">
        <v>11</v>
      </c>
      <c r="R55" s="41">
        <f t="shared" ca="1" si="31"/>
        <v>12</v>
      </c>
      <c r="S55" s="41" t="str">
        <f t="shared" ca="1" si="33"/>
        <v>①</v>
      </c>
      <c r="U55" s="3">
        <v>11</v>
      </c>
      <c r="V55" s="41">
        <f t="shared" ca="1" si="32"/>
        <v>15</v>
      </c>
      <c r="W55" s="41" t="str">
        <f t="shared" ca="1" si="34"/>
        <v>①</v>
      </c>
      <c r="AN55" s="6"/>
      <c r="AO55" s="5"/>
      <c r="AQ55" s="3"/>
      <c r="AW55" s="6"/>
      <c r="AX55" s="5"/>
      <c r="AZ55" s="3"/>
      <c r="BA55" s="3"/>
      <c r="BB55" s="3"/>
    </row>
    <row r="56" spans="16:54" ht="18.75" x14ac:dyDescent="0.25">
      <c r="P56" s="3"/>
      <c r="Q56" s="3">
        <v>12</v>
      </c>
      <c r="R56" s="41">
        <f t="shared" ca="1" si="31"/>
        <v>14</v>
      </c>
      <c r="S56" s="41" t="str">
        <f t="shared" ca="1" si="33"/>
        <v>①</v>
      </c>
      <c r="U56" s="3">
        <v>12</v>
      </c>
      <c r="V56" s="41">
        <f t="shared" ca="1" si="32"/>
        <v>11</v>
      </c>
      <c r="W56" s="41" t="str">
        <f t="shared" ca="1" si="34"/>
        <v>①</v>
      </c>
      <c r="AN56" s="6"/>
      <c r="AO56" s="5"/>
      <c r="AQ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6urDj554w/JAVoa5+EjgOjfz2LCKLXc2+gVwk8yNVS5N71nbaAuOHEq5r3iNasbdtSevnvQqVGTQEXJE9JiNgg==" saltValue="pg/5Behe/nTyKohVqwCcR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1" priority="40" operator="equal">
      <formula>0</formula>
    </cfRule>
  </conditionalFormatting>
  <conditionalFormatting sqref="H43">
    <cfRule type="cellIs" dxfId="60" priority="39" operator="equal">
      <formula>0</formula>
    </cfRule>
  </conditionalFormatting>
  <conditionalFormatting sqref="C44">
    <cfRule type="cellIs" dxfId="59" priority="38" operator="equal">
      <formula>0</formula>
    </cfRule>
  </conditionalFormatting>
  <conditionalFormatting sqref="C43">
    <cfRule type="cellIs" dxfId="58" priority="37" operator="equal">
      <formula>0</formula>
    </cfRule>
  </conditionalFormatting>
  <conditionalFormatting sqref="C29">
    <cfRule type="cellIs" dxfId="57" priority="60" operator="equal">
      <formula>0</formula>
    </cfRule>
  </conditionalFormatting>
  <conditionalFormatting sqref="C28">
    <cfRule type="cellIs" dxfId="56" priority="59" operator="equal">
      <formula>0</formula>
    </cfRule>
  </conditionalFormatting>
  <conditionalFormatting sqref="H29">
    <cfRule type="cellIs" dxfId="55" priority="58" operator="equal">
      <formula>0</formula>
    </cfRule>
  </conditionalFormatting>
  <conditionalFormatting sqref="H28">
    <cfRule type="cellIs" dxfId="54" priority="57" operator="equal">
      <formula>0</formula>
    </cfRule>
  </conditionalFormatting>
  <conditionalFormatting sqref="M29">
    <cfRule type="cellIs" dxfId="53" priority="56" operator="equal">
      <formula>0</formula>
    </cfRule>
  </conditionalFormatting>
  <conditionalFormatting sqref="M28">
    <cfRule type="cellIs" dxfId="52" priority="55" operator="equal">
      <formula>0</formula>
    </cfRule>
  </conditionalFormatting>
  <conditionalFormatting sqref="M34">
    <cfRule type="cellIs" dxfId="51" priority="54" operator="equal">
      <formula>0</formula>
    </cfRule>
  </conditionalFormatting>
  <conditionalFormatting sqref="M33">
    <cfRule type="cellIs" dxfId="50" priority="53" operator="equal">
      <formula>0</formula>
    </cfRule>
  </conditionalFormatting>
  <conditionalFormatting sqref="H34">
    <cfRule type="cellIs" dxfId="49" priority="52" operator="equal">
      <formula>0</formula>
    </cfRule>
  </conditionalFormatting>
  <conditionalFormatting sqref="H33">
    <cfRule type="cellIs" dxfId="48" priority="51" operator="equal">
      <formula>0</formula>
    </cfRule>
  </conditionalFormatting>
  <conditionalFormatting sqref="C34">
    <cfRule type="cellIs" dxfId="47" priority="50" operator="equal">
      <formula>0</formula>
    </cfRule>
  </conditionalFormatting>
  <conditionalFormatting sqref="C33">
    <cfRule type="cellIs" dxfId="46" priority="49" operator="equal">
      <formula>0</formula>
    </cfRule>
  </conditionalFormatting>
  <conditionalFormatting sqref="C39">
    <cfRule type="cellIs" dxfId="45" priority="48" operator="equal">
      <formula>0</formula>
    </cfRule>
  </conditionalFormatting>
  <conditionalFormatting sqref="C38">
    <cfRule type="cellIs" dxfId="44" priority="47" operator="equal">
      <formula>0</formula>
    </cfRule>
  </conditionalFormatting>
  <conditionalFormatting sqref="H39">
    <cfRule type="cellIs" dxfId="43" priority="46" operator="equal">
      <formula>0</formula>
    </cfRule>
  </conditionalFormatting>
  <conditionalFormatting sqref="H38">
    <cfRule type="cellIs" dxfId="42" priority="45" operator="equal">
      <formula>0</formula>
    </cfRule>
  </conditionalFormatting>
  <conditionalFormatting sqref="M39">
    <cfRule type="cellIs" dxfId="41" priority="44" operator="equal">
      <formula>0</formula>
    </cfRule>
  </conditionalFormatting>
  <conditionalFormatting sqref="M38">
    <cfRule type="cellIs" dxfId="40" priority="43" operator="equal">
      <formula>0</formula>
    </cfRule>
  </conditionalFormatting>
  <conditionalFormatting sqref="M44">
    <cfRule type="cellIs" dxfId="39" priority="42" operator="equal">
      <formula>0</formula>
    </cfRule>
  </conditionalFormatting>
  <conditionalFormatting sqref="M43">
    <cfRule type="cellIs" dxfId="38" priority="41" operator="equal">
      <formula>0</formula>
    </cfRule>
  </conditionalFormatting>
  <conditionalFormatting sqref="C6">
    <cfRule type="cellIs" dxfId="37" priority="62" operator="equal">
      <formula>0</formula>
    </cfRule>
  </conditionalFormatting>
  <conditionalFormatting sqref="C5">
    <cfRule type="cellIs" dxfId="36" priority="61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②一位・十位くり上がり</vt:lpstr>
      <vt:lpstr>②一位・十位くり上がり!Print_Area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2022-08-10T04:44:28Z</dcterms:created>
  <dcterms:modified xsi:type="dcterms:W3CDTF">2022-08-10T04:47:34Z</dcterms:modified>
</cp:coreProperties>
</file>