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23_under_normal\"/>
    </mc:Choice>
  </mc:AlternateContent>
  <workbookProtection workbookAlgorithmName="SHA-512" workbookHashValue="SJBlOdeQaYV9P/B1iveuiDnNQxMF8fvY42pqrkoySZQWYMz2zkzl8cVtXQKkF8yZT5Jgar79cUhwl9tQkcLvHA==" workbookSaltValue="kV+lEzhJQeUn100EL8ovPg==" workbookSpinCount="100000" lockStructure="1"/>
  <bookViews>
    <workbookView xWindow="3480" yWindow="-150" windowWidth="7020" windowHeight="12240"/>
  </bookViews>
  <sheets>
    <sheet name="①一位・十位くり上がり" sheetId="43" r:id="rId1"/>
    <sheet name="②連続くり上がり" sheetId="46" r:id="rId2"/>
    <sheet name="③ミックス" sheetId="45" r:id="rId3"/>
  </sheets>
  <definedNames>
    <definedName name="_xlnm.Print_Area" localSheetId="0">①一位・十位くり上がり!$A$1:$R$54</definedName>
    <definedName name="_xlnm.Print_Area" localSheetId="1">②連続くり上がり!$A$1:$R$54</definedName>
    <definedName name="_xlnm.Print_Area" localSheetId="2">③ミックス!$A$1:$R$54</definedName>
  </definedNames>
  <calcPr calcId="152511" calcMode="manual"/>
</workbook>
</file>

<file path=xl/calcChain.xml><?xml version="1.0" encoding="utf-8"?>
<calcChain xmlns="http://schemas.openxmlformats.org/spreadsheetml/2006/main">
  <c r="N51" i="46" l="1"/>
  <c r="H51" i="46"/>
  <c r="B51" i="46"/>
  <c r="BN45" i="46"/>
  <c r="N45" i="46"/>
  <c r="H45" i="46"/>
  <c r="B45" i="46"/>
  <c r="BN44" i="46"/>
  <c r="BN43" i="46"/>
  <c r="BN42" i="46"/>
  <c r="AI42" i="46"/>
  <c r="AG42" i="46"/>
  <c r="AE42" i="46"/>
  <c r="Z42" i="46"/>
  <c r="U42" i="46"/>
  <c r="BN41" i="46"/>
  <c r="AI41" i="46"/>
  <c r="AG41" i="46"/>
  <c r="AE41" i="46"/>
  <c r="Z41" i="46"/>
  <c r="U41" i="46"/>
  <c r="BN40" i="46"/>
  <c r="AI40" i="46"/>
  <c r="AG40" i="46"/>
  <c r="AE40" i="46"/>
  <c r="Z40" i="46"/>
  <c r="U40" i="46"/>
  <c r="BN39" i="46"/>
  <c r="AI39" i="46"/>
  <c r="AG39" i="46"/>
  <c r="AE39" i="46"/>
  <c r="Z39" i="46"/>
  <c r="U39" i="46"/>
  <c r="N39" i="46"/>
  <c r="H39" i="46"/>
  <c r="B39" i="46"/>
  <c r="BN38" i="46"/>
  <c r="AI38" i="46"/>
  <c r="AG38" i="46"/>
  <c r="AE38" i="46"/>
  <c r="Z38" i="46"/>
  <c r="U38" i="46"/>
  <c r="BN37" i="46"/>
  <c r="AI37" i="46"/>
  <c r="AG37" i="46"/>
  <c r="AE37" i="46"/>
  <c r="Z37" i="46"/>
  <c r="U37" i="46"/>
  <c r="BN36" i="46"/>
  <c r="AI36" i="46"/>
  <c r="AG36" i="46"/>
  <c r="AE36" i="46"/>
  <c r="Z36" i="46"/>
  <c r="U36" i="46"/>
  <c r="BN35" i="46"/>
  <c r="AI35" i="46"/>
  <c r="AG35" i="46"/>
  <c r="AE35" i="46"/>
  <c r="Z35" i="46"/>
  <c r="U35" i="46"/>
  <c r="BN34" i="46"/>
  <c r="AI34" i="46"/>
  <c r="AG34" i="46"/>
  <c r="AE34" i="46"/>
  <c r="Z34" i="46"/>
  <c r="U34" i="46"/>
  <c r="K34" i="46"/>
  <c r="BN33" i="46"/>
  <c r="AI33" i="46"/>
  <c r="AG33" i="46"/>
  <c r="AE33" i="46"/>
  <c r="Z33" i="46"/>
  <c r="U33" i="46"/>
  <c r="N33" i="46"/>
  <c r="H33" i="46"/>
  <c r="B33" i="46"/>
  <c r="BN32" i="46"/>
  <c r="AI32" i="46"/>
  <c r="AG32" i="46"/>
  <c r="AE32" i="46"/>
  <c r="Z32" i="46"/>
  <c r="U32" i="46"/>
  <c r="BN31" i="46"/>
  <c r="AI31" i="46"/>
  <c r="AG31" i="46"/>
  <c r="AE31" i="46"/>
  <c r="Z31" i="46"/>
  <c r="U31" i="46"/>
  <c r="BN30" i="46"/>
  <c r="BN29" i="46"/>
  <c r="F29" i="46"/>
  <c r="B29" i="46"/>
  <c r="BN28" i="46"/>
  <c r="Q28" i="46"/>
  <c r="A28" i="46"/>
  <c r="BN27" i="46"/>
  <c r="BN26" i="46"/>
  <c r="BN25" i="46"/>
  <c r="BN24" i="46"/>
  <c r="BF24" i="46"/>
  <c r="BN23" i="46"/>
  <c r="BF23" i="46"/>
  <c r="BN22" i="46"/>
  <c r="BF22" i="46"/>
  <c r="BN21" i="46"/>
  <c r="BF21" i="46"/>
  <c r="BN20" i="46"/>
  <c r="BF20" i="46"/>
  <c r="BN19" i="46"/>
  <c r="BF19" i="46"/>
  <c r="BN18" i="46"/>
  <c r="BF18" i="46"/>
  <c r="AX18" i="46"/>
  <c r="BN17" i="46"/>
  <c r="BF17" i="46"/>
  <c r="AX17" i="46"/>
  <c r="BN16" i="46"/>
  <c r="BF16" i="46"/>
  <c r="AX16" i="46"/>
  <c r="BN15" i="46"/>
  <c r="BF15" i="46"/>
  <c r="AX15" i="46"/>
  <c r="BN14" i="46"/>
  <c r="BF14" i="46"/>
  <c r="AX14" i="46"/>
  <c r="BN13" i="46"/>
  <c r="BF13" i="46"/>
  <c r="AX13" i="46"/>
  <c r="BN12" i="46"/>
  <c r="BF12" i="46"/>
  <c r="AX12" i="46"/>
  <c r="BN11" i="46"/>
  <c r="BF11" i="46"/>
  <c r="AX11" i="46"/>
  <c r="BN10" i="46"/>
  <c r="BF10" i="46"/>
  <c r="AX10" i="46"/>
  <c r="BN9" i="46"/>
  <c r="BF9" i="46"/>
  <c r="AX9" i="46"/>
  <c r="BN8" i="46"/>
  <c r="BF8" i="46"/>
  <c r="AX8" i="46"/>
  <c r="BN7" i="46"/>
  <c r="BF7" i="46"/>
  <c r="AX7" i="46"/>
  <c r="BN6" i="46"/>
  <c r="BF6" i="46"/>
  <c r="AX6" i="46"/>
  <c r="BN5" i="46"/>
  <c r="BF5" i="46"/>
  <c r="AX5" i="46"/>
  <c r="BN4" i="46"/>
  <c r="BF4" i="46"/>
  <c r="AX4" i="46"/>
  <c r="AY4" i="46" s="1"/>
  <c r="BN3" i="46"/>
  <c r="BF3" i="46"/>
  <c r="AX3" i="46"/>
  <c r="AY16" i="46" s="1"/>
  <c r="BN2" i="46"/>
  <c r="BF2" i="46"/>
  <c r="AX2" i="46"/>
  <c r="BN1" i="46"/>
  <c r="BF1" i="46"/>
  <c r="AX1" i="46"/>
  <c r="AY9" i="46" l="1"/>
  <c r="AS13" i="46" s="1"/>
  <c r="BG8" i="46"/>
  <c r="AT12" i="46" s="1"/>
  <c r="AB12" i="46" s="1"/>
  <c r="AY14" i="46"/>
  <c r="AY2" i="46"/>
  <c r="AS6" i="46" s="1"/>
  <c r="BO4" i="46"/>
  <c r="AP8" i="46" s="1"/>
  <c r="X8" i="46" s="1"/>
  <c r="AY6" i="46"/>
  <c r="AN10" i="46" s="1"/>
  <c r="BG13" i="46"/>
  <c r="BG18" i="46"/>
  <c r="AU8" i="46"/>
  <c r="AC8" i="46" s="1"/>
  <c r="AO12" i="46"/>
  <c r="W12" i="46" s="1"/>
  <c r="BO19" i="46"/>
  <c r="BG23" i="46"/>
  <c r="BO31" i="46"/>
  <c r="BO35" i="46"/>
  <c r="BO40" i="46"/>
  <c r="BO42" i="46"/>
  <c r="BO45" i="46"/>
  <c r="BO3" i="46"/>
  <c r="BO22" i="46"/>
  <c r="BO43" i="46"/>
  <c r="BO41" i="46"/>
  <c r="BO17" i="46"/>
  <c r="BO32" i="46"/>
  <c r="BO14" i="46"/>
  <c r="BO5" i="46"/>
  <c r="BO2" i="46"/>
  <c r="AN6" i="46"/>
  <c r="AN13" i="46"/>
  <c r="BO11" i="46"/>
  <c r="BO18" i="46"/>
  <c r="BO26" i="46"/>
  <c r="BO30" i="46"/>
  <c r="BG19" i="46"/>
  <c r="AS8" i="46"/>
  <c r="AN8" i="46"/>
  <c r="AS10" i="46"/>
  <c r="AY10" i="46"/>
  <c r="AY11" i="46"/>
  <c r="AY12" i="46"/>
  <c r="BO16" i="46"/>
  <c r="BO21" i="46"/>
  <c r="BO33" i="46"/>
  <c r="BO37" i="46"/>
  <c r="BO7" i="46"/>
  <c r="BG10" i="46"/>
  <c r="AY13" i="46"/>
  <c r="BG15" i="46"/>
  <c r="BG17" i="46"/>
  <c r="BO20" i="46"/>
  <c r="BO34" i="46"/>
  <c r="BO36" i="46"/>
  <c r="BO44" i="46"/>
  <c r="AY1" i="46"/>
  <c r="AY5" i="46"/>
  <c r="AY7" i="46"/>
  <c r="BO8" i="46"/>
  <c r="BG9" i="46"/>
  <c r="BG12" i="46"/>
  <c r="BO15" i="46"/>
  <c r="BG22" i="46"/>
  <c r="BG24" i="46"/>
  <c r="BO39" i="46"/>
  <c r="AY3" i="46"/>
  <c r="BG6" i="46"/>
  <c r="BG7" i="46"/>
  <c r="BO9" i="46"/>
  <c r="BG11" i="46"/>
  <c r="BO12" i="46"/>
  <c r="AY17" i="46"/>
  <c r="BO24" i="46"/>
  <c r="BG1" i="46"/>
  <c r="BG2" i="46"/>
  <c r="BG3" i="46"/>
  <c r="BG5" i="46"/>
  <c r="BO6" i="46"/>
  <c r="BG14" i="46"/>
  <c r="AY15" i="46"/>
  <c r="AY18" i="46"/>
  <c r="BG21" i="46"/>
  <c r="BO28" i="46"/>
  <c r="BO1" i="46"/>
  <c r="BG4" i="46"/>
  <c r="AY8" i="46"/>
  <c r="BO10" i="46"/>
  <c r="BO13" i="46"/>
  <c r="BG16" i="46"/>
  <c r="BG20" i="46"/>
  <c r="BO23" i="46"/>
  <c r="BO25" i="46"/>
  <c r="BO27" i="46"/>
  <c r="BO29" i="46"/>
  <c r="BO38" i="46"/>
  <c r="BN90" i="45"/>
  <c r="BN89" i="45"/>
  <c r="BN88" i="45"/>
  <c r="BN87" i="45"/>
  <c r="BN86" i="45"/>
  <c r="BN85" i="45"/>
  <c r="BN84" i="45"/>
  <c r="BN83" i="45"/>
  <c r="BN82" i="45"/>
  <c r="BN81" i="45"/>
  <c r="BN80" i="45"/>
  <c r="BN79" i="45"/>
  <c r="BN78" i="45"/>
  <c r="BN77" i="45"/>
  <c r="BN76" i="45"/>
  <c r="BN75" i="45"/>
  <c r="BN74" i="45"/>
  <c r="BN73" i="45"/>
  <c r="BN72" i="45"/>
  <c r="BN71" i="45"/>
  <c r="BN70" i="45"/>
  <c r="BN69" i="45"/>
  <c r="BN68" i="45"/>
  <c r="BN67" i="45"/>
  <c r="BN66" i="45"/>
  <c r="BN65" i="45"/>
  <c r="BN64" i="45"/>
  <c r="BN63" i="45"/>
  <c r="BN62" i="45"/>
  <c r="BN61" i="45"/>
  <c r="BF61" i="45"/>
  <c r="BN60" i="45"/>
  <c r="BF60" i="45"/>
  <c r="BN59" i="45"/>
  <c r="BF59" i="45"/>
  <c r="BN58" i="45"/>
  <c r="BF58" i="45"/>
  <c r="BN57" i="45"/>
  <c r="BF57" i="45"/>
  <c r="BN56" i="45"/>
  <c r="BF56" i="45"/>
  <c r="BN55" i="45"/>
  <c r="BF55" i="45"/>
  <c r="BN54" i="45"/>
  <c r="BF54" i="45"/>
  <c r="BN53" i="45"/>
  <c r="BF53" i="45"/>
  <c r="BN52" i="45"/>
  <c r="BF52" i="45"/>
  <c r="BN51" i="45"/>
  <c r="BF51" i="45"/>
  <c r="BN50" i="45"/>
  <c r="BF50" i="45"/>
  <c r="BN49" i="45"/>
  <c r="BF49" i="45"/>
  <c r="BN48" i="45"/>
  <c r="BF48" i="45"/>
  <c r="BN47" i="45"/>
  <c r="BF47" i="45"/>
  <c r="BN46" i="45"/>
  <c r="BF46" i="45"/>
  <c r="BN45" i="45"/>
  <c r="BF45" i="45"/>
  <c r="BN44" i="45"/>
  <c r="BF44" i="45"/>
  <c r="BN43" i="45"/>
  <c r="BF43" i="45"/>
  <c r="BN42" i="45"/>
  <c r="BF42" i="45"/>
  <c r="AI42" i="45"/>
  <c r="AG42" i="45"/>
  <c r="AE42" i="45"/>
  <c r="Z42" i="45"/>
  <c r="U42" i="45"/>
  <c r="BN41" i="45"/>
  <c r="BF41" i="45"/>
  <c r="AI41" i="45"/>
  <c r="AG41" i="45"/>
  <c r="AE41" i="45"/>
  <c r="Z41" i="45"/>
  <c r="U41" i="45"/>
  <c r="BN40" i="45"/>
  <c r="BF40" i="45"/>
  <c r="AI40" i="45"/>
  <c r="AG40" i="45"/>
  <c r="AE40" i="45"/>
  <c r="Z40" i="45"/>
  <c r="U40" i="45"/>
  <c r="BN39" i="45"/>
  <c r="BF39" i="45"/>
  <c r="AI39" i="45"/>
  <c r="AG39" i="45"/>
  <c r="AE39" i="45"/>
  <c r="Z39" i="45"/>
  <c r="U39" i="45"/>
  <c r="BN38" i="45"/>
  <c r="BF38" i="45"/>
  <c r="AI38" i="45"/>
  <c r="AG38" i="45"/>
  <c r="AE38" i="45"/>
  <c r="Z38" i="45"/>
  <c r="U38" i="45"/>
  <c r="BN37" i="45"/>
  <c r="BF37" i="45"/>
  <c r="AI37" i="45"/>
  <c r="AG37" i="45"/>
  <c r="AE37" i="45"/>
  <c r="Z37" i="45"/>
  <c r="U37" i="45"/>
  <c r="BN36" i="45"/>
  <c r="BF36" i="45"/>
  <c r="AI36" i="45"/>
  <c r="AG36" i="45"/>
  <c r="AE36" i="45"/>
  <c r="Z36" i="45"/>
  <c r="U36" i="45"/>
  <c r="BN35" i="45"/>
  <c r="BF35" i="45"/>
  <c r="AI35" i="45"/>
  <c r="AG35" i="45"/>
  <c r="AE35" i="45"/>
  <c r="Z35" i="45"/>
  <c r="U35" i="45"/>
  <c r="BN34" i="45"/>
  <c r="BF34" i="45"/>
  <c r="AI34" i="45"/>
  <c r="AG34" i="45"/>
  <c r="AE34" i="45"/>
  <c r="Z34" i="45"/>
  <c r="U34" i="45"/>
  <c r="BN33" i="45"/>
  <c r="BF33" i="45"/>
  <c r="AI33" i="45"/>
  <c r="AG33" i="45"/>
  <c r="AE33" i="45"/>
  <c r="Z33" i="45"/>
  <c r="U33" i="45"/>
  <c r="BN32" i="45"/>
  <c r="BF32" i="45"/>
  <c r="AI32" i="45"/>
  <c r="AG32" i="45"/>
  <c r="AE32" i="45"/>
  <c r="Z32" i="45"/>
  <c r="U32" i="45"/>
  <c r="BN31" i="45"/>
  <c r="BF31" i="45"/>
  <c r="AI31" i="45"/>
  <c r="AG31" i="45"/>
  <c r="AE31" i="45"/>
  <c r="Z31" i="45"/>
  <c r="U31" i="45"/>
  <c r="BN30" i="45"/>
  <c r="BF30" i="45"/>
  <c r="BN29" i="45"/>
  <c r="BF29" i="45"/>
  <c r="BN28" i="45"/>
  <c r="BF28" i="45"/>
  <c r="BN27" i="45"/>
  <c r="BF27" i="45"/>
  <c r="BN26" i="45"/>
  <c r="BF26" i="45"/>
  <c r="BN25" i="45"/>
  <c r="BF25" i="45"/>
  <c r="BN24" i="45"/>
  <c r="BF24" i="45"/>
  <c r="BN23" i="45"/>
  <c r="BF23" i="45"/>
  <c r="BN22" i="45"/>
  <c r="BF22" i="45"/>
  <c r="BN21" i="45"/>
  <c r="BF21" i="45"/>
  <c r="BN20" i="45"/>
  <c r="BF20" i="45"/>
  <c r="BN19" i="45"/>
  <c r="BF19" i="45"/>
  <c r="BN18" i="45"/>
  <c r="BF18" i="45"/>
  <c r="AX18" i="45"/>
  <c r="BN17" i="45"/>
  <c r="BF17" i="45"/>
  <c r="AX17" i="45"/>
  <c r="BN16" i="45"/>
  <c r="BF16" i="45"/>
  <c r="AX16" i="45"/>
  <c r="BN15" i="45"/>
  <c r="BF15" i="45"/>
  <c r="AX15" i="45"/>
  <c r="BN14" i="45"/>
  <c r="BF14" i="45"/>
  <c r="AX14" i="45"/>
  <c r="BN13" i="45"/>
  <c r="BF13" i="45"/>
  <c r="AX13" i="45"/>
  <c r="BN12" i="45"/>
  <c r="BF12" i="45"/>
  <c r="AX12" i="45"/>
  <c r="BN11" i="45"/>
  <c r="BF11" i="45"/>
  <c r="AX11" i="45"/>
  <c r="BN10" i="45"/>
  <c r="BF10" i="45"/>
  <c r="AX10" i="45"/>
  <c r="BN9" i="45"/>
  <c r="BF9" i="45"/>
  <c r="AX9" i="45"/>
  <c r="BN8" i="45"/>
  <c r="BF8" i="45"/>
  <c r="AX8" i="45"/>
  <c r="BN7" i="45"/>
  <c r="BF7" i="45"/>
  <c r="AX7" i="45"/>
  <c r="BN6" i="45"/>
  <c r="BF6" i="45"/>
  <c r="AX6" i="45"/>
  <c r="BN5" i="45"/>
  <c r="BF5" i="45"/>
  <c r="AX5" i="45"/>
  <c r="BN4" i="45"/>
  <c r="BF4" i="45"/>
  <c r="AX4" i="45"/>
  <c r="BN3" i="45"/>
  <c r="BF3" i="45"/>
  <c r="AX3" i="45"/>
  <c r="BN2" i="45"/>
  <c r="BF2" i="45"/>
  <c r="AX2" i="45"/>
  <c r="BN1" i="45"/>
  <c r="BF1" i="45"/>
  <c r="AX1" i="45"/>
  <c r="N51" i="45"/>
  <c r="H51" i="45"/>
  <c r="B51" i="45"/>
  <c r="N45" i="45"/>
  <c r="H45" i="45"/>
  <c r="B45" i="45"/>
  <c r="N39" i="45"/>
  <c r="H39" i="45"/>
  <c r="B39" i="45"/>
  <c r="K34" i="45"/>
  <c r="N33" i="45"/>
  <c r="H33" i="45"/>
  <c r="B33" i="45"/>
  <c r="F29" i="45"/>
  <c r="B29" i="45"/>
  <c r="Q28" i="45"/>
  <c r="A28" i="45"/>
  <c r="BN45" i="43"/>
  <c r="BN44" i="43"/>
  <c r="BN43" i="43"/>
  <c r="BN42" i="43"/>
  <c r="AI42" i="43"/>
  <c r="AG42" i="43"/>
  <c r="AE42" i="43"/>
  <c r="Z42" i="43"/>
  <c r="U42" i="43"/>
  <c r="BN41" i="43"/>
  <c r="AI41" i="43"/>
  <c r="AG41" i="43"/>
  <c r="AE41" i="43"/>
  <c r="Z41" i="43"/>
  <c r="U41" i="43"/>
  <c r="BN40" i="43"/>
  <c r="AI40" i="43"/>
  <c r="AG40" i="43"/>
  <c r="AE40" i="43"/>
  <c r="Z40" i="43"/>
  <c r="U40" i="43"/>
  <c r="BN39" i="43"/>
  <c r="AI39" i="43"/>
  <c r="AG39" i="43"/>
  <c r="AE39" i="43"/>
  <c r="Z39" i="43"/>
  <c r="U39" i="43"/>
  <c r="BN38" i="43"/>
  <c r="AI38" i="43"/>
  <c r="AG38" i="43"/>
  <c r="AE38" i="43"/>
  <c r="Z38" i="43"/>
  <c r="U38" i="43"/>
  <c r="BN37" i="43"/>
  <c r="AI37" i="43"/>
  <c r="AG37" i="43"/>
  <c r="AE37" i="43"/>
  <c r="Z37" i="43"/>
  <c r="U37" i="43"/>
  <c r="BN36" i="43"/>
  <c r="BF36" i="43"/>
  <c r="AI36" i="43"/>
  <c r="AG36" i="43"/>
  <c r="AE36" i="43"/>
  <c r="Z36" i="43"/>
  <c r="U36" i="43"/>
  <c r="BN35" i="43"/>
  <c r="BF35" i="43"/>
  <c r="AI35" i="43"/>
  <c r="AG35" i="43"/>
  <c r="AE35" i="43"/>
  <c r="Z35" i="43"/>
  <c r="U35" i="43"/>
  <c r="BN34" i="43"/>
  <c r="BF34" i="43"/>
  <c r="AI34" i="43"/>
  <c r="AG34" i="43"/>
  <c r="AE34" i="43"/>
  <c r="Z34" i="43"/>
  <c r="U34" i="43"/>
  <c r="BN33" i="43"/>
  <c r="BF33" i="43"/>
  <c r="AI33" i="43"/>
  <c r="AG33" i="43"/>
  <c r="AE33" i="43"/>
  <c r="Z33" i="43"/>
  <c r="U33" i="43"/>
  <c r="BN32" i="43"/>
  <c r="BF32" i="43"/>
  <c r="AI32" i="43"/>
  <c r="AG32" i="43"/>
  <c r="AE32" i="43"/>
  <c r="Z32" i="43"/>
  <c r="U32" i="43"/>
  <c r="BN31" i="43"/>
  <c r="BF31" i="43"/>
  <c r="AI31" i="43"/>
  <c r="AG31" i="43"/>
  <c r="AE31" i="43"/>
  <c r="Z31" i="43"/>
  <c r="U31" i="43"/>
  <c r="BN30" i="43"/>
  <c r="BF30" i="43"/>
  <c r="BN29" i="43"/>
  <c r="BF29" i="43"/>
  <c r="BN28" i="43"/>
  <c r="BF28" i="43"/>
  <c r="BN27" i="43"/>
  <c r="BF27" i="43"/>
  <c r="BN26" i="43"/>
  <c r="BF26" i="43"/>
  <c r="BN25" i="43"/>
  <c r="BF25" i="43"/>
  <c r="BN24" i="43"/>
  <c r="BF24" i="43"/>
  <c r="BN23" i="43"/>
  <c r="BF23" i="43"/>
  <c r="BN22" i="43"/>
  <c r="BF22" i="43"/>
  <c r="BN21" i="43"/>
  <c r="BF21" i="43"/>
  <c r="BN20" i="43"/>
  <c r="BF20" i="43"/>
  <c r="BN19" i="43"/>
  <c r="BF19" i="43"/>
  <c r="BN18" i="43"/>
  <c r="BF18" i="43"/>
  <c r="AX18" i="43"/>
  <c r="BN17" i="43"/>
  <c r="BF17" i="43"/>
  <c r="AX17" i="43"/>
  <c r="BN16" i="43"/>
  <c r="BF16" i="43"/>
  <c r="AX16" i="43"/>
  <c r="BN15" i="43"/>
  <c r="BF15" i="43"/>
  <c r="AX15" i="43"/>
  <c r="BN14" i="43"/>
  <c r="BF14" i="43"/>
  <c r="AX14" i="43"/>
  <c r="BN13" i="43"/>
  <c r="BF13" i="43"/>
  <c r="AX13" i="43"/>
  <c r="BN12" i="43"/>
  <c r="BF12" i="43"/>
  <c r="AX12" i="43"/>
  <c r="BN11" i="43"/>
  <c r="BF11" i="43"/>
  <c r="AX11" i="43"/>
  <c r="BN10" i="43"/>
  <c r="BF10" i="43"/>
  <c r="AX10" i="43"/>
  <c r="BN9" i="43"/>
  <c r="BF9" i="43"/>
  <c r="AX9" i="43"/>
  <c r="BN8" i="43"/>
  <c r="BF8" i="43"/>
  <c r="AX8" i="43"/>
  <c r="BN7" i="43"/>
  <c r="BF7" i="43"/>
  <c r="AX7" i="43"/>
  <c r="BN6" i="43"/>
  <c r="BF6" i="43"/>
  <c r="AX6" i="43"/>
  <c r="BN5" i="43"/>
  <c r="BF5" i="43"/>
  <c r="AX5" i="43"/>
  <c r="BN4" i="43"/>
  <c r="BF4" i="43"/>
  <c r="AX4" i="43"/>
  <c r="BN3" i="43"/>
  <c r="BF3" i="43"/>
  <c r="AX3" i="43"/>
  <c r="BN2" i="43"/>
  <c r="BF2" i="43"/>
  <c r="AX2" i="43"/>
  <c r="BN1" i="43"/>
  <c r="BF1" i="43"/>
  <c r="AX1" i="43"/>
  <c r="N51" i="43"/>
  <c r="H51" i="43"/>
  <c r="B51" i="43"/>
  <c r="N45" i="43"/>
  <c r="H45" i="43"/>
  <c r="B45" i="43"/>
  <c r="N39" i="43"/>
  <c r="H39" i="43"/>
  <c r="B39" i="43"/>
  <c r="K34" i="43"/>
  <c r="N33" i="43"/>
  <c r="H33" i="43"/>
  <c r="B33" i="43"/>
  <c r="F29" i="43"/>
  <c r="B29" i="43"/>
  <c r="Q28" i="43"/>
  <c r="A28" i="43"/>
  <c r="AO8" i="46" l="1"/>
  <c r="W8" i="46" s="1"/>
  <c r="AT8" i="46"/>
  <c r="AB8" i="46" s="1"/>
  <c r="AU12" i="46"/>
  <c r="AC12" i="46" s="1"/>
  <c r="AP12" i="46"/>
  <c r="X12" i="46" s="1"/>
  <c r="AU16" i="46"/>
  <c r="AC16" i="46" s="1"/>
  <c r="AP16" i="46"/>
  <c r="X16" i="46" s="1"/>
  <c r="AT10" i="46"/>
  <c r="AB10" i="46" s="1"/>
  <c r="AO10" i="46"/>
  <c r="W10" i="46" s="1"/>
  <c r="AN11" i="46"/>
  <c r="AS11" i="46"/>
  <c r="AS16" i="46"/>
  <c r="AN16" i="46"/>
  <c r="AC34" i="46"/>
  <c r="E12" i="46"/>
  <c r="E39" i="46" s="1"/>
  <c r="W38" i="46"/>
  <c r="J17" i="46"/>
  <c r="J44" i="46" s="1"/>
  <c r="Z25" i="46"/>
  <c r="BG4" i="45"/>
  <c r="AT8" i="45" s="1"/>
  <c r="AB8" i="45" s="1"/>
  <c r="AB34" i="45" s="1"/>
  <c r="AU10" i="46"/>
  <c r="AC10" i="46" s="1"/>
  <c r="AP10" i="46"/>
  <c r="X10" i="46" s="1"/>
  <c r="AU14" i="46"/>
  <c r="AC14" i="46" s="1"/>
  <c r="AP14" i="46"/>
  <c r="X14" i="46" s="1"/>
  <c r="AO9" i="46"/>
  <c r="W9" i="46" s="1"/>
  <c r="AT9" i="46"/>
  <c r="AB9" i="46" s="1"/>
  <c r="AT15" i="46"/>
  <c r="AB15" i="46" s="1"/>
  <c r="AO15" i="46"/>
  <c r="W15" i="46" s="1"/>
  <c r="AS7" i="46"/>
  <c r="AN7" i="46"/>
  <c r="AO16" i="46"/>
  <c r="W16" i="46" s="1"/>
  <c r="AT16" i="46"/>
  <c r="AB16" i="46" s="1"/>
  <c r="AN9" i="46"/>
  <c r="AS9" i="46"/>
  <c r="AO14" i="46"/>
  <c r="W14" i="46" s="1"/>
  <c r="AT14" i="46"/>
  <c r="AB14" i="46" s="1"/>
  <c r="AS15" i="46"/>
  <c r="AN15" i="46"/>
  <c r="AU15" i="46"/>
  <c r="AC15" i="46" s="1"/>
  <c r="AP15" i="46"/>
  <c r="X15" i="46" s="1"/>
  <c r="AP6" i="46"/>
  <c r="X6" i="46" s="1"/>
  <c r="AU6" i="46"/>
  <c r="AC6" i="46" s="1"/>
  <c r="AU7" i="46"/>
  <c r="AC7" i="46" s="1"/>
  <c r="AP7" i="46"/>
  <c r="X7" i="46" s="1"/>
  <c r="AD21" i="46"/>
  <c r="AE21" i="46" s="1"/>
  <c r="E11" i="46"/>
  <c r="E38" i="46" s="1"/>
  <c r="X34" i="46"/>
  <c r="AT6" i="46"/>
  <c r="AB6" i="46" s="1"/>
  <c r="AO6" i="46"/>
  <c r="W6" i="46" s="1"/>
  <c r="AT11" i="46"/>
  <c r="AB11" i="46" s="1"/>
  <c r="AO11" i="46"/>
  <c r="W11" i="46" s="1"/>
  <c r="AP5" i="46"/>
  <c r="X5" i="46" s="1"/>
  <c r="AU5" i="46"/>
  <c r="AC5" i="46" s="1"/>
  <c r="AT5" i="46"/>
  <c r="AB5" i="46" s="1"/>
  <c r="AO5" i="46"/>
  <c r="W5" i="46" s="1"/>
  <c r="AY5" i="45"/>
  <c r="AN9" i="45" s="1"/>
  <c r="AN12" i="46"/>
  <c r="AS12" i="46"/>
  <c r="AO7" i="46"/>
  <c r="W7" i="46" s="1"/>
  <c r="AT7" i="46"/>
  <c r="AB7" i="46" s="1"/>
  <c r="AU13" i="46"/>
  <c r="AC13" i="46" s="1"/>
  <c r="AP13" i="46"/>
  <c r="X13" i="46" s="1"/>
  <c r="AT13" i="46"/>
  <c r="AB13" i="46" s="1"/>
  <c r="AO13" i="46"/>
  <c r="W13" i="46" s="1"/>
  <c r="AS5" i="46"/>
  <c r="AN5" i="46"/>
  <c r="AU11" i="46"/>
  <c r="AC11" i="46" s="1"/>
  <c r="AP11" i="46"/>
  <c r="X11" i="46" s="1"/>
  <c r="AN14" i="46"/>
  <c r="AS14" i="46"/>
  <c r="AU9" i="46"/>
  <c r="AC9" i="46" s="1"/>
  <c r="AP9" i="46"/>
  <c r="X9" i="46" s="1"/>
  <c r="AB38" i="46"/>
  <c r="J18" i="46"/>
  <c r="J45" i="46" s="1"/>
  <c r="BG11" i="45"/>
  <c r="AO15" i="45" s="1"/>
  <c r="W15" i="45" s="1"/>
  <c r="J23" i="45" s="1"/>
  <c r="J50" i="45" s="1"/>
  <c r="BG20" i="45"/>
  <c r="BG10" i="45"/>
  <c r="AT14" i="45" s="1"/>
  <c r="AB14" i="45" s="1"/>
  <c r="AB40" i="45" s="1"/>
  <c r="D12" i="45"/>
  <c r="D39" i="45" s="1"/>
  <c r="BO11" i="45"/>
  <c r="AP15" i="45" s="1"/>
  <c r="X15" i="45" s="1"/>
  <c r="AY6" i="45"/>
  <c r="AN10" i="45" s="1"/>
  <c r="AY3" i="45"/>
  <c r="AS7" i="45" s="1"/>
  <c r="BG8" i="45"/>
  <c r="AT12" i="45" s="1"/>
  <c r="AB12" i="45" s="1"/>
  <c r="BG3" i="45"/>
  <c r="AO7" i="45" s="1"/>
  <c r="W7" i="45" s="1"/>
  <c r="BG2" i="45"/>
  <c r="AT6" i="45" s="1"/>
  <c r="AB6" i="45" s="1"/>
  <c r="AB32" i="45" s="1"/>
  <c r="AN7" i="45"/>
  <c r="AO12" i="45"/>
  <c r="W12" i="45" s="1"/>
  <c r="AT7" i="45"/>
  <c r="AB7" i="45" s="1"/>
  <c r="BO7" i="45"/>
  <c r="BO8" i="45"/>
  <c r="BO56" i="45"/>
  <c r="BO60" i="45"/>
  <c r="BO67" i="45"/>
  <c r="BO75" i="45"/>
  <c r="BO87" i="45"/>
  <c r="AY18" i="45"/>
  <c r="AY17" i="45"/>
  <c r="AY16" i="45"/>
  <c r="AY15" i="45"/>
  <c r="AY13" i="45"/>
  <c r="BO1" i="45"/>
  <c r="BO2" i="45"/>
  <c r="BG5" i="45"/>
  <c r="AY7" i="45"/>
  <c r="AY8" i="45"/>
  <c r="BO9" i="45"/>
  <c r="BO10" i="45"/>
  <c r="BG13" i="45"/>
  <c r="BG15" i="45"/>
  <c r="BG28" i="45"/>
  <c r="BO36" i="45"/>
  <c r="W41" i="45"/>
  <c r="BO12" i="45"/>
  <c r="BO14" i="45"/>
  <c r="BO16" i="45"/>
  <c r="BO58" i="45"/>
  <c r="BO63" i="45"/>
  <c r="BO71" i="45"/>
  <c r="BO83" i="45"/>
  <c r="AY1" i="45"/>
  <c r="AY2" i="45"/>
  <c r="BO3" i="45"/>
  <c r="BO4" i="45"/>
  <c r="AO6" i="45"/>
  <c r="W6" i="45" s="1"/>
  <c r="BG6" i="45"/>
  <c r="BG7" i="45"/>
  <c r="AY9" i="45"/>
  <c r="AY10" i="45"/>
  <c r="AY12" i="45"/>
  <c r="AY14" i="45"/>
  <c r="BG17" i="45"/>
  <c r="BG18" i="45"/>
  <c r="BG46" i="45"/>
  <c r="BO33" i="45"/>
  <c r="BO31" i="45"/>
  <c r="BO28" i="45"/>
  <c r="BO26" i="45"/>
  <c r="BO24" i="45"/>
  <c r="BO22" i="45"/>
  <c r="BO20" i="45"/>
  <c r="BO18" i="45"/>
  <c r="BO17" i="45"/>
  <c r="BO34" i="45"/>
  <c r="BO23" i="45"/>
  <c r="BO15" i="45"/>
  <c r="BO13" i="45"/>
  <c r="BO29" i="45"/>
  <c r="BO21" i="45"/>
  <c r="BO30" i="45"/>
  <c r="BO27" i="45"/>
  <c r="BO19" i="45"/>
  <c r="BO79" i="45"/>
  <c r="AY4" i="45"/>
  <c r="BO5" i="45"/>
  <c r="BO6" i="45"/>
  <c r="BG9" i="45"/>
  <c r="AY11" i="45"/>
  <c r="AT15" i="45"/>
  <c r="AB15" i="45" s="1"/>
  <c r="BO25" i="45"/>
  <c r="BO32" i="45"/>
  <c r="BG34" i="45"/>
  <c r="BG32" i="45"/>
  <c r="BG30" i="45"/>
  <c r="BG29" i="45"/>
  <c r="BG27" i="45"/>
  <c r="BG25" i="45"/>
  <c r="BG23" i="45"/>
  <c r="BG21" i="45"/>
  <c r="BG19" i="45"/>
  <c r="BG16" i="45"/>
  <c r="BG22" i="45"/>
  <c r="BG41" i="45"/>
  <c r="BO48" i="45"/>
  <c r="BG53" i="45"/>
  <c r="BG1" i="45"/>
  <c r="BG24" i="45"/>
  <c r="BG33" i="45"/>
  <c r="BO40" i="45"/>
  <c r="BG45" i="45"/>
  <c r="BO55" i="45"/>
  <c r="BG12" i="45"/>
  <c r="BG14" i="45"/>
  <c r="BG26" i="45"/>
  <c r="BG31" i="45"/>
  <c r="BG37" i="45"/>
  <c r="BO43" i="45"/>
  <c r="BO47" i="45"/>
  <c r="BG54" i="45"/>
  <c r="BO37" i="45"/>
  <c r="BG38" i="45"/>
  <c r="BO41" i="45"/>
  <c r="BG42" i="45"/>
  <c r="BG44" i="45"/>
  <c r="BO45" i="45"/>
  <c r="BO46" i="45"/>
  <c r="BG51" i="45"/>
  <c r="BG52" i="45"/>
  <c r="BO53" i="45"/>
  <c r="BO54" i="45"/>
  <c r="BG57" i="45"/>
  <c r="BG59" i="45"/>
  <c r="BG61" i="45"/>
  <c r="BO64" i="45"/>
  <c r="BO68" i="45"/>
  <c r="BO72" i="45"/>
  <c r="BO76" i="45"/>
  <c r="BO80" i="45"/>
  <c r="BO84" i="45"/>
  <c r="BO88" i="45"/>
  <c r="BG35" i="45"/>
  <c r="BO38" i="45"/>
  <c r="BG39" i="45"/>
  <c r="BO42" i="45"/>
  <c r="BO44" i="45"/>
  <c r="BG49" i="45"/>
  <c r="BG50" i="45"/>
  <c r="BO51" i="45"/>
  <c r="BO52" i="45"/>
  <c r="BO57" i="45"/>
  <c r="BO59" i="45"/>
  <c r="BO61" i="45"/>
  <c r="BO65" i="45"/>
  <c r="BO69" i="45"/>
  <c r="BO73" i="45"/>
  <c r="BO77" i="45"/>
  <c r="BO81" i="45"/>
  <c r="BO85" i="45"/>
  <c r="BO89" i="45"/>
  <c r="BO35" i="45"/>
  <c r="BG36" i="45"/>
  <c r="BO39" i="45"/>
  <c r="BG40" i="45"/>
  <c r="BG43" i="45"/>
  <c r="BG47" i="45"/>
  <c r="BG48" i="45"/>
  <c r="BO49" i="45"/>
  <c r="BO50" i="45"/>
  <c r="BG55" i="45"/>
  <c r="BG56" i="45"/>
  <c r="BG58" i="45"/>
  <c r="BG60" i="45"/>
  <c r="BO62" i="45"/>
  <c r="BO66" i="45"/>
  <c r="BO70" i="45"/>
  <c r="BO74" i="45"/>
  <c r="BO78" i="45"/>
  <c r="BO82" i="45"/>
  <c r="BO86" i="45"/>
  <c r="BO90" i="45"/>
  <c r="AY5" i="43"/>
  <c r="AS9" i="43" s="1"/>
  <c r="BO6" i="43"/>
  <c r="AU10" i="43" s="1"/>
  <c r="AC10" i="43" s="1"/>
  <c r="AY13" i="43"/>
  <c r="BO17" i="43"/>
  <c r="BO10" i="43"/>
  <c r="AU14" i="43" s="1"/>
  <c r="AC14" i="43" s="1"/>
  <c r="AC40" i="43" s="1"/>
  <c r="AY9" i="43"/>
  <c r="AN13" i="43" s="1"/>
  <c r="AY3" i="43"/>
  <c r="AN7" i="43" s="1"/>
  <c r="BO9" i="43"/>
  <c r="AP13" i="43" s="1"/>
  <c r="X13" i="43" s="1"/>
  <c r="BO23" i="43"/>
  <c r="BO13" i="43"/>
  <c r="BG20" i="43"/>
  <c r="BO5" i="43"/>
  <c r="AU9" i="43" s="1"/>
  <c r="AC9" i="43" s="1"/>
  <c r="BO14" i="43"/>
  <c r="BG18" i="43"/>
  <c r="AS13" i="43"/>
  <c r="BG21" i="43"/>
  <c r="BG1" i="43"/>
  <c r="BG23" i="43"/>
  <c r="BG19" i="43"/>
  <c r="BG14" i="43"/>
  <c r="BG10" i="43"/>
  <c r="BG6" i="43"/>
  <c r="BG16" i="43"/>
  <c r="BG12" i="43"/>
  <c r="BG8" i="43"/>
  <c r="BG15" i="43"/>
  <c r="BG11" i="43"/>
  <c r="BG2" i="43"/>
  <c r="BG3" i="43"/>
  <c r="BG7" i="43"/>
  <c r="AS7" i="43"/>
  <c r="BG4" i="43"/>
  <c r="AC36" i="43"/>
  <c r="Q12" i="43"/>
  <c r="Q39" i="43" s="1"/>
  <c r="AP10" i="43"/>
  <c r="X10" i="43" s="1"/>
  <c r="AY8" i="43"/>
  <c r="AY14" i="43"/>
  <c r="AY10" i="43"/>
  <c r="AY6" i="43"/>
  <c r="AY12" i="43"/>
  <c r="AY16" i="43"/>
  <c r="AY17" i="43"/>
  <c r="BO18" i="43"/>
  <c r="BO20" i="43"/>
  <c r="BO15" i="43"/>
  <c r="BO11" i="43"/>
  <c r="BO7" i="43"/>
  <c r="BO1" i="43"/>
  <c r="BO3" i="43"/>
  <c r="BG5" i="43"/>
  <c r="BG9" i="43"/>
  <c r="BG13" i="43"/>
  <c r="BG17" i="43"/>
  <c r="BO19" i="43"/>
  <c r="BO21" i="43"/>
  <c r="AY4" i="43"/>
  <c r="BO8" i="43"/>
  <c r="BO12" i="43"/>
  <c r="BO16" i="43"/>
  <c r="BO22" i="43"/>
  <c r="BO24" i="43"/>
  <c r="BO26" i="43"/>
  <c r="AY18" i="43"/>
  <c r="BO2" i="43"/>
  <c r="BG22" i="43"/>
  <c r="BG28" i="43"/>
  <c r="AY1" i="43"/>
  <c r="AY2" i="43"/>
  <c r="BO4" i="43"/>
  <c r="AY7" i="43"/>
  <c r="AY11" i="43"/>
  <c r="AY15" i="43"/>
  <c r="BG27" i="43"/>
  <c r="BG24" i="43"/>
  <c r="BG25" i="43"/>
  <c r="BO27" i="43"/>
  <c r="BG30" i="43"/>
  <c r="BG31" i="43"/>
  <c r="BG34" i="43"/>
  <c r="BG35" i="43"/>
  <c r="BO43" i="43"/>
  <c r="BO30" i="43"/>
  <c r="BO33" i="43"/>
  <c r="BO34" i="43"/>
  <c r="BO44" i="43"/>
  <c r="BO28" i="43"/>
  <c r="BG29" i="43"/>
  <c r="BO31" i="43"/>
  <c r="BG32" i="43"/>
  <c r="BO35" i="43"/>
  <c r="BG36" i="43"/>
  <c r="BO25" i="43"/>
  <c r="BG26" i="43"/>
  <c r="BO29" i="43"/>
  <c r="BO32" i="43"/>
  <c r="BG33" i="43"/>
  <c r="BO36" i="43"/>
  <c r="BO37" i="43"/>
  <c r="BO38" i="43"/>
  <c r="BO39" i="43"/>
  <c r="BO40" i="43"/>
  <c r="BO41" i="43"/>
  <c r="BO42" i="43"/>
  <c r="BO45" i="43"/>
  <c r="AL6" i="46" l="1"/>
  <c r="E24" i="43"/>
  <c r="E51" i="43" s="1"/>
  <c r="AL9" i="46"/>
  <c r="AS9" i="45"/>
  <c r="AO8" i="45"/>
  <c r="W8" i="45" s="1"/>
  <c r="Z21" i="45" s="1"/>
  <c r="AL8" i="46"/>
  <c r="P18" i="46"/>
  <c r="P45" i="46" s="1"/>
  <c r="AB39" i="46"/>
  <c r="AD20" i="46"/>
  <c r="AE20" i="46" s="1"/>
  <c r="Q5" i="46"/>
  <c r="Q32" i="46" s="1"/>
  <c r="X33" i="46"/>
  <c r="K23" i="46"/>
  <c r="K50" i="46" s="1"/>
  <c r="X41" i="46"/>
  <c r="AD28" i="46"/>
  <c r="AE28" i="46" s="1"/>
  <c r="D23" i="46"/>
  <c r="D50" i="46" s="1"/>
  <c r="W40" i="46"/>
  <c r="Z27" i="46"/>
  <c r="AA9" i="46"/>
  <c r="V9" i="46"/>
  <c r="AB41" i="46"/>
  <c r="J24" i="46"/>
  <c r="J51" i="46" s="1"/>
  <c r="Z52" i="46"/>
  <c r="V6" i="46"/>
  <c r="AA6" i="46"/>
  <c r="Q24" i="46"/>
  <c r="Q51" i="46" s="1"/>
  <c r="AC42" i="46"/>
  <c r="AS10" i="45"/>
  <c r="J6" i="45"/>
  <c r="J33" i="45" s="1"/>
  <c r="AO14" i="45"/>
  <c r="W14" i="45" s="1"/>
  <c r="W40" i="45" s="1"/>
  <c r="Z54" i="45" s="1"/>
  <c r="X35" i="46"/>
  <c r="AD22" i="46"/>
  <c r="AE22" i="46" s="1"/>
  <c r="K11" i="46"/>
  <c r="K38" i="46" s="1"/>
  <c r="E17" i="46"/>
  <c r="E44" i="46" s="1"/>
  <c r="X37" i="46"/>
  <c r="AD24" i="46"/>
  <c r="AE24" i="46" s="1"/>
  <c r="AL5" i="46"/>
  <c r="X39" i="46"/>
  <c r="AD26" i="46"/>
  <c r="AE26" i="46" s="1"/>
  <c r="Q17" i="46"/>
  <c r="Q44" i="46" s="1"/>
  <c r="AB33" i="46"/>
  <c r="P6" i="46"/>
  <c r="P33" i="46" s="1"/>
  <c r="AD48" i="46"/>
  <c r="AE48" i="46" s="1"/>
  <c r="D40" i="46" s="1"/>
  <c r="Q6" i="46"/>
  <c r="Q33" i="46" s="1"/>
  <c r="AC33" i="46"/>
  <c r="AC41" i="46"/>
  <c r="K24" i="46"/>
  <c r="K51" i="46" s="1"/>
  <c r="AB42" i="46"/>
  <c r="P24" i="46"/>
  <c r="P51" i="46" s="1"/>
  <c r="AL7" i="46"/>
  <c r="J12" i="46"/>
  <c r="J39" i="46" s="1"/>
  <c r="AB35" i="46"/>
  <c r="X40" i="46"/>
  <c r="AD27" i="46"/>
  <c r="AE27" i="46" s="1"/>
  <c r="E23" i="46"/>
  <c r="E50" i="46" s="1"/>
  <c r="AD23" i="46"/>
  <c r="AE23" i="46" s="1"/>
  <c r="X36" i="46"/>
  <c r="Q11" i="46"/>
  <c r="Q38" i="46" s="1"/>
  <c r="AL10" i="46"/>
  <c r="P11" i="46"/>
  <c r="P38" i="46" s="1"/>
  <c r="W36" i="46"/>
  <c r="Z23" i="46"/>
  <c r="AA23" i="46" s="1"/>
  <c r="X38" i="46"/>
  <c r="K17" i="46"/>
  <c r="K44" i="46" s="1"/>
  <c r="AD25" i="46"/>
  <c r="AE25" i="46" s="1"/>
  <c r="AB34" i="46"/>
  <c r="D12" i="46"/>
  <c r="D39" i="46" s="1"/>
  <c r="K12" i="46"/>
  <c r="K39" i="46" s="1"/>
  <c r="AC35" i="46"/>
  <c r="AL14" i="46"/>
  <c r="E18" i="46"/>
  <c r="E45" i="46" s="1"/>
  <c r="AC37" i="46"/>
  <c r="AC39" i="46"/>
  <c r="Q18" i="46"/>
  <c r="Q45" i="46" s="1"/>
  <c r="W33" i="46"/>
  <c r="Z47" i="46" s="1"/>
  <c r="P5" i="46"/>
  <c r="P32" i="46" s="1"/>
  <c r="Z20" i="46"/>
  <c r="AL12" i="46"/>
  <c r="D5" i="46"/>
  <c r="D32" i="46" s="1"/>
  <c r="W31" i="46"/>
  <c r="Z18" i="46"/>
  <c r="E6" i="46"/>
  <c r="E33" i="46" s="1"/>
  <c r="AC31" i="46"/>
  <c r="D17" i="46"/>
  <c r="D44" i="46" s="1"/>
  <c r="W37" i="46"/>
  <c r="Z24" i="46"/>
  <c r="W32" i="46"/>
  <c r="Z46" i="46" s="1"/>
  <c r="Z19" i="46"/>
  <c r="J5" i="46"/>
  <c r="J32" i="46" s="1"/>
  <c r="K6" i="46"/>
  <c r="K33" i="46" s="1"/>
  <c r="AC32" i="46"/>
  <c r="V8" i="46"/>
  <c r="AA8" i="46"/>
  <c r="W42" i="46"/>
  <c r="Z56" i="46" s="1"/>
  <c r="Z29" i="46"/>
  <c r="P23" i="46"/>
  <c r="P50" i="46" s="1"/>
  <c r="Z22" i="46"/>
  <c r="AA22" i="46" s="1"/>
  <c r="J11" i="46"/>
  <c r="J38" i="46" s="1"/>
  <c r="W35" i="46"/>
  <c r="Z49" i="46" s="1"/>
  <c r="E24" i="46"/>
  <c r="E51" i="46" s="1"/>
  <c r="AC40" i="46"/>
  <c r="Q12" i="46"/>
  <c r="Q39" i="46" s="1"/>
  <c r="AC36" i="46"/>
  <c r="AA25" i="46"/>
  <c r="AL11" i="46"/>
  <c r="AB36" i="46"/>
  <c r="P12" i="46"/>
  <c r="P39" i="46" s="1"/>
  <c r="AC38" i="46"/>
  <c r="K18" i="46"/>
  <c r="K45" i="46" s="1"/>
  <c r="Z21" i="46"/>
  <c r="AA21" i="46" s="1"/>
  <c r="W34" i="46"/>
  <c r="Z48" i="46" s="1"/>
  <c r="D11" i="46"/>
  <c r="D38" i="46" s="1"/>
  <c r="AP14" i="43"/>
  <c r="X14" i="43" s="1"/>
  <c r="D24" i="45"/>
  <c r="D51" i="45" s="1"/>
  <c r="AL13" i="46"/>
  <c r="W39" i="46"/>
  <c r="Z53" i="46" s="1"/>
  <c r="P17" i="46"/>
  <c r="P44" i="46" s="1"/>
  <c r="Z26" i="46"/>
  <c r="D6" i="46"/>
  <c r="D33" i="46" s="1"/>
  <c r="AB31" i="46"/>
  <c r="E5" i="46"/>
  <c r="E32" i="46" s="1"/>
  <c r="X31" i="46"/>
  <c r="AD18" i="46"/>
  <c r="AE18" i="46" s="1"/>
  <c r="D18" i="46"/>
  <c r="D45" i="46" s="1"/>
  <c r="AB37" i="46"/>
  <c r="AB32" i="46"/>
  <c r="J6" i="46"/>
  <c r="J33" i="46" s="1"/>
  <c r="K5" i="46"/>
  <c r="K32" i="46" s="1"/>
  <c r="X32" i="46"/>
  <c r="AD19" i="46"/>
  <c r="AE19" i="46" s="1"/>
  <c r="AL15" i="46"/>
  <c r="AB40" i="46"/>
  <c r="D24" i="46"/>
  <c r="D51" i="46" s="1"/>
  <c r="W41" i="46"/>
  <c r="Z55" i="46" s="1"/>
  <c r="Z28" i="46"/>
  <c r="AA28" i="46" s="1"/>
  <c r="J23" i="46"/>
  <c r="J50" i="46" s="1"/>
  <c r="AL16" i="46"/>
  <c r="Q23" i="46"/>
  <c r="Q50" i="46" s="1"/>
  <c r="X42" i="46"/>
  <c r="AD56" i="46" s="1"/>
  <c r="AE56" i="46" s="1"/>
  <c r="P52" i="46" s="1"/>
  <c r="AD29" i="46"/>
  <c r="AE29" i="46" s="1"/>
  <c r="AU15" i="45"/>
  <c r="AC15" i="45" s="1"/>
  <c r="AB41" i="45"/>
  <c r="J24" i="45"/>
  <c r="J51" i="45" s="1"/>
  <c r="W32" i="45"/>
  <c r="Z46" i="45" s="1"/>
  <c r="Z19" i="45"/>
  <c r="J5" i="45"/>
  <c r="J32" i="45" s="1"/>
  <c r="AU16" i="45"/>
  <c r="AC16" i="45" s="1"/>
  <c r="AP16" i="45"/>
  <c r="X16" i="45" s="1"/>
  <c r="AU14" i="45"/>
  <c r="AC14" i="45" s="1"/>
  <c r="AP14" i="45"/>
  <c r="X14" i="45" s="1"/>
  <c r="AN9" i="43"/>
  <c r="AO16" i="45"/>
  <c r="W16" i="45" s="1"/>
  <c r="AT16" i="45"/>
  <c r="AB16" i="45" s="1"/>
  <c r="AS15" i="45"/>
  <c r="AN15" i="45"/>
  <c r="AP9" i="45"/>
  <c r="X9" i="45" s="1"/>
  <c r="AU9" i="45"/>
  <c r="AC9" i="45" s="1"/>
  <c r="AS13" i="45"/>
  <c r="AN13" i="45"/>
  <c r="AP8" i="45"/>
  <c r="X8" i="45" s="1"/>
  <c r="AU8" i="45"/>
  <c r="AC8" i="45" s="1"/>
  <c r="Z55" i="45"/>
  <c r="AP13" i="45"/>
  <c r="X13" i="45" s="1"/>
  <c r="AU13" i="45"/>
  <c r="AC13" i="45" s="1"/>
  <c r="AP6" i="45"/>
  <c r="X6" i="45" s="1"/>
  <c r="AU6" i="45"/>
  <c r="AC6" i="45" s="1"/>
  <c r="W38" i="45"/>
  <c r="Z25" i="45"/>
  <c r="J17" i="45"/>
  <c r="J44" i="45" s="1"/>
  <c r="AN14" i="45"/>
  <c r="AS14" i="45"/>
  <c r="AN5" i="45"/>
  <c r="AS5" i="45"/>
  <c r="AO9" i="45"/>
  <c r="AT9" i="45"/>
  <c r="AB9" i="45" s="1"/>
  <c r="W33" i="45"/>
  <c r="Z20" i="45"/>
  <c r="P5" i="45"/>
  <c r="P32" i="45" s="1"/>
  <c r="AO13" i="45"/>
  <c r="W13" i="45" s="1"/>
  <c r="AT13" i="45"/>
  <c r="AB13" i="45" s="1"/>
  <c r="AN8" i="45"/>
  <c r="AS8" i="45"/>
  <c r="AO11" i="45"/>
  <c r="W11" i="45" s="1"/>
  <c r="AT11" i="45"/>
  <c r="AB11" i="45" s="1"/>
  <c r="AP7" i="45"/>
  <c r="X7" i="45" s="1"/>
  <c r="AU7" i="45"/>
  <c r="AC7" i="45" s="1"/>
  <c r="Z28" i="45"/>
  <c r="AN12" i="45"/>
  <c r="AS12" i="45"/>
  <c r="AP5" i="45"/>
  <c r="X5" i="45" s="1"/>
  <c r="AU5" i="45"/>
  <c r="AC5" i="45" s="1"/>
  <c r="AB38" i="45"/>
  <c r="J18" i="45"/>
  <c r="J45" i="45" s="1"/>
  <c r="AC41" i="45"/>
  <c r="K24" i="45"/>
  <c r="K51" i="45" s="1"/>
  <c r="AP10" i="45"/>
  <c r="X10" i="45" s="1"/>
  <c r="AU10" i="45"/>
  <c r="AC10" i="45" s="1"/>
  <c r="AP11" i="45"/>
  <c r="X11" i="45" s="1"/>
  <c r="AU11" i="45"/>
  <c r="AC11" i="45" s="1"/>
  <c r="AO5" i="45"/>
  <c r="W5" i="45" s="1"/>
  <c r="AT5" i="45"/>
  <c r="AB5" i="45" s="1"/>
  <c r="W34" i="45"/>
  <c r="Z48" i="45" s="1"/>
  <c r="AN16" i="45"/>
  <c r="AS16" i="45"/>
  <c r="AT10" i="45"/>
  <c r="AB10" i="45" s="1"/>
  <c r="AO10" i="45"/>
  <c r="W10" i="45" s="1"/>
  <c r="AN6" i="45"/>
  <c r="AS6" i="45"/>
  <c r="AN11" i="45"/>
  <c r="AS11" i="45"/>
  <c r="AU12" i="45"/>
  <c r="AC12" i="45" s="1"/>
  <c r="AP12" i="45"/>
  <c r="X12" i="45" s="1"/>
  <c r="AB33" i="45"/>
  <c r="P6" i="45"/>
  <c r="P33" i="45" s="1"/>
  <c r="X41" i="45"/>
  <c r="AD28" i="45"/>
  <c r="AE28" i="45" s="1"/>
  <c r="K23" i="45"/>
  <c r="K50" i="45" s="1"/>
  <c r="AP9" i="43"/>
  <c r="X9" i="43" s="1"/>
  <c r="K11" i="43" s="1"/>
  <c r="K38" i="43" s="1"/>
  <c r="AU13" i="43"/>
  <c r="AC13" i="43" s="1"/>
  <c r="Q18" i="43" s="1"/>
  <c r="Q45" i="43" s="1"/>
  <c r="AS15" i="43"/>
  <c r="AN15" i="43"/>
  <c r="AS5" i="43"/>
  <c r="AN5" i="43"/>
  <c r="AO9" i="43"/>
  <c r="W9" i="43" s="1"/>
  <c r="AT9" i="43"/>
  <c r="AB9" i="43" s="1"/>
  <c r="AP15" i="43"/>
  <c r="X15" i="43" s="1"/>
  <c r="AU15" i="43"/>
  <c r="AC15" i="43" s="1"/>
  <c r="AN10" i="43"/>
  <c r="AS10" i="43"/>
  <c r="X40" i="43"/>
  <c r="AD54" i="43" s="1"/>
  <c r="AE54" i="43" s="1"/>
  <c r="D52" i="43" s="1"/>
  <c r="AD27" i="43"/>
  <c r="AE27" i="43" s="1"/>
  <c r="E23" i="43"/>
  <c r="E50" i="43" s="1"/>
  <c r="AD22" i="43"/>
  <c r="AE22" i="43" s="1"/>
  <c r="AO15" i="43"/>
  <c r="W15" i="43" s="1"/>
  <c r="AT15" i="43"/>
  <c r="AB15" i="43" s="1"/>
  <c r="AS11" i="43"/>
  <c r="AN11" i="43"/>
  <c r="AP16" i="43"/>
  <c r="X16" i="43" s="1"/>
  <c r="AU16" i="43"/>
  <c r="AC16" i="43" s="1"/>
  <c r="AP7" i="43"/>
  <c r="X7" i="43" s="1"/>
  <c r="AU7" i="43"/>
  <c r="AC7" i="43" s="1"/>
  <c r="AN14" i="43"/>
  <c r="AS14" i="43"/>
  <c r="AC39" i="43"/>
  <c r="AT8" i="43"/>
  <c r="AB8" i="43" s="1"/>
  <c r="AO8" i="43"/>
  <c r="W8" i="43" s="1"/>
  <c r="AO11" i="43"/>
  <c r="W11" i="43" s="1"/>
  <c r="AT11" i="43"/>
  <c r="AB11" i="43" s="1"/>
  <c r="AT10" i="43"/>
  <c r="AB10" i="43" s="1"/>
  <c r="AO10" i="43"/>
  <c r="W10" i="43" s="1"/>
  <c r="AP8" i="43"/>
  <c r="X8" i="43" s="1"/>
  <c r="AU8" i="43"/>
  <c r="AC8" i="43" s="1"/>
  <c r="AP12" i="43"/>
  <c r="X12" i="43" s="1"/>
  <c r="AU12" i="43"/>
  <c r="AC12" i="43" s="1"/>
  <c r="AP5" i="43"/>
  <c r="X5" i="43" s="1"/>
  <c r="AU5" i="43"/>
  <c r="AC5" i="43" s="1"/>
  <c r="X39" i="43"/>
  <c r="AD26" i="43"/>
  <c r="AE26" i="43" s="1"/>
  <c r="Q17" i="43"/>
  <c r="Q44" i="43" s="1"/>
  <c r="AO7" i="43"/>
  <c r="W7" i="43" s="1"/>
  <c r="AT7" i="43"/>
  <c r="AB7" i="43" s="1"/>
  <c r="AT12" i="43"/>
  <c r="AB12" i="43" s="1"/>
  <c r="AO12" i="43"/>
  <c r="W12" i="43" s="1"/>
  <c r="AT14" i="43"/>
  <c r="AB14" i="43" s="1"/>
  <c r="AO14" i="43"/>
  <c r="W14" i="43" s="1"/>
  <c r="AO5" i="43"/>
  <c r="W5" i="43" s="1"/>
  <c r="AT5" i="43"/>
  <c r="AB5" i="43" s="1"/>
  <c r="AN6" i="43"/>
  <c r="AS6" i="43"/>
  <c r="AU6" i="43"/>
  <c r="AC6" i="43" s="1"/>
  <c r="AP6" i="43"/>
  <c r="X6" i="43" s="1"/>
  <c r="AN8" i="43"/>
  <c r="AS8" i="43"/>
  <c r="AO13" i="43"/>
  <c r="W13" i="43" s="1"/>
  <c r="AT13" i="43"/>
  <c r="AB13" i="43" s="1"/>
  <c r="AP11" i="43"/>
  <c r="X11" i="43" s="1"/>
  <c r="AU11" i="43"/>
  <c r="AC11" i="43" s="1"/>
  <c r="AN16" i="43"/>
  <c r="AS16" i="43"/>
  <c r="AN12" i="43"/>
  <c r="AS12" i="43"/>
  <c r="X36" i="43"/>
  <c r="AD50" i="43" s="1"/>
  <c r="AE50" i="43" s="1"/>
  <c r="P40" i="43" s="1"/>
  <c r="AD23" i="43"/>
  <c r="AE23" i="43" s="1"/>
  <c r="Q11" i="43"/>
  <c r="Q38" i="43" s="1"/>
  <c r="AC35" i="43"/>
  <c r="K12" i="43"/>
  <c r="K39" i="43" s="1"/>
  <c r="AT6" i="43"/>
  <c r="AB6" i="43" s="1"/>
  <c r="AO6" i="43"/>
  <c r="W6" i="43" s="1"/>
  <c r="AT16" i="43"/>
  <c r="AB16" i="43" s="1"/>
  <c r="AO16" i="43"/>
  <c r="W16" i="43" s="1"/>
  <c r="D11" i="45" l="1"/>
  <c r="D38" i="45" s="1"/>
  <c r="AA18" i="46"/>
  <c r="AA20" i="46"/>
  <c r="Z54" i="46"/>
  <c r="AD45" i="46"/>
  <c r="AE45" i="46" s="1"/>
  <c r="D34" i="46" s="1"/>
  <c r="D23" i="45"/>
  <c r="D50" i="45" s="1"/>
  <c r="AA16" i="46"/>
  <c r="V16" i="46"/>
  <c r="AA15" i="46"/>
  <c r="V15" i="46"/>
  <c r="V11" i="46"/>
  <c r="AA11" i="46"/>
  <c r="AH6" i="46"/>
  <c r="AH32" i="46" s="1"/>
  <c r="I6" i="46"/>
  <c r="I33" i="46" s="1"/>
  <c r="AA32" i="46"/>
  <c r="AA26" i="46"/>
  <c r="AA49" i="46"/>
  <c r="I40" i="46" s="1"/>
  <c r="V34" i="46"/>
  <c r="AF8" i="46"/>
  <c r="C11" i="46"/>
  <c r="C38" i="46" s="1"/>
  <c r="V21" i="46"/>
  <c r="W21" i="46" s="1"/>
  <c r="AA24" i="46"/>
  <c r="Z45" i="46"/>
  <c r="AD53" i="46"/>
  <c r="AE53" i="46" s="1"/>
  <c r="P46" i="46" s="1"/>
  <c r="V5" i="46"/>
  <c r="AA5" i="46"/>
  <c r="AD51" i="46"/>
  <c r="AE51" i="46" s="1"/>
  <c r="D46" i="46" s="1"/>
  <c r="V19" i="46"/>
  <c r="W19" i="46" s="1"/>
  <c r="I5" i="46"/>
  <c r="I32" i="46" s="1"/>
  <c r="AF6" i="46"/>
  <c r="V32" i="46"/>
  <c r="V46" i="46" s="1"/>
  <c r="I11" i="46"/>
  <c r="I38" i="46" s="1"/>
  <c r="V35" i="46"/>
  <c r="V22" i="46"/>
  <c r="W22" i="46" s="1"/>
  <c r="AF9" i="46"/>
  <c r="AD55" i="46"/>
  <c r="AE55" i="46" s="1"/>
  <c r="J52" i="46" s="1"/>
  <c r="AA34" i="46"/>
  <c r="C12" i="46"/>
  <c r="C39" i="46" s="1"/>
  <c r="AH8" i="46"/>
  <c r="AH34" i="46" s="1"/>
  <c r="Z27" i="45"/>
  <c r="AD55" i="45"/>
  <c r="AE55" i="45" s="1"/>
  <c r="J52" i="45" s="1"/>
  <c r="AD46" i="46"/>
  <c r="AE46" i="46" s="1"/>
  <c r="J34" i="46" s="1"/>
  <c r="AA29" i="46"/>
  <c r="Z51" i="46"/>
  <c r="AA14" i="46"/>
  <c r="V14" i="46"/>
  <c r="AD52" i="46"/>
  <c r="AE52" i="46" s="1"/>
  <c r="J46" i="46" s="1"/>
  <c r="Z50" i="46"/>
  <c r="AD50" i="46"/>
  <c r="AE50" i="46" s="1"/>
  <c r="P40" i="46" s="1"/>
  <c r="AD54" i="46"/>
  <c r="AE54" i="46" s="1"/>
  <c r="D52" i="46" s="1"/>
  <c r="AD49" i="46"/>
  <c r="AE49" i="46" s="1"/>
  <c r="J40" i="46" s="1"/>
  <c r="AH9" i="46"/>
  <c r="AH35" i="46" s="1"/>
  <c r="AA35" i="46"/>
  <c r="I12" i="46"/>
  <c r="I39" i="46" s="1"/>
  <c r="AA7" i="46"/>
  <c r="V7" i="46"/>
  <c r="AA54" i="46"/>
  <c r="C52" i="46" s="1"/>
  <c r="V13" i="46"/>
  <c r="AA13" i="46"/>
  <c r="AA48" i="46"/>
  <c r="C40" i="46" s="1"/>
  <c r="AA56" i="46"/>
  <c r="O52" i="46" s="1"/>
  <c r="AA19" i="46"/>
  <c r="AA12" i="46"/>
  <c r="V12" i="46"/>
  <c r="V10" i="46"/>
  <c r="AA10" i="46"/>
  <c r="AA27" i="46"/>
  <c r="AD47" i="46"/>
  <c r="AE47" i="46" s="1"/>
  <c r="P34" i="46" s="1"/>
  <c r="X35" i="43"/>
  <c r="AL6" i="45"/>
  <c r="AL16" i="45"/>
  <c r="AA16" i="45" s="1"/>
  <c r="AL15" i="45"/>
  <c r="V15" i="45" s="1"/>
  <c r="Z47" i="45"/>
  <c r="X37" i="45"/>
  <c r="AD24" i="45"/>
  <c r="AE24" i="45" s="1"/>
  <c r="E17" i="45"/>
  <c r="E44" i="45" s="1"/>
  <c r="AC33" i="45"/>
  <c r="Q6" i="45"/>
  <c r="Q33" i="45" s="1"/>
  <c r="AL5" i="45"/>
  <c r="X32" i="45"/>
  <c r="AD19" i="45"/>
  <c r="AE19" i="45" s="1"/>
  <c r="K5" i="45"/>
  <c r="K32" i="45" s="1"/>
  <c r="AC34" i="45"/>
  <c r="E12" i="45"/>
  <c r="E39" i="45" s="1"/>
  <c r="AC40" i="45"/>
  <c r="E24" i="45"/>
  <c r="E51" i="45" s="1"/>
  <c r="W36" i="45"/>
  <c r="Z23" i="45"/>
  <c r="P11" i="45"/>
  <c r="P38" i="45" s="1"/>
  <c r="W31" i="45"/>
  <c r="Z18" i="45"/>
  <c r="D5" i="45"/>
  <c r="D32" i="45" s="1"/>
  <c r="AC36" i="45"/>
  <c r="Q12" i="45"/>
  <c r="Q39" i="45" s="1"/>
  <c r="X31" i="45"/>
  <c r="AD18" i="45"/>
  <c r="AE18" i="45" s="1"/>
  <c r="E5" i="45"/>
  <c r="E32" i="45" s="1"/>
  <c r="AD20" i="45"/>
  <c r="AE20" i="45" s="1"/>
  <c r="X33" i="45"/>
  <c r="AD47" i="45" s="1"/>
  <c r="AE47" i="45" s="1"/>
  <c r="P34" i="45" s="1"/>
  <c r="Q5" i="45"/>
  <c r="Q32" i="45" s="1"/>
  <c r="AL8" i="45"/>
  <c r="AB35" i="45"/>
  <c r="J12" i="45"/>
  <c r="J39" i="45" s="1"/>
  <c r="AC39" i="45"/>
  <c r="Q18" i="45"/>
  <c r="Q45" i="45" s="1"/>
  <c r="AD21" i="45"/>
  <c r="AE21" i="45" s="1"/>
  <c r="X34" i="45"/>
  <c r="E11" i="45"/>
  <c r="E38" i="45" s="1"/>
  <c r="AD22" i="45"/>
  <c r="AE22" i="45" s="1"/>
  <c r="X35" i="45"/>
  <c r="K11" i="45"/>
  <c r="K38" i="45" s="1"/>
  <c r="W42" i="45"/>
  <c r="Z29" i="45"/>
  <c r="P23" i="45"/>
  <c r="P50" i="45" s="1"/>
  <c r="X42" i="45"/>
  <c r="AD29" i="45"/>
  <c r="AE29" i="45" s="1"/>
  <c r="Q23" i="45"/>
  <c r="Q50" i="45" s="1"/>
  <c r="V6" i="45"/>
  <c r="AA6" i="45"/>
  <c r="AB42" i="45"/>
  <c r="P24" i="45"/>
  <c r="P51" i="45" s="1"/>
  <c r="AL11" i="45"/>
  <c r="AB36" i="45"/>
  <c r="P12" i="45"/>
  <c r="P39" i="45" s="1"/>
  <c r="X36" i="45"/>
  <c r="AD50" i="45" s="1"/>
  <c r="AE50" i="45" s="1"/>
  <c r="P40" i="45" s="1"/>
  <c r="AD23" i="45"/>
  <c r="AE23" i="45" s="1"/>
  <c r="Q11" i="45"/>
  <c r="Q38" i="45" s="1"/>
  <c r="AB37" i="45"/>
  <c r="D18" i="45"/>
  <c r="D45" i="45" s="1"/>
  <c r="AB39" i="45"/>
  <c r="P18" i="45"/>
  <c r="P45" i="45" s="1"/>
  <c r="W9" i="45"/>
  <c r="AL9" i="45"/>
  <c r="AL14" i="45"/>
  <c r="Z52" i="45"/>
  <c r="X39" i="45"/>
  <c r="AD26" i="45"/>
  <c r="AE26" i="45" s="1"/>
  <c r="Q17" i="45"/>
  <c r="Q44" i="45" s="1"/>
  <c r="AL13" i="45"/>
  <c r="AC42" i="45"/>
  <c r="Q24" i="45"/>
  <c r="Q51" i="45" s="1"/>
  <c r="AC38" i="45"/>
  <c r="K18" i="45"/>
  <c r="K45" i="45" s="1"/>
  <c r="AB31" i="45"/>
  <c r="D6" i="45"/>
  <c r="D33" i="45" s="1"/>
  <c r="AC31" i="45"/>
  <c r="E6" i="45"/>
  <c r="E33" i="45" s="1"/>
  <c r="AC35" i="45"/>
  <c r="K12" i="45"/>
  <c r="K39" i="45" s="1"/>
  <c r="X38" i="45"/>
  <c r="AD25" i="45"/>
  <c r="AE25" i="45" s="1"/>
  <c r="K17" i="45"/>
  <c r="K44" i="45" s="1"/>
  <c r="AC37" i="45"/>
  <c r="E18" i="45"/>
  <c r="E45" i="45" s="1"/>
  <c r="AL10" i="45"/>
  <c r="AL12" i="45"/>
  <c r="AA28" i="45"/>
  <c r="Z24" i="45"/>
  <c r="W37" i="45"/>
  <c r="D17" i="45"/>
  <c r="D44" i="45" s="1"/>
  <c r="Z26" i="45"/>
  <c r="W39" i="45"/>
  <c r="P17" i="45"/>
  <c r="P44" i="45" s="1"/>
  <c r="AL7" i="45"/>
  <c r="AC32" i="45"/>
  <c r="K6" i="45"/>
  <c r="K33" i="45" s="1"/>
  <c r="X40" i="45"/>
  <c r="AD54" i="45" s="1"/>
  <c r="AE54" i="45" s="1"/>
  <c r="D52" i="45" s="1"/>
  <c r="AD27" i="45"/>
  <c r="AE27" i="45" s="1"/>
  <c r="E23" i="45"/>
  <c r="E50" i="45" s="1"/>
  <c r="AL9" i="43"/>
  <c r="AA9" i="43" s="1"/>
  <c r="AD53" i="43"/>
  <c r="AE53" i="43" s="1"/>
  <c r="P46" i="43" s="1"/>
  <c r="V9" i="43"/>
  <c r="AB32" i="43"/>
  <c r="J6" i="43"/>
  <c r="J33" i="43" s="1"/>
  <c r="AB39" i="43"/>
  <c r="P18" i="43"/>
  <c r="P45" i="43" s="1"/>
  <c r="X32" i="43"/>
  <c r="AD19" i="43"/>
  <c r="AE19" i="43" s="1"/>
  <c r="K5" i="43"/>
  <c r="K32" i="43" s="1"/>
  <c r="W31" i="43"/>
  <c r="Z18" i="43"/>
  <c r="D5" i="43"/>
  <c r="D32" i="43" s="1"/>
  <c r="AB38" i="43"/>
  <c r="J18" i="43"/>
  <c r="J45" i="43" s="1"/>
  <c r="X31" i="43"/>
  <c r="AD18" i="43"/>
  <c r="AE18" i="43" s="1"/>
  <c r="E5" i="43"/>
  <c r="E32" i="43" s="1"/>
  <c r="X34" i="43"/>
  <c r="AD21" i="43"/>
  <c r="AE21" i="43" s="1"/>
  <c r="E11" i="43"/>
  <c r="E38" i="43" s="1"/>
  <c r="AB36" i="43"/>
  <c r="P12" i="43"/>
  <c r="P39" i="43" s="1"/>
  <c r="AB34" i="43"/>
  <c r="D12" i="43"/>
  <c r="D39" i="43" s="1"/>
  <c r="AL14" i="43"/>
  <c r="X42" i="43"/>
  <c r="Q23" i="43"/>
  <c r="Q50" i="43" s="1"/>
  <c r="AD29" i="43"/>
  <c r="AE29" i="43" s="1"/>
  <c r="AC41" i="43"/>
  <c r="K24" i="43"/>
  <c r="K51" i="43" s="1"/>
  <c r="AL5" i="43"/>
  <c r="Z29" i="43"/>
  <c r="P23" i="43"/>
  <c r="P50" i="43" s="1"/>
  <c r="W42" i="43"/>
  <c r="AL16" i="43"/>
  <c r="W39" i="43"/>
  <c r="Z26" i="43"/>
  <c r="AA26" i="43" s="1"/>
  <c r="P17" i="43"/>
  <c r="P44" i="43" s="1"/>
  <c r="AC32" i="43"/>
  <c r="K6" i="43"/>
  <c r="K33" i="43" s="1"/>
  <c r="Z27" i="43"/>
  <c r="AA27" i="43" s="1"/>
  <c r="W40" i="43"/>
  <c r="D23" i="43"/>
  <c r="D50" i="43" s="1"/>
  <c r="AB33" i="43"/>
  <c r="P6" i="43"/>
  <c r="P33" i="43" s="1"/>
  <c r="AC38" i="43"/>
  <c r="K18" i="43"/>
  <c r="K45" i="43" s="1"/>
  <c r="AB37" i="43"/>
  <c r="D18" i="43"/>
  <c r="D45" i="43" s="1"/>
  <c r="AC33" i="43"/>
  <c r="Q6" i="43"/>
  <c r="Q33" i="43" s="1"/>
  <c r="AL11" i="43"/>
  <c r="AL13" i="43"/>
  <c r="X41" i="43"/>
  <c r="AD28" i="43"/>
  <c r="AE28" i="43" s="1"/>
  <c r="K23" i="43"/>
  <c r="K50" i="43" s="1"/>
  <c r="AB42" i="43"/>
  <c r="P24" i="43"/>
  <c r="P51" i="43" s="1"/>
  <c r="AC37" i="43"/>
  <c r="E18" i="43"/>
  <c r="E45" i="43" s="1"/>
  <c r="AB40" i="43"/>
  <c r="D24" i="43"/>
  <c r="D51" i="43" s="1"/>
  <c r="Z20" i="43"/>
  <c r="W33" i="43"/>
  <c r="P5" i="43"/>
  <c r="P32" i="43" s="1"/>
  <c r="X38" i="43"/>
  <c r="AD25" i="43"/>
  <c r="AE25" i="43" s="1"/>
  <c r="K17" i="43"/>
  <c r="K44" i="43" s="1"/>
  <c r="W37" i="43"/>
  <c r="D17" i="43"/>
  <c r="D44" i="43" s="1"/>
  <c r="Z24" i="43"/>
  <c r="X33" i="43"/>
  <c r="AD20" i="43"/>
  <c r="AE20" i="43" s="1"/>
  <c r="Q5" i="43"/>
  <c r="Q32" i="43" s="1"/>
  <c r="AB41" i="43"/>
  <c r="J24" i="43"/>
  <c r="J51" i="43" s="1"/>
  <c r="AD49" i="43"/>
  <c r="AE49" i="43" s="1"/>
  <c r="J40" i="43" s="1"/>
  <c r="AB35" i="43"/>
  <c r="J12" i="43"/>
  <c r="J39" i="43" s="1"/>
  <c r="AL15" i="43"/>
  <c r="Z19" i="43"/>
  <c r="AA19" i="43" s="1"/>
  <c r="J5" i="43"/>
  <c r="J32" i="43" s="1"/>
  <c r="W32" i="43"/>
  <c r="AL12" i="43"/>
  <c r="X37" i="43"/>
  <c r="AD24" i="43"/>
  <c r="AE24" i="43" s="1"/>
  <c r="E17" i="43"/>
  <c r="E44" i="43" s="1"/>
  <c r="AL8" i="43"/>
  <c r="AL6" i="43"/>
  <c r="AB31" i="43"/>
  <c r="D6" i="43"/>
  <c r="D33" i="43" s="1"/>
  <c r="W38" i="43"/>
  <c r="Z25" i="43"/>
  <c r="J17" i="43"/>
  <c r="J44" i="43" s="1"/>
  <c r="AL7" i="43"/>
  <c r="AC31" i="43"/>
  <c r="E6" i="43"/>
  <c r="E33" i="43" s="1"/>
  <c r="AC34" i="43"/>
  <c r="E12" i="43"/>
  <c r="E39" i="43" s="1"/>
  <c r="Z23" i="43"/>
  <c r="AA23" i="43" s="1"/>
  <c r="W36" i="43"/>
  <c r="P11" i="43"/>
  <c r="P38" i="43" s="1"/>
  <c r="Z21" i="43"/>
  <c r="W34" i="43"/>
  <c r="D11" i="43"/>
  <c r="D38" i="43" s="1"/>
  <c r="AC42" i="43"/>
  <c r="Q24" i="43"/>
  <c r="Q51" i="43" s="1"/>
  <c r="Z28" i="43"/>
  <c r="W41" i="43"/>
  <c r="J23" i="43"/>
  <c r="J50" i="43" s="1"/>
  <c r="AL10" i="43"/>
  <c r="W35" i="43"/>
  <c r="Z22" i="43"/>
  <c r="AA22" i="43" s="1"/>
  <c r="J11" i="43"/>
  <c r="J38" i="43" s="1"/>
  <c r="AA50" i="46" l="1"/>
  <c r="O40" i="46" s="1"/>
  <c r="AA47" i="46"/>
  <c r="O34" i="46" s="1"/>
  <c r="Z51" i="45"/>
  <c r="AA53" i="46"/>
  <c r="O46" i="46" s="1"/>
  <c r="AA45" i="46"/>
  <c r="C34" i="46" s="1"/>
  <c r="O17" i="46"/>
  <c r="O44" i="46" s="1"/>
  <c r="AF13" i="46"/>
  <c r="V39" i="46"/>
  <c r="V26" i="46"/>
  <c r="W26" i="46" s="1"/>
  <c r="AF35" i="46"/>
  <c r="AJ9" i="46"/>
  <c r="AJ35" i="46" s="1"/>
  <c r="I23" i="46"/>
  <c r="I50" i="46" s="1"/>
  <c r="V41" i="46"/>
  <c r="AF15" i="46"/>
  <c r="V28" i="46"/>
  <c r="W28" i="46" s="1"/>
  <c r="V25" i="46"/>
  <c r="W25" i="46" s="1"/>
  <c r="V38" i="46"/>
  <c r="I17" i="46"/>
  <c r="I44" i="46" s="1"/>
  <c r="AF12" i="46"/>
  <c r="AA51" i="46"/>
  <c r="C46" i="46" s="1"/>
  <c r="AA55" i="45"/>
  <c r="I52" i="45" s="1"/>
  <c r="AA47" i="45"/>
  <c r="O34" i="45" s="1"/>
  <c r="V16" i="45"/>
  <c r="V42" i="45" s="1"/>
  <c r="AA36" i="46"/>
  <c r="AH10" i="46"/>
  <c r="AH36" i="46" s="1"/>
  <c r="O12" i="46"/>
  <c r="O39" i="46" s="1"/>
  <c r="AH12" i="46"/>
  <c r="AH38" i="46" s="1"/>
  <c r="AA38" i="46"/>
  <c r="I18" i="46"/>
  <c r="I45" i="46" s="1"/>
  <c r="AH7" i="46"/>
  <c r="AH33" i="46" s="1"/>
  <c r="O6" i="46"/>
  <c r="O33" i="46" s="1"/>
  <c r="AA33" i="46"/>
  <c r="AF34" i="46"/>
  <c r="AJ8" i="46"/>
  <c r="AJ34" i="46" s="1"/>
  <c r="AA31" i="46"/>
  <c r="C6" i="46"/>
  <c r="C33" i="46" s="1"/>
  <c r="AH5" i="46"/>
  <c r="AH31" i="46" s="1"/>
  <c r="V48" i="46"/>
  <c r="W48" i="46" s="1"/>
  <c r="AH15" i="46"/>
  <c r="AH41" i="46" s="1"/>
  <c r="AA41" i="46"/>
  <c r="I24" i="46"/>
  <c r="I51" i="46" s="1"/>
  <c r="V40" i="46"/>
  <c r="V27" i="46"/>
  <c r="W27" i="46" s="1"/>
  <c r="AF14" i="46"/>
  <c r="C23" i="46"/>
  <c r="C50" i="46" s="1"/>
  <c r="V49" i="46"/>
  <c r="W49" i="46" s="1"/>
  <c r="W46" i="46"/>
  <c r="V31" i="46"/>
  <c r="V45" i="46" s="1"/>
  <c r="W45" i="46" s="1"/>
  <c r="AF5" i="46"/>
  <c r="C5" i="46"/>
  <c r="C32" i="46" s="1"/>
  <c r="V18" i="46"/>
  <c r="W18" i="46" s="1"/>
  <c r="AA55" i="46"/>
  <c r="I52" i="46" s="1"/>
  <c r="AA37" i="46"/>
  <c r="C18" i="46"/>
  <c r="C45" i="46" s="1"/>
  <c r="AH11" i="46"/>
  <c r="AH37" i="46" s="1"/>
  <c r="O23" i="46"/>
  <c r="O50" i="46" s="1"/>
  <c r="V29" i="46"/>
  <c r="W29" i="46" s="1"/>
  <c r="AF16" i="46"/>
  <c r="V42" i="46"/>
  <c r="Z53" i="45"/>
  <c r="AD52" i="45"/>
  <c r="AE52" i="45" s="1"/>
  <c r="J46" i="45" s="1"/>
  <c r="AA15" i="45"/>
  <c r="I24" i="45" s="1"/>
  <c r="I51" i="45" s="1"/>
  <c r="V23" i="46"/>
  <c r="W23" i="46" s="1"/>
  <c r="V36" i="46"/>
  <c r="AF10" i="46"/>
  <c r="O11" i="46"/>
  <c r="O38" i="46" s="1"/>
  <c r="O18" i="46"/>
  <c r="O45" i="46" s="1"/>
  <c r="AA39" i="46"/>
  <c r="AH13" i="46"/>
  <c r="AH39" i="46" s="1"/>
  <c r="AF7" i="46"/>
  <c r="V20" i="46"/>
  <c r="W20" i="46" s="1"/>
  <c r="O5" i="46"/>
  <c r="O32" i="46" s="1"/>
  <c r="V33" i="46"/>
  <c r="AA46" i="46"/>
  <c r="I34" i="46" s="1"/>
  <c r="AA40" i="46"/>
  <c r="AH14" i="46"/>
  <c r="AH40" i="46" s="1"/>
  <c r="C24" i="46"/>
  <c r="C51" i="46" s="1"/>
  <c r="AA52" i="46"/>
  <c r="I46" i="46" s="1"/>
  <c r="AF32" i="46"/>
  <c r="AJ6" i="46"/>
  <c r="AJ32" i="46" s="1"/>
  <c r="AF11" i="46"/>
  <c r="V37" i="46"/>
  <c r="V51" i="46" s="1"/>
  <c r="W51" i="46" s="1"/>
  <c r="V24" i="46"/>
  <c r="W24" i="46" s="1"/>
  <c r="C17" i="46"/>
  <c r="C44" i="46" s="1"/>
  <c r="O24" i="46"/>
  <c r="O51" i="46" s="1"/>
  <c r="AH16" i="46"/>
  <c r="AH42" i="46" s="1"/>
  <c r="AA42" i="46"/>
  <c r="AA26" i="45"/>
  <c r="AA21" i="45"/>
  <c r="AA21" i="43"/>
  <c r="AA20" i="45"/>
  <c r="Z56" i="45"/>
  <c r="AA27" i="45"/>
  <c r="Z45" i="45"/>
  <c r="AA19" i="45"/>
  <c r="AA32" i="45"/>
  <c r="AH6" i="45"/>
  <c r="AH32" i="45" s="1"/>
  <c r="I6" i="45"/>
  <c r="I33" i="45" s="1"/>
  <c r="V5" i="45"/>
  <c r="AA5" i="45"/>
  <c r="V12" i="45"/>
  <c r="AA12" i="45"/>
  <c r="V41" i="45"/>
  <c r="V28" i="45"/>
  <c r="W28" i="45" s="1"/>
  <c r="AF15" i="45"/>
  <c r="I23" i="45"/>
  <c r="I50" i="45" s="1"/>
  <c r="AD53" i="45"/>
  <c r="AE53" i="45" s="1"/>
  <c r="P46" i="45" s="1"/>
  <c r="W35" i="45"/>
  <c r="Z49" i="45" s="1"/>
  <c r="Z22" i="45"/>
  <c r="AA22" i="45" s="1"/>
  <c r="J11" i="45"/>
  <c r="J38" i="45" s="1"/>
  <c r="V11" i="45"/>
  <c r="AA11" i="45"/>
  <c r="V19" i="45"/>
  <c r="W19" i="45" s="1"/>
  <c r="AF6" i="45"/>
  <c r="V32" i="45"/>
  <c r="I5" i="45"/>
  <c r="I32" i="45" s="1"/>
  <c r="AD56" i="45"/>
  <c r="AE56" i="45" s="1"/>
  <c r="P52" i="45" s="1"/>
  <c r="AD48" i="45"/>
  <c r="AA25" i="45"/>
  <c r="AD51" i="45"/>
  <c r="AE51" i="45" s="1"/>
  <c r="D46" i="45" s="1"/>
  <c r="V7" i="45"/>
  <c r="AA7" i="45"/>
  <c r="V8" i="45"/>
  <c r="AA8" i="45"/>
  <c r="V10" i="45"/>
  <c r="AA10" i="45"/>
  <c r="V13" i="45"/>
  <c r="AA13" i="45"/>
  <c r="AA52" i="45"/>
  <c r="I46" i="45" s="1"/>
  <c r="AA54" i="45"/>
  <c r="C52" i="45" s="1"/>
  <c r="AD49" i="45"/>
  <c r="AE49" i="45" s="1"/>
  <c r="J40" i="45" s="1"/>
  <c r="AA23" i="45"/>
  <c r="AA41" i="45"/>
  <c r="AH15" i="45"/>
  <c r="AH41" i="45" s="1"/>
  <c r="V9" i="45"/>
  <c r="AA9" i="45"/>
  <c r="AA29" i="43"/>
  <c r="AA24" i="45"/>
  <c r="AA14" i="45"/>
  <c r="V14" i="45"/>
  <c r="AA29" i="45"/>
  <c r="AD45" i="45"/>
  <c r="AE45" i="45" s="1"/>
  <c r="D34" i="45" s="1"/>
  <c r="AA18" i="45"/>
  <c r="Z50" i="45"/>
  <c r="AA50" i="45" s="1"/>
  <c r="O40" i="45" s="1"/>
  <c r="AD46" i="45"/>
  <c r="AA42" i="45"/>
  <c r="AH16" i="45"/>
  <c r="AH42" i="45" s="1"/>
  <c r="O24" i="45"/>
  <c r="O51" i="45" s="1"/>
  <c r="AD51" i="43"/>
  <c r="AE51" i="43" s="1"/>
  <c r="D46" i="43" s="1"/>
  <c r="Z52" i="43"/>
  <c r="AD55" i="43"/>
  <c r="AE55" i="43" s="1"/>
  <c r="J52" i="43" s="1"/>
  <c r="AA20" i="43"/>
  <c r="Z53" i="43"/>
  <c r="AA53" i="43" s="1"/>
  <c r="O46" i="43" s="1"/>
  <c r="Z49" i="43"/>
  <c r="AA49" i="43" s="1"/>
  <c r="I40" i="43" s="1"/>
  <c r="AA28" i="43"/>
  <c r="AA25" i="43"/>
  <c r="Z48" i="43"/>
  <c r="AD47" i="43"/>
  <c r="AE47" i="43" s="1"/>
  <c r="P34" i="43" s="1"/>
  <c r="Z46" i="43"/>
  <c r="Z50" i="43"/>
  <c r="AA50" i="43" s="1"/>
  <c r="O40" i="43" s="1"/>
  <c r="Z51" i="43"/>
  <c r="AA51" i="43" s="1"/>
  <c r="C46" i="43" s="1"/>
  <c r="AD52" i="43"/>
  <c r="AE52" i="43" s="1"/>
  <c r="J46" i="43" s="1"/>
  <c r="Z55" i="43"/>
  <c r="AA55" i="43" s="1"/>
  <c r="I52" i="43" s="1"/>
  <c r="AA8" i="43"/>
  <c r="V8" i="43"/>
  <c r="AA12" i="43"/>
  <c r="V12" i="43"/>
  <c r="V15" i="43"/>
  <c r="AA15" i="43"/>
  <c r="AA24" i="43"/>
  <c r="Z47" i="43"/>
  <c r="AA47" i="43" s="1"/>
  <c r="O34" i="43" s="1"/>
  <c r="AA16" i="43"/>
  <c r="V16" i="43"/>
  <c r="AD56" i="43"/>
  <c r="AE56" i="43" s="1"/>
  <c r="P52" i="43" s="1"/>
  <c r="AA35" i="43"/>
  <c r="AH9" i="43"/>
  <c r="AH35" i="43" s="1"/>
  <c r="I12" i="43"/>
  <c r="I39" i="43" s="1"/>
  <c r="V11" i="43"/>
  <c r="AA11" i="43"/>
  <c r="Z54" i="43"/>
  <c r="AA54" i="43" s="1"/>
  <c r="C52" i="43" s="1"/>
  <c r="Z56" i="43"/>
  <c r="AA14" i="43"/>
  <c r="V14" i="43"/>
  <c r="AD46" i="43"/>
  <c r="AE46" i="43" s="1"/>
  <c r="J34" i="43" s="1"/>
  <c r="V35" i="43"/>
  <c r="V22" i="43"/>
  <c r="W22" i="43" s="1"/>
  <c r="AF9" i="43"/>
  <c r="I11" i="43"/>
  <c r="I38" i="43" s="1"/>
  <c r="AA10" i="43"/>
  <c r="V10" i="43"/>
  <c r="V13" i="43"/>
  <c r="AA13" i="43"/>
  <c r="AA5" i="43"/>
  <c r="V5" i="43"/>
  <c r="AD45" i="43"/>
  <c r="AE45" i="43" s="1"/>
  <c r="D34" i="43" s="1"/>
  <c r="AA18" i="43"/>
  <c r="V7" i="43"/>
  <c r="AA7" i="43"/>
  <c r="AA6" i="43"/>
  <c r="V6" i="43"/>
  <c r="AD48" i="43"/>
  <c r="AE48" i="43" s="1"/>
  <c r="D40" i="43" s="1"/>
  <c r="Z45" i="43"/>
  <c r="O23" i="45" l="1"/>
  <c r="O50" i="45" s="1"/>
  <c r="AF16" i="45"/>
  <c r="AF42" i="45" s="1"/>
  <c r="V47" i="46"/>
  <c r="W47" i="46" s="1"/>
  <c r="V52" i="46"/>
  <c r="W52" i="46" s="1"/>
  <c r="AF36" i="46"/>
  <c r="AJ10" i="46"/>
  <c r="AJ36" i="46" s="1"/>
  <c r="AF33" i="46"/>
  <c r="AJ7" i="46"/>
  <c r="AJ33" i="46" s="1"/>
  <c r="V50" i="46"/>
  <c r="W50" i="46" s="1"/>
  <c r="AF37" i="46"/>
  <c r="AJ11" i="46"/>
  <c r="AJ37" i="46" s="1"/>
  <c r="AJ16" i="46"/>
  <c r="AJ42" i="46" s="1"/>
  <c r="AF42" i="46"/>
  <c r="V54" i="46"/>
  <c r="W54" i="46" s="1"/>
  <c r="V53" i="46"/>
  <c r="W53" i="46" s="1"/>
  <c r="AF40" i="46"/>
  <c r="AJ14" i="46"/>
  <c r="AJ40" i="46" s="1"/>
  <c r="V46" i="45"/>
  <c r="V56" i="46"/>
  <c r="W56" i="46" s="1"/>
  <c r="AF31" i="46"/>
  <c r="AJ5" i="46"/>
  <c r="AJ31" i="46" s="1"/>
  <c r="V55" i="46"/>
  <c r="W55" i="46" s="1"/>
  <c r="V29" i="45"/>
  <c r="W29" i="45" s="1"/>
  <c r="K35" i="46"/>
  <c r="J35" i="46"/>
  <c r="I35" i="46"/>
  <c r="D41" i="46"/>
  <c r="E41" i="46"/>
  <c r="C41" i="46"/>
  <c r="AF38" i="46"/>
  <c r="AJ12" i="46"/>
  <c r="AJ38" i="46" s="1"/>
  <c r="K41" i="46"/>
  <c r="J41" i="46"/>
  <c r="I41" i="46"/>
  <c r="AF39" i="46"/>
  <c r="AJ13" i="46"/>
  <c r="AJ39" i="46" s="1"/>
  <c r="AJ15" i="46"/>
  <c r="AJ41" i="46" s="1"/>
  <c r="AF41" i="46"/>
  <c r="AA53" i="45"/>
  <c r="O46" i="45" s="1"/>
  <c r="AA56" i="45"/>
  <c r="O52" i="45" s="1"/>
  <c r="AA49" i="45"/>
  <c r="I40" i="45" s="1"/>
  <c r="AA40" i="45"/>
  <c r="AH14" i="45"/>
  <c r="AH40" i="45" s="1"/>
  <c r="C24" i="45"/>
  <c r="C51" i="45" s="1"/>
  <c r="AA37" i="45"/>
  <c r="AH11" i="45"/>
  <c r="AH37" i="45" s="1"/>
  <c r="C18" i="45"/>
  <c r="C45" i="45" s="1"/>
  <c r="AA36" i="45"/>
  <c r="AH10" i="45"/>
  <c r="AH36" i="45" s="1"/>
  <c r="O12" i="45"/>
  <c r="O39" i="45" s="1"/>
  <c r="V21" i="45"/>
  <c r="W21" i="45" s="1"/>
  <c r="AF8" i="45"/>
  <c r="V34" i="45"/>
  <c r="C11" i="45"/>
  <c r="C38" i="45" s="1"/>
  <c r="W46" i="45"/>
  <c r="V37" i="45"/>
  <c r="V24" i="45"/>
  <c r="W24" i="45" s="1"/>
  <c r="AF11" i="45"/>
  <c r="C17" i="45"/>
  <c r="C44" i="45" s="1"/>
  <c r="V55" i="45"/>
  <c r="W55" i="45" s="1"/>
  <c r="AA31" i="45"/>
  <c r="AH5" i="45"/>
  <c r="AH31" i="45" s="1"/>
  <c r="C6" i="45"/>
  <c r="C33" i="45" s="1"/>
  <c r="AE46" i="45"/>
  <c r="J34" i="45" s="1"/>
  <c r="AA46" i="45"/>
  <c r="I34" i="45" s="1"/>
  <c r="AA35" i="45"/>
  <c r="AH9" i="45"/>
  <c r="AH35" i="45" s="1"/>
  <c r="I12" i="45"/>
  <c r="I39" i="45" s="1"/>
  <c r="V56" i="45"/>
  <c r="W56" i="45" s="1"/>
  <c r="V36" i="45"/>
  <c r="V23" i="45"/>
  <c r="W23" i="45" s="1"/>
  <c r="AF10" i="45"/>
  <c r="O11" i="45"/>
  <c r="O38" i="45" s="1"/>
  <c r="AA33" i="45"/>
  <c r="AH7" i="45"/>
  <c r="AH33" i="45" s="1"/>
  <c r="O6" i="45"/>
  <c r="O33" i="45" s="1"/>
  <c r="AE48" i="45"/>
  <c r="D40" i="45" s="1"/>
  <c r="AA48" i="45"/>
  <c r="C40" i="45" s="1"/>
  <c r="AF32" i="45"/>
  <c r="AJ6" i="45"/>
  <c r="AJ32" i="45" s="1"/>
  <c r="AA38" i="45"/>
  <c r="AH12" i="45"/>
  <c r="AH38" i="45" s="1"/>
  <c r="I18" i="45"/>
  <c r="I45" i="45" s="1"/>
  <c r="V31" i="45"/>
  <c r="V18" i="45"/>
  <c r="W18" i="45" s="1"/>
  <c r="AF5" i="45"/>
  <c r="C5" i="45"/>
  <c r="C32" i="45" s="1"/>
  <c r="AJ16" i="45"/>
  <c r="AJ42" i="45" s="1"/>
  <c r="V39" i="45"/>
  <c r="V26" i="45"/>
  <c r="W26" i="45" s="1"/>
  <c r="AF13" i="45"/>
  <c r="O17" i="45"/>
  <c r="O44" i="45" s="1"/>
  <c r="AA34" i="45"/>
  <c r="C12" i="45"/>
  <c r="C39" i="45" s="1"/>
  <c r="AH8" i="45"/>
  <c r="AH34" i="45" s="1"/>
  <c r="V40" i="45"/>
  <c r="V27" i="45"/>
  <c r="W27" i="45" s="1"/>
  <c r="AF14" i="45"/>
  <c r="C23" i="45"/>
  <c r="C50" i="45" s="1"/>
  <c r="V35" i="45"/>
  <c r="V22" i="45"/>
  <c r="W22" i="45" s="1"/>
  <c r="AF9" i="45"/>
  <c r="I11" i="45"/>
  <c r="I38" i="45" s="1"/>
  <c r="AA39" i="45"/>
  <c r="AH13" i="45"/>
  <c r="AH39" i="45" s="1"/>
  <c r="O18" i="45"/>
  <c r="O45" i="45" s="1"/>
  <c r="AA51" i="45"/>
  <c r="C46" i="45" s="1"/>
  <c r="V33" i="45"/>
  <c r="V20" i="45"/>
  <c r="W20" i="45" s="1"/>
  <c r="AF7" i="45"/>
  <c r="O5" i="45"/>
  <c r="O32" i="45" s="1"/>
  <c r="AF41" i="45"/>
  <c r="AJ15" i="45"/>
  <c r="AJ41" i="45" s="1"/>
  <c r="V38" i="45"/>
  <c r="V25" i="45"/>
  <c r="W25" i="45" s="1"/>
  <c r="AF12" i="45"/>
  <c r="I17" i="45"/>
  <c r="I44" i="45" s="1"/>
  <c r="AA45" i="45"/>
  <c r="C34" i="45" s="1"/>
  <c r="AA52" i="43"/>
  <c r="I46" i="43" s="1"/>
  <c r="V49" i="43"/>
  <c r="W49" i="43" s="1"/>
  <c r="AA45" i="43"/>
  <c r="C34" i="43" s="1"/>
  <c r="AA56" i="43"/>
  <c r="O52" i="43" s="1"/>
  <c r="AA48" i="43"/>
  <c r="C40" i="43" s="1"/>
  <c r="AA46" i="43"/>
  <c r="I34" i="43" s="1"/>
  <c r="V33" i="43"/>
  <c r="V20" i="43"/>
  <c r="W20" i="43" s="1"/>
  <c r="AF7" i="43"/>
  <c r="O5" i="43"/>
  <c r="O32" i="43" s="1"/>
  <c r="V31" i="43"/>
  <c r="C5" i="43"/>
  <c r="C32" i="43" s="1"/>
  <c r="V18" i="43"/>
  <c r="W18" i="43" s="1"/>
  <c r="AF5" i="43"/>
  <c r="AF35" i="43"/>
  <c r="AJ9" i="43"/>
  <c r="AJ35" i="43" s="1"/>
  <c r="AA40" i="43"/>
  <c r="AH14" i="43"/>
  <c r="AH40" i="43" s="1"/>
  <c r="C24" i="43"/>
  <c r="C51" i="43" s="1"/>
  <c r="V42" i="43"/>
  <c r="V29" i="43"/>
  <c r="W29" i="43" s="1"/>
  <c r="AF16" i="43"/>
  <c r="O23" i="43"/>
  <c r="O50" i="43" s="1"/>
  <c r="AA38" i="43"/>
  <c r="I18" i="43"/>
  <c r="I45" i="43" s="1"/>
  <c r="AH12" i="43"/>
  <c r="AH38" i="43" s="1"/>
  <c r="V32" i="43"/>
  <c r="AF6" i="43"/>
  <c r="V19" i="43"/>
  <c r="W19" i="43" s="1"/>
  <c r="I5" i="43"/>
  <c r="I32" i="43" s="1"/>
  <c r="AA31" i="43"/>
  <c r="AH5" i="43"/>
  <c r="AH31" i="43" s="1"/>
  <c r="C6" i="43"/>
  <c r="C33" i="43" s="1"/>
  <c r="V36" i="43"/>
  <c r="AF10" i="43"/>
  <c r="O11" i="43"/>
  <c r="O38" i="43" s="1"/>
  <c r="V23" i="43"/>
  <c r="W23" i="43" s="1"/>
  <c r="AA42" i="43"/>
  <c r="O24" i="43"/>
  <c r="O51" i="43" s="1"/>
  <c r="AH16" i="43"/>
  <c r="AH42" i="43" s="1"/>
  <c r="AA41" i="43"/>
  <c r="AH15" i="43"/>
  <c r="AH41" i="43" s="1"/>
  <c r="I24" i="43"/>
  <c r="I51" i="43" s="1"/>
  <c r="V34" i="43"/>
  <c r="AF8" i="43"/>
  <c r="V21" i="43"/>
  <c r="W21" i="43" s="1"/>
  <c r="C11" i="43"/>
  <c r="C38" i="43" s="1"/>
  <c r="AA32" i="43"/>
  <c r="AH6" i="43"/>
  <c r="AH32" i="43" s="1"/>
  <c r="I6" i="43"/>
  <c r="I33" i="43" s="1"/>
  <c r="AA39" i="43"/>
  <c r="AH13" i="43"/>
  <c r="AH39" i="43" s="1"/>
  <c r="O18" i="43"/>
  <c r="O45" i="43" s="1"/>
  <c r="AA36" i="43"/>
  <c r="O12" i="43"/>
  <c r="O39" i="43" s="1"/>
  <c r="AH10" i="43"/>
  <c r="AH36" i="43" s="1"/>
  <c r="AA37" i="43"/>
  <c r="C18" i="43"/>
  <c r="C45" i="43" s="1"/>
  <c r="AH11" i="43"/>
  <c r="AH37" i="43" s="1"/>
  <c r="V41" i="43"/>
  <c r="V28" i="43"/>
  <c r="W28" i="43" s="1"/>
  <c r="AF15" i="43"/>
  <c r="I23" i="43"/>
  <c r="I50" i="43" s="1"/>
  <c r="AA34" i="43"/>
  <c r="C12" i="43"/>
  <c r="C39" i="43" s="1"/>
  <c r="AH8" i="43"/>
  <c r="AH34" i="43" s="1"/>
  <c r="AA33" i="43"/>
  <c r="AH7" i="43"/>
  <c r="AH33" i="43" s="1"/>
  <c r="O6" i="43"/>
  <c r="O33" i="43" s="1"/>
  <c r="V39" i="43"/>
  <c r="AF13" i="43"/>
  <c r="V26" i="43"/>
  <c r="W26" i="43" s="1"/>
  <c r="O17" i="43"/>
  <c r="O44" i="43" s="1"/>
  <c r="V40" i="43"/>
  <c r="V54" i="43" s="1"/>
  <c r="W54" i="43" s="1"/>
  <c r="AF14" i="43"/>
  <c r="V27" i="43"/>
  <c r="W27" i="43" s="1"/>
  <c r="C23" i="43"/>
  <c r="C50" i="43" s="1"/>
  <c r="V37" i="43"/>
  <c r="V51" i="43" s="1"/>
  <c r="W51" i="43" s="1"/>
  <c r="V24" i="43"/>
  <c r="W24" i="43" s="1"/>
  <c r="AF11" i="43"/>
  <c r="C17" i="43"/>
  <c r="C44" i="43" s="1"/>
  <c r="V38" i="43"/>
  <c r="V25" i="43"/>
  <c r="W25" i="43" s="1"/>
  <c r="AF12" i="43"/>
  <c r="I17" i="43"/>
  <c r="I44" i="43" s="1"/>
  <c r="P47" i="46" l="1"/>
  <c r="O47" i="46"/>
  <c r="Q47" i="46"/>
  <c r="I47" i="46"/>
  <c r="K47" i="46"/>
  <c r="J47" i="46"/>
  <c r="O35" i="46"/>
  <c r="P35" i="46"/>
  <c r="Q35" i="46"/>
  <c r="V47" i="45"/>
  <c r="W47" i="45" s="1"/>
  <c r="V49" i="45"/>
  <c r="W49" i="45" s="1"/>
  <c r="V54" i="45"/>
  <c r="W54" i="45" s="1"/>
  <c r="I53" i="46"/>
  <c r="J53" i="46"/>
  <c r="K53" i="46"/>
  <c r="E53" i="46"/>
  <c r="D53" i="46"/>
  <c r="C53" i="46"/>
  <c r="D35" i="46"/>
  <c r="C35" i="46"/>
  <c r="E35" i="46"/>
  <c r="P53" i="46"/>
  <c r="Q53" i="46"/>
  <c r="O53" i="46"/>
  <c r="C47" i="46"/>
  <c r="E47" i="46"/>
  <c r="D47" i="46"/>
  <c r="P41" i="46"/>
  <c r="O41" i="46"/>
  <c r="Q41" i="46"/>
  <c r="V45" i="45"/>
  <c r="W45" i="45" s="1"/>
  <c r="V51" i="45"/>
  <c r="W51" i="45" s="1"/>
  <c r="AF34" i="45"/>
  <c r="AJ8" i="45"/>
  <c r="AJ34" i="45" s="1"/>
  <c r="V52" i="45"/>
  <c r="W52" i="45" s="1"/>
  <c r="AF33" i="45"/>
  <c r="AJ7" i="45"/>
  <c r="AJ33" i="45" s="1"/>
  <c r="AF35" i="45"/>
  <c r="AJ9" i="45"/>
  <c r="AJ35" i="45" s="1"/>
  <c r="AF40" i="45"/>
  <c r="AJ14" i="45"/>
  <c r="AJ40" i="45" s="1"/>
  <c r="AF39" i="45"/>
  <c r="AJ13" i="45"/>
  <c r="AJ39" i="45" s="1"/>
  <c r="I35" i="45"/>
  <c r="K35" i="45"/>
  <c r="J35" i="45"/>
  <c r="AF36" i="45"/>
  <c r="AJ10" i="45"/>
  <c r="AJ36" i="45" s="1"/>
  <c r="J53" i="45"/>
  <c r="I53" i="45"/>
  <c r="K53" i="45"/>
  <c r="AF37" i="45"/>
  <c r="AJ11" i="45"/>
  <c r="AJ37" i="45" s="1"/>
  <c r="Q53" i="45"/>
  <c r="P53" i="45"/>
  <c r="O53" i="45"/>
  <c r="AF38" i="45"/>
  <c r="AJ12" i="45"/>
  <c r="AJ38" i="45" s="1"/>
  <c r="V53" i="45"/>
  <c r="W53" i="45" s="1"/>
  <c r="AF31" i="45"/>
  <c r="AJ5" i="45"/>
  <c r="AJ31" i="45" s="1"/>
  <c r="V50" i="45"/>
  <c r="W50" i="45" s="1"/>
  <c r="V48" i="45"/>
  <c r="W48" i="45" s="1"/>
  <c r="V53" i="43"/>
  <c r="W53" i="43" s="1"/>
  <c r="V55" i="43"/>
  <c r="W55" i="43" s="1"/>
  <c r="V52" i="43"/>
  <c r="W52" i="43" s="1"/>
  <c r="V50" i="43"/>
  <c r="W50" i="43" s="1"/>
  <c r="V46" i="43"/>
  <c r="W46" i="43" s="1"/>
  <c r="AF42" i="43"/>
  <c r="AJ16" i="43"/>
  <c r="AJ42" i="43" s="1"/>
  <c r="K41" i="43"/>
  <c r="J41" i="43"/>
  <c r="I41" i="43"/>
  <c r="AF31" i="43"/>
  <c r="AJ5" i="43"/>
  <c r="AJ31" i="43" s="1"/>
  <c r="AF37" i="43"/>
  <c r="AJ11" i="43"/>
  <c r="AJ37" i="43" s="1"/>
  <c r="AF34" i="43"/>
  <c r="AJ8" i="43"/>
  <c r="AJ34" i="43" s="1"/>
  <c r="AF33" i="43"/>
  <c r="AJ7" i="43"/>
  <c r="AJ33" i="43" s="1"/>
  <c r="AF38" i="43"/>
  <c r="AJ12" i="43"/>
  <c r="AJ38" i="43" s="1"/>
  <c r="AF40" i="43"/>
  <c r="AJ14" i="43"/>
  <c r="AJ40" i="43" s="1"/>
  <c r="AF39" i="43"/>
  <c r="AJ13" i="43"/>
  <c r="AJ39" i="43" s="1"/>
  <c r="AF41" i="43"/>
  <c r="AJ15" i="43"/>
  <c r="AJ41" i="43" s="1"/>
  <c r="V48" i="43"/>
  <c r="W48" i="43" s="1"/>
  <c r="V56" i="43"/>
  <c r="W56" i="43" s="1"/>
  <c r="AF36" i="43"/>
  <c r="AJ10" i="43"/>
  <c r="AJ36" i="43" s="1"/>
  <c r="AF32" i="43"/>
  <c r="AJ6" i="43"/>
  <c r="AJ32" i="43" s="1"/>
  <c r="V45" i="43"/>
  <c r="W45" i="43" s="1"/>
  <c r="V47" i="43"/>
  <c r="W47" i="43" s="1"/>
  <c r="Q47" i="45" l="1"/>
  <c r="P47" i="45"/>
  <c r="O47" i="45"/>
  <c r="E35" i="45"/>
  <c r="D35" i="45"/>
  <c r="C35" i="45"/>
  <c r="C47" i="45"/>
  <c r="D47" i="45"/>
  <c r="E47" i="45"/>
  <c r="C53" i="45"/>
  <c r="E53" i="45"/>
  <c r="D53" i="45"/>
  <c r="O35" i="45"/>
  <c r="Q35" i="45"/>
  <c r="P35" i="45"/>
  <c r="E41" i="45"/>
  <c r="D41" i="45"/>
  <c r="C41" i="45"/>
  <c r="J47" i="45"/>
  <c r="I47" i="45"/>
  <c r="K47" i="45"/>
  <c r="I41" i="45"/>
  <c r="K41" i="45"/>
  <c r="J41" i="45"/>
  <c r="O41" i="45"/>
  <c r="Q41" i="45"/>
  <c r="P41" i="45"/>
  <c r="K35" i="43"/>
  <c r="J35" i="43"/>
  <c r="I35" i="43"/>
  <c r="Q47" i="43"/>
  <c r="P47" i="43"/>
  <c r="O47" i="43"/>
  <c r="Q35" i="43"/>
  <c r="P35" i="43"/>
  <c r="O35" i="43"/>
  <c r="D41" i="43"/>
  <c r="C41" i="43"/>
  <c r="E41" i="43"/>
  <c r="C47" i="43"/>
  <c r="E47" i="43"/>
  <c r="D47" i="43"/>
  <c r="Q41" i="43"/>
  <c r="O41" i="43"/>
  <c r="P41" i="43"/>
  <c r="C53" i="43"/>
  <c r="E53" i="43"/>
  <c r="D53" i="43"/>
  <c r="J47" i="43"/>
  <c r="I47" i="43"/>
  <c r="K47" i="43"/>
  <c r="D35" i="43"/>
  <c r="C35" i="43"/>
  <c r="E35" i="43"/>
  <c r="J53" i="43"/>
  <c r="K53" i="43"/>
  <c r="I53" i="43"/>
  <c r="Q53" i="43"/>
  <c r="P53" i="43"/>
  <c r="O53" i="43"/>
</calcChain>
</file>

<file path=xl/sharedStrings.xml><?xml version="1.0" encoding="utf-8"?>
<sst xmlns="http://schemas.openxmlformats.org/spreadsheetml/2006/main" count="159" uniqueCount="18">
  <si>
    <t>＋</t>
    <phoneticPr fontId="1"/>
  </si>
  <si>
    <t>＋</t>
    <phoneticPr fontId="2"/>
  </si>
  <si>
    <t>＝</t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</si>
  <si>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</si>
  <si>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</si>
  <si>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くり上がり</t>
    <rPh sb="2" eb="3">
      <t>ア</t>
    </rPh>
    <phoneticPr fontId="2"/>
  </si>
  <si>
    <t>加数</t>
    <rPh sb="0" eb="2">
      <t>カスウ</t>
    </rPh>
    <phoneticPr fontId="2"/>
  </si>
  <si>
    <t>被加数</t>
    <rPh sb="0" eb="1">
      <t>ヒ</t>
    </rPh>
    <rPh sb="1" eb="3">
      <t>カスウ</t>
    </rPh>
    <phoneticPr fontId="2"/>
  </si>
  <si>
    <t>名前</t>
    <rPh sb="0" eb="2">
      <t>ナマエ</t>
    </rPh>
    <phoneticPr fontId="1"/>
  </si>
  <si>
    <t>百位</t>
    <rPh sb="0" eb="1">
      <t>ヒャク</t>
    </rPh>
    <rPh sb="1" eb="2">
      <t>イ</t>
    </rPh>
    <phoneticPr fontId="2"/>
  </si>
  <si>
    <t>　　月　　日</t>
    <phoneticPr fontId="2"/>
  </si>
  <si>
    <t>和</t>
    <rPh sb="0" eb="1">
      <t>ワ</t>
    </rPh>
    <phoneticPr fontId="1"/>
  </si>
  <si>
    <t>百位を補正</t>
    <rPh sb="0" eb="1">
      <t>ヒャク</t>
    </rPh>
    <rPh sb="1" eb="2">
      <t>イ</t>
    </rPh>
    <rPh sb="3" eb="5">
      <t>ホセイ</t>
    </rPh>
    <phoneticPr fontId="2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</si>
  <si>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３けた＋２けた ノーマル下</t>
    </r>
    <r>
      <rPr>
        <b/>
        <sz val="28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6" eb="7">
      <t>サン</t>
    </rPh>
    <rPh sb="20" eb="21">
      <t>シタ</t>
    </rPh>
    <phoneticPr fontId="1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</si>
  <si>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３けた＋２けた ノーマル下</t>
    </r>
    <r>
      <rPr>
        <b/>
        <sz val="28"/>
        <color rgb="FFFF0000"/>
        <rFont val="UD デジタル 教科書体 N-R"/>
        <family val="1"/>
        <charset val="128"/>
      </rPr>
      <t xml:space="preserve"> 一位・十位くり上がり</t>
    </r>
    <rPh sb="2" eb="3">
      <t>ザン</t>
    </rPh>
    <rPh sb="6" eb="7">
      <t>サン</t>
    </rPh>
    <rPh sb="20" eb="21">
      <t>シタ</t>
    </rPh>
    <rPh sb="22" eb="24">
      <t>イチイ</t>
    </rPh>
    <rPh sb="25" eb="27">
      <t>ジュウイ</t>
    </rPh>
    <rPh sb="29" eb="30">
      <t>ア</t>
    </rPh>
    <phoneticPr fontId="1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</si>
  <si>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３けた＋２けた ノーマル下</t>
    </r>
    <r>
      <rPr>
        <b/>
        <sz val="28"/>
        <color rgb="FFFF0000"/>
        <rFont val="UD デジタル 教科書体 N-R"/>
        <family val="1"/>
        <charset val="128"/>
      </rPr>
      <t xml:space="preserve"> 連続くり上がり</t>
    </r>
    <rPh sb="2" eb="3">
      <t>ザン</t>
    </rPh>
    <rPh sb="6" eb="7">
      <t>サン</t>
    </rPh>
    <rPh sb="20" eb="21">
      <t>シタ</t>
    </rPh>
    <rPh sb="22" eb="24">
      <t>レンゾク</t>
    </rPh>
    <rPh sb="26" eb="27">
      <t>ア</t>
    </rPh>
    <phoneticPr fontId="1"/>
  </si>
  <si>
    <t>＝</t>
    <phoneticPr fontId="2"/>
  </si>
  <si>
    <t>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</si>
</sst>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/>
    <xf numFmtId="0" fontId="7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1" xfId="0" applyFont="1" applyBorder="1">
      <alignment vertical="center"/>
    </xf>
    <xf numFmtId="0" fontId="8" fillId="0" borderId="2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5" fillId="0" borderId="4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6" fillId="0" borderId="15" xfId="0" applyFont="1" applyBorder="1" applyAlignment="1">
      <alignment horizontal="center" vertical="top"/>
    </xf>
    <xf numFmtId="0" fontId="17" fillId="0" borderId="10" xfId="0" applyFont="1" applyBorder="1" applyAlignment="1">
      <alignment horizontal="center" vertical="top"/>
    </xf>
    <xf numFmtId="0" fontId="10" fillId="0" borderId="2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4" fillId="2" borderId="0" xfId="0" applyFont="1" applyFill="1">
      <alignment vertical="center"/>
    </xf>
    <xf numFmtId="0" fontId="5" fillId="0" borderId="0" xfId="0" applyFont="1" applyBorder="1" applyAlignment="1">
      <alignment vertical="top"/>
    </xf>
    <xf numFmtId="0" fontId="9" fillId="0" borderId="20" xfId="0" applyFont="1" applyBorder="1" applyAlignment="1">
      <alignment horizontal="center" vertical="center"/>
    </xf>
    <xf numFmtId="0" fontId="5" fillId="0" borderId="14" xfId="0" applyFont="1" applyBorder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2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vertical="center"/>
    </xf>
    <xf numFmtId="0" fontId="14" fillId="0" borderId="11" xfId="0" applyFont="1" applyBorder="1" applyAlignment="1">
      <alignment horizontal="right" vertical="center"/>
    </xf>
    <xf numFmtId="0" fontId="14" fillId="0" borderId="12" xfId="0" applyFont="1" applyBorder="1" applyAlignment="1">
      <alignment horizontal="right" vertical="center"/>
    </xf>
    <xf numFmtId="0" fontId="14" fillId="0" borderId="13" xfId="0" applyFont="1" applyBorder="1" applyAlignment="1">
      <alignment horizontal="right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center" shrinkToFit="1"/>
    </xf>
    <xf numFmtId="176" fontId="3" fillId="0" borderId="0" xfId="0" applyNumberFormat="1" applyFont="1" applyBorder="1" applyAlignment="1" applyProtection="1">
      <alignment horizontal="center" vertical="center"/>
      <protection locked="0"/>
    </xf>
    <xf numFmtId="0" fontId="19" fillId="0" borderId="0" xfId="0" applyFont="1" applyBorder="1" applyAlignment="1">
      <alignment horizontal="left" vertical="center" shrinkToFit="1"/>
    </xf>
    <xf numFmtId="176" fontId="14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483"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00FF"/>
      <color rgb="FFFFCCFF"/>
      <color rgb="FFFFFF99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51" width="4.625" style="2" hidden="1" customWidth="1"/>
    <col min="52" max="52" width="2.625" style="2" hidden="1" customWidth="1"/>
    <col min="53" max="57" width="4.625" style="2" hidden="1" customWidth="1"/>
    <col min="58" max="58" width="9" style="2" hidden="1" customWidth="1"/>
    <col min="59" max="59" width="4.375" style="2" hidden="1" customWidth="1"/>
    <col min="60" max="60" width="4.125" style="2" hidden="1" customWidth="1"/>
    <col min="61" max="61" width="4.75" style="2" hidden="1" customWidth="1"/>
    <col min="62" max="63" width="3.5" style="2" hidden="1" customWidth="1"/>
    <col min="64" max="64" width="3.75" style="2" hidden="1" customWidth="1"/>
    <col min="65" max="65" width="4.625" style="2" hidden="1" customWidth="1"/>
    <col min="66" max="66" width="9" style="2" hidden="1" customWidth="1"/>
    <col min="67" max="67" width="4.375" style="2" hidden="1" customWidth="1"/>
    <col min="68" max="68" width="2.625" style="2" hidden="1" customWidth="1"/>
    <col min="69" max="69" width="4.75" style="2" hidden="1" customWidth="1"/>
    <col min="70" max="71" width="3.5" style="2" hidden="1" customWidth="1"/>
    <col min="72" max="16384" width="9" style="2"/>
  </cols>
  <sheetData>
    <row r="1" spans="1:71" ht="33.75" customHeight="1" thickBot="1" x14ac:dyDescent="0.3">
      <c r="A1" s="56" t="s">
        <v>14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7">
        <v>1</v>
      </c>
      <c r="R1" s="57"/>
      <c r="S1" s="1"/>
      <c r="T1" s="1"/>
      <c r="V1" s="2" t="s">
        <v>12</v>
      </c>
      <c r="AA1" s="2" t="s">
        <v>12</v>
      </c>
      <c r="AL1" s="3"/>
      <c r="AM1" s="3"/>
      <c r="AN1" s="3"/>
      <c r="AO1" s="3" t="s">
        <v>7</v>
      </c>
      <c r="AP1" s="3"/>
      <c r="AQ1" s="3"/>
      <c r="AR1" s="3"/>
      <c r="AS1" s="3"/>
      <c r="AT1" s="3" t="s">
        <v>6</v>
      </c>
      <c r="AU1" s="3"/>
      <c r="AV1" s="3"/>
      <c r="AW1" s="3" t="s">
        <v>9</v>
      </c>
      <c r="AX1" s="4">
        <f ca="1">RAND()</f>
        <v>0.34378498192897855</v>
      </c>
      <c r="AY1" s="3">
        <f t="shared" ref="AY1:AY18" ca="1" si="0">RANK(AX1,$AX$1:$AX$101,)</f>
        <v>12</v>
      </c>
      <c r="AZ1" s="1"/>
      <c r="BA1" s="1">
        <v>1</v>
      </c>
      <c r="BB1" s="1">
        <v>0</v>
      </c>
      <c r="BC1" s="1">
        <v>1</v>
      </c>
      <c r="BD1" s="1"/>
      <c r="BE1" s="3" t="s">
        <v>4</v>
      </c>
      <c r="BF1" s="4">
        <f ca="1">RAND()</f>
        <v>0.44108369523276691</v>
      </c>
      <c r="BG1" s="3">
        <f ca="1">RANK(BF1,$BF$1:$BF$101,)</f>
        <v>18</v>
      </c>
      <c r="BH1" s="1"/>
      <c r="BI1" s="1">
        <v>1</v>
      </c>
      <c r="BJ1" s="1">
        <v>1</v>
      </c>
      <c r="BK1" s="1">
        <v>9</v>
      </c>
      <c r="BM1" s="3" t="s">
        <v>3</v>
      </c>
      <c r="BN1" s="4">
        <f ca="1">RAND()</f>
        <v>0.10115072111366308</v>
      </c>
      <c r="BO1" s="3">
        <f t="shared" ref="BO1:BO45" ca="1" si="1">RANK(BN1,$BN$1:$BN$101,)</f>
        <v>38</v>
      </c>
      <c r="BP1" s="1"/>
      <c r="BQ1" s="1">
        <v>1</v>
      </c>
      <c r="BR1" s="1">
        <v>1</v>
      </c>
      <c r="BS1" s="1">
        <v>9</v>
      </c>
    </row>
    <row r="2" spans="1:71" ht="38.25" customHeight="1" thickBot="1" x14ac:dyDescent="0.3">
      <c r="B2" s="49" t="s">
        <v>10</v>
      </c>
      <c r="C2" s="50"/>
      <c r="D2" s="50"/>
      <c r="E2" s="51"/>
      <c r="F2" s="52" t="s">
        <v>8</v>
      </c>
      <c r="G2" s="53"/>
      <c r="H2" s="54"/>
      <c r="I2" s="53"/>
      <c r="J2" s="53"/>
      <c r="K2" s="53"/>
      <c r="L2" s="53"/>
      <c r="M2" s="53"/>
      <c r="N2" s="53"/>
      <c r="O2" s="53"/>
      <c r="P2" s="53"/>
      <c r="Q2" s="55"/>
      <c r="S2" s="1"/>
      <c r="T2" s="1"/>
      <c r="AX2" s="4">
        <f t="shared" ref="AX2:AX18" ca="1" si="2">RAND()</f>
        <v>0.18375080856211312</v>
      </c>
      <c r="AY2" s="3">
        <f t="shared" ca="1" si="0"/>
        <v>15</v>
      </c>
      <c r="BA2" s="1">
        <v>2</v>
      </c>
      <c r="BB2" s="1">
        <v>0</v>
      </c>
      <c r="BC2" s="1">
        <v>2</v>
      </c>
      <c r="BD2" s="1"/>
      <c r="BF2" s="4">
        <f t="shared" ref="BF2:BF36" ca="1" si="3">RAND()</f>
        <v>0.59660240893378125</v>
      </c>
      <c r="BG2" s="3">
        <f t="shared" ref="BG2:BG36" ca="1" si="4">RANK(BF2,$BF$1:$BF$101,)</f>
        <v>12</v>
      </c>
      <c r="BH2" s="1"/>
      <c r="BI2" s="1">
        <v>2</v>
      </c>
      <c r="BJ2" s="1">
        <v>2</v>
      </c>
      <c r="BK2" s="1">
        <v>8</v>
      </c>
      <c r="BN2" s="4">
        <f t="shared" ref="BN2:BN45" ca="1" si="5">RAND()</f>
        <v>0.62819189360128069</v>
      </c>
      <c r="BO2" s="3">
        <f t="shared" ca="1" si="1"/>
        <v>13</v>
      </c>
      <c r="BP2" s="1"/>
      <c r="BQ2" s="1">
        <v>2</v>
      </c>
      <c r="BR2" s="1">
        <v>2</v>
      </c>
      <c r="BS2" s="1">
        <v>8</v>
      </c>
    </row>
    <row r="3" spans="1:71" ht="17.100000000000001" customHeight="1" x14ac:dyDescent="0.25">
      <c r="C3" s="5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S3" s="1"/>
      <c r="T3" s="1"/>
      <c r="AL3" s="2" t="s">
        <v>11</v>
      </c>
      <c r="AX3" s="4">
        <f t="shared" ca="1" si="2"/>
        <v>0.38914906012071848</v>
      </c>
      <c r="AY3" s="3">
        <f t="shared" ca="1" si="0"/>
        <v>10</v>
      </c>
      <c r="BA3" s="1">
        <v>3</v>
      </c>
      <c r="BB3" s="1">
        <v>0</v>
      </c>
      <c r="BC3" s="1">
        <v>3</v>
      </c>
      <c r="BD3" s="1"/>
      <c r="BF3" s="4">
        <f t="shared" ca="1" si="3"/>
        <v>0.79889533306506721</v>
      </c>
      <c r="BG3" s="3">
        <f t="shared" ca="1" si="4"/>
        <v>7</v>
      </c>
      <c r="BH3" s="1"/>
      <c r="BI3" s="1">
        <v>3</v>
      </c>
      <c r="BJ3" s="1">
        <v>2</v>
      </c>
      <c r="BK3" s="1">
        <v>9</v>
      </c>
      <c r="BN3" s="4">
        <f t="shared" ca="1" si="5"/>
        <v>0.79788335486935247</v>
      </c>
      <c r="BO3" s="3">
        <f t="shared" ca="1" si="1"/>
        <v>5</v>
      </c>
      <c r="BP3" s="1"/>
      <c r="BQ3" s="1">
        <v>3</v>
      </c>
      <c r="BR3" s="1">
        <v>2</v>
      </c>
      <c r="BS3" s="1">
        <v>9</v>
      </c>
    </row>
    <row r="4" spans="1:71" ht="17.100000000000001" customHeight="1" x14ac:dyDescent="0.25">
      <c r="A4" s="7"/>
      <c r="B4" s="9"/>
      <c r="C4" s="8"/>
      <c r="D4" s="9"/>
      <c r="E4" s="9"/>
      <c r="F4" s="10"/>
      <c r="G4" s="7"/>
      <c r="H4" s="9"/>
      <c r="I4" s="8"/>
      <c r="J4" s="9"/>
      <c r="K4" s="9"/>
      <c r="L4" s="10"/>
      <c r="M4" s="7"/>
      <c r="N4" s="9"/>
      <c r="O4" s="8"/>
      <c r="P4" s="9"/>
      <c r="Q4" s="9"/>
      <c r="R4" s="10"/>
      <c r="S4" s="1"/>
      <c r="T4" s="1"/>
      <c r="AX4" s="4">
        <f t="shared" ca="1" si="2"/>
        <v>0.75875249066400563</v>
      </c>
      <c r="AY4" s="3">
        <f t="shared" ca="1" si="0"/>
        <v>4</v>
      </c>
      <c r="BA4" s="1">
        <v>4</v>
      </c>
      <c r="BB4" s="1">
        <v>0</v>
      </c>
      <c r="BC4" s="1">
        <v>4</v>
      </c>
      <c r="BD4" s="1"/>
      <c r="BF4" s="4">
        <f t="shared" ca="1" si="3"/>
        <v>0.2713874017879</v>
      </c>
      <c r="BG4" s="3">
        <f t="shared" ca="1" si="4"/>
        <v>24</v>
      </c>
      <c r="BH4" s="1"/>
      <c r="BI4" s="1">
        <v>4</v>
      </c>
      <c r="BJ4" s="1">
        <v>3</v>
      </c>
      <c r="BK4" s="1">
        <v>7</v>
      </c>
      <c r="BN4" s="4">
        <f t="shared" ca="1" si="5"/>
        <v>0.40661796624440172</v>
      </c>
      <c r="BO4" s="3">
        <f t="shared" ca="1" si="1"/>
        <v>23</v>
      </c>
      <c r="BP4" s="1"/>
      <c r="BQ4" s="1">
        <v>4</v>
      </c>
      <c r="BR4" s="1">
        <v>3</v>
      </c>
      <c r="BS4" s="1">
        <v>7</v>
      </c>
    </row>
    <row r="5" spans="1:71" ht="39.950000000000003" customHeight="1" x14ac:dyDescent="0.25">
      <c r="A5" s="11"/>
      <c r="B5" s="6"/>
      <c r="C5" s="43">
        <f ca="1">V5</f>
        <v>3</v>
      </c>
      <c r="D5" s="42">
        <f ca="1">W5</f>
        <v>6</v>
      </c>
      <c r="E5" s="42">
        <f ca="1">X5</f>
        <v>9</v>
      </c>
      <c r="F5" s="12"/>
      <c r="G5" s="11"/>
      <c r="H5" s="6"/>
      <c r="I5" s="43">
        <f ca="1">V6</f>
        <v>6</v>
      </c>
      <c r="J5" s="42">
        <f ca="1">W6</f>
        <v>5</v>
      </c>
      <c r="K5" s="42">
        <f ca="1">X6</f>
        <v>5</v>
      </c>
      <c r="L5" s="12"/>
      <c r="M5" s="11"/>
      <c r="N5" s="6"/>
      <c r="O5" s="43">
        <f ca="1">V7</f>
        <v>1</v>
      </c>
      <c r="P5" s="42">
        <f ca="1">W7</f>
        <v>4</v>
      </c>
      <c r="Q5" s="42">
        <f ca="1">X7</f>
        <v>3</v>
      </c>
      <c r="R5" s="12"/>
      <c r="S5" s="1"/>
      <c r="T5" s="1"/>
      <c r="U5" s="1">
        <v>1</v>
      </c>
      <c r="V5" s="13">
        <f ca="1">IF(AND(AL5&gt;=1000,AS5&lt;&gt;9),AN5-1,AN5)</f>
        <v>3</v>
      </c>
      <c r="W5" s="13">
        <f ca="1">AO5</f>
        <v>6</v>
      </c>
      <c r="X5" s="14">
        <f ca="1">AP5</f>
        <v>9</v>
      </c>
      <c r="Y5" s="15"/>
      <c r="Z5" s="1">
        <v>1</v>
      </c>
      <c r="AA5" s="14">
        <f ca="1">IF(AND(AL5&gt;=1000,AN5&lt;&gt;9),AS5-1,AS5)</f>
        <v>0</v>
      </c>
      <c r="AB5" s="14">
        <f ca="1">AT5</f>
        <v>6</v>
      </c>
      <c r="AC5" s="14">
        <f t="shared" ref="AC5:AC16" ca="1" si="6">AU5</f>
        <v>2</v>
      </c>
      <c r="AD5" s="15"/>
      <c r="AE5" s="1">
        <v>1</v>
      </c>
      <c r="AF5" s="16">
        <f ca="1">V5*100+W5*10+X5</f>
        <v>369</v>
      </c>
      <c r="AG5" s="17" t="s">
        <v>1</v>
      </c>
      <c r="AH5" s="17">
        <f ca="1">AA5*100+AB5*10+AC5</f>
        <v>62</v>
      </c>
      <c r="AI5" s="18" t="s">
        <v>2</v>
      </c>
      <c r="AJ5" s="14">
        <f ca="1">AF5+AH5</f>
        <v>431</v>
      </c>
      <c r="AK5" s="15"/>
      <c r="AL5" s="39">
        <f ca="1">(AN5*100+AO5*10+AP5)+(AS5*100+AT5*10+AU5)</f>
        <v>431</v>
      </c>
      <c r="AM5" s="1">
        <v>1</v>
      </c>
      <c r="AN5" s="14">
        <f ca="1">VLOOKUP($AY1,$BA$1:$BC$101,2,FALSE)</f>
        <v>3</v>
      </c>
      <c r="AO5" s="14">
        <f ca="1">VLOOKUP($BG1,$BI$1:$BK$101,2,FALSE)</f>
        <v>6</v>
      </c>
      <c r="AP5" s="14">
        <f ca="1">VLOOKUP($BO1,$BQ$1:$BS$101,2,FALSE)</f>
        <v>9</v>
      </c>
      <c r="AQ5" s="15"/>
      <c r="AR5" s="1">
        <v>1</v>
      </c>
      <c r="AS5" s="14">
        <f ca="1">VLOOKUP($AY1,$BA$1:$BC$101,3,FALSE)</f>
        <v>0</v>
      </c>
      <c r="AT5" s="14">
        <f ca="1">VLOOKUP($BG1,$BI$1:$BK$101,3,FALSE)</f>
        <v>6</v>
      </c>
      <c r="AU5" s="14">
        <f t="shared" ref="AU5:AU16" ca="1" si="7">VLOOKUP($BO1,$BQ$1:$BS$101,3,FALSE)</f>
        <v>2</v>
      </c>
      <c r="AX5" s="4">
        <f t="shared" ca="1" si="2"/>
        <v>0.21851473027656787</v>
      </c>
      <c r="AY5" s="3">
        <f t="shared" ca="1" si="0"/>
        <v>14</v>
      </c>
      <c r="BA5" s="1">
        <v>5</v>
      </c>
      <c r="BB5" s="1">
        <v>0</v>
      </c>
      <c r="BC5" s="1">
        <v>5</v>
      </c>
      <c r="BD5" s="1"/>
      <c r="BF5" s="4">
        <f t="shared" ca="1" si="3"/>
        <v>0.66392427566638124</v>
      </c>
      <c r="BG5" s="3">
        <f t="shared" ca="1" si="4"/>
        <v>10</v>
      </c>
      <c r="BH5" s="1"/>
      <c r="BI5" s="1">
        <v>5</v>
      </c>
      <c r="BJ5" s="1">
        <v>3</v>
      </c>
      <c r="BK5" s="1">
        <v>8</v>
      </c>
      <c r="BN5" s="4">
        <f t="shared" ca="1" si="5"/>
        <v>0.21395699763014164</v>
      </c>
      <c r="BO5" s="3">
        <f t="shared" ca="1" si="1"/>
        <v>29</v>
      </c>
      <c r="BP5" s="1"/>
      <c r="BQ5" s="1">
        <v>5</v>
      </c>
      <c r="BR5" s="1">
        <v>3</v>
      </c>
      <c r="BS5" s="1">
        <v>8</v>
      </c>
    </row>
    <row r="6" spans="1:71" ht="39.950000000000003" customHeight="1" x14ac:dyDescent="0.25">
      <c r="A6" s="19"/>
      <c r="B6" s="42" t="s">
        <v>0</v>
      </c>
      <c r="C6" s="43">
        <f ca="1">AA5</f>
        <v>0</v>
      </c>
      <c r="D6" s="42">
        <f ca="1">AB5</f>
        <v>6</v>
      </c>
      <c r="E6" s="42">
        <f ca="1">AC5</f>
        <v>2</v>
      </c>
      <c r="F6" s="29"/>
      <c r="G6" s="30"/>
      <c r="H6" s="42" t="s">
        <v>0</v>
      </c>
      <c r="I6" s="43">
        <f ca="1">AA6</f>
        <v>0</v>
      </c>
      <c r="J6" s="42">
        <f ca="1">AB6</f>
        <v>6</v>
      </c>
      <c r="K6" s="42">
        <f ca="1">AC6</f>
        <v>7</v>
      </c>
      <c r="L6" s="29"/>
      <c r="M6" s="30"/>
      <c r="N6" s="42" t="s">
        <v>0</v>
      </c>
      <c r="O6" s="43">
        <f ca="1">AA7</f>
        <v>0</v>
      </c>
      <c r="P6" s="42">
        <f ca="1">AB7</f>
        <v>6</v>
      </c>
      <c r="Q6" s="42">
        <f ca="1">AC7</f>
        <v>8</v>
      </c>
      <c r="R6" s="20"/>
      <c r="S6" s="1"/>
      <c r="T6" s="1"/>
      <c r="U6" s="1">
        <v>2</v>
      </c>
      <c r="V6" s="13">
        <f t="shared" ref="V6:V16" ca="1" si="8">IF(AND(AL6&gt;=1000,AS6&lt;&gt;9),AN6-1,AN6)</f>
        <v>6</v>
      </c>
      <c r="W6" s="13">
        <f t="shared" ref="W6:X16" ca="1" si="9">AO6</f>
        <v>5</v>
      </c>
      <c r="X6" s="14">
        <f t="shared" ca="1" si="9"/>
        <v>5</v>
      </c>
      <c r="Y6" s="15"/>
      <c r="Z6" s="1">
        <v>2</v>
      </c>
      <c r="AA6" s="14">
        <f t="shared" ref="AA6:AA16" ca="1" si="10">IF(AND(AL6&gt;=1000,AN6&lt;&gt;9),AS6-1,AS6)</f>
        <v>0</v>
      </c>
      <c r="AB6" s="14">
        <f t="shared" ref="AB6:AB16" ca="1" si="11">AT6</f>
        <v>6</v>
      </c>
      <c r="AC6" s="14">
        <f t="shared" ca="1" si="6"/>
        <v>7</v>
      </c>
      <c r="AD6" s="15"/>
      <c r="AE6" s="1">
        <v>2</v>
      </c>
      <c r="AF6" s="16">
        <f t="shared" ref="AF6:AF16" ca="1" si="12">V6*100+W6*10+X6</f>
        <v>655</v>
      </c>
      <c r="AG6" s="17" t="s">
        <v>1</v>
      </c>
      <c r="AH6" s="17">
        <f t="shared" ref="AH6:AH16" ca="1" si="13">AA6*100+AB6*10+AC6</f>
        <v>67</v>
      </c>
      <c r="AI6" s="18" t="s">
        <v>2</v>
      </c>
      <c r="AJ6" s="14">
        <f t="shared" ref="AJ6:AJ16" ca="1" si="14">AF6+AH6</f>
        <v>722</v>
      </c>
      <c r="AK6" s="15"/>
      <c r="AL6" s="39">
        <f t="shared" ref="AL6:AL16" ca="1" si="15">(AN6*100+AO6*10+AP6)+(AS6*100+AT6*10+AU6)</f>
        <v>722</v>
      </c>
      <c r="AM6" s="1">
        <v>2</v>
      </c>
      <c r="AN6" s="14">
        <f ca="1">VLOOKUP($AY2,$BA$1:$BC$101,2,FALSE)</f>
        <v>6</v>
      </c>
      <c r="AO6" s="14">
        <f t="shared" ref="AO6:AO16" ca="1" si="16">VLOOKUP($BG2,$BI$1:$BK$101,2,FALSE)</f>
        <v>5</v>
      </c>
      <c r="AP6" s="14">
        <f t="shared" ref="AP6:AP16" ca="1" si="17">VLOOKUP($BO2,$BQ$1:$BS$101,2,FALSE)</f>
        <v>5</v>
      </c>
      <c r="AQ6" s="15"/>
      <c r="AR6" s="1">
        <v>2</v>
      </c>
      <c r="AS6" s="14">
        <f t="shared" ref="AS6:AS16" ca="1" si="18">VLOOKUP($AY2,$BA$1:$BC$101,3,FALSE)</f>
        <v>0</v>
      </c>
      <c r="AT6" s="14">
        <f t="shared" ref="AT6:AT16" ca="1" si="19">VLOOKUP($BG2,$BI$1:$BK$101,3,FALSE)</f>
        <v>6</v>
      </c>
      <c r="AU6" s="14">
        <f t="shared" ca="1" si="7"/>
        <v>7</v>
      </c>
      <c r="AX6" s="4">
        <f t="shared" ca="1" si="2"/>
        <v>0.41597670089685324</v>
      </c>
      <c r="AY6" s="3">
        <f t="shared" ca="1" si="0"/>
        <v>9</v>
      </c>
      <c r="BA6" s="1">
        <v>6</v>
      </c>
      <c r="BB6" s="1">
        <v>0</v>
      </c>
      <c r="BC6" s="1">
        <v>6</v>
      </c>
      <c r="BD6" s="1"/>
      <c r="BF6" s="4">
        <f t="shared" ca="1" si="3"/>
        <v>0.96092223905670504</v>
      </c>
      <c r="BG6" s="3">
        <f t="shared" ca="1" si="4"/>
        <v>1</v>
      </c>
      <c r="BH6" s="1"/>
      <c r="BI6" s="1">
        <v>6</v>
      </c>
      <c r="BJ6" s="1">
        <v>3</v>
      </c>
      <c r="BK6" s="1">
        <v>9</v>
      </c>
      <c r="BN6" s="4">
        <f t="shared" ca="1" si="5"/>
        <v>0.2777011762927627</v>
      </c>
      <c r="BO6" s="3">
        <f t="shared" ca="1" si="1"/>
        <v>28</v>
      </c>
      <c r="BP6" s="1"/>
      <c r="BQ6" s="1">
        <v>6</v>
      </c>
      <c r="BR6" s="1">
        <v>3</v>
      </c>
      <c r="BS6" s="1">
        <v>9</v>
      </c>
    </row>
    <row r="7" spans="1:71" ht="26.1" customHeight="1" x14ac:dyDescent="0.25">
      <c r="A7" s="19"/>
      <c r="B7" s="37"/>
      <c r="C7" s="44"/>
      <c r="D7" s="44"/>
      <c r="E7" s="47"/>
      <c r="F7" s="29"/>
      <c r="G7" s="30"/>
      <c r="H7" s="48"/>
      <c r="I7" s="44"/>
      <c r="J7" s="44"/>
      <c r="K7" s="47"/>
      <c r="L7" s="29"/>
      <c r="M7" s="30"/>
      <c r="N7" s="48"/>
      <c r="O7" s="44"/>
      <c r="P7" s="44"/>
      <c r="Q7" s="47"/>
      <c r="R7" s="20"/>
      <c r="S7" s="1"/>
      <c r="T7" s="1"/>
      <c r="U7" s="1">
        <v>3</v>
      </c>
      <c r="V7" s="13">
        <f t="shared" ca="1" si="8"/>
        <v>1</v>
      </c>
      <c r="W7" s="13">
        <f t="shared" ca="1" si="9"/>
        <v>4</v>
      </c>
      <c r="X7" s="14">
        <f t="shared" ca="1" si="9"/>
        <v>3</v>
      </c>
      <c r="Y7" s="15"/>
      <c r="Z7" s="1">
        <v>3</v>
      </c>
      <c r="AA7" s="14">
        <f t="shared" ca="1" si="10"/>
        <v>0</v>
      </c>
      <c r="AB7" s="14">
        <f t="shared" ca="1" si="11"/>
        <v>6</v>
      </c>
      <c r="AC7" s="14">
        <f t="shared" ca="1" si="6"/>
        <v>8</v>
      </c>
      <c r="AD7" s="15"/>
      <c r="AE7" s="1">
        <v>3</v>
      </c>
      <c r="AF7" s="16">
        <f t="shared" ca="1" si="12"/>
        <v>143</v>
      </c>
      <c r="AG7" s="17" t="s">
        <v>1</v>
      </c>
      <c r="AH7" s="17">
        <f t="shared" ca="1" si="13"/>
        <v>68</v>
      </c>
      <c r="AI7" s="18" t="s">
        <v>2</v>
      </c>
      <c r="AJ7" s="14">
        <f t="shared" ca="1" si="14"/>
        <v>211</v>
      </c>
      <c r="AK7" s="15"/>
      <c r="AL7" s="39">
        <f t="shared" ca="1" si="15"/>
        <v>211</v>
      </c>
      <c r="AM7" s="1">
        <v>3</v>
      </c>
      <c r="AN7" s="14">
        <f t="shared" ref="AN7:AN16" ca="1" si="20">VLOOKUP($AY3,$BA$1:$BC$101,2,FALSE)</f>
        <v>1</v>
      </c>
      <c r="AO7" s="14">
        <f t="shared" ca="1" si="16"/>
        <v>4</v>
      </c>
      <c r="AP7" s="14">
        <f t="shared" ca="1" si="17"/>
        <v>3</v>
      </c>
      <c r="AQ7" s="15"/>
      <c r="AR7" s="1">
        <v>3</v>
      </c>
      <c r="AS7" s="14">
        <f t="shared" ca="1" si="18"/>
        <v>0</v>
      </c>
      <c r="AT7" s="14">
        <f t="shared" ca="1" si="19"/>
        <v>6</v>
      </c>
      <c r="AU7" s="14">
        <f t="shared" ca="1" si="7"/>
        <v>8</v>
      </c>
      <c r="AX7" s="4">
        <f t="shared" ca="1" si="2"/>
        <v>0.61278063956676398</v>
      </c>
      <c r="AY7" s="3">
        <f t="shared" ca="1" si="0"/>
        <v>6</v>
      </c>
      <c r="BA7" s="1">
        <v>7</v>
      </c>
      <c r="BB7" s="1">
        <v>0</v>
      </c>
      <c r="BC7" s="1">
        <v>7</v>
      </c>
      <c r="BD7" s="1"/>
      <c r="BF7" s="4">
        <f t="shared" ca="1" si="3"/>
        <v>0.77024721574827071</v>
      </c>
      <c r="BG7" s="3">
        <f t="shared" ca="1" si="4"/>
        <v>8</v>
      </c>
      <c r="BH7" s="1"/>
      <c r="BI7" s="1">
        <v>7</v>
      </c>
      <c r="BJ7" s="1">
        <v>4</v>
      </c>
      <c r="BK7" s="1">
        <v>6</v>
      </c>
      <c r="BN7" s="4">
        <f t="shared" ca="1" si="5"/>
        <v>0.51790419587330672</v>
      </c>
      <c r="BO7" s="3">
        <f t="shared" ca="1" si="1"/>
        <v>18</v>
      </c>
      <c r="BP7" s="1"/>
      <c r="BQ7" s="1">
        <v>7</v>
      </c>
      <c r="BR7" s="1">
        <v>4</v>
      </c>
      <c r="BS7" s="1">
        <v>6</v>
      </c>
    </row>
    <row r="8" spans="1:71" ht="45" customHeight="1" x14ac:dyDescent="0.25">
      <c r="A8" s="11"/>
      <c r="B8" s="6"/>
      <c r="C8" s="6"/>
      <c r="D8" s="6"/>
      <c r="E8" s="6"/>
      <c r="F8" s="12"/>
      <c r="G8" s="11"/>
      <c r="H8" s="6"/>
      <c r="I8" s="6"/>
      <c r="J8" s="6"/>
      <c r="K8" s="6"/>
      <c r="L8" s="12"/>
      <c r="M8" s="11"/>
      <c r="N8" s="6"/>
      <c r="O8" s="6"/>
      <c r="P8" s="6"/>
      <c r="Q8" s="6"/>
      <c r="R8" s="12"/>
      <c r="S8" s="1"/>
      <c r="T8" s="1"/>
      <c r="U8" s="1">
        <v>4</v>
      </c>
      <c r="V8" s="13">
        <f t="shared" ca="1" si="8"/>
        <v>0</v>
      </c>
      <c r="W8" s="13">
        <f t="shared" ca="1" si="9"/>
        <v>7</v>
      </c>
      <c r="X8" s="14">
        <f t="shared" ca="1" si="9"/>
        <v>7</v>
      </c>
      <c r="Y8" s="15"/>
      <c r="Z8" s="1">
        <v>4</v>
      </c>
      <c r="AA8" s="14">
        <f t="shared" ca="1" si="10"/>
        <v>4</v>
      </c>
      <c r="AB8" s="14">
        <f t="shared" ca="1" si="11"/>
        <v>5</v>
      </c>
      <c r="AC8" s="14">
        <f t="shared" ca="1" si="6"/>
        <v>4</v>
      </c>
      <c r="AD8" s="15"/>
      <c r="AE8" s="1">
        <v>4</v>
      </c>
      <c r="AF8" s="16">
        <f t="shared" ca="1" si="12"/>
        <v>77</v>
      </c>
      <c r="AG8" s="17" t="s">
        <v>1</v>
      </c>
      <c r="AH8" s="17">
        <f t="shared" ca="1" si="13"/>
        <v>454</v>
      </c>
      <c r="AI8" s="18" t="s">
        <v>2</v>
      </c>
      <c r="AJ8" s="14">
        <f t="shared" ca="1" si="14"/>
        <v>531</v>
      </c>
      <c r="AK8" s="15"/>
      <c r="AL8" s="39">
        <f t="shared" ca="1" si="15"/>
        <v>531</v>
      </c>
      <c r="AM8" s="1">
        <v>4</v>
      </c>
      <c r="AN8" s="14">
        <f t="shared" ca="1" si="20"/>
        <v>0</v>
      </c>
      <c r="AO8" s="14">
        <f t="shared" ca="1" si="16"/>
        <v>7</v>
      </c>
      <c r="AP8" s="14">
        <f t="shared" ca="1" si="17"/>
        <v>7</v>
      </c>
      <c r="AQ8" s="15"/>
      <c r="AR8" s="1">
        <v>4</v>
      </c>
      <c r="AS8" s="14">
        <f t="shared" ca="1" si="18"/>
        <v>4</v>
      </c>
      <c r="AT8" s="14">
        <f t="shared" ca="1" si="19"/>
        <v>5</v>
      </c>
      <c r="AU8" s="14">
        <f t="shared" ca="1" si="7"/>
        <v>4</v>
      </c>
      <c r="AX8" s="4">
        <f t="shared" ca="1" si="2"/>
        <v>6.7173992874210775E-2</v>
      </c>
      <c r="AY8" s="3">
        <f t="shared" ca="1" si="0"/>
        <v>17</v>
      </c>
      <c r="BA8" s="1">
        <v>8</v>
      </c>
      <c r="BB8" s="1">
        <v>0</v>
      </c>
      <c r="BC8" s="1">
        <v>8</v>
      </c>
      <c r="BD8" s="1"/>
      <c r="BF8" s="4">
        <f t="shared" ca="1" si="3"/>
        <v>0.11071564523274546</v>
      </c>
      <c r="BG8" s="3">
        <f t="shared" ca="1" si="4"/>
        <v>32</v>
      </c>
      <c r="BH8" s="1"/>
      <c r="BI8" s="1">
        <v>8</v>
      </c>
      <c r="BJ8" s="1">
        <v>4</v>
      </c>
      <c r="BK8" s="1">
        <v>7</v>
      </c>
      <c r="BN8" s="4">
        <f t="shared" ca="1" si="5"/>
        <v>0.94590673903990652</v>
      </c>
      <c r="BO8" s="3">
        <f t="shared" ca="1" si="1"/>
        <v>1</v>
      </c>
      <c r="BP8" s="1"/>
      <c r="BQ8" s="1">
        <v>8</v>
      </c>
      <c r="BR8" s="1">
        <v>4</v>
      </c>
      <c r="BS8" s="1">
        <v>7</v>
      </c>
    </row>
    <row r="9" spans="1:71" ht="17.100000000000001" customHeight="1" x14ac:dyDescent="0.25">
      <c r="A9" s="21"/>
      <c r="B9" s="22"/>
      <c r="C9" s="22"/>
      <c r="D9" s="22"/>
      <c r="E9" s="22"/>
      <c r="F9" s="23"/>
      <c r="G9" s="21"/>
      <c r="H9" s="22"/>
      <c r="I9" s="22"/>
      <c r="J9" s="22"/>
      <c r="K9" s="22"/>
      <c r="L9" s="23"/>
      <c r="M9" s="21"/>
      <c r="N9" s="22"/>
      <c r="O9" s="22"/>
      <c r="P9" s="22"/>
      <c r="Q9" s="22"/>
      <c r="R9" s="23"/>
      <c r="S9" s="1"/>
      <c r="T9" s="1"/>
      <c r="U9" s="1">
        <v>5</v>
      </c>
      <c r="V9" s="13">
        <f t="shared" ca="1" si="8"/>
        <v>5</v>
      </c>
      <c r="W9" s="13">
        <f t="shared" ca="1" si="9"/>
        <v>4</v>
      </c>
      <c r="X9" s="14">
        <f t="shared" ca="1" si="9"/>
        <v>8</v>
      </c>
      <c r="Y9" s="15"/>
      <c r="Z9" s="1">
        <v>5</v>
      </c>
      <c r="AA9" s="14">
        <f t="shared" ca="1" si="10"/>
        <v>0</v>
      </c>
      <c r="AB9" s="14">
        <f t="shared" ca="1" si="11"/>
        <v>9</v>
      </c>
      <c r="AC9" s="14">
        <f t="shared" ca="1" si="6"/>
        <v>2</v>
      </c>
      <c r="AD9" s="15"/>
      <c r="AE9" s="1">
        <v>5</v>
      </c>
      <c r="AF9" s="16">
        <f t="shared" ca="1" si="12"/>
        <v>548</v>
      </c>
      <c r="AG9" s="17" t="s">
        <v>1</v>
      </c>
      <c r="AH9" s="17">
        <f t="shared" ca="1" si="13"/>
        <v>92</v>
      </c>
      <c r="AI9" s="18" t="s">
        <v>2</v>
      </c>
      <c r="AJ9" s="14">
        <f t="shared" ca="1" si="14"/>
        <v>640</v>
      </c>
      <c r="AK9" s="15"/>
      <c r="AL9" s="39">
        <f t="shared" ca="1" si="15"/>
        <v>640</v>
      </c>
      <c r="AM9" s="1">
        <v>5</v>
      </c>
      <c r="AN9" s="14">
        <f t="shared" ca="1" si="20"/>
        <v>5</v>
      </c>
      <c r="AO9" s="14">
        <f t="shared" ca="1" si="16"/>
        <v>4</v>
      </c>
      <c r="AP9" s="14">
        <f t="shared" ca="1" si="17"/>
        <v>8</v>
      </c>
      <c r="AQ9" s="15"/>
      <c r="AR9" s="1">
        <v>5</v>
      </c>
      <c r="AS9" s="14">
        <f t="shared" ca="1" si="18"/>
        <v>0</v>
      </c>
      <c r="AT9" s="14">
        <f t="shared" ca="1" si="19"/>
        <v>9</v>
      </c>
      <c r="AU9" s="14">
        <f t="shared" ca="1" si="7"/>
        <v>2</v>
      </c>
      <c r="AX9" s="4">
        <f t="shared" ca="1" si="2"/>
        <v>0.86098461648714708</v>
      </c>
      <c r="AY9" s="3">
        <f t="shared" ca="1" si="0"/>
        <v>3</v>
      </c>
      <c r="BA9" s="1">
        <v>9</v>
      </c>
      <c r="BB9" s="1">
        <v>0</v>
      </c>
      <c r="BC9" s="1">
        <v>9</v>
      </c>
      <c r="BD9" s="1"/>
      <c r="BF9" s="4">
        <f t="shared" ca="1" si="3"/>
        <v>0.16227100260006788</v>
      </c>
      <c r="BG9" s="3">
        <f t="shared" ca="1" si="4"/>
        <v>30</v>
      </c>
      <c r="BH9" s="1"/>
      <c r="BI9" s="1">
        <v>9</v>
      </c>
      <c r="BJ9" s="1">
        <v>4</v>
      </c>
      <c r="BK9" s="1">
        <v>8</v>
      </c>
      <c r="BN9" s="4">
        <f t="shared" ca="1" si="5"/>
        <v>0.60290307983315261</v>
      </c>
      <c r="BO9" s="3">
        <f t="shared" ca="1" si="1"/>
        <v>14</v>
      </c>
      <c r="BP9" s="1"/>
      <c r="BQ9" s="1">
        <v>9</v>
      </c>
      <c r="BR9" s="1">
        <v>4</v>
      </c>
      <c r="BS9" s="1">
        <v>8</v>
      </c>
    </row>
    <row r="10" spans="1:71" ht="17.100000000000001" customHeight="1" x14ac:dyDescent="0.25">
      <c r="A10" s="7"/>
      <c r="B10" s="9"/>
      <c r="C10" s="8"/>
      <c r="D10" s="9"/>
      <c r="E10" s="9"/>
      <c r="F10" s="10"/>
      <c r="G10" s="7"/>
      <c r="H10" s="9"/>
      <c r="I10" s="8"/>
      <c r="J10" s="9"/>
      <c r="K10" s="9"/>
      <c r="L10" s="10"/>
      <c r="M10" s="7"/>
      <c r="N10" s="9"/>
      <c r="O10" s="8"/>
      <c r="P10" s="9"/>
      <c r="Q10" s="9"/>
      <c r="R10" s="10"/>
      <c r="S10" s="1"/>
      <c r="T10" s="1"/>
      <c r="U10" s="1">
        <v>6</v>
      </c>
      <c r="V10" s="13">
        <f t="shared" ca="1" si="8"/>
        <v>0</v>
      </c>
      <c r="W10" s="13">
        <f t="shared" ca="1" si="9"/>
        <v>1</v>
      </c>
      <c r="X10" s="14">
        <f t="shared" ca="1" si="9"/>
        <v>7</v>
      </c>
      <c r="Y10" s="15"/>
      <c r="Z10" s="1">
        <v>6</v>
      </c>
      <c r="AA10" s="14">
        <f t="shared" ca="1" si="10"/>
        <v>8</v>
      </c>
      <c r="AB10" s="14">
        <f t="shared" ca="1" si="11"/>
        <v>9</v>
      </c>
      <c r="AC10" s="14">
        <f t="shared" ca="1" si="6"/>
        <v>9</v>
      </c>
      <c r="AD10" s="15"/>
      <c r="AE10" s="1">
        <v>6</v>
      </c>
      <c r="AF10" s="16">
        <f t="shared" ca="1" si="12"/>
        <v>17</v>
      </c>
      <c r="AG10" s="17" t="s">
        <v>1</v>
      </c>
      <c r="AH10" s="17">
        <f t="shared" ca="1" si="13"/>
        <v>899</v>
      </c>
      <c r="AI10" s="18" t="s">
        <v>2</v>
      </c>
      <c r="AJ10" s="14">
        <f t="shared" ca="1" si="14"/>
        <v>916</v>
      </c>
      <c r="AK10" s="15"/>
      <c r="AL10" s="39">
        <f t="shared" ca="1" si="15"/>
        <v>1016</v>
      </c>
      <c r="AM10" s="1">
        <v>6</v>
      </c>
      <c r="AN10" s="14">
        <f t="shared" ca="1" si="20"/>
        <v>0</v>
      </c>
      <c r="AO10" s="14">
        <f t="shared" ca="1" si="16"/>
        <v>1</v>
      </c>
      <c r="AP10" s="14">
        <f t="shared" ca="1" si="17"/>
        <v>7</v>
      </c>
      <c r="AQ10" s="15"/>
      <c r="AR10" s="1">
        <v>6</v>
      </c>
      <c r="AS10" s="14">
        <f t="shared" ca="1" si="18"/>
        <v>9</v>
      </c>
      <c r="AT10" s="14">
        <f t="shared" ca="1" si="19"/>
        <v>9</v>
      </c>
      <c r="AU10" s="14">
        <f t="shared" ca="1" si="7"/>
        <v>9</v>
      </c>
      <c r="AX10" s="4">
        <f t="shared" ca="1" si="2"/>
        <v>0.51343932195448683</v>
      </c>
      <c r="AY10" s="3">
        <f t="shared" ca="1" si="0"/>
        <v>8</v>
      </c>
      <c r="BA10" s="1">
        <v>10</v>
      </c>
      <c r="BB10" s="1">
        <v>1</v>
      </c>
      <c r="BC10" s="1">
        <v>0</v>
      </c>
      <c r="BD10" s="1"/>
      <c r="BF10" s="4">
        <f t="shared" ca="1" si="3"/>
        <v>0.11011805961060972</v>
      </c>
      <c r="BG10" s="3">
        <f t="shared" ca="1" si="4"/>
        <v>33</v>
      </c>
      <c r="BH10" s="1"/>
      <c r="BI10" s="1">
        <v>10</v>
      </c>
      <c r="BJ10" s="1">
        <v>4</v>
      </c>
      <c r="BK10" s="1">
        <v>9</v>
      </c>
      <c r="BN10" s="4">
        <f t="shared" ca="1" si="5"/>
        <v>0.63689675639288279</v>
      </c>
      <c r="BO10" s="3">
        <f t="shared" ca="1" si="1"/>
        <v>11</v>
      </c>
      <c r="BP10" s="1"/>
      <c r="BQ10" s="1">
        <v>10</v>
      </c>
      <c r="BR10" s="1">
        <v>4</v>
      </c>
      <c r="BS10" s="1">
        <v>9</v>
      </c>
    </row>
    <row r="11" spans="1:71" ht="39.950000000000003" customHeight="1" x14ac:dyDescent="0.25">
      <c r="A11" s="11"/>
      <c r="B11" s="6"/>
      <c r="C11" s="43">
        <f ca="1">V8</f>
        <v>0</v>
      </c>
      <c r="D11" s="42">
        <f ca="1">W8</f>
        <v>7</v>
      </c>
      <c r="E11" s="42">
        <f ca="1">X8</f>
        <v>7</v>
      </c>
      <c r="F11" s="12"/>
      <c r="G11" s="11"/>
      <c r="H11" s="6"/>
      <c r="I11" s="43">
        <f ca="1">V9</f>
        <v>5</v>
      </c>
      <c r="J11" s="42">
        <f ca="1">W9</f>
        <v>4</v>
      </c>
      <c r="K11" s="42">
        <f ca="1">X9</f>
        <v>8</v>
      </c>
      <c r="L11" s="12"/>
      <c r="M11" s="11"/>
      <c r="N11" s="6"/>
      <c r="O11" s="43">
        <f ca="1">V10</f>
        <v>0</v>
      </c>
      <c r="P11" s="42">
        <f ca="1">W10</f>
        <v>1</v>
      </c>
      <c r="Q11" s="42">
        <f ca="1">X10</f>
        <v>7</v>
      </c>
      <c r="R11" s="12"/>
      <c r="S11" s="1"/>
      <c r="T11" s="1"/>
      <c r="U11" s="1">
        <v>7</v>
      </c>
      <c r="V11" s="13">
        <f t="shared" ca="1" si="8"/>
        <v>0</v>
      </c>
      <c r="W11" s="13">
        <f t="shared" ca="1" si="9"/>
        <v>4</v>
      </c>
      <c r="X11" s="14">
        <f t="shared" ca="1" si="9"/>
        <v>6</v>
      </c>
      <c r="Y11" s="15"/>
      <c r="Z11" s="1">
        <v>7</v>
      </c>
      <c r="AA11" s="14">
        <f t="shared" ca="1" si="10"/>
        <v>6</v>
      </c>
      <c r="AB11" s="14">
        <f t="shared" ca="1" si="11"/>
        <v>7</v>
      </c>
      <c r="AC11" s="14">
        <f t="shared" ca="1" si="6"/>
        <v>6</v>
      </c>
      <c r="AD11" s="15"/>
      <c r="AE11" s="1">
        <v>7</v>
      </c>
      <c r="AF11" s="16">
        <f t="shared" ca="1" si="12"/>
        <v>46</v>
      </c>
      <c r="AG11" s="17" t="s">
        <v>1</v>
      </c>
      <c r="AH11" s="17">
        <f t="shared" ca="1" si="13"/>
        <v>676</v>
      </c>
      <c r="AI11" s="18" t="s">
        <v>2</v>
      </c>
      <c r="AJ11" s="14">
        <f t="shared" ca="1" si="14"/>
        <v>722</v>
      </c>
      <c r="AK11" s="15"/>
      <c r="AL11" s="39">
        <f t="shared" ca="1" si="15"/>
        <v>722</v>
      </c>
      <c r="AM11" s="1">
        <v>7</v>
      </c>
      <c r="AN11" s="14">
        <f t="shared" ca="1" si="20"/>
        <v>0</v>
      </c>
      <c r="AO11" s="14">
        <f t="shared" ca="1" si="16"/>
        <v>4</v>
      </c>
      <c r="AP11" s="14">
        <f t="shared" ca="1" si="17"/>
        <v>6</v>
      </c>
      <c r="AQ11" s="15"/>
      <c r="AR11" s="1">
        <v>7</v>
      </c>
      <c r="AS11" s="14">
        <f t="shared" ca="1" si="18"/>
        <v>6</v>
      </c>
      <c r="AT11" s="14">
        <f t="shared" ca="1" si="19"/>
        <v>7</v>
      </c>
      <c r="AU11" s="14">
        <f t="shared" ca="1" si="7"/>
        <v>6</v>
      </c>
      <c r="AX11" s="4">
        <f t="shared" ca="1" si="2"/>
        <v>0.33137739200967009</v>
      </c>
      <c r="AY11" s="3">
        <f t="shared" ca="1" si="0"/>
        <v>13</v>
      </c>
      <c r="BA11" s="1">
        <v>11</v>
      </c>
      <c r="BB11" s="1">
        <v>2</v>
      </c>
      <c r="BC11" s="1">
        <v>0</v>
      </c>
      <c r="BD11" s="1"/>
      <c r="BF11" s="4">
        <f t="shared" ca="1" si="3"/>
        <v>0.92166609093728202</v>
      </c>
      <c r="BG11" s="3">
        <f t="shared" ca="1" si="4"/>
        <v>3</v>
      </c>
      <c r="BH11" s="1"/>
      <c r="BI11" s="1">
        <v>11</v>
      </c>
      <c r="BJ11" s="1">
        <v>5</v>
      </c>
      <c r="BK11" s="1">
        <v>5</v>
      </c>
      <c r="BN11" s="4">
        <f t="shared" ca="1" si="5"/>
        <v>0.43350989564920572</v>
      </c>
      <c r="BO11" s="3">
        <f t="shared" ca="1" si="1"/>
        <v>20</v>
      </c>
      <c r="BP11" s="1"/>
      <c r="BQ11" s="1">
        <v>11</v>
      </c>
      <c r="BR11" s="1">
        <v>5</v>
      </c>
      <c r="BS11" s="1">
        <v>5</v>
      </c>
    </row>
    <row r="12" spans="1:71" ht="39.950000000000003" customHeight="1" x14ac:dyDescent="0.25">
      <c r="A12" s="19"/>
      <c r="B12" s="42" t="s">
        <v>0</v>
      </c>
      <c r="C12" s="43">
        <f ca="1">AA8</f>
        <v>4</v>
      </c>
      <c r="D12" s="42">
        <f ca="1">AB8</f>
        <v>5</v>
      </c>
      <c r="E12" s="42">
        <f ca="1">AC8</f>
        <v>4</v>
      </c>
      <c r="F12" s="29"/>
      <c r="G12" s="30"/>
      <c r="H12" s="42" t="s">
        <v>0</v>
      </c>
      <c r="I12" s="43">
        <f ca="1">AA9</f>
        <v>0</v>
      </c>
      <c r="J12" s="42">
        <f ca="1">AB9</f>
        <v>9</v>
      </c>
      <c r="K12" s="42">
        <f ca="1">AC9</f>
        <v>2</v>
      </c>
      <c r="L12" s="29"/>
      <c r="M12" s="30"/>
      <c r="N12" s="42" t="s">
        <v>0</v>
      </c>
      <c r="O12" s="43">
        <f ca="1">AA10</f>
        <v>8</v>
      </c>
      <c r="P12" s="42">
        <f ca="1">AB10</f>
        <v>9</v>
      </c>
      <c r="Q12" s="42">
        <f ca="1">AC10</f>
        <v>9</v>
      </c>
      <c r="R12" s="20"/>
      <c r="S12" s="1"/>
      <c r="T12" s="1"/>
      <c r="U12" s="1">
        <v>8</v>
      </c>
      <c r="V12" s="13">
        <f t="shared" ca="1" si="8"/>
        <v>8</v>
      </c>
      <c r="W12" s="13">
        <f t="shared" ca="1" si="9"/>
        <v>8</v>
      </c>
      <c r="X12" s="14">
        <f t="shared" ca="1" si="9"/>
        <v>1</v>
      </c>
      <c r="Y12" s="15"/>
      <c r="Z12" s="1">
        <v>8</v>
      </c>
      <c r="AA12" s="14">
        <f t="shared" ca="1" si="10"/>
        <v>0</v>
      </c>
      <c r="AB12" s="14">
        <f t="shared" ca="1" si="11"/>
        <v>5</v>
      </c>
      <c r="AC12" s="14">
        <f t="shared" ca="1" si="6"/>
        <v>9</v>
      </c>
      <c r="AD12" s="15"/>
      <c r="AE12" s="1">
        <v>8</v>
      </c>
      <c r="AF12" s="16">
        <f t="shared" ca="1" si="12"/>
        <v>881</v>
      </c>
      <c r="AG12" s="17" t="s">
        <v>1</v>
      </c>
      <c r="AH12" s="17">
        <f t="shared" ca="1" si="13"/>
        <v>59</v>
      </c>
      <c r="AI12" s="18" t="s">
        <v>2</v>
      </c>
      <c r="AJ12" s="14">
        <f t="shared" ca="1" si="14"/>
        <v>940</v>
      </c>
      <c r="AK12" s="15"/>
      <c r="AL12" s="39">
        <f t="shared" ca="1" si="15"/>
        <v>940</v>
      </c>
      <c r="AM12" s="1">
        <v>8</v>
      </c>
      <c r="AN12" s="14">
        <f t="shared" ca="1" si="20"/>
        <v>8</v>
      </c>
      <c r="AO12" s="14">
        <f t="shared" ca="1" si="16"/>
        <v>8</v>
      </c>
      <c r="AP12" s="14">
        <f t="shared" ca="1" si="17"/>
        <v>1</v>
      </c>
      <c r="AQ12" s="15"/>
      <c r="AR12" s="1">
        <v>8</v>
      </c>
      <c r="AS12" s="14">
        <f t="shared" ca="1" si="18"/>
        <v>0</v>
      </c>
      <c r="AT12" s="14">
        <f t="shared" ca="1" si="19"/>
        <v>5</v>
      </c>
      <c r="AU12" s="14">
        <f t="shared" ca="1" si="7"/>
        <v>9</v>
      </c>
      <c r="AX12" s="4">
        <f t="shared" ca="1" si="2"/>
        <v>0.13458920054009371</v>
      </c>
      <c r="AY12" s="3">
        <f t="shared" ca="1" si="0"/>
        <v>16</v>
      </c>
      <c r="BA12" s="1">
        <v>12</v>
      </c>
      <c r="BB12" s="1">
        <v>3</v>
      </c>
      <c r="BC12" s="1">
        <v>0</v>
      </c>
      <c r="BD12" s="1"/>
      <c r="BF12" s="4">
        <f t="shared" ca="1" si="3"/>
        <v>0.16866204536285945</v>
      </c>
      <c r="BG12" s="3">
        <f t="shared" ca="1" si="4"/>
        <v>29</v>
      </c>
      <c r="BH12" s="1"/>
      <c r="BI12" s="1">
        <v>12</v>
      </c>
      <c r="BJ12" s="1">
        <v>5</v>
      </c>
      <c r="BK12" s="1">
        <v>6</v>
      </c>
      <c r="BN12" s="4">
        <f t="shared" ca="1" si="5"/>
        <v>0.16282610830458621</v>
      </c>
      <c r="BO12" s="3">
        <f t="shared" ca="1" si="1"/>
        <v>34</v>
      </c>
      <c r="BP12" s="1"/>
      <c r="BQ12" s="1">
        <v>12</v>
      </c>
      <c r="BR12" s="1">
        <v>5</v>
      </c>
      <c r="BS12" s="1">
        <v>6</v>
      </c>
    </row>
    <row r="13" spans="1:71" ht="26.1" customHeight="1" x14ac:dyDescent="0.25">
      <c r="A13" s="19"/>
      <c r="B13" s="37"/>
      <c r="C13" s="44"/>
      <c r="D13" s="44"/>
      <c r="E13" s="47"/>
      <c r="F13" s="29"/>
      <c r="G13" s="30"/>
      <c r="H13" s="48"/>
      <c r="I13" s="44"/>
      <c r="J13" s="44"/>
      <c r="K13" s="47"/>
      <c r="L13" s="29"/>
      <c r="M13" s="30"/>
      <c r="N13" s="48"/>
      <c r="O13" s="44"/>
      <c r="P13" s="44"/>
      <c r="Q13" s="47"/>
      <c r="R13" s="20"/>
      <c r="S13" s="1"/>
      <c r="T13" s="1"/>
      <c r="U13" s="1">
        <v>9</v>
      </c>
      <c r="V13" s="13">
        <f t="shared" ca="1" si="8"/>
        <v>0</v>
      </c>
      <c r="W13" s="13">
        <f t="shared" ca="1" si="9"/>
        <v>8</v>
      </c>
      <c r="X13" s="14">
        <f t="shared" ca="1" si="9"/>
        <v>5</v>
      </c>
      <c r="Y13" s="15"/>
      <c r="Z13" s="1">
        <v>9</v>
      </c>
      <c r="AA13" s="14">
        <f t="shared" ca="1" si="10"/>
        <v>3</v>
      </c>
      <c r="AB13" s="14">
        <f t="shared" ca="1" si="11"/>
        <v>3</v>
      </c>
      <c r="AC13" s="14">
        <f t="shared" ca="1" si="6"/>
        <v>8</v>
      </c>
      <c r="AD13" s="15"/>
      <c r="AE13" s="1">
        <v>9</v>
      </c>
      <c r="AF13" s="16">
        <f t="shared" ca="1" si="12"/>
        <v>85</v>
      </c>
      <c r="AG13" s="17" t="s">
        <v>1</v>
      </c>
      <c r="AH13" s="17">
        <f t="shared" ca="1" si="13"/>
        <v>338</v>
      </c>
      <c r="AI13" s="18" t="s">
        <v>2</v>
      </c>
      <c r="AJ13" s="14">
        <f t="shared" ca="1" si="14"/>
        <v>423</v>
      </c>
      <c r="AK13" s="15"/>
      <c r="AL13" s="39">
        <f t="shared" ca="1" si="15"/>
        <v>423</v>
      </c>
      <c r="AM13" s="1">
        <v>9</v>
      </c>
      <c r="AN13" s="14">
        <f t="shared" ca="1" si="20"/>
        <v>0</v>
      </c>
      <c r="AO13" s="14">
        <f t="shared" ca="1" si="16"/>
        <v>8</v>
      </c>
      <c r="AP13" s="14">
        <f t="shared" ca="1" si="17"/>
        <v>5</v>
      </c>
      <c r="AQ13" s="15"/>
      <c r="AR13" s="1">
        <v>9</v>
      </c>
      <c r="AS13" s="14">
        <f t="shared" ca="1" si="18"/>
        <v>3</v>
      </c>
      <c r="AT13" s="14">
        <f t="shared" ca="1" si="19"/>
        <v>3</v>
      </c>
      <c r="AU13" s="14">
        <f t="shared" ca="1" si="7"/>
        <v>8</v>
      </c>
      <c r="AX13" s="4">
        <f t="shared" ca="1" si="2"/>
        <v>0.88124123308284319</v>
      </c>
      <c r="AY13" s="3">
        <f t="shared" ca="1" si="0"/>
        <v>1</v>
      </c>
      <c r="BA13" s="1">
        <v>13</v>
      </c>
      <c r="BB13" s="1">
        <v>4</v>
      </c>
      <c r="BC13" s="1">
        <v>0</v>
      </c>
      <c r="BD13" s="1"/>
      <c r="BF13" s="4">
        <f t="shared" ca="1" si="3"/>
        <v>0.85770300082852335</v>
      </c>
      <c r="BG13" s="3">
        <f t="shared" ca="1" si="4"/>
        <v>5</v>
      </c>
      <c r="BH13" s="1"/>
      <c r="BI13" s="1">
        <v>13</v>
      </c>
      <c r="BJ13" s="1">
        <v>5</v>
      </c>
      <c r="BK13" s="1">
        <v>7</v>
      </c>
      <c r="BN13" s="4">
        <f t="shared" ca="1" si="5"/>
        <v>1.9071555565455367E-2</v>
      </c>
      <c r="BO13" s="3">
        <f t="shared" ca="1" si="1"/>
        <v>45</v>
      </c>
      <c r="BP13" s="1"/>
      <c r="BQ13" s="1">
        <v>13</v>
      </c>
      <c r="BR13" s="1">
        <v>5</v>
      </c>
      <c r="BS13" s="1">
        <v>7</v>
      </c>
    </row>
    <row r="14" spans="1:71" ht="45" customHeight="1" x14ac:dyDescent="0.25">
      <c r="A14" s="11"/>
      <c r="B14" s="6"/>
      <c r="C14" s="45"/>
      <c r="D14" s="46"/>
      <c r="E14" s="46"/>
      <c r="F14" s="12"/>
      <c r="G14" s="11"/>
      <c r="H14" s="6"/>
      <c r="I14" s="45"/>
      <c r="J14" s="46"/>
      <c r="K14" s="46"/>
      <c r="L14" s="12"/>
      <c r="M14" s="11"/>
      <c r="N14" s="6"/>
      <c r="O14" s="45"/>
      <c r="P14" s="46"/>
      <c r="Q14" s="46"/>
      <c r="R14" s="12"/>
      <c r="S14" s="1"/>
      <c r="T14" s="1"/>
      <c r="U14" s="1">
        <v>10</v>
      </c>
      <c r="V14" s="13">
        <f t="shared" ca="1" si="8"/>
        <v>0</v>
      </c>
      <c r="W14" s="13">
        <f t="shared" ca="1" si="9"/>
        <v>8</v>
      </c>
      <c r="X14" s="14">
        <f t="shared" ca="1" si="9"/>
        <v>5</v>
      </c>
      <c r="Y14" s="15"/>
      <c r="Z14" s="1">
        <v>10</v>
      </c>
      <c r="AA14" s="14">
        <f t="shared" ca="1" si="10"/>
        <v>8</v>
      </c>
      <c r="AB14" s="14">
        <f t="shared" ca="1" si="11"/>
        <v>6</v>
      </c>
      <c r="AC14" s="14">
        <f t="shared" ca="1" si="6"/>
        <v>5</v>
      </c>
      <c r="AD14" s="15"/>
      <c r="AE14" s="1">
        <v>10</v>
      </c>
      <c r="AF14" s="16">
        <f t="shared" ca="1" si="12"/>
        <v>85</v>
      </c>
      <c r="AG14" s="17" t="s">
        <v>1</v>
      </c>
      <c r="AH14" s="17">
        <f t="shared" ca="1" si="13"/>
        <v>865</v>
      </c>
      <c r="AI14" s="18" t="s">
        <v>2</v>
      </c>
      <c r="AJ14" s="14">
        <f t="shared" ca="1" si="14"/>
        <v>950</v>
      </c>
      <c r="AK14" s="15"/>
      <c r="AL14" s="39">
        <f t="shared" ca="1" si="15"/>
        <v>950</v>
      </c>
      <c r="AM14" s="1">
        <v>10</v>
      </c>
      <c r="AN14" s="14">
        <f t="shared" ca="1" si="20"/>
        <v>0</v>
      </c>
      <c r="AO14" s="14">
        <f t="shared" ca="1" si="16"/>
        <v>8</v>
      </c>
      <c r="AP14" s="14">
        <f t="shared" ca="1" si="17"/>
        <v>5</v>
      </c>
      <c r="AQ14" s="15"/>
      <c r="AR14" s="1">
        <v>10</v>
      </c>
      <c r="AS14" s="14">
        <f t="shared" ca="1" si="18"/>
        <v>8</v>
      </c>
      <c r="AT14" s="14">
        <f t="shared" ca="1" si="19"/>
        <v>6</v>
      </c>
      <c r="AU14" s="14">
        <f t="shared" ca="1" si="7"/>
        <v>5</v>
      </c>
      <c r="AX14" s="4">
        <f t="shared" ca="1" si="2"/>
        <v>0.59784822809271132</v>
      </c>
      <c r="AY14" s="3">
        <f t="shared" ca="1" si="0"/>
        <v>7</v>
      </c>
      <c r="BA14" s="1">
        <v>14</v>
      </c>
      <c r="BB14" s="1">
        <v>5</v>
      </c>
      <c r="BC14" s="1">
        <v>0</v>
      </c>
      <c r="BD14" s="1"/>
      <c r="BF14" s="4">
        <f t="shared" ca="1" si="3"/>
        <v>0.21340988815619655</v>
      </c>
      <c r="BG14" s="3">
        <f t="shared" ca="1" si="4"/>
        <v>27</v>
      </c>
      <c r="BH14" s="1"/>
      <c r="BI14" s="1">
        <v>14</v>
      </c>
      <c r="BJ14" s="1">
        <v>5</v>
      </c>
      <c r="BK14" s="1">
        <v>8</v>
      </c>
      <c r="BN14" s="4">
        <f t="shared" ca="1" si="5"/>
        <v>0.88534476462415101</v>
      </c>
      <c r="BO14" s="3">
        <f t="shared" ca="1" si="1"/>
        <v>3</v>
      </c>
      <c r="BP14" s="1"/>
      <c r="BQ14" s="1">
        <v>14</v>
      </c>
      <c r="BR14" s="1">
        <v>5</v>
      </c>
      <c r="BS14" s="1">
        <v>8</v>
      </c>
    </row>
    <row r="15" spans="1:71" ht="17.100000000000001" customHeight="1" x14ac:dyDescent="0.25">
      <c r="A15" s="21"/>
      <c r="B15" s="22"/>
      <c r="C15" s="22"/>
      <c r="D15" s="22"/>
      <c r="E15" s="22"/>
      <c r="F15" s="23"/>
      <c r="G15" s="21"/>
      <c r="H15" s="22"/>
      <c r="I15" s="22"/>
      <c r="J15" s="22"/>
      <c r="K15" s="22"/>
      <c r="L15" s="23"/>
      <c r="M15" s="21"/>
      <c r="N15" s="22"/>
      <c r="O15" s="22"/>
      <c r="P15" s="22"/>
      <c r="Q15" s="22"/>
      <c r="R15" s="23"/>
      <c r="S15" s="1"/>
      <c r="T15" s="1"/>
      <c r="U15" s="1">
        <v>11</v>
      </c>
      <c r="V15" s="13">
        <f t="shared" ca="1" si="8"/>
        <v>4</v>
      </c>
      <c r="W15" s="13">
        <f t="shared" ca="1" si="9"/>
        <v>2</v>
      </c>
      <c r="X15" s="14">
        <f t="shared" ca="1" si="9"/>
        <v>6</v>
      </c>
      <c r="Y15" s="15"/>
      <c r="Z15" s="1">
        <v>11</v>
      </c>
      <c r="AA15" s="14">
        <f t="shared" ca="1" si="10"/>
        <v>0</v>
      </c>
      <c r="AB15" s="14">
        <f t="shared" ca="1" si="11"/>
        <v>9</v>
      </c>
      <c r="AC15" s="14">
        <f t="shared" ca="1" si="6"/>
        <v>8</v>
      </c>
      <c r="AD15" s="15"/>
      <c r="AE15" s="1">
        <v>11</v>
      </c>
      <c r="AF15" s="16">
        <f t="shared" ca="1" si="12"/>
        <v>426</v>
      </c>
      <c r="AG15" s="17" t="s">
        <v>1</v>
      </c>
      <c r="AH15" s="17">
        <f t="shared" ca="1" si="13"/>
        <v>98</v>
      </c>
      <c r="AI15" s="18" t="s">
        <v>2</v>
      </c>
      <c r="AJ15" s="14">
        <f t="shared" ca="1" si="14"/>
        <v>524</v>
      </c>
      <c r="AK15" s="15"/>
      <c r="AL15" s="39">
        <f t="shared" ca="1" si="15"/>
        <v>524</v>
      </c>
      <c r="AM15" s="1">
        <v>11</v>
      </c>
      <c r="AN15" s="14">
        <f t="shared" ca="1" si="20"/>
        <v>4</v>
      </c>
      <c r="AO15" s="14">
        <f t="shared" ca="1" si="16"/>
        <v>2</v>
      </c>
      <c r="AP15" s="14">
        <f t="shared" ca="1" si="17"/>
        <v>6</v>
      </c>
      <c r="AQ15" s="15"/>
      <c r="AR15" s="1">
        <v>11</v>
      </c>
      <c r="AS15" s="14">
        <f t="shared" ca="1" si="18"/>
        <v>0</v>
      </c>
      <c r="AT15" s="14">
        <f t="shared" ca="1" si="19"/>
        <v>9</v>
      </c>
      <c r="AU15" s="14">
        <f t="shared" ca="1" si="7"/>
        <v>8</v>
      </c>
      <c r="AX15" s="4">
        <f t="shared" ca="1" si="2"/>
        <v>0.35583554092206415</v>
      </c>
      <c r="AY15" s="3">
        <f t="shared" ca="1" si="0"/>
        <v>11</v>
      </c>
      <c r="BA15" s="1">
        <v>15</v>
      </c>
      <c r="BB15" s="1">
        <v>6</v>
      </c>
      <c r="BC15" s="1">
        <v>0</v>
      </c>
      <c r="BD15" s="1"/>
      <c r="BF15" s="4">
        <f t="shared" ca="1" si="3"/>
        <v>0.20196392794014795</v>
      </c>
      <c r="BG15" s="3">
        <f t="shared" ca="1" si="4"/>
        <v>28</v>
      </c>
      <c r="BH15" s="1"/>
      <c r="BI15" s="1">
        <v>15</v>
      </c>
      <c r="BJ15" s="1">
        <v>5</v>
      </c>
      <c r="BK15" s="1">
        <v>9</v>
      </c>
      <c r="BN15" s="4">
        <f t="shared" ca="1" si="5"/>
        <v>0.42759645604635887</v>
      </c>
      <c r="BO15" s="3">
        <f t="shared" ca="1" si="1"/>
        <v>22</v>
      </c>
      <c r="BP15" s="1"/>
      <c r="BQ15" s="1">
        <v>15</v>
      </c>
      <c r="BR15" s="1">
        <v>5</v>
      </c>
      <c r="BS15" s="1">
        <v>9</v>
      </c>
    </row>
    <row r="16" spans="1:71" ht="17.100000000000001" customHeight="1" x14ac:dyDescent="0.25">
      <c r="A16" s="7"/>
      <c r="B16" s="9"/>
      <c r="C16" s="8"/>
      <c r="D16" s="9"/>
      <c r="E16" s="9"/>
      <c r="F16" s="10"/>
      <c r="G16" s="7"/>
      <c r="H16" s="9"/>
      <c r="I16" s="8"/>
      <c r="J16" s="9"/>
      <c r="K16" s="9"/>
      <c r="L16" s="10"/>
      <c r="M16" s="7"/>
      <c r="N16" s="9"/>
      <c r="O16" s="8"/>
      <c r="P16" s="9"/>
      <c r="Q16" s="9"/>
      <c r="R16" s="10"/>
      <c r="S16" s="1"/>
      <c r="T16" s="1"/>
      <c r="U16" s="1">
        <v>12</v>
      </c>
      <c r="V16" s="13">
        <f t="shared" ca="1" si="8"/>
        <v>7</v>
      </c>
      <c r="W16" s="13">
        <f t="shared" ca="1" si="9"/>
        <v>8</v>
      </c>
      <c r="X16" s="14">
        <f t="shared" ca="1" si="9"/>
        <v>8</v>
      </c>
      <c r="Y16" s="15"/>
      <c r="Z16" s="1">
        <v>12</v>
      </c>
      <c r="AA16" s="14">
        <f t="shared" ca="1" si="10"/>
        <v>0</v>
      </c>
      <c r="AB16" s="14">
        <f t="shared" ca="1" si="11"/>
        <v>2</v>
      </c>
      <c r="AC16" s="14">
        <f t="shared" ca="1" si="6"/>
        <v>7</v>
      </c>
      <c r="AD16" s="15"/>
      <c r="AE16" s="1">
        <v>12</v>
      </c>
      <c r="AF16" s="16">
        <f t="shared" ca="1" si="12"/>
        <v>788</v>
      </c>
      <c r="AG16" s="17" t="s">
        <v>1</v>
      </c>
      <c r="AH16" s="17">
        <f t="shared" ca="1" si="13"/>
        <v>27</v>
      </c>
      <c r="AI16" s="18" t="s">
        <v>2</v>
      </c>
      <c r="AJ16" s="14">
        <f t="shared" ca="1" si="14"/>
        <v>815</v>
      </c>
      <c r="AK16" s="15"/>
      <c r="AL16" s="39">
        <f t="shared" ca="1" si="15"/>
        <v>815</v>
      </c>
      <c r="AM16" s="1">
        <v>12</v>
      </c>
      <c r="AN16" s="14">
        <f t="shared" ca="1" si="20"/>
        <v>7</v>
      </c>
      <c r="AO16" s="14">
        <f t="shared" ca="1" si="16"/>
        <v>8</v>
      </c>
      <c r="AP16" s="14">
        <f t="shared" ca="1" si="17"/>
        <v>8</v>
      </c>
      <c r="AQ16" s="15"/>
      <c r="AR16" s="1">
        <v>12</v>
      </c>
      <c r="AS16" s="14">
        <f t="shared" ca="1" si="18"/>
        <v>0</v>
      </c>
      <c r="AT16" s="14">
        <f t="shared" ca="1" si="19"/>
        <v>2</v>
      </c>
      <c r="AU16" s="14">
        <f t="shared" ca="1" si="7"/>
        <v>7</v>
      </c>
      <c r="AX16" s="4">
        <f t="shared" ca="1" si="2"/>
        <v>0.75868473706696626</v>
      </c>
      <c r="AY16" s="3">
        <f t="shared" ca="1" si="0"/>
        <v>5</v>
      </c>
      <c r="BA16" s="1">
        <v>16</v>
      </c>
      <c r="BB16" s="1">
        <v>7</v>
      </c>
      <c r="BC16" s="1">
        <v>0</v>
      </c>
      <c r="BD16" s="1"/>
      <c r="BF16" s="4">
        <f t="shared" ca="1" si="3"/>
        <v>0.29384671786282723</v>
      </c>
      <c r="BG16" s="3">
        <f t="shared" ca="1" si="4"/>
        <v>23</v>
      </c>
      <c r="BH16" s="1"/>
      <c r="BI16" s="1">
        <v>16</v>
      </c>
      <c r="BJ16" s="1">
        <v>6</v>
      </c>
      <c r="BK16" s="1">
        <v>4</v>
      </c>
      <c r="BN16" s="4">
        <f t="shared" ca="1" si="5"/>
        <v>0.18120667689576953</v>
      </c>
      <c r="BO16" s="3">
        <f t="shared" ca="1" si="1"/>
        <v>31</v>
      </c>
      <c r="BP16" s="1"/>
      <c r="BQ16" s="1">
        <v>16</v>
      </c>
      <c r="BR16" s="1">
        <v>6</v>
      </c>
      <c r="BS16" s="1">
        <v>4</v>
      </c>
    </row>
    <row r="17" spans="1:71" ht="39.950000000000003" customHeight="1" x14ac:dyDescent="0.25">
      <c r="A17" s="11"/>
      <c r="B17" s="6"/>
      <c r="C17" s="43">
        <f ca="1">V11</f>
        <v>0</v>
      </c>
      <c r="D17" s="42">
        <f ca="1">W11</f>
        <v>4</v>
      </c>
      <c r="E17" s="42">
        <f ca="1">X11</f>
        <v>6</v>
      </c>
      <c r="F17" s="12"/>
      <c r="G17" s="11"/>
      <c r="H17" s="6"/>
      <c r="I17" s="43">
        <f ca="1">V12</f>
        <v>8</v>
      </c>
      <c r="J17" s="42">
        <f ca="1">W12</f>
        <v>8</v>
      </c>
      <c r="K17" s="42">
        <f ca="1">X12</f>
        <v>1</v>
      </c>
      <c r="L17" s="12"/>
      <c r="M17" s="11"/>
      <c r="N17" s="6"/>
      <c r="O17" s="43">
        <f ca="1">V13</f>
        <v>0</v>
      </c>
      <c r="P17" s="42">
        <f ca="1">W13</f>
        <v>8</v>
      </c>
      <c r="Q17" s="42">
        <f ca="1">X13</f>
        <v>5</v>
      </c>
      <c r="R17" s="12"/>
      <c r="S17" s="1"/>
      <c r="T17" s="1"/>
      <c r="U17" s="1"/>
      <c r="V17" s="34" t="s">
        <v>9</v>
      </c>
      <c r="W17" s="34"/>
      <c r="Z17" s="34" t="s">
        <v>4</v>
      </c>
      <c r="AA17" s="34"/>
      <c r="AB17" s="4"/>
      <c r="AC17" s="4"/>
      <c r="AD17" s="34" t="s">
        <v>3</v>
      </c>
      <c r="AE17" s="27"/>
      <c r="AX17" s="4">
        <f t="shared" ca="1" si="2"/>
        <v>8.5281937370386141E-3</v>
      </c>
      <c r="AY17" s="3">
        <f t="shared" ca="1" si="0"/>
        <v>18</v>
      </c>
      <c r="BA17" s="1">
        <v>17</v>
      </c>
      <c r="BB17" s="1">
        <v>8</v>
      </c>
      <c r="BC17" s="1">
        <v>0</v>
      </c>
      <c r="BF17" s="4">
        <f t="shared" ca="1" si="3"/>
        <v>0.3010796936545892</v>
      </c>
      <c r="BG17" s="3">
        <f t="shared" ca="1" si="4"/>
        <v>22</v>
      </c>
      <c r="BH17" s="1"/>
      <c r="BI17" s="1">
        <v>17</v>
      </c>
      <c r="BJ17" s="1">
        <v>6</v>
      </c>
      <c r="BK17" s="1">
        <v>5</v>
      </c>
      <c r="BN17" s="4">
        <f t="shared" ca="1" si="5"/>
        <v>0.78103951494492563</v>
      </c>
      <c r="BO17" s="3">
        <f t="shared" ca="1" si="1"/>
        <v>8</v>
      </c>
      <c r="BP17" s="1"/>
      <c r="BQ17" s="1">
        <v>17</v>
      </c>
      <c r="BR17" s="1">
        <v>6</v>
      </c>
      <c r="BS17" s="1">
        <v>5</v>
      </c>
    </row>
    <row r="18" spans="1:71" ht="39.950000000000003" customHeight="1" x14ac:dyDescent="0.25">
      <c r="A18" s="19"/>
      <c r="B18" s="42" t="s">
        <v>0</v>
      </c>
      <c r="C18" s="43">
        <f ca="1">AA11</f>
        <v>6</v>
      </c>
      <c r="D18" s="42">
        <f ca="1">AB11</f>
        <v>7</v>
      </c>
      <c r="E18" s="42">
        <f ca="1">AC11</f>
        <v>6</v>
      </c>
      <c r="F18" s="29"/>
      <c r="G18" s="30"/>
      <c r="H18" s="42" t="s">
        <v>0</v>
      </c>
      <c r="I18" s="43">
        <f ca="1">AA12</f>
        <v>0</v>
      </c>
      <c r="J18" s="42">
        <f ca="1">AB12</f>
        <v>5</v>
      </c>
      <c r="K18" s="42">
        <f ca="1">AC12</f>
        <v>9</v>
      </c>
      <c r="L18" s="29"/>
      <c r="M18" s="30"/>
      <c r="N18" s="42" t="s">
        <v>0</v>
      </c>
      <c r="O18" s="43">
        <f ca="1">AA13</f>
        <v>3</v>
      </c>
      <c r="P18" s="42">
        <f ca="1">AB13</f>
        <v>3</v>
      </c>
      <c r="Q18" s="42">
        <f ca="1">AC13</f>
        <v>8</v>
      </c>
      <c r="R18" s="20"/>
      <c r="S18" s="1"/>
      <c r="T18" s="1"/>
      <c r="U18" s="1">
        <v>1</v>
      </c>
      <c r="V18" s="28">
        <f ca="1">V5+AA5</f>
        <v>3</v>
      </c>
      <c r="W18" s="28" t="str">
        <f ca="1">IF(V18+IF(Z18+IF(AD18&gt;=10,1,0)&gt;=10,1,0)&gt;=10,"◯","")</f>
        <v/>
      </c>
      <c r="Y18" s="1">
        <v>1</v>
      </c>
      <c r="Z18" s="28">
        <f t="shared" ref="Z18:Z29" ca="1" si="21">W5+AB5</f>
        <v>12</v>
      </c>
      <c r="AA18" s="28" t="str">
        <f t="shared" ref="AA18:AA29" ca="1" si="22">IF(Z18+IF(AD18&gt;=10,1,0)&gt;=10,"◯","")</f>
        <v>◯</v>
      </c>
      <c r="AC18" s="1">
        <v>1</v>
      </c>
      <c r="AD18" s="28">
        <f t="shared" ref="AD18:AD29" ca="1" si="23">X5+AC5</f>
        <v>11</v>
      </c>
      <c r="AE18" s="28" t="str">
        <f ca="1">IF(AD18&gt;=10,"◯","")</f>
        <v>◯</v>
      </c>
      <c r="AX18" s="4">
        <f t="shared" ca="1" si="2"/>
        <v>0.87030912679748562</v>
      </c>
      <c r="AY18" s="3">
        <f t="shared" ca="1" si="0"/>
        <v>2</v>
      </c>
      <c r="BA18" s="1">
        <v>18</v>
      </c>
      <c r="BB18" s="1">
        <v>9</v>
      </c>
      <c r="BC18" s="1">
        <v>0</v>
      </c>
      <c r="BF18" s="4">
        <f t="shared" ca="1" si="3"/>
        <v>0.8550655995349935</v>
      </c>
      <c r="BG18" s="3">
        <f t="shared" ca="1" si="4"/>
        <v>6</v>
      </c>
      <c r="BH18" s="1"/>
      <c r="BI18" s="1">
        <v>18</v>
      </c>
      <c r="BJ18" s="1">
        <v>6</v>
      </c>
      <c r="BK18" s="1">
        <v>6</v>
      </c>
      <c r="BN18" s="4">
        <f t="shared" ca="1" si="5"/>
        <v>0.52030528961602052</v>
      </c>
      <c r="BO18" s="3">
        <f t="shared" ca="1" si="1"/>
        <v>17</v>
      </c>
      <c r="BP18" s="1"/>
      <c r="BQ18" s="1">
        <v>18</v>
      </c>
      <c r="BR18" s="1">
        <v>6</v>
      </c>
      <c r="BS18" s="1">
        <v>6</v>
      </c>
    </row>
    <row r="19" spans="1:71" ht="26.1" customHeight="1" x14ac:dyDescent="0.25">
      <c r="A19" s="19"/>
      <c r="B19" s="37"/>
      <c r="C19" s="44"/>
      <c r="D19" s="44"/>
      <c r="E19" s="47"/>
      <c r="F19" s="29"/>
      <c r="G19" s="30"/>
      <c r="H19" s="48"/>
      <c r="I19" s="44"/>
      <c r="J19" s="44"/>
      <c r="K19" s="47"/>
      <c r="L19" s="29"/>
      <c r="M19" s="30"/>
      <c r="N19" s="48"/>
      <c r="O19" s="44"/>
      <c r="P19" s="44"/>
      <c r="Q19" s="47"/>
      <c r="R19" s="20"/>
      <c r="S19" s="1"/>
      <c r="T19" s="1"/>
      <c r="U19" s="1">
        <v>2</v>
      </c>
      <c r="V19" s="28">
        <f t="shared" ref="V19:V29" ca="1" si="24">V6+AA6</f>
        <v>6</v>
      </c>
      <c r="W19" s="28" t="str">
        <f t="shared" ref="W19:W29" ca="1" si="25">IF(V19+IF(Z19+IF(AD19&gt;=10,1,0)&gt;=10,1,0)&gt;=10,"◯","")</f>
        <v/>
      </c>
      <c r="Y19" s="1">
        <v>2</v>
      </c>
      <c r="Z19" s="28">
        <f t="shared" ca="1" si="21"/>
        <v>11</v>
      </c>
      <c r="AA19" s="28" t="str">
        <f t="shared" ca="1" si="22"/>
        <v>◯</v>
      </c>
      <c r="AC19" s="1">
        <v>2</v>
      </c>
      <c r="AD19" s="28">
        <f t="shared" ca="1" si="23"/>
        <v>12</v>
      </c>
      <c r="AE19" s="28" t="str">
        <f t="shared" ref="AE19:AE29" ca="1" si="26">IF(AD19&gt;=10,"◯","")</f>
        <v>◯</v>
      </c>
      <c r="AX19" s="4"/>
      <c r="AY19" s="3"/>
      <c r="BF19" s="4">
        <f t="shared" ca="1" si="3"/>
        <v>0.41891407122498125</v>
      </c>
      <c r="BG19" s="3">
        <f t="shared" ca="1" si="4"/>
        <v>19</v>
      </c>
      <c r="BH19" s="1"/>
      <c r="BI19" s="1">
        <v>19</v>
      </c>
      <c r="BJ19" s="1">
        <v>6</v>
      </c>
      <c r="BK19" s="1">
        <v>7</v>
      </c>
      <c r="BN19" s="4">
        <f t="shared" ca="1" si="5"/>
        <v>2.3363092542044162E-2</v>
      </c>
      <c r="BO19" s="3">
        <f t="shared" ca="1" si="1"/>
        <v>43</v>
      </c>
      <c r="BP19" s="1"/>
      <c r="BQ19" s="1">
        <v>19</v>
      </c>
      <c r="BR19" s="1">
        <v>6</v>
      </c>
      <c r="BS19" s="1">
        <v>7</v>
      </c>
    </row>
    <row r="20" spans="1:71" ht="45" customHeight="1" x14ac:dyDescent="0.25">
      <c r="A20" s="11"/>
      <c r="B20" s="6"/>
      <c r="C20" s="6"/>
      <c r="D20" s="6"/>
      <c r="E20" s="6"/>
      <c r="F20" s="12"/>
      <c r="G20" s="11"/>
      <c r="H20" s="6"/>
      <c r="I20" s="6"/>
      <c r="J20" s="6"/>
      <c r="K20" s="6"/>
      <c r="L20" s="12"/>
      <c r="M20" s="11"/>
      <c r="N20" s="6"/>
      <c r="O20" s="6"/>
      <c r="P20" s="6"/>
      <c r="Q20" s="6"/>
      <c r="R20" s="12"/>
      <c r="S20" s="1"/>
      <c r="T20" s="1"/>
      <c r="U20" s="1">
        <v>3</v>
      </c>
      <c r="V20" s="28">
        <f t="shared" ca="1" si="24"/>
        <v>1</v>
      </c>
      <c r="W20" s="28" t="str">
        <f t="shared" ca="1" si="25"/>
        <v/>
      </c>
      <c r="Y20" s="1">
        <v>3</v>
      </c>
      <c r="Z20" s="28">
        <f t="shared" ca="1" si="21"/>
        <v>10</v>
      </c>
      <c r="AA20" s="28" t="str">
        <f t="shared" ca="1" si="22"/>
        <v>◯</v>
      </c>
      <c r="AC20" s="1">
        <v>3</v>
      </c>
      <c r="AD20" s="28">
        <f t="shared" ca="1" si="23"/>
        <v>11</v>
      </c>
      <c r="AE20" s="28" t="str">
        <f t="shared" ca="1" si="26"/>
        <v>◯</v>
      </c>
      <c r="AX20" s="4"/>
      <c r="AY20" s="3"/>
      <c r="BF20" s="4">
        <f t="shared" ca="1" si="3"/>
        <v>0.7177183144804139</v>
      </c>
      <c r="BG20" s="3">
        <f t="shared" ca="1" si="4"/>
        <v>9</v>
      </c>
      <c r="BH20" s="1"/>
      <c r="BI20" s="1">
        <v>20</v>
      </c>
      <c r="BJ20" s="1">
        <v>6</v>
      </c>
      <c r="BK20" s="1">
        <v>8</v>
      </c>
      <c r="BN20" s="4">
        <f t="shared" ca="1" si="5"/>
        <v>0.63020405374663202</v>
      </c>
      <c r="BO20" s="3">
        <f t="shared" ca="1" si="1"/>
        <v>12</v>
      </c>
      <c r="BP20" s="1"/>
      <c r="BQ20" s="1">
        <v>20</v>
      </c>
      <c r="BR20" s="1">
        <v>6</v>
      </c>
      <c r="BS20" s="1">
        <v>8</v>
      </c>
    </row>
    <row r="21" spans="1:71" ht="17.100000000000001" customHeight="1" x14ac:dyDescent="0.25">
      <c r="A21" s="21"/>
      <c r="B21" s="22"/>
      <c r="C21" s="22"/>
      <c r="D21" s="22"/>
      <c r="E21" s="22"/>
      <c r="F21" s="23"/>
      <c r="G21" s="21"/>
      <c r="H21" s="22"/>
      <c r="I21" s="22"/>
      <c r="J21" s="22"/>
      <c r="K21" s="22"/>
      <c r="L21" s="23"/>
      <c r="M21" s="21"/>
      <c r="N21" s="22"/>
      <c r="O21" s="22"/>
      <c r="P21" s="22"/>
      <c r="Q21" s="22"/>
      <c r="R21" s="23"/>
      <c r="S21" s="1"/>
      <c r="T21" s="1"/>
      <c r="U21" s="1">
        <v>4</v>
      </c>
      <c r="V21" s="28">
        <f t="shared" ca="1" si="24"/>
        <v>4</v>
      </c>
      <c r="W21" s="28" t="str">
        <f t="shared" ca="1" si="25"/>
        <v/>
      </c>
      <c r="Y21" s="1">
        <v>4</v>
      </c>
      <c r="Z21" s="28">
        <f t="shared" ca="1" si="21"/>
        <v>12</v>
      </c>
      <c r="AA21" s="28" t="str">
        <f t="shared" ca="1" si="22"/>
        <v>◯</v>
      </c>
      <c r="AC21" s="1">
        <v>4</v>
      </c>
      <c r="AD21" s="28">
        <f t="shared" ca="1" si="23"/>
        <v>11</v>
      </c>
      <c r="AE21" s="28" t="str">
        <f t="shared" ca="1" si="26"/>
        <v>◯</v>
      </c>
      <c r="AX21" s="4"/>
      <c r="AY21" s="3"/>
      <c r="BF21" s="4">
        <f t="shared" ca="1" si="3"/>
        <v>0.45490482901309637</v>
      </c>
      <c r="BG21" s="3">
        <f t="shared" ca="1" si="4"/>
        <v>17</v>
      </c>
      <c r="BH21" s="1"/>
      <c r="BI21" s="1">
        <v>21</v>
      </c>
      <c r="BJ21" s="1">
        <v>6</v>
      </c>
      <c r="BK21" s="1">
        <v>9</v>
      </c>
      <c r="BN21" s="4">
        <f t="shared" ca="1" si="5"/>
        <v>0.82820064834719909</v>
      </c>
      <c r="BO21" s="3">
        <f t="shared" ca="1" si="1"/>
        <v>4</v>
      </c>
      <c r="BP21" s="1"/>
      <c r="BQ21" s="1">
        <v>21</v>
      </c>
      <c r="BR21" s="1">
        <v>6</v>
      </c>
      <c r="BS21" s="1">
        <v>9</v>
      </c>
    </row>
    <row r="22" spans="1:71" ht="17.100000000000001" customHeight="1" x14ac:dyDescent="0.25">
      <c r="A22" s="7"/>
      <c r="B22" s="9"/>
      <c r="C22" s="8"/>
      <c r="D22" s="9"/>
      <c r="E22" s="9"/>
      <c r="F22" s="10"/>
      <c r="G22" s="7"/>
      <c r="H22" s="9"/>
      <c r="I22" s="8"/>
      <c r="J22" s="9"/>
      <c r="K22" s="9"/>
      <c r="L22" s="10"/>
      <c r="M22" s="7"/>
      <c r="N22" s="9"/>
      <c r="O22" s="8"/>
      <c r="P22" s="9"/>
      <c r="Q22" s="9"/>
      <c r="R22" s="10"/>
      <c r="S22" s="1"/>
      <c r="T22" s="1"/>
      <c r="U22" s="1">
        <v>5</v>
      </c>
      <c r="V22" s="28">
        <f t="shared" ca="1" si="24"/>
        <v>5</v>
      </c>
      <c r="W22" s="28" t="str">
        <f t="shared" ca="1" si="25"/>
        <v/>
      </c>
      <c r="Y22" s="1">
        <v>5</v>
      </c>
      <c r="Z22" s="28">
        <f t="shared" ca="1" si="21"/>
        <v>13</v>
      </c>
      <c r="AA22" s="28" t="str">
        <f t="shared" ca="1" si="22"/>
        <v>◯</v>
      </c>
      <c r="AC22" s="1">
        <v>5</v>
      </c>
      <c r="AD22" s="28">
        <f t="shared" ca="1" si="23"/>
        <v>10</v>
      </c>
      <c r="AE22" s="28" t="str">
        <f t="shared" ca="1" si="26"/>
        <v>◯</v>
      </c>
      <c r="AX22" s="4"/>
      <c r="AY22" s="3"/>
      <c r="BF22" s="4">
        <f t="shared" ca="1" si="3"/>
        <v>0.14335408634085622</v>
      </c>
      <c r="BG22" s="3">
        <f t="shared" ca="1" si="4"/>
        <v>31</v>
      </c>
      <c r="BH22" s="1"/>
      <c r="BI22" s="1">
        <v>22</v>
      </c>
      <c r="BJ22" s="1">
        <v>7</v>
      </c>
      <c r="BK22" s="1">
        <v>3</v>
      </c>
      <c r="BN22" s="4">
        <f t="shared" ca="1" si="5"/>
        <v>2.0698195485174264E-2</v>
      </c>
      <c r="BO22" s="3">
        <f t="shared" ca="1" si="1"/>
        <v>44</v>
      </c>
      <c r="BP22" s="1"/>
      <c r="BQ22" s="1">
        <v>22</v>
      </c>
      <c r="BR22" s="1">
        <v>7</v>
      </c>
      <c r="BS22" s="1">
        <v>3</v>
      </c>
    </row>
    <row r="23" spans="1:71" ht="39.950000000000003" customHeight="1" x14ac:dyDescent="0.25">
      <c r="A23" s="11"/>
      <c r="B23" s="6"/>
      <c r="C23" s="43">
        <f ca="1">V14</f>
        <v>0</v>
      </c>
      <c r="D23" s="42">
        <f ca="1">W14</f>
        <v>8</v>
      </c>
      <c r="E23" s="42">
        <f ca="1">X14</f>
        <v>5</v>
      </c>
      <c r="F23" s="12"/>
      <c r="G23" s="11"/>
      <c r="H23" s="6"/>
      <c r="I23" s="43">
        <f ca="1">V15</f>
        <v>4</v>
      </c>
      <c r="J23" s="42">
        <f ca="1">W15</f>
        <v>2</v>
      </c>
      <c r="K23" s="42">
        <f ca="1">X15</f>
        <v>6</v>
      </c>
      <c r="L23" s="12"/>
      <c r="M23" s="11"/>
      <c r="N23" s="6"/>
      <c r="O23" s="43">
        <f ca="1">V16</f>
        <v>7</v>
      </c>
      <c r="P23" s="42">
        <f ca="1">W16</f>
        <v>8</v>
      </c>
      <c r="Q23" s="42">
        <f ca="1">X16</f>
        <v>8</v>
      </c>
      <c r="R23" s="12"/>
      <c r="S23" s="1"/>
      <c r="T23" s="1"/>
      <c r="U23" s="1">
        <v>6</v>
      </c>
      <c r="V23" s="28">
        <f t="shared" ca="1" si="24"/>
        <v>8</v>
      </c>
      <c r="W23" s="28" t="str">
        <f t="shared" ca="1" si="25"/>
        <v/>
      </c>
      <c r="Y23" s="1">
        <v>6</v>
      </c>
      <c r="Z23" s="28">
        <f t="shared" ca="1" si="21"/>
        <v>10</v>
      </c>
      <c r="AA23" s="28" t="str">
        <f t="shared" ca="1" si="22"/>
        <v>◯</v>
      </c>
      <c r="AC23" s="1">
        <v>6</v>
      </c>
      <c r="AD23" s="28">
        <f t="shared" ca="1" si="23"/>
        <v>16</v>
      </c>
      <c r="AE23" s="28" t="str">
        <f t="shared" ca="1" si="26"/>
        <v>◯</v>
      </c>
      <c r="AX23" s="4"/>
      <c r="AY23" s="3"/>
      <c r="BF23" s="4">
        <f t="shared" ca="1" si="3"/>
        <v>0.8949618183987339</v>
      </c>
      <c r="BG23" s="3">
        <f t="shared" ca="1" si="4"/>
        <v>4</v>
      </c>
      <c r="BH23" s="1"/>
      <c r="BI23" s="1">
        <v>23</v>
      </c>
      <c r="BJ23" s="1">
        <v>7</v>
      </c>
      <c r="BK23" s="1">
        <v>4</v>
      </c>
      <c r="BN23" s="4">
        <f t="shared" ca="1" si="5"/>
        <v>0.43012675250123678</v>
      </c>
      <c r="BO23" s="3">
        <f t="shared" ca="1" si="1"/>
        <v>21</v>
      </c>
      <c r="BP23" s="1"/>
      <c r="BQ23" s="1">
        <v>23</v>
      </c>
      <c r="BR23" s="1">
        <v>7</v>
      </c>
      <c r="BS23" s="1">
        <v>4</v>
      </c>
    </row>
    <row r="24" spans="1:71" ht="39.950000000000003" customHeight="1" x14ac:dyDescent="0.25">
      <c r="A24" s="19"/>
      <c r="B24" s="42" t="s">
        <v>0</v>
      </c>
      <c r="C24" s="43">
        <f ca="1">AA14</f>
        <v>8</v>
      </c>
      <c r="D24" s="42">
        <f ca="1">AB14</f>
        <v>6</v>
      </c>
      <c r="E24" s="42">
        <f ca="1">AC14</f>
        <v>5</v>
      </c>
      <c r="F24" s="29"/>
      <c r="G24" s="30"/>
      <c r="H24" s="42" t="s">
        <v>0</v>
      </c>
      <c r="I24" s="43">
        <f ca="1">AA15</f>
        <v>0</v>
      </c>
      <c r="J24" s="42">
        <f ca="1">AB15</f>
        <v>9</v>
      </c>
      <c r="K24" s="42">
        <f ca="1">AC15</f>
        <v>8</v>
      </c>
      <c r="L24" s="29"/>
      <c r="M24" s="30"/>
      <c r="N24" s="42" t="s">
        <v>0</v>
      </c>
      <c r="O24" s="43">
        <f ca="1">AA16</f>
        <v>0</v>
      </c>
      <c r="P24" s="42">
        <f ca="1">AB16</f>
        <v>2</v>
      </c>
      <c r="Q24" s="42">
        <f ca="1">AC16</f>
        <v>7</v>
      </c>
      <c r="R24" s="20"/>
      <c r="S24" s="1"/>
      <c r="T24" s="1"/>
      <c r="U24" s="1">
        <v>7</v>
      </c>
      <c r="V24" s="28">
        <f t="shared" ca="1" si="24"/>
        <v>6</v>
      </c>
      <c r="W24" s="28" t="str">
        <f t="shared" ca="1" si="25"/>
        <v/>
      </c>
      <c r="Y24" s="1">
        <v>7</v>
      </c>
      <c r="Z24" s="28">
        <f t="shared" ca="1" si="21"/>
        <v>11</v>
      </c>
      <c r="AA24" s="28" t="str">
        <f t="shared" ca="1" si="22"/>
        <v>◯</v>
      </c>
      <c r="AC24" s="1">
        <v>7</v>
      </c>
      <c r="AD24" s="28">
        <f t="shared" ca="1" si="23"/>
        <v>12</v>
      </c>
      <c r="AE24" s="28" t="str">
        <f t="shared" ca="1" si="26"/>
        <v>◯</v>
      </c>
      <c r="AX24" s="4"/>
      <c r="AY24" s="3"/>
      <c r="BF24" s="4">
        <f t="shared" ca="1" si="3"/>
        <v>0.48840625761963319</v>
      </c>
      <c r="BG24" s="3">
        <f t="shared" ca="1" si="4"/>
        <v>15</v>
      </c>
      <c r="BH24" s="1"/>
      <c r="BI24" s="1">
        <v>24</v>
      </c>
      <c r="BJ24" s="1">
        <v>7</v>
      </c>
      <c r="BK24" s="1">
        <v>5</v>
      </c>
      <c r="BN24" s="4">
        <f t="shared" ca="1" si="5"/>
        <v>0.18768257075114125</v>
      </c>
      <c r="BO24" s="3">
        <f t="shared" ca="1" si="1"/>
        <v>30</v>
      </c>
      <c r="BP24" s="1"/>
      <c r="BQ24" s="1">
        <v>24</v>
      </c>
      <c r="BR24" s="1">
        <v>7</v>
      </c>
      <c r="BS24" s="1">
        <v>5</v>
      </c>
    </row>
    <row r="25" spans="1:71" ht="26.1" customHeight="1" x14ac:dyDescent="0.25">
      <c r="A25" s="19"/>
      <c r="B25" s="37"/>
      <c r="C25" s="44"/>
      <c r="D25" s="44"/>
      <c r="E25" s="47"/>
      <c r="F25" s="29"/>
      <c r="G25" s="30"/>
      <c r="H25" s="48"/>
      <c r="I25" s="44"/>
      <c r="J25" s="44"/>
      <c r="K25" s="47"/>
      <c r="L25" s="29"/>
      <c r="M25" s="30"/>
      <c r="N25" s="48"/>
      <c r="O25" s="44"/>
      <c r="P25" s="44"/>
      <c r="Q25" s="47"/>
      <c r="R25" s="20"/>
      <c r="S25" s="1"/>
      <c r="T25" s="1"/>
      <c r="U25" s="1">
        <v>8</v>
      </c>
      <c r="V25" s="28">
        <f t="shared" ca="1" si="24"/>
        <v>8</v>
      </c>
      <c r="W25" s="28" t="str">
        <f t="shared" ca="1" si="25"/>
        <v/>
      </c>
      <c r="Y25" s="1">
        <v>8</v>
      </c>
      <c r="Z25" s="28">
        <f t="shared" ca="1" si="21"/>
        <v>13</v>
      </c>
      <c r="AA25" s="28" t="str">
        <f t="shared" ca="1" si="22"/>
        <v>◯</v>
      </c>
      <c r="AC25" s="1">
        <v>8</v>
      </c>
      <c r="AD25" s="28">
        <f t="shared" ca="1" si="23"/>
        <v>10</v>
      </c>
      <c r="AE25" s="28" t="str">
        <f t="shared" ca="1" si="26"/>
        <v>◯</v>
      </c>
      <c r="AX25" s="4"/>
      <c r="AY25" s="3"/>
      <c r="BF25" s="4">
        <f t="shared" ca="1" si="3"/>
        <v>0.38187765218544534</v>
      </c>
      <c r="BG25" s="3">
        <f t="shared" ca="1" si="4"/>
        <v>21</v>
      </c>
      <c r="BH25" s="1"/>
      <c r="BI25" s="1">
        <v>25</v>
      </c>
      <c r="BJ25" s="1">
        <v>7</v>
      </c>
      <c r="BK25" s="1">
        <v>6</v>
      </c>
      <c r="BN25" s="4">
        <f t="shared" ca="1" si="5"/>
        <v>0.11349664193514042</v>
      </c>
      <c r="BO25" s="3">
        <f t="shared" ca="1" si="1"/>
        <v>36</v>
      </c>
      <c r="BP25" s="1"/>
      <c r="BQ25" s="1">
        <v>25</v>
      </c>
      <c r="BR25" s="1">
        <v>7</v>
      </c>
      <c r="BS25" s="1">
        <v>6</v>
      </c>
    </row>
    <row r="26" spans="1:71" ht="45" customHeight="1" x14ac:dyDescent="0.25">
      <c r="A26" s="11"/>
      <c r="B26" s="6"/>
      <c r="C26" s="6"/>
      <c r="D26" s="6"/>
      <c r="E26" s="6"/>
      <c r="F26" s="12"/>
      <c r="G26" s="11"/>
      <c r="H26" s="6"/>
      <c r="I26" s="6"/>
      <c r="J26" s="6"/>
      <c r="K26" s="6"/>
      <c r="L26" s="12"/>
      <c r="M26" s="11"/>
      <c r="N26" s="6"/>
      <c r="O26" s="6"/>
      <c r="P26" s="6"/>
      <c r="Q26" s="6"/>
      <c r="R26" s="12"/>
      <c r="S26" s="1"/>
      <c r="T26" s="1"/>
      <c r="U26" s="1">
        <v>9</v>
      </c>
      <c r="V26" s="28">
        <f t="shared" ca="1" si="24"/>
        <v>3</v>
      </c>
      <c r="W26" s="28" t="str">
        <f t="shared" ca="1" si="25"/>
        <v/>
      </c>
      <c r="Y26" s="1">
        <v>9</v>
      </c>
      <c r="Z26" s="28">
        <f t="shared" ca="1" si="21"/>
        <v>11</v>
      </c>
      <c r="AA26" s="28" t="str">
        <f t="shared" ca="1" si="22"/>
        <v>◯</v>
      </c>
      <c r="AC26" s="1">
        <v>9</v>
      </c>
      <c r="AD26" s="28">
        <f t="shared" ca="1" si="23"/>
        <v>13</v>
      </c>
      <c r="AE26" s="28" t="str">
        <f t="shared" ca="1" si="26"/>
        <v>◯</v>
      </c>
      <c r="AX26" s="4"/>
      <c r="AY26" s="3"/>
      <c r="BF26" s="4">
        <f t="shared" ca="1" si="3"/>
        <v>0.53087145924373269</v>
      </c>
      <c r="BG26" s="3">
        <f t="shared" ca="1" si="4"/>
        <v>13</v>
      </c>
      <c r="BH26" s="1"/>
      <c r="BI26" s="1">
        <v>26</v>
      </c>
      <c r="BJ26" s="1">
        <v>7</v>
      </c>
      <c r="BK26" s="1">
        <v>7</v>
      </c>
      <c r="BN26" s="4">
        <f t="shared" ca="1" si="5"/>
        <v>0.67571439583524162</v>
      </c>
      <c r="BO26" s="3">
        <f t="shared" ca="1" si="1"/>
        <v>10</v>
      </c>
      <c r="BP26" s="1"/>
      <c r="BQ26" s="1">
        <v>26</v>
      </c>
      <c r="BR26" s="1">
        <v>7</v>
      </c>
      <c r="BS26" s="1">
        <v>7</v>
      </c>
    </row>
    <row r="27" spans="1:71" ht="17.100000000000001" customHeight="1" x14ac:dyDescent="0.25">
      <c r="A27" s="21"/>
      <c r="B27" s="22"/>
      <c r="C27" s="22"/>
      <c r="D27" s="22"/>
      <c r="E27" s="22"/>
      <c r="F27" s="23"/>
      <c r="G27" s="21"/>
      <c r="H27" s="22"/>
      <c r="I27" s="22"/>
      <c r="J27" s="22"/>
      <c r="K27" s="22"/>
      <c r="L27" s="23"/>
      <c r="M27" s="21"/>
      <c r="N27" s="22"/>
      <c r="O27" s="22"/>
      <c r="P27" s="22"/>
      <c r="Q27" s="22"/>
      <c r="R27" s="23"/>
      <c r="S27" s="1"/>
      <c r="T27" s="1"/>
      <c r="U27" s="1">
        <v>10</v>
      </c>
      <c r="V27" s="28">
        <f t="shared" ca="1" si="24"/>
        <v>8</v>
      </c>
      <c r="W27" s="28" t="str">
        <f t="shared" ca="1" si="25"/>
        <v/>
      </c>
      <c r="Y27" s="1">
        <v>10</v>
      </c>
      <c r="Z27" s="28">
        <f t="shared" ca="1" si="21"/>
        <v>14</v>
      </c>
      <c r="AA27" s="28" t="str">
        <f t="shared" ca="1" si="22"/>
        <v>◯</v>
      </c>
      <c r="AC27" s="1">
        <v>10</v>
      </c>
      <c r="AD27" s="28">
        <f t="shared" ca="1" si="23"/>
        <v>10</v>
      </c>
      <c r="AE27" s="28" t="str">
        <f t="shared" ca="1" si="26"/>
        <v>◯</v>
      </c>
      <c r="AX27" s="4"/>
      <c r="AY27" s="3"/>
      <c r="BF27" s="4">
        <f t="shared" ca="1" si="3"/>
        <v>0.22590649206756419</v>
      </c>
      <c r="BG27" s="3">
        <f t="shared" ca="1" si="4"/>
        <v>26</v>
      </c>
      <c r="BH27" s="1"/>
      <c r="BI27" s="1">
        <v>27</v>
      </c>
      <c r="BJ27" s="1">
        <v>7</v>
      </c>
      <c r="BK27" s="1">
        <v>8</v>
      </c>
      <c r="BN27" s="4">
        <f t="shared" ca="1" si="5"/>
        <v>0.32940308697552612</v>
      </c>
      <c r="BO27" s="3">
        <f t="shared" ca="1" si="1"/>
        <v>27</v>
      </c>
      <c r="BP27" s="1"/>
      <c r="BQ27" s="1">
        <v>27</v>
      </c>
      <c r="BR27" s="1">
        <v>7</v>
      </c>
      <c r="BS27" s="1">
        <v>8</v>
      </c>
    </row>
    <row r="28" spans="1:71" ht="33.75" customHeight="1" thickBot="1" x14ac:dyDescent="0.3">
      <c r="A28" s="58" t="str">
        <f t="shared" ref="A28:Q28" si="27">A1</f>
        <v>たし算 ひっ算 ３けた＋２けた ノーマル下 一位・十位くり上がり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9">
        <f t="shared" si="27"/>
        <v>1</v>
      </c>
      <c r="R28" s="59"/>
      <c r="S28" s="1"/>
      <c r="T28" s="1"/>
      <c r="U28" s="1">
        <v>11</v>
      </c>
      <c r="V28" s="28">
        <f t="shared" ca="1" si="24"/>
        <v>4</v>
      </c>
      <c r="W28" s="28" t="str">
        <f t="shared" ca="1" si="25"/>
        <v/>
      </c>
      <c r="Y28" s="1">
        <v>11</v>
      </c>
      <c r="Z28" s="28">
        <f t="shared" ca="1" si="21"/>
        <v>11</v>
      </c>
      <c r="AA28" s="28" t="str">
        <f t="shared" ca="1" si="22"/>
        <v>◯</v>
      </c>
      <c r="AC28" s="1">
        <v>11</v>
      </c>
      <c r="AD28" s="28">
        <f t="shared" ca="1" si="23"/>
        <v>14</v>
      </c>
      <c r="AE28" s="28" t="str">
        <f t="shared" ca="1" si="26"/>
        <v>◯</v>
      </c>
      <c r="AX28" s="4"/>
      <c r="AY28" s="3"/>
      <c r="BF28" s="4">
        <f t="shared" ca="1" si="3"/>
        <v>0.65576193492705437</v>
      </c>
      <c r="BG28" s="3">
        <f t="shared" ca="1" si="4"/>
        <v>11</v>
      </c>
      <c r="BH28" s="1"/>
      <c r="BI28" s="1">
        <v>28</v>
      </c>
      <c r="BJ28" s="1">
        <v>7</v>
      </c>
      <c r="BK28" s="1">
        <v>9</v>
      </c>
      <c r="BN28" s="4">
        <f t="shared" ca="1" si="5"/>
        <v>3.1939877489573276E-2</v>
      </c>
      <c r="BO28" s="3">
        <f t="shared" ca="1" si="1"/>
        <v>42</v>
      </c>
      <c r="BP28" s="1"/>
      <c r="BQ28" s="1">
        <v>28</v>
      </c>
      <c r="BR28" s="1">
        <v>7</v>
      </c>
      <c r="BS28" s="1">
        <v>9</v>
      </c>
    </row>
    <row r="29" spans="1:71" ht="38.25" customHeight="1" thickBot="1" x14ac:dyDescent="0.3">
      <c r="B29" s="49" t="str">
        <f>B2</f>
        <v>　　月　　日</v>
      </c>
      <c r="C29" s="50"/>
      <c r="D29" s="50"/>
      <c r="E29" s="51"/>
      <c r="F29" s="52" t="str">
        <f t="shared" ref="F29" si="28">F2</f>
        <v>名前</v>
      </c>
      <c r="G29" s="53"/>
      <c r="H29" s="54"/>
      <c r="I29" s="53"/>
      <c r="J29" s="53"/>
      <c r="K29" s="53"/>
      <c r="L29" s="53"/>
      <c r="M29" s="53"/>
      <c r="N29" s="53"/>
      <c r="O29" s="53"/>
      <c r="P29" s="53"/>
      <c r="Q29" s="55"/>
      <c r="S29" s="1"/>
      <c r="T29" s="1"/>
      <c r="U29" s="1">
        <v>12</v>
      </c>
      <c r="V29" s="28">
        <f t="shared" ca="1" si="24"/>
        <v>7</v>
      </c>
      <c r="W29" s="28" t="str">
        <f t="shared" ca="1" si="25"/>
        <v/>
      </c>
      <c r="Y29" s="1">
        <v>12</v>
      </c>
      <c r="Z29" s="28">
        <f t="shared" ca="1" si="21"/>
        <v>10</v>
      </c>
      <c r="AA29" s="28" t="str">
        <f t="shared" ca="1" si="22"/>
        <v>◯</v>
      </c>
      <c r="AC29" s="1">
        <v>12</v>
      </c>
      <c r="AD29" s="28">
        <f t="shared" ca="1" si="23"/>
        <v>15</v>
      </c>
      <c r="AE29" s="28" t="str">
        <f t="shared" ca="1" si="26"/>
        <v>◯</v>
      </c>
      <c r="AX29" s="4"/>
      <c r="AY29" s="3"/>
      <c r="BF29" s="4">
        <f t="shared" ca="1" si="3"/>
        <v>0.51064791157435208</v>
      </c>
      <c r="BG29" s="3">
        <f t="shared" ca="1" si="4"/>
        <v>14</v>
      </c>
      <c r="BH29" s="1"/>
      <c r="BI29" s="1">
        <v>29</v>
      </c>
      <c r="BJ29" s="1">
        <v>8</v>
      </c>
      <c r="BK29" s="1">
        <v>2</v>
      </c>
      <c r="BN29" s="4">
        <f t="shared" ca="1" si="5"/>
        <v>0.17385570252412641</v>
      </c>
      <c r="BO29" s="3">
        <f t="shared" ca="1" si="1"/>
        <v>32</v>
      </c>
      <c r="BP29" s="1"/>
      <c r="BQ29" s="1">
        <v>29</v>
      </c>
      <c r="BR29" s="1">
        <v>8</v>
      </c>
      <c r="BS29" s="1">
        <v>2</v>
      </c>
    </row>
    <row r="30" spans="1:71" ht="17.100000000000001" customHeight="1" x14ac:dyDescent="0.25">
      <c r="C30" s="5"/>
      <c r="D30" s="5"/>
      <c r="E30" s="5"/>
      <c r="F30" s="5"/>
      <c r="G30" s="5"/>
      <c r="H30" s="5"/>
      <c r="I30" s="5"/>
      <c r="J30" s="6"/>
      <c r="K30" s="6"/>
      <c r="L30" s="6"/>
      <c r="M30" s="6"/>
      <c r="N30" s="6"/>
      <c r="O30" s="6"/>
      <c r="P30" s="6"/>
      <c r="S30" s="1"/>
      <c r="T30" s="1"/>
      <c r="AX30" s="4"/>
      <c r="AY30" s="3"/>
      <c r="BF30" s="4">
        <f t="shared" ca="1" si="3"/>
        <v>0.41358471278239695</v>
      </c>
      <c r="BG30" s="3">
        <f t="shared" ca="1" si="4"/>
        <v>20</v>
      </c>
      <c r="BH30" s="1"/>
      <c r="BI30" s="1">
        <v>30</v>
      </c>
      <c r="BJ30" s="1">
        <v>8</v>
      </c>
      <c r="BK30" s="1">
        <v>3</v>
      </c>
      <c r="BN30" s="4">
        <f t="shared" ca="1" si="5"/>
        <v>0.90971698936769485</v>
      </c>
      <c r="BO30" s="3">
        <f t="shared" ca="1" si="1"/>
        <v>2</v>
      </c>
      <c r="BP30" s="1"/>
      <c r="BQ30" s="1">
        <v>30</v>
      </c>
      <c r="BR30" s="1">
        <v>8</v>
      </c>
      <c r="BS30" s="1">
        <v>3</v>
      </c>
    </row>
    <row r="31" spans="1:71" ht="17.100000000000001" customHeight="1" x14ac:dyDescent="0.25">
      <c r="A31" s="7"/>
      <c r="B31" s="9"/>
      <c r="C31" s="8"/>
      <c r="D31" s="9"/>
      <c r="E31" s="9"/>
      <c r="F31" s="10"/>
      <c r="G31" s="7"/>
      <c r="H31" s="9"/>
      <c r="I31" s="8"/>
      <c r="J31" s="9"/>
      <c r="K31" s="9"/>
      <c r="L31" s="10"/>
      <c r="M31" s="7"/>
      <c r="N31" s="9"/>
      <c r="O31" s="8"/>
      <c r="P31" s="9"/>
      <c r="Q31" s="9"/>
      <c r="R31" s="10"/>
      <c r="S31" s="1"/>
      <c r="T31" s="1"/>
      <c r="U31" s="2">
        <f t="shared" ref="U31:X42" si="29">U5</f>
        <v>1</v>
      </c>
      <c r="V31" s="14">
        <f t="shared" ca="1" si="29"/>
        <v>3</v>
      </c>
      <c r="W31" s="14">
        <f t="shared" ca="1" si="29"/>
        <v>6</v>
      </c>
      <c r="X31" s="14">
        <f t="shared" ca="1" si="29"/>
        <v>9</v>
      </c>
      <c r="Y31" s="15"/>
      <c r="Z31" s="1">
        <f t="shared" ref="Z31:AC42" si="30">Z5</f>
        <v>1</v>
      </c>
      <c r="AA31" s="14">
        <f t="shared" ca="1" si="30"/>
        <v>0</v>
      </c>
      <c r="AB31" s="14">
        <f t="shared" ca="1" si="30"/>
        <v>6</v>
      </c>
      <c r="AC31" s="14">
        <f t="shared" ca="1" si="30"/>
        <v>2</v>
      </c>
      <c r="AD31" s="15"/>
      <c r="AE31" s="24">
        <f t="shared" ref="AE31:AJ42" si="31">AE5</f>
        <v>1</v>
      </c>
      <c r="AF31" s="16">
        <f t="shared" ca="1" si="31"/>
        <v>369</v>
      </c>
      <c r="AG31" s="17" t="str">
        <f t="shared" si="31"/>
        <v>＋</v>
      </c>
      <c r="AH31" s="17">
        <f t="shared" ca="1" si="31"/>
        <v>62</v>
      </c>
      <c r="AI31" s="18" t="str">
        <f t="shared" si="31"/>
        <v>＝</v>
      </c>
      <c r="AJ31" s="14">
        <f t="shared" ca="1" si="31"/>
        <v>431</v>
      </c>
      <c r="AK31" s="15"/>
      <c r="AX31" s="4"/>
      <c r="AY31" s="3"/>
      <c r="BF31" s="4">
        <f t="shared" ca="1" si="3"/>
        <v>7.8760543010979567E-2</v>
      </c>
      <c r="BG31" s="3">
        <f t="shared" ca="1" si="4"/>
        <v>34</v>
      </c>
      <c r="BH31" s="1"/>
      <c r="BI31" s="1">
        <v>31</v>
      </c>
      <c r="BJ31" s="1">
        <v>8</v>
      </c>
      <c r="BK31" s="1">
        <v>4</v>
      </c>
      <c r="BN31" s="4">
        <f t="shared" ca="1" si="5"/>
        <v>0.49050837461499608</v>
      </c>
      <c r="BO31" s="3">
        <f t="shared" ca="1" si="1"/>
        <v>19</v>
      </c>
      <c r="BP31" s="1"/>
      <c r="BQ31" s="1">
        <v>31</v>
      </c>
      <c r="BR31" s="1">
        <v>8</v>
      </c>
      <c r="BS31" s="1">
        <v>4</v>
      </c>
    </row>
    <row r="32" spans="1:71" ht="39.950000000000003" customHeight="1" x14ac:dyDescent="0.25">
      <c r="A32" s="11"/>
      <c r="B32" s="6"/>
      <c r="C32" s="38">
        <f t="shared" ref="B32:E33" ca="1" si="32">C5</f>
        <v>3</v>
      </c>
      <c r="D32" s="33">
        <f t="shared" ca="1" si="32"/>
        <v>6</v>
      </c>
      <c r="E32" s="25">
        <f t="shared" ca="1" si="32"/>
        <v>9</v>
      </c>
      <c r="F32" s="29"/>
      <c r="G32" s="30"/>
      <c r="H32" s="6"/>
      <c r="I32" s="38">
        <f t="shared" ref="I32:K32" ca="1" si="33">I5</f>
        <v>6</v>
      </c>
      <c r="J32" s="33">
        <f t="shared" ca="1" si="33"/>
        <v>5</v>
      </c>
      <c r="K32" s="25">
        <f t="shared" ca="1" si="33"/>
        <v>5</v>
      </c>
      <c r="L32" s="29"/>
      <c r="M32" s="30"/>
      <c r="N32" s="6"/>
      <c r="O32" s="38">
        <f t="shared" ref="O32:Q32" ca="1" si="34">O5</f>
        <v>1</v>
      </c>
      <c r="P32" s="33">
        <f t="shared" ca="1" si="34"/>
        <v>4</v>
      </c>
      <c r="Q32" s="25">
        <f t="shared" ca="1" si="34"/>
        <v>3</v>
      </c>
      <c r="R32" s="12"/>
      <c r="S32" s="1"/>
      <c r="T32" s="1"/>
      <c r="U32" s="2">
        <f t="shared" si="29"/>
        <v>2</v>
      </c>
      <c r="V32" s="14">
        <f t="shared" ca="1" si="29"/>
        <v>6</v>
      </c>
      <c r="W32" s="14">
        <f t="shared" ca="1" si="29"/>
        <v>5</v>
      </c>
      <c r="X32" s="14">
        <f t="shared" ca="1" si="29"/>
        <v>5</v>
      </c>
      <c r="Y32" s="15"/>
      <c r="Z32" s="1">
        <f t="shared" si="30"/>
        <v>2</v>
      </c>
      <c r="AA32" s="14">
        <f t="shared" ca="1" si="30"/>
        <v>0</v>
      </c>
      <c r="AB32" s="14">
        <f t="shared" ca="1" si="30"/>
        <v>6</v>
      </c>
      <c r="AC32" s="14">
        <f t="shared" ca="1" si="30"/>
        <v>7</v>
      </c>
      <c r="AD32" s="15"/>
      <c r="AE32" s="24">
        <f t="shared" si="31"/>
        <v>2</v>
      </c>
      <c r="AF32" s="16">
        <f t="shared" ca="1" si="31"/>
        <v>655</v>
      </c>
      <c r="AG32" s="17" t="str">
        <f t="shared" si="31"/>
        <v>＋</v>
      </c>
      <c r="AH32" s="17">
        <f t="shared" ca="1" si="31"/>
        <v>67</v>
      </c>
      <c r="AI32" s="18" t="str">
        <f t="shared" si="31"/>
        <v>＝</v>
      </c>
      <c r="AJ32" s="14">
        <f t="shared" ca="1" si="31"/>
        <v>722</v>
      </c>
      <c r="AK32" s="15"/>
      <c r="AX32" s="4"/>
      <c r="AY32" s="3"/>
      <c r="BF32" s="4">
        <f t="shared" ca="1" si="3"/>
        <v>0.23518429979683864</v>
      </c>
      <c r="BG32" s="3">
        <f t="shared" ca="1" si="4"/>
        <v>25</v>
      </c>
      <c r="BH32" s="1"/>
      <c r="BI32" s="1">
        <v>32</v>
      </c>
      <c r="BJ32" s="1">
        <v>8</v>
      </c>
      <c r="BK32" s="1">
        <v>5</v>
      </c>
      <c r="BN32" s="4">
        <f t="shared" ca="1" si="5"/>
        <v>0.10658483112546646</v>
      </c>
      <c r="BO32" s="3">
        <f t="shared" ca="1" si="1"/>
        <v>37</v>
      </c>
      <c r="BP32" s="1"/>
      <c r="BQ32" s="1">
        <v>32</v>
      </c>
      <c r="BR32" s="1">
        <v>8</v>
      </c>
      <c r="BS32" s="1">
        <v>5</v>
      </c>
    </row>
    <row r="33" spans="1:71" ht="39.950000000000003" customHeight="1" x14ac:dyDescent="0.25">
      <c r="A33" s="19"/>
      <c r="B33" s="35" t="str">
        <f t="shared" si="32"/>
        <v>＋</v>
      </c>
      <c r="C33" s="38">
        <f ca="1">C6</f>
        <v>0</v>
      </c>
      <c r="D33" s="33">
        <f t="shared" ca="1" si="32"/>
        <v>6</v>
      </c>
      <c r="E33" s="25">
        <f t="shared" ca="1" si="32"/>
        <v>2</v>
      </c>
      <c r="F33" s="29"/>
      <c r="G33" s="30"/>
      <c r="H33" s="35" t="str">
        <f t="shared" ref="H33:K33" si="35">H6</f>
        <v>＋</v>
      </c>
      <c r="I33" s="38">
        <f t="shared" ca="1" si="35"/>
        <v>0</v>
      </c>
      <c r="J33" s="33">
        <f t="shared" ca="1" si="35"/>
        <v>6</v>
      </c>
      <c r="K33" s="25">
        <f t="shared" ca="1" si="35"/>
        <v>7</v>
      </c>
      <c r="L33" s="29"/>
      <c r="M33" s="30"/>
      <c r="N33" s="35" t="str">
        <f t="shared" ref="N33:Q33" si="36">N6</f>
        <v>＋</v>
      </c>
      <c r="O33" s="38">
        <f t="shared" ca="1" si="36"/>
        <v>0</v>
      </c>
      <c r="P33" s="33">
        <f t="shared" ca="1" si="36"/>
        <v>6</v>
      </c>
      <c r="Q33" s="25">
        <f t="shared" ca="1" si="36"/>
        <v>8</v>
      </c>
      <c r="R33" s="20"/>
      <c r="S33" s="1"/>
      <c r="T33" s="1"/>
      <c r="U33" s="1">
        <f t="shared" si="29"/>
        <v>3</v>
      </c>
      <c r="V33" s="14">
        <f t="shared" ca="1" si="29"/>
        <v>1</v>
      </c>
      <c r="W33" s="14">
        <f t="shared" ca="1" si="29"/>
        <v>4</v>
      </c>
      <c r="X33" s="14">
        <f t="shared" ca="1" si="29"/>
        <v>3</v>
      </c>
      <c r="Y33" s="15"/>
      <c r="Z33" s="1">
        <f t="shared" si="30"/>
        <v>3</v>
      </c>
      <c r="AA33" s="14">
        <f t="shared" ca="1" si="30"/>
        <v>0</v>
      </c>
      <c r="AB33" s="14">
        <f t="shared" ca="1" si="30"/>
        <v>6</v>
      </c>
      <c r="AC33" s="14">
        <f t="shared" ca="1" si="30"/>
        <v>8</v>
      </c>
      <c r="AD33" s="15"/>
      <c r="AE33" s="24">
        <f t="shared" si="31"/>
        <v>3</v>
      </c>
      <c r="AF33" s="16">
        <f t="shared" ca="1" si="31"/>
        <v>143</v>
      </c>
      <c r="AG33" s="17" t="str">
        <f t="shared" si="31"/>
        <v>＋</v>
      </c>
      <c r="AH33" s="17">
        <f t="shared" ca="1" si="31"/>
        <v>68</v>
      </c>
      <c r="AI33" s="18" t="str">
        <f t="shared" si="31"/>
        <v>＝</v>
      </c>
      <c r="AJ33" s="14">
        <f t="shared" ca="1" si="31"/>
        <v>211</v>
      </c>
      <c r="AK33" s="15"/>
      <c r="AX33" s="4"/>
      <c r="AY33" s="3"/>
      <c r="BF33" s="4">
        <f t="shared" ca="1" si="3"/>
        <v>1.6741857327644549E-3</v>
      </c>
      <c r="BG33" s="3">
        <f t="shared" ca="1" si="4"/>
        <v>36</v>
      </c>
      <c r="BH33" s="1"/>
      <c r="BI33" s="1">
        <v>33</v>
      </c>
      <c r="BJ33" s="1">
        <v>8</v>
      </c>
      <c r="BK33" s="1">
        <v>6</v>
      </c>
      <c r="BN33" s="4">
        <f t="shared" ca="1" si="5"/>
        <v>0.37299430593239657</v>
      </c>
      <c r="BO33" s="3">
        <f t="shared" ca="1" si="1"/>
        <v>26</v>
      </c>
      <c r="BP33" s="1"/>
      <c r="BQ33" s="1">
        <v>33</v>
      </c>
      <c r="BR33" s="1">
        <v>8</v>
      </c>
      <c r="BS33" s="1">
        <v>6</v>
      </c>
    </row>
    <row r="34" spans="1:71" ht="26.1" customHeight="1" x14ac:dyDescent="0.25">
      <c r="A34" s="19"/>
      <c r="B34" s="37"/>
      <c r="C34" s="31" t="str">
        <f ca="1">AA45</f>
        <v>①</v>
      </c>
      <c r="D34" s="31" t="str">
        <f ca="1">AE45</f>
        <v>①</v>
      </c>
      <c r="E34" s="32"/>
      <c r="F34" s="20"/>
      <c r="G34" s="19"/>
      <c r="H34" s="37"/>
      <c r="I34" s="31" t="str">
        <f ca="1">AA46</f>
        <v>①</v>
      </c>
      <c r="J34" s="31" t="str">
        <f ca="1">AE46</f>
        <v>①</v>
      </c>
      <c r="K34" s="31">
        <f>AJ45</f>
        <v>0</v>
      </c>
      <c r="L34" s="20"/>
      <c r="M34" s="19"/>
      <c r="N34" s="37"/>
      <c r="O34" s="31" t="str">
        <f ca="1">AA47</f>
        <v>①</v>
      </c>
      <c r="P34" s="31" t="str">
        <f ca="1">AE47</f>
        <v>①</v>
      </c>
      <c r="Q34" s="32"/>
      <c r="R34" s="20"/>
      <c r="S34" s="1"/>
      <c r="T34" s="1"/>
      <c r="U34" s="1">
        <f t="shared" si="29"/>
        <v>4</v>
      </c>
      <c r="V34" s="14">
        <f t="shared" ca="1" si="29"/>
        <v>0</v>
      </c>
      <c r="W34" s="14">
        <f t="shared" ca="1" si="29"/>
        <v>7</v>
      </c>
      <c r="X34" s="14">
        <f t="shared" ca="1" si="29"/>
        <v>7</v>
      </c>
      <c r="Y34" s="15"/>
      <c r="Z34" s="1">
        <f t="shared" si="30"/>
        <v>4</v>
      </c>
      <c r="AA34" s="14">
        <f t="shared" ca="1" si="30"/>
        <v>4</v>
      </c>
      <c r="AB34" s="14">
        <f t="shared" ca="1" si="30"/>
        <v>5</v>
      </c>
      <c r="AC34" s="14">
        <f t="shared" ca="1" si="30"/>
        <v>4</v>
      </c>
      <c r="AD34" s="15"/>
      <c r="AE34" s="24">
        <f t="shared" si="31"/>
        <v>4</v>
      </c>
      <c r="AF34" s="16">
        <f t="shared" ca="1" si="31"/>
        <v>77</v>
      </c>
      <c r="AG34" s="17" t="str">
        <f t="shared" si="31"/>
        <v>＋</v>
      </c>
      <c r="AH34" s="17">
        <f t="shared" ca="1" si="31"/>
        <v>454</v>
      </c>
      <c r="AI34" s="18" t="str">
        <f t="shared" si="31"/>
        <v>＝</v>
      </c>
      <c r="AJ34" s="14">
        <f t="shared" ca="1" si="31"/>
        <v>531</v>
      </c>
      <c r="AK34" s="15"/>
      <c r="AX34" s="4"/>
      <c r="AY34" s="3"/>
      <c r="BF34" s="4">
        <f t="shared" ca="1" si="3"/>
        <v>0.95217868615182299</v>
      </c>
      <c r="BG34" s="3">
        <f t="shared" ca="1" si="4"/>
        <v>2</v>
      </c>
      <c r="BH34" s="1"/>
      <c r="BI34" s="1">
        <v>34</v>
      </c>
      <c r="BJ34" s="1">
        <v>8</v>
      </c>
      <c r="BK34" s="1">
        <v>7</v>
      </c>
      <c r="BN34" s="4">
        <f t="shared" ca="1" si="5"/>
        <v>3.3064873989169019E-2</v>
      </c>
      <c r="BO34" s="3">
        <f t="shared" ca="1" si="1"/>
        <v>41</v>
      </c>
      <c r="BP34" s="1"/>
      <c r="BQ34" s="1">
        <v>34</v>
      </c>
      <c r="BR34" s="1">
        <v>8</v>
      </c>
      <c r="BS34" s="1">
        <v>7</v>
      </c>
    </row>
    <row r="35" spans="1:71" ht="45" customHeight="1" x14ac:dyDescent="0.7">
      <c r="A35" s="11"/>
      <c r="B35" s="6"/>
      <c r="C35" s="26">
        <f ca="1">MOD(ROUNDDOWN(AJ31/100,0),10)</f>
        <v>4</v>
      </c>
      <c r="D35" s="26">
        <f ca="1">MOD(ROUNDDOWN(AJ31/10,0),10)</f>
        <v>3</v>
      </c>
      <c r="E35" s="26">
        <f ca="1">MOD(ROUNDDOWN(AJ31/1,0),10)</f>
        <v>1</v>
      </c>
      <c r="F35" s="12"/>
      <c r="G35" s="11"/>
      <c r="H35" s="6"/>
      <c r="I35" s="26">
        <f ca="1">MOD(ROUNDDOWN(AJ32/100,0),10)</f>
        <v>7</v>
      </c>
      <c r="J35" s="26">
        <f ca="1">MOD(ROUNDDOWN(AJ32/10,0),10)</f>
        <v>2</v>
      </c>
      <c r="K35" s="26">
        <f ca="1">MOD(ROUNDDOWN(AJ32/1,0),10)</f>
        <v>2</v>
      </c>
      <c r="L35" s="12"/>
      <c r="M35" s="11"/>
      <c r="N35" s="6"/>
      <c r="O35" s="26">
        <f ca="1">MOD(ROUNDDOWN(AJ33/100,0),10)</f>
        <v>2</v>
      </c>
      <c r="P35" s="26">
        <f ca="1">MOD(ROUNDDOWN(AJ33/10,0),10)</f>
        <v>1</v>
      </c>
      <c r="Q35" s="26">
        <f ca="1">MOD(ROUNDDOWN(AJ33/1,0),10)</f>
        <v>1</v>
      </c>
      <c r="R35" s="12"/>
      <c r="S35" s="1"/>
      <c r="T35" s="1"/>
      <c r="U35" s="1">
        <f t="shared" si="29"/>
        <v>5</v>
      </c>
      <c r="V35" s="14">
        <f t="shared" ca="1" si="29"/>
        <v>5</v>
      </c>
      <c r="W35" s="14">
        <f t="shared" ca="1" si="29"/>
        <v>4</v>
      </c>
      <c r="X35" s="14">
        <f t="shared" ca="1" si="29"/>
        <v>8</v>
      </c>
      <c r="Y35" s="15"/>
      <c r="Z35" s="1">
        <f t="shared" si="30"/>
        <v>5</v>
      </c>
      <c r="AA35" s="14">
        <f t="shared" ca="1" si="30"/>
        <v>0</v>
      </c>
      <c r="AB35" s="14">
        <f t="shared" ca="1" si="30"/>
        <v>9</v>
      </c>
      <c r="AC35" s="14">
        <f t="shared" ca="1" si="30"/>
        <v>2</v>
      </c>
      <c r="AD35" s="15"/>
      <c r="AE35" s="24">
        <f t="shared" si="31"/>
        <v>5</v>
      </c>
      <c r="AF35" s="16">
        <f t="shared" ca="1" si="31"/>
        <v>548</v>
      </c>
      <c r="AG35" s="17" t="str">
        <f t="shared" si="31"/>
        <v>＋</v>
      </c>
      <c r="AH35" s="17">
        <f t="shared" ca="1" si="31"/>
        <v>92</v>
      </c>
      <c r="AI35" s="18" t="str">
        <f t="shared" si="31"/>
        <v>＝</v>
      </c>
      <c r="AJ35" s="14">
        <f t="shared" ca="1" si="31"/>
        <v>640</v>
      </c>
      <c r="AK35" s="15"/>
      <c r="AX35" s="4"/>
      <c r="AY35" s="3"/>
      <c r="BF35" s="4">
        <f t="shared" ca="1" si="3"/>
        <v>1.9968209613451915E-2</v>
      </c>
      <c r="BG35" s="3">
        <f t="shared" ca="1" si="4"/>
        <v>35</v>
      </c>
      <c r="BH35" s="1"/>
      <c r="BI35" s="1">
        <v>35</v>
      </c>
      <c r="BJ35" s="1">
        <v>8</v>
      </c>
      <c r="BK35" s="1">
        <v>8</v>
      </c>
      <c r="BN35" s="4">
        <f t="shared" ca="1" si="5"/>
        <v>0.79082020362069494</v>
      </c>
      <c r="BO35" s="3">
        <f t="shared" ca="1" si="1"/>
        <v>6</v>
      </c>
      <c r="BP35" s="1"/>
      <c r="BQ35" s="1">
        <v>35</v>
      </c>
      <c r="BR35" s="1">
        <v>8</v>
      </c>
      <c r="BS35" s="1">
        <v>8</v>
      </c>
    </row>
    <row r="36" spans="1:71" ht="17.100000000000001" customHeight="1" x14ac:dyDescent="0.25">
      <c r="A36" s="21"/>
      <c r="B36" s="22"/>
      <c r="C36" s="22"/>
      <c r="D36" s="22"/>
      <c r="E36" s="22"/>
      <c r="F36" s="23"/>
      <c r="G36" s="21"/>
      <c r="H36" s="22"/>
      <c r="I36" s="22"/>
      <c r="J36" s="22"/>
      <c r="K36" s="22"/>
      <c r="L36" s="23"/>
      <c r="M36" s="21"/>
      <c r="N36" s="22"/>
      <c r="O36" s="22"/>
      <c r="P36" s="22"/>
      <c r="Q36" s="22"/>
      <c r="R36" s="23"/>
      <c r="S36" s="1"/>
      <c r="T36" s="1"/>
      <c r="U36" s="1">
        <f t="shared" si="29"/>
        <v>6</v>
      </c>
      <c r="V36" s="14">
        <f t="shared" ca="1" si="29"/>
        <v>0</v>
      </c>
      <c r="W36" s="14">
        <f t="shared" ca="1" si="29"/>
        <v>1</v>
      </c>
      <c r="X36" s="14">
        <f t="shared" ca="1" si="29"/>
        <v>7</v>
      </c>
      <c r="Y36" s="15"/>
      <c r="Z36" s="1">
        <f t="shared" si="30"/>
        <v>6</v>
      </c>
      <c r="AA36" s="14">
        <f t="shared" ca="1" si="30"/>
        <v>8</v>
      </c>
      <c r="AB36" s="14">
        <f t="shared" ca="1" si="30"/>
        <v>9</v>
      </c>
      <c r="AC36" s="14">
        <f t="shared" ca="1" si="30"/>
        <v>9</v>
      </c>
      <c r="AD36" s="15"/>
      <c r="AE36" s="24">
        <f t="shared" si="31"/>
        <v>6</v>
      </c>
      <c r="AF36" s="16">
        <f t="shared" ca="1" si="31"/>
        <v>17</v>
      </c>
      <c r="AG36" s="17" t="str">
        <f t="shared" si="31"/>
        <v>＋</v>
      </c>
      <c r="AH36" s="17">
        <f t="shared" ca="1" si="31"/>
        <v>899</v>
      </c>
      <c r="AI36" s="18" t="str">
        <f t="shared" si="31"/>
        <v>＝</v>
      </c>
      <c r="AJ36" s="14">
        <f t="shared" ca="1" si="31"/>
        <v>916</v>
      </c>
      <c r="AK36" s="15"/>
      <c r="AX36" s="4"/>
      <c r="AY36" s="3"/>
      <c r="BF36" s="4">
        <f t="shared" ca="1" si="3"/>
        <v>0.46104257582371033</v>
      </c>
      <c r="BG36" s="3">
        <f t="shared" ca="1" si="4"/>
        <v>16</v>
      </c>
      <c r="BH36" s="1"/>
      <c r="BI36" s="1">
        <v>36</v>
      </c>
      <c r="BJ36" s="1">
        <v>8</v>
      </c>
      <c r="BK36" s="1">
        <v>9</v>
      </c>
      <c r="BN36" s="4">
        <f t="shared" ca="1" si="5"/>
        <v>0.69201645158691028</v>
      </c>
      <c r="BO36" s="3">
        <f t="shared" ca="1" si="1"/>
        <v>9</v>
      </c>
      <c r="BP36" s="1"/>
      <c r="BQ36" s="1">
        <v>36</v>
      </c>
      <c r="BR36" s="1">
        <v>8</v>
      </c>
      <c r="BS36" s="1">
        <v>9</v>
      </c>
    </row>
    <row r="37" spans="1:71" ht="17.100000000000001" customHeight="1" x14ac:dyDescent="0.25">
      <c r="A37" s="7"/>
      <c r="B37" s="9"/>
      <c r="C37" s="8"/>
      <c r="D37" s="9"/>
      <c r="E37" s="9"/>
      <c r="F37" s="10"/>
      <c r="G37" s="7"/>
      <c r="H37" s="9"/>
      <c r="I37" s="8"/>
      <c r="J37" s="9"/>
      <c r="K37" s="9"/>
      <c r="L37" s="10"/>
      <c r="M37" s="7"/>
      <c r="N37" s="9"/>
      <c r="O37" s="8"/>
      <c r="P37" s="9"/>
      <c r="Q37" s="9"/>
      <c r="R37" s="10"/>
      <c r="S37" s="1"/>
      <c r="T37" s="1"/>
      <c r="U37" s="1">
        <f t="shared" si="29"/>
        <v>7</v>
      </c>
      <c r="V37" s="14">
        <f t="shared" ca="1" si="29"/>
        <v>0</v>
      </c>
      <c r="W37" s="14">
        <f t="shared" ca="1" si="29"/>
        <v>4</v>
      </c>
      <c r="X37" s="14">
        <f t="shared" ca="1" si="29"/>
        <v>6</v>
      </c>
      <c r="Y37" s="15"/>
      <c r="Z37" s="1">
        <f t="shared" si="30"/>
        <v>7</v>
      </c>
      <c r="AA37" s="14">
        <f t="shared" ca="1" si="30"/>
        <v>6</v>
      </c>
      <c r="AB37" s="14">
        <f t="shared" ca="1" si="30"/>
        <v>7</v>
      </c>
      <c r="AC37" s="14">
        <f t="shared" ca="1" si="30"/>
        <v>6</v>
      </c>
      <c r="AD37" s="15"/>
      <c r="AE37" s="24">
        <f t="shared" si="31"/>
        <v>7</v>
      </c>
      <c r="AF37" s="16">
        <f t="shared" ca="1" si="31"/>
        <v>46</v>
      </c>
      <c r="AG37" s="17" t="str">
        <f t="shared" si="31"/>
        <v>＋</v>
      </c>
      <c r="AH37" s="17">
        <f t="shared" ca="1" si="31"/>
        <v>676</v>
      </c>
      <c r="AI37" s="18" t="str">
        <f t="shared" si="31"/>
        <v>＝</v>
      </c>
      <c r="AJ37" s="14">
        <f t="shared" ca="1" si="31"/>
        <v>722</v>
      </c>
      <c r="AK37" s="15"/>
      <c r="AX37" s="4"/>
      <c r="AY37" s="3"/>
      <c r="BF37" s="4"/>
      <c r="BG37" s="3"/>
      <c r="BH37" s="1"/>
      <c r="BI37" s="1"/>
      <c r="BJ37" s="1"/>
      <c r="BK37" s="1"/>
      <c r="BN37" s="4">
        <f t="shared" ca="1" si="5"/>
        <v>9.7228573898698434E-2</v>
      </c>
      <c r="BO37" s="3">
        <f t="shared" ca="1" si="1"/>
        <v>39</v>
      </c>
      <c r="BP37" s="1"/>
      <c r="BQ37" s="1">
        <v>37</v>
      </c>
      <c r="BR37" s="1">
        <v>9</v>
      </c>
      <c r="BS37" s="1">
        <v>1</v>
      </c>
    </row>
    <row r="38" spans="1:71" ht="39.950000000000003" customHeight="1" x14ac:dyDescent="0.25">
      <c r="A38" s="11"/>
      <c r="B38" s="6"/>
      <c r="C38" s="38">
        <f t="shared" ref="C38:E38" ca="1" si="37">C11</f>
        <v>0</v>
      </c>
      <c r="D38" s="33">
        <f t="shared" ca="1" si="37"/>
        <v>7</v>
      </c>
      <c r="E38" s="25">
        <f t="shared" ca="1" si="37"/>
        <v>7</v>
      </c>
      <c r="F38" s="12"/>
      <c r="G38" s="11"/>
      <c r="H38" s="6"/>
      <c r="I38" s="38">
        <f t="shared" ref="I38:K38" ca="1" si="38">I11</f>
        <v>5</v>
      </c>
      <c r="J38" s="33">
        <f t="shared" ca="1" si="38"/>
        <v>4</v>
      </c>
      <c r="K38" s="25">
        <f t="shared" ca="1" si="38"/>
        <v>8</v>
      </c>
      <c r="L38" s="12"/>
      <c r="M38" s="11"/>
      <c r="N38" s="6"/>
      <c r="O38" s="38">
        <f t="shared" ref="O38:Q38" ca="1" si="39">O11</f>
        <v>0</v>
      </c>
      <c r="P38" s="33">
        <f t="shared" ca="1" si="39"/>
        <v>1</v>
      </c>
      <c r="Q38" s="25">
        <f t="shared" ca="1" si="39"/>
        <v>7</v>
      </c>
      <c r="R38" s="12"/>
      <c r="S38" s="1"/>
      <c r="T38" s="1"/>
      <c r="U38" s="1">
        <f t="shared" si="29"/>
        <v>8</v>
      </c>
      <c r="V38" s="14">
        <f t="shared" ca="1" si="29"/>
        <v>8</v>
      </c>
      <c r="W38" s="14">
        <f t="shared" ca="1" si="29"/>
        <v>8</v>
      </c>
      <c r="X38" s="14">
        <f t="shared" ca="1" si="29"/>
        <v>1</v>
      </c>
      <c r="Y38" s="15"/>
      <c r="Z38" s="1">
        <f t="shared" si="30"/>
        <v>8</v>
      </c>
      <c r="AA38" s="14">
        <f t="shared" ca="1" si="30"/>
        <v>0</v>
      </c>
      <c r="AB38" s="14">
        <f t="shared" ca="1" si="30"/>
        <v>5</v>
      </c>
      <c r="AC38" s="14">
        <f t="shared" ca="1" si="30"/>
        <v>9</v>
      </c>
      <c r="AD38" s="15"/>
      <c r="AE38" s="24">
        <f t="shared" si="31"/>
        <v>8</v>
      </c>
      <c r="AF38" s="16">
        <f t="shared" ca="1" si="31"/>
        <v>881</v>
      </c>
      <c r="AG38" s="17" t="str">
        <f t="shared" si="31"/>
        <v>＋</v>
      </c>
      <c r="AH38" s="17">
        <f t="shared" ca="1" si="31"/>
        <v>59</v>
      </c>
      <c r="AI38" s="18" t="str">
        <f t="shared" si="31"/>
        <v>＝</v>
      </c>
      <c r="AJ38" s="14">
        <f t="shared" ca="1" si="31"/>
        <v>940</v>
      </c>
      <c r="AK38" s="15"/>
      <c r="AX38" s="4"/>
      <c r="AY38" s="3"/>
      <c r="BF38" s="4"/>
      <c r="BG38" s="3"/>
      <c r="BH38" s="1"/>
      <c r="BI38" s="1"/>
      <c r="BJ38" s="1"/>
      <c r="BK38" s="1"/>
      <c r="BN38" s="4">
        <f t="shared" ca="1" si="5"/>
        <v>0.40281992345751083</v>
      </c>
      <c r="BO38" s="3">
        <f t="shared" ca="1" si="1"/>
        <v>24</v>
      </c>
      <c r="BP38" s="1"/>
      <c r="BQ38" s="1">
        <v>38</v>
      </c>
      <c r="BR38" s="1">
        <v>9</v>
      </c>
      <c r="BS38" s="1">
        <v>2</v>
      </c>
    </row>
    <row r="39" spans="1:71" ht="39.950000000000003" customHeight="1" x14ac:dyDescent="0.25">
      <c r="A39" s="19"/>
      <c r="B39" s="35" t="str">
        <f t="shared" ref="B39:E39" si="40">B12</f>
        <v>＋</v>
      </c>
      <c r="C39" s="38">
        <f t="shared" ca="1" si="40"/>
        <v>4</v>
      </c>
      <c r="D39" s="33">
        <f t="shared" ca="1" si="40"/>
        <v>5</v>
      </c>
      <c r="E39" s="25">
        <f t="shared" ca="1" si="40"/>
        <v>4</v>
      </c>
      <c r="F39" s="29"/>
      <c r="G39" s="30"/>
      <c r="H39" s="35" t="str">
        <f t="shared" ref="H39:K39" si="41">H12</f>
        <v>＋</v>
      </c>
      <c r="I39" s="38">
        <f t="shared" ca="1" si="41"/>
        <v>0</v>
      </c>
      <c r="J39" s="33">
        <f t="shared" ca="1" si="41"/>
        <v>9</v>
      </c>
      <c r="K39" s="25">
        <f t="shared" ca="1" si="41"/>
        <v>2</v>
      </c>
      <c r="L39" s="29"/>
      <c r="M39" s="30"/>
      <c r="N39" s="35" t="str">
        <f t="shared" ref="N39:Q39" si="42">N12</f>
        <v>＋</v>
      </c>
      <c r="O39" s="38">
        <f t="shared" ca="1" si="42"/>
        <v>8</v>
      </c>
      <c r="P39" s="33">
        <f t="shared" ca="1" si="42"/>
        <v>9</v>
      </c>
      <c r="Q39" s="25">
        <f t="shared" ca="1" si="42"/>
        <v>9</v>
      </c>
      <c r="R39" s="20"/>
      <c r="S39" s="1"/>
      <c r="T39" s="1"/>
      <c r="U39" s="1">
        <f t="shared" si="29"/>
        <v>9</v>
      </c>
      <c r="V39" s="14">
        <f t="shared" ca="1" si="29"/>
        <v>0</v>
      </c>
      <c r="W39" s="14">
        <f t="shared" ca="1" si="29"/>
        <v>8</v>
      </c>
      <c r="X39" s="14">
        <f t="shared" ca="1" si="29"/>
        <v>5</v>
      </c>
      <c r="Y39" s="15"/>
      <c r="Z39" s="1">
        <f t="shared" si="30"/>
        <v>9</v>
      </c>
      <c r="AA39" s="14">
        <f t="shared" ca="1" si="30"/>
        <v>3</v>
      </c>
      <c r="AB39" s="14">
        <f t="shared" ca="1" si="30"/>
        <v>3</v>
      </c>
      <c r="AC39" s="14">
        <f t="shared" ca="1" si="30"/>
        <v>8</v>
      </c>
      <c r="AD39" s="15"/>
      <c r="AE39" s="24">
        <f t="shared" si="31"/>
        <v>9</v>
      </c>
      <c r="AF39" s="16">
        <f t="shared" ca="1" si="31"/>
        <v>85</v>
      </c>
      <c r="AG39" s="17" t="str">
        <f t="shared" si="31"/>
        <v>＋</v>
      </c>
      <c r="AH39" s="17">
        <f t="shared" ca="1" si="31"/>
        <v>338</v>
      </c>
      <c r="AI39" s="18" t="str">
        <f t="shared" si="31"/>
        <v>＝</v>
      </c>
      <c r="AJ39" s="14">
        <f t="shared" ca="1" si="31"/>
        <v>423</v>
      </c>
      <c r="AK39" s="15"/>
      <c r="AX39" s="4"/>
      <c r="AY39" s="3"/>
      <c r="BF39" s="4"/>
      <c r="BG39" s="3"/>
      <c r="BH39" s="1"/>
      <c r="BI39" s="1"/>
      <c r="BJ39" s="1"/>
      <c r="BK39" s="1"/>
      <c r="BN39" s="4">
        <f t="shared" ca="1" si="5"/>
        <v>0.58359588803942963</v>
      </c>
      <c r="BO39" s="3">
        <f t="shared" ca="1" si="1"/>
        <v>15</v>
      </c>
      <c r="BP39" s="1"/>
      <c r="BQ39" s="1">
        <v>39</v>
      </c>
      <c r="BR39" s="1">
        <v>9</v>
      </c>
      <c r="BS39" s="1">
        <v>3</v>
      </c>
    </row>
    <row r="40" spans="1:71" ht="26.1" customHeight="1" x14ac:dyDescent="0.25">
      <c r="A40" s="19"/>
      <c r="B40" s="37"/>
      <c r="C40" s="31" t="str">
        <f ca="1">AA48</f>
        <v>①</v>
      </c>
      <c r="D40" s="31" t="str">
        <f ca="1">AE48</f>
        <v>①</v>
      </c>
      <c r="E40" s="32"/>
      <c r="F40" s="20"/>
      <c r="G40" s="19"/>
      <c r="H40" s="37"/>
      <c r="I40" s="31" t="str">
        <f ca="1">AA49</f>
        <v>①</v>
      </c>
      <c r="J40" s="31" t="str">
        <f ca="1">AE49</f>
        <v>①</v>
      </c>
      <c r="K40" s="32"/>
      <c r="L40" s="20"/>
      <c r="M40" s="19"/>
      <c r="N40" s="37"/>
      <c r="O40" s="31" t="str">
        <f ca="1">AA50</f>
        <v>①</v>
      </c>
      <c r="P40" s="31" t="str">
        <f ca="1">AE50</f>
        <v>①</v>
      </c>
      <c r="Q40" s="32"/>
      <c r="R40" s="20"/>
      <c r="S40" s="1"/>
      <c r="T40" s="1"/>
      <c r="U40" s="1">
        <f t="shared" si="29"/>
        <v>10</v>
      </c>
      <c r="V40" s="14">
        <f t="shared" ca="1" si="29"/>
        <v>0</v>
      </c>
      <c r="W40" s="14">
        <f t="shared" ca="1" si="29"/>
        <v>8</v>
      </c>
      <c r="X40" s="14">
        <f t="shared" ca="1" si="29"/>
        <v>5</v>
      </c>
      <c r="Y40" s="15"/>
      <c r="Z40" s="1">
        <f t="shared" si="30"/>
        <v>10</v>
      </c>
      <c r="AA40" s="14">
        <f t="shared" ca="1" si="30"/>
        <v>8</v>
      </c>
      <c r="AB40" s="14">
        <f t="shared" ca="1" si="30"/>
        <v>6</v>
      </c>
      <c r="AC40" s="14">
        <f t="shared" ca="1" si="30"/>
        <v>5</v>
      </c>
      <c r="AD40" s="15"/>
      <c r="AE40" s="24">
        <f t="shared" si="31"/>
        <v>10</v>
      </c>
      <c r="AF40" s="16">
        <f t="shared" ca="1" si="31"/>
        <v>85</v>
      </c>
      <c r="AG40" s="17" t="str">
        <f t="shared" si="31"/>
        <v>＋</v>
      </c>
      <c r="AH40" s="17">
        <f t="shared" ca="1" si="31"/>
        <v>865</v>
      </c>
      <c r="AI40" s="18" t="str">
        <f t="shared" si="31"/>
        <v>＝</v>
      </c>
      <c r="AJ40" s="14">
        <f t="shared" ca="1" si="31"/>
        <v>950</v>
      </c>
      <c r="AK40" s="15"/>
      <c r="AX40" s="4"/>
      <c r="AY40" s="3"/>
      <c r="BF40" s="4"/>
      <c r="BG40" s="3"/>
      <c r="BH40" s="1"/>
      <c r="BI40" s="1"/>
      <c r="BJ40" s="1"/>
      <c r="BK40" s="1"/>
      <c r="BN40" s="4">
        <f t="shared" ca="1" si="5"/>
        <v>0.16987301165826652</v>
      </c>
      <c r="BO40" s="3">
        <f t="shared" ca="1" si="1"/>
        <v>33</v>
      </c>
      <c r="BP40" s="1"/>
      <c r="BQ40" s="1">
        <v>40</v>
      </c>
      <c r="BR40" s="1">
        <v>9</v>
      </c>
      <c r="BS40" s="1">
        <v>4</v>
      </c>
    </row>
    <row r="41" spans="1:71" ht="45" customHeight="1" x14ac:dyDescent="0.7">
      <c r="A41" s="11"/>
      <c r="B41" s="6"/>
      <c r="C41" s="26">
        <f ca="1">MOD(ROUNDDOWN(AJ34/100,0),10)</f>
        <v>5</v>
      </c>
      <c r="D41" s="26">
        <f ca="1">MOD(ROUNDDOWN(AJ34/10,0),10)</f>
        <v>3</v>
      </c>
      <c r="E41" s="26">
        <f ca="1">MOD(ROUNDDOWN(AJ34/1,0),10)</f>
        <v>1</v>
      </c>
      <c r="F41" s="12"/>
      <c r="G41" s="11"/>
      <c r="H41" s="6"/>
      <c r="I41" s="26">
        <f ca="1">MOD(ROUNDDOWN(AJ35/100,0),10)</f>
        <v>6</v>
      </c>
      <c r="J41" s="26">
        <f ca="1">MOD(ROUNDDOWN(AJ35/10,0),10)</f>
        <v>4</v>
      </c>
      <c r="K41" s="26">
        <f ca="1">MOD(ROUNDDOWN(AJ35/1,0),10)</f>
        <v>0</v>
      </c>
      <c r="L41" s="12"/>
      <c r="M41" s="11"/>
      <c r="N41" s="6"/>
      <c r="O41" s="26">
        <f ca="1">MOD(ROUNDDOWN(AJ36/100,0),10)</f>
        <v>9</v>
      </c>
      <c r="P41" s="26">
        <f ca="1">MOD(ROUNDDOWN(AJ36/10,0),10)</f>
        <v>1</v>
      </c>
      <c r="Q41" s="26">
        <f ca="1">MOD(ROUNDDOWN(AJ36/1,0),10)</f>
        <v>6</v>
      </c>
      <c r="R41" s="12"/>
      <c r="S41" s="1"/>
      <c r="T41" s="1"/>
      <c r="U41" s="1">
        <f t="shared" si="29"/>
        <v>11</v>
      </c>
      <c r="V41" s="14">
        <f t="shared" ca="1" si="29"/>
        <v>4</v>
      </c>
      <c r="W41" s="14">
        <f t="shared" ca="1" si="29"/>
        <v>2</v>
      </c>
      <c r="X41" s="14">
        <f t="shared" ca="1" si="29"/>
        <v>6</v>
      </c>
      <c r="Y41" s="15"/>
      <c r="Z41" s="1">
        <f t="shared" si="30"/>
        <v>11</v>
      </c>
      <c r="AA41" s="14">
        <f t="shared" ca="1" si="30"/>
        <v>0</v>
      </c>
      <c r="AB41" s="14">
        <f t="shared" ca="1" si="30"/>
        <v>9</v>
      </c>
      <c r="AC41" s="14">
        <f t="shared" ca="1" si="30"/>
        <v>8</v>
      </c>
      <c r="AD41" s="15"/>
      <c r="AE41" s="24">
        <f t="shared" si="31"/>
        <v>11</v>
      </c>
      <c r="AF41" s="16">
        <f t="shared" ca="1" si="31"/>
        <v>426</v>
      </c>
      <c r="AG41" s="17" t="str">
        <f t="shared" si="31"/>
        <v>＋</v>
      </c>
      <c r="AH41" s="17">
        <f t="shared" ca="1" si="31"/>
        <v>98</v>
      </c>
      <c r="AI41" s="18" t="str">
        <f t="shared" si="31"/>
        <v>＝</v>
      </c>
      <c r="AJ41" s="14">
        <f t="shared" ca="1" si="31"/>
        <v>524</v>
      </c>
      <c r="AK41" s="15"/>
      <c r="AX41" s="4"/>
      <c r="AY41" s="3"/>
      <c r="BF41" s="4"/>
      <c r="BG41" s="3"/>
      <c r="BH41" s="1"/>
      <c r="BI41" s="1"/>
      <c r="BJ41" s="1"/>
      <c r="BK41" s="1"/>
      <c r="BN41" s="4">
        <f t="shared" ca="1" si="5"/>
        <v>0.78860271944223281</v>
      </c>
      <c r="BO41" s="3">
        <f t="shared" ca="1" si="1"/>
        <v>7</v>
      </c>
      <c r="BP41" s="1"/>
      <c r="BQ41" s="1">
        <v>41</v>
      </c>
      <c r="BR41" s="1">
        <v>9</v>
      </c>
      <c r="BS41" s="1">
        <v>5</v>
      </c>
    </row>
    <row r="42" spans="1:71" ht="17.100000000000001" customHeight="1" x14ac:dyDescent="0.25">
      <c r="A42" s="21"/>
      <c r="B42" s="22"/>
      <c r="C42" s="22"/>
      <c r="D42" s="22"/>
      <c r="E42" s="22"/>
      <c r="F42" s="23"/>
      <c r="G42" s="21"/>
      <c r="H42" s="22"/>
      <c r="I42" s="22"/>
      <c r="J42" s="22"/>
      <c r="K42" s="22"/>
      <c r="L42" s="23"/>
      <c r="M42" s="21"/>
      <c r="N42" s="22"/>
      <c r="O42" s="22"/>
      <c r="P42" s="22"/>
      <c r="Q42" s="22"/>
      <c r="R42" s="23"/>
      <c r="S42" s="1"/>
      <c r="T42" s="1"/>
      <c r="U42" s="1">
        <f t="shared" si="29"/>
        <v>12</v>
      </c>
      <c r="V42" s="14">
        <f t="shared" ca="1" si="29"/>
        <v>7</v>
      </c>
      <c r="W42" s="14">
        <f t="shared" ca="1" si="29"/>
        <v>8</v>
      </c>
      <c r="X42" s="14">
        <f t="shared" ca="1" si="29"/>
        <v>8</v>
      </c>
      <c r="Y42" s="15"/>
      <c r="Z42" s="1">
        <f t="shared" si="30"/>
        <v>12</v>
      </c>
      <c r="AA42" s="14">
        <f t="shared" ca="1" si="30"/>
        <v>0</v>
      </c>
      <c r="AB42" s="14">
        <f t="shared" ca="1" si="30"/>
        <v>2</v>
      </c>
      <c r="AC42" s="14">
        <f t="shared" ca="1" si="30"/>
        <v>7</v>
      </c>
      <c r="AD42" s="15"/>
      <c r="AE42" s="24">
        <f t="shared" si="31"/>
        <v>12</v>
      </c>
      <c r="AF42" s="16">
        <f t="shared" ca="1" si="31"/>
        <v>788</v>
      </c>
      <c r="AG42" s="17" t="str">
        <f t="shared" si="31"/>
        <v>＋</v>
      </c>
      <c r="AH42" s="17">
        <f t="shared" ca="1" si="31"/>
        <v>27</v>
      </c>
      <c r="AI42" s="18" t="str">
        <f t="shared" si="31"/>
        <v>＝</v>
      </c>
      <c r="AJ42" s="14">
        <f t="shared" ca="1" si="31"/>
        <v>815</v>
      </c>
      <c r="AK42" s="15"/>
      <c r="AX42" s="4"/>
      <c r="AY42" s="3"/>
      <c r="BF42" s="4"/>
      <c r="BG42" s="3"/>
      <c r="BH42" s="1"/>
      <c r="BI42" s="1"/>
      <c r="BJ42" s="1"/>
      <c r="BK42" s="1"/>
      <c r="BN42" s="4">
        <f t="shared" ca="1" si="5"/>
        <v>0.54537470268695487</v>
      </c>
      <c r="BO42" s="3">
        <f t="shared" ca="1" si="1"/>
        <v>16</v>
      </c>
      <c r="BP42" s="1"/>
      <c r="BQ42" s="1">
        <v>42</v>
      </c>
      <c r="BR42" s="1">
        <v>9</v>
      </c>
      <c r="BS42" s="1">
        <v>6</v>
      </c>
    </row>
    <row r="43" spans="1:71" ht="17.100000000000001" customHeight="1" x14ac:dyDescent="0.25">
      <c r="A43" s="7"/>
      <c r="B43" s="9"/>
      <c r="C43" s="8"/>
      <c r="D43" s="9"/>
      <c r="E43" s="9"/>
      <c r="F43" s="10"/>
      <c r="G43" s="7"/>
      <c r="H43" s="9"/>
      <c r="I43" s="8"/>
      <c r="J43" s="9"/>
      <c r="K43" s="9"/>
      <c r="L43" s="10"/>
      <c r="M43" s="7"/>
      <c r="N43" s="9"/>
      <c r="O43" s="8"/>
      <c r="P43" s="9"/>
      <c r="Q43" s="9"/>
      <c r="R43" s="10"/>
      <c r="S43" s="1"/>
      <c r="T43" s="1"/>
      <c r="U43" s="1" t="s">
        <v>5</v>
      </c>
      <c r="V43" s="1"/>
      <c r="AX43" s="4"/>
      <c r="AY43" s="3"/>
      <c r="BF43" s="4"/>
      <c r="BG43" s="3"/>
      <c r="BH43" s="1"/>
      <c r="BI43" s="1"/>
      <c r="BJ43" s="1"/>
      <c r="BK43" s="1"/>
      <c r="BN43" s="4">
        <f t="shared" ca="1" si="5"/>
        <v>8.5202606447221108E-2</v>
      </c>
      <c r="BO43" s="3">
        <f t="shared" ca="1" si="1"/>
        <v>40</v>
      </c>
      <c r="BP43" s="1"/>
      <c r="BQ43" s="1">
        <v>43</v>
      </c>
      <c r="BR43" s="1">
        <v>9</v>
      </c>
      <c r="BS43" s="1">
        <v>7</v>
      </c>
    </row>
    <row r="44" spans="1:71" ht="39.950000000000003" customHeight="1" x14ac:dyDescent="0.25">
      <c r="A44" s="11"/>
      <c r="B44" s="6"/>
      <c r="C44" s="38">
        <f t="shared" ref="C44:E44" ca="1" si="43">C17</f>
        <v>0</v>
      </c>
      <c r="D44" s="33">
        <f t="shared" ca="1" si="43"/>
        <v>4</v>
      </c>
      <c r="E44" s="25">
        <f t="shared" ca="1" si="43"/>
        <v>6</v>
      </c>
      <c r="F44" s="12"/>
      <c r="G44" s="11"/>
      <c r="H44" s="6"/>
      <c r="I44" s="38">
        <f t="shared" ref="I44:K44" ca="1" si="44">I17</f>
        <v>8</v>
      </c>
      <c r="J44" s="33">
        <f t="shared" ca="1" si="44"/>
        <v>8</v>
      </c>
      <c r="K44" s="25">
        <f t="shared" ca="1" si="44"/>
        <v>1</v>
      </c>
      <c r="L44" s="12"/>
      <c r="M44" s="11"/>
      <c r="N44" s="6"/>
      <c r="O44" s="38">
        <f t="shared" ref="O44:Q44" ca="1" si="45">O17</f>
        <v>0</v>
      </c>
      <c r="P44" s="33">
        <f t="shared" ca="1" si="45"/>
        <v>8</v>
      </c>
      <c r="Q44" s="25">
        <f t="shared" ca="1" si="45"/>
        <v>5</v>
      </c>
      <c r="R44" s="12"/>
      <c r="S44" s="1"/>
      <c r="T44" s="1"/>
      <c r="U44" s="1"/>
      <c r="V44" s="1"/>
      <c r="Z44" s="27" t="s">
        <v>4</v>
      </c>
      <c r="AA44" s="27"/>
      <c r="AD44" s="27" t="s">
        <v>3</v>
      </c>
      <c r="AE44" s="27"/>
      <c r="AX44" s="4"/>
      <c r="AY44" s="3"/>
      <c r="BF44" s="4"/>
      <c r="BG44" s="3"/>
      <c r="BH44" s="1"/>
      <c r="BI44" s="1"/>
      <c r="BJ44" s="1"/>
      <c r="BK44" s="1"/>
      <c r="BN44" s="4">
        <f t="shared" ca="1" si="5"/>
        <v>0.398646291573032</v>
      </c>
      <c r="BO44" s="3">
        <f t="shared" ca="1" si="1"/>
        <v>25</v>
      </c>
      <c r="BP44" s="1"/>
      <c r="BQ44" s="1">
        <v>44</v>
      </c>
      <c r="BR44" s="1">
        <v>9</v>
      </c>
      <c r="BS44" s="1">
        <v>8</v>
      </c>
    </row>
    <row r="45" spans="1:71" ht="39.950000000000003" customHeight="1" x14ac:dyDescent="0.25">
      <c r="A45" s="19"/>
      <c r="B45" s="35" t="str">
        <f t="shared" ref="B45:E45" si="46">B18</f>
        <v>＋</v>
      </c>
      <c r="C45" s="38">
        <f t="shared" ca="1" si="46"/>
        <v>6</v>
      </c>
      <c r="D45" s="33">
        <f t="shared" ca="1" si="46"/>
        <v>7</v>
      </c>
      <c r="E45" s="25">
        <f t="shared" ca="1" si="46"/>
        <v>6</v>
      </c>
      <c r="F45" s="29"/>
      <c r="G45" s="30"/>
      <c r="H45" s="35" t="str">
        <f t="shared" ref="H45:K45" si="47">H18</f>
        <v>＋</v>
      </c>
      <c r="I45" s="38">
        <f t="shared" ca="1" si="47"/>
        <v>0</v>
      </c>
      <c r="J45" s="33">
        <f t="shared" ca="1" si="47"/>
        <v>5</v>
      </c>
      <c r="K45" s="25">
        <f t="shared" ca="1" si="47"/>
        <v>9</v>
      </c>
      <c r="L45" s="29"/>
      <c r="M45" s="30"/>
      <c r="N45" s="35" t="str">
        <f t="shared" ref="N45:Q45" si="48">N18</f>
        <v>＋</v>
      </c>
      <c r="O45" s="38">
        <f t="shared" ca="1" si="48"/>
        <v>3</v>
      </c>
      <c r="P45" s="33">
        <f t="shared" ca="1" si="48"/>
        <v>3</v>
      </c>
      <c r="Q45" s="25">
        <f t="shared" ca="1" si="48"/>
        <v>8</v>
      </c>
      <c r="R45" s="20"/>
      <c r="S45" s="1"/>
      <c r="T45" s="1"/>
      <c r="U45" s="1">
        <v>1</v>
      </c>
      <c r="V45" s="28">
        <f ca="1">V31+AA31</f>
        <v>3</v>
      </c>
      <c r="W45" s="28" t="str">
        <f ca="1">IF(V45+IF(Z45+IF(AD45&gt;=10,1,0)&gt;=10,1,0)&gt;=10,"①","")</f>
        <v/>
      </c>
      <c r="Y45" s="1">
        <v>1</v>
      </c>
      <c r="Z45" s="28">
        <f t="shared" ref="Z45:Z56" ca="1" si="49">W31+AB31</f>
        <v>12</v>
      </c>
      <c r="AA45" s="28" t="str">
        <f t="shared" ref="AA45:AA56" ca="1" si="50">IF(Z45+IF(AD45&gt;=10,1,0)&gt;=10,"①","")</f>
        <v>①</v>
      </c>
      <c r="AC45" s="1">
        <v>1</v>
      </c>
      <c r="AD45" s="28">
        <f t="shared" ref="AD45:AD56" ca="1" si="51">X31+AC31</f>
        <v>11</v>
      </c>
      <c r="AE45" s="28" t="str">
        <f ca="1">IF(AD45&gt;=10,"①","")</f>
        <v>①</v>
      </c>
      <c r="AX45" s="4"/>
      <c r="AY45" s="3"/>
      <c r="BF45" s="4"/>
      <c r="BG45" s="3"/>
      <c r="BH45" s="1"/>
      <c r="BI45" s="1"/>
      <c r="BJ45" s="1"/>
      <c r="BK45" s="1"/>
      <c r="BN45" s="4">
        <f t="shared" ca="1" si="5"/>
        <v>0.11729020803298196</v>
      </c>
      <c r="BO45" s="3">
        <f t="shared" ca="1" si="1"/>
        <v>35</v>
      </c>
      <c r="BP45" s="1"/>
      <c r="BQ45" s="1">
        <v>45</v>
      </c>
      <c r="BR45" s="1">
        <v>9</v>
      </c>
      <c r="BS45" s="1">
        <v>9</v>
      </c>
    </row>
    <row r="46" spans="1:71" ht="26.1" customHeight="1" x14ac:dyDescent="0.25">
      <c r="A46" s="19"/>
      <c r="B46" s="37"/>
      <c r="C46" s="31" t="str">
        <f ca="1">AA51</f>
        <v>①</v>
      </c>
      <c r="D46" s="31" t="str">
        <f ca="1">AE51</f>
        <v>①</v>
      </c>
      <c r="E46" s="32"/>
      <c r="F46" s="20"/>
      <c r="G46" s="19"/>
      <c r="H46" s="37"/>
      <c r="I46" s="31" t="str">
        <f ca="1">AA52</f>
        <v>①</v>
      </c>
      <c r="J46" s="31" t="str">
        <f ca="1">AE52</f>
        <v>①</v>
      </c>
      <c r="K46" s="32"/>
      <c r="L46" s="20"/>
      <c r="M46" s="19"/>
      <c r="N46" s="37"/>
      <c r="O46" s="31" t="str">
        <f ca="1">AA53</f>
        <v>①</v>
      </c>
      <c r="P46" s="31" t="str">
        <f ca="1">AE53</f>
        <v>①</v>
      </c>
      <c r="Q46" s="32"/>
      <c r="R46" s="20"/>
      <c r="S46" s="1"/>
      <c r="T46" s="1"/>
      <c r="U46" s="1">
        <v>2</v>
      </c>
      <c r="V46" s="28">
        <f t="shared" ref="V46:V56" ca="1" si="52">V32+AA32</f>
        <v>6</v>
      </c>
      <c r="W46" s="28" t="str">
        <f t="shared" ref="W46:W56" ca="1" si="53">IF(V46+IF(Z46+IF(AD46&gt;=10,1,0)&gt;=10,1,0)&gt;=10,"①","")</f>
        <v/>
      </c>
      <c r="Y46" s="1">
        <v>2</v>
      </c>
      <c r="Z46" s="28">
        <f t="shared" ca="1" si="49"/>
        <v>11</v>
      </c>
      <c r="AA46" s="28" t="str">
        <f t="shared" ca="1" si="50"/>
        <v>①</v>
      </c>
      <c r="AC46" s="1">
        <v>2</v>
      </c>
      <c r="AD46" s="28">
        <f t="shared" ca="1" si="51"/>
        <v>12</v>
      </c>
      <c r="AE46" s="28" t="str">
        <f t="shared" ref="AE46:AE56" ca="1" si="54">IF(AD46&gt;=10,"①","")</f>
        <v>①</v>
      </c>
      <c r="AX46" s="4"/>
      <c r="AY46" s="3"/>
      <c r="BF46" s="4"/>
      <c r="BG46" s="3"/>
      <c r="BH46" s="1"/>
      <c r="BI46" s="1"/>
      <c r="BJ46" s="1"/>
      <c r="BK46" s="1"/>
      <c r="BN46" s="4"/>
      <c r="BO46" s="3"/>
      <c r="BP46" s="1"/>
      <c r="BQ46" s="1"/>
      <c r="BR46" s="1"/>
      <c r="BS46" s="1"/>
    </row>
    <row r="47" spans="1:71" ht="45" customHeight="1" x14ac:dyDescent="0.7">
      <c r="A47" s="11"/>
      <c r="B47" s="6"/>
      <c r="C47" s="26">
        <f ca="1">MOD(ROUNDDOWN(AJ37/100,0),10)</f>
        <v>7</v>
      </c>
      <c r="D47" s="26">
        <f ca="1">MOD(ROUNDDOWN(AJ37/10,0),10)</f>
        <v>2</v>
      </c>
      <c r="E47" s="26">
        <f ca="1">MOD(ROUNDDOWN(AJ37/1,0),10)</f>
        <v>2</v>
      </c>
      <c r="F47" s="12"/>
      <c r="G47" s="11"/>
      <c r="H47" s="6"/>
      <c r="I47" s="26">
        <f ca="1">MOD(ROUNDDOWN(AJ38/100,0),10)</f>
        <v>9</v>
      </c>
      <c r="J47" s="26">
        <f ca="1">MOD(ROUNDDOWN(AJ38/10,0),10)</f>
        <v>4</v>
      </c>
      <c r="K47" s="26">
        <f ca="1">MOD(ROUNDDOWN(AJ38/1,0),10)</f>
        <v>0</v>
      </c>
      <c r="L47" s="12"/>
      <c r="M47" s="11"/>
      <c r="N47" s="6"/>
      <c r="O47" s="26">
        <f ca="1">MOD(ROUNDDOWN(AJ39/100,0),10)</f>
        <v>4</v>
      </c>
      <c r="P47" s="26">
        <f ca="1">MOD(ROUNDDOWN(AJ39/10,0),10)</f>
        <v>2</v>
      </c>
      <c r="Q47" s="26">
        <f ca="1">MOD(ROUNDDOWN(AJ39/1,0),10)</f>
        <v>3</v>
      </c>
      <c r="R47" s="12"/>
      <c r="S47" s="1"/>
      <c r="T47" s="1"/>
      <c r="U47" s="1">
        <v>3</v>
      </c>
      <c r="V47" s="28">
        <f t="shared" ca="1" si="52"/>
        <v>1</v>
      </c>
      <c r="W47" s="28" t="str">
        <f t="shared" ca="1" si="53"/>
        <v/>
      </c>
      <c r="Y47" s="1">
        <v>3</v>
      </c>
      <c r="Z47" s="28">
        <f t="shared" ca="1" si="49"/>
        <v>10</v>
      </c>
      <c r="AA47" s="28" t="str">
        <f t="shared" ca="1" si="50"/>
        <v>①</v>
      </c>
      <c r="AC47" s="1">
        <v>3</v>
      </c>
      <c r="AD47" s="28">
        <f t="shared" ca="1" si="51"/>
        <v>11</v>
      </c>
      <c r="AE47" s="28" t="str">
        <f t="shared" ca="1" si="54"/>
        <v>①</v>
      </c>
      <c r="AF47" s="26"/>
      <c r="AX47" s="4"/>
      <c r="AY47" s="3"/>
      <c r="BF47" s="4"/>
      <c r="BG47" s="3"/>
      <c r="BH47" s="1"/>
      <c r="BI47" s="1"/>
      <c r="BJ47" s="1"/>
      <c r="BK47" s="1"/>
      <c r="BN47" s="4"/>
      <c r="BO47" s="3"/>
      <c r="BQ47" s="1"/>
      <c r="BR47" s="1"/>
      <c r="BS47" s="1"/>
    </row>
    <row r="48" spans="1:71" ht="17.100000000000001" customHeight="1" x14ac:dyDescent="0.25">
      <c r="A48" s="21"/>
      <c r="B48" s="22"/>
      <c r="C48" s="22"/>
      <c r="D48" s="22"/>
      <c r="E48" s="22"/>
      <c r="F48" s="23"/>
      <c r="G48" s="21"/>
      <c r="H48" s="22"/>
      <c r="I48" s="22"/>
      <c r="J48" s="22"/>
      <c r="K48" s="22"/>
      <c r="L48" s="23"/>
      <c r="M48" s="21"/>
      <c r="N48" s="22"/>
      <c r="O48" s="22"/>
      <c r="P48" s="22"/>
      <c r="Q48" s="22"/>
      <c r="R48" s="23"/>
      <c r="S48" s="1"/>
      <c r="T48" s="1"/>
      <c r="U48" s="1">
        <v>4</v>
      </c>
      <c r="V48" s="28">
        <f t="shared" ca="1" si="52"/>
        <v>4</v>
      </c>
      <c r="W48" s="28" t="str">
        <f t="shared" ca="1" si="53"/>
        <v/>
      </c>
      <c r="Y48" s="1">
        <v>4</v>
      </c>
      <c r="Z48" s="28">
        <f t="shared" ca="1" si="49"/>
        <v>12</v>
      </c>
      <c r="AA48" s="28" t="str">
        <f t="shared" ca="1" si="50"/>
        <v>①</v>
      </c>
      <c r="AC48" s="1">
        <v>4</v>
      </c>
      <c r="AD48" s="28">
        <f t="shared" ca="1" si="51"/>
        <v>11</v>
      </c>
      <c r="AE48" s="28" t="str">
        <f t="shared" ca="1" si="54"/>
        <v>①</v>
      </c>
      <c r="AX48" s="4"/>
      <c r="AY48" s="3"/>
      <c r="BF48" s="4"/>
      <c r="BG48" s="3"/>
      <c r="BI48" s="1"/>
      <c r="BJ48" s="1"/>
      <c r="BK48" s="1"/>
      <c r="BN48" s="4"/>
      <c r="BO48" s="3"/>
      <c r="BQ48" s="1"/>
      <c r="BR48" s="1"/>
      <c r="BS48" s="1"/>
    </row>
    <row r="49" spans="1:71" ht="17.100000000000001" customHeight="1" x14ac:dyDescent="0.25">
      <c r="A49" s="7"/>
      <c r="B49" s="9"/>
      <c r="C49" s="8"/>
      <c r="D49" s="9"/>
      <c r="E49" s="9"/>
      <c r="F49" s="10"/>
      <c r="G49" s="7"/>
      <c r="H49" s="9"/>
      <c r="I49" s="8"/>
      <c r="J49" s="9"/>
      <c r="K49" s="9"/>
      <c r="L49" s="10"/>
      <c r="M49" s="7"/>
      <c r="N49" s="9"/>
      <c r="O49" s="8"/>
      <c r="P49" s="9"/>
      <c r="Q49" s="9"/>
      <c r="R49" s="10"/>
      <c r="S49" s="1"/>
      <c r="T49" s="1"/>
      <c r="U49" s="1">
        <v>5</v>
      </c>
      <c r="V49" s="28">
        <f t="shared" ca="1" si="52"/>
        <v>5</v>
      </c>
      <c r="W49" s="28" t="str">
        <f t="shared" ca="1" si="53"/>
        <v/>
      </c>
      <c r="Y49" s="1">
        <v>5</v>
      </c>
      <c r="Z49" s="28">
        <f t="shared" ca="1" si="49"/>
        <v>13</v>
      </c>
      <c r="AA49" s="28" t="str">
        <f t="shared" ca="1" si="50"/>
        <v>①</v>
      </c>
      <c r="AC49" s="1">
        <v>5</v>
      </c>
      <c r="AD49" s="28">
        <f t="shared" ca="1" si="51"/>
        <v>10</v>
      </c>
      <c r="AE49" s="28" t="str">
        <f t="shared" ca="1" si="54"/>
        <v>①</v>
      </c>
      <c r="AX49" s="4"/>
      <c r="AY49" s="3"/>
      <c r="BF49" s="4"/>
      <c r="BG49" s="3"/>
      <c r="BI49" s="1"/>
      <c r="BJ49" s="1"/>
      <c r="BK49" s="1"/>
      <c r="BN49" s="4"/>
      <c r="BO49" s="3"/>
      <c r="BQ49" s="1"/>
      <c r="BR49" s="1"/>
      <c r="BS49" s="1"/>
    </row>
    <row r="50" spans="1:71" ht="39.950000000000003" customHeight="1" x14ac:dyDescent="0.25">
      <c r="A50" s="11"/>
      <c r="B50" s="6"/>
      <c r="C50" s="38">
        <f t="shared" ref="C50:E50" ca="1" si="55">C23</f>
        <v>0</v>
      </c>
      <c r="D50" s="33">
        <f t="shared" ca="1" si="55"/>
        <v>8</v>
      </c>
      <c r="E50" s="25">
        <f t="shared" ca="1" si="55"/>
        <v>5</v>
      </c>
      <c r="F50" s="12"/>
      <c r="G50" s="11"/>
      <c r="H50" s="6"/>
      <c r="I50" s="38">
        <f t="shared" ref="I50:K50" ca="1" si="56">I23</f>
        <v>4</v>
      </c>
      <c r="J50" s="33">
        <f t="shared" ca="1" si="56"/>
        <v>2</v>
      </c>
      <c r="K50" s="25">
        <f t="shared" ca="1" si="56"/>
        <v>6</v>
      </c>
      <c r="L50" s="12"/>
      <c r="M50" s="11"/>
      <c r="N50" s="6"/>
      <c r="O50" s="38">
        <f t="shared" ref="O50:Q50" ca="1" si="57">O23</f>
        <v>7</v>
      </c>
      <c r="P50" s="33">
        <f t="shared" ca="1" si="57"/>
        <v>8</v>
      </c>
      <c r="Q50" s="25">
        <f t="shared" ca="1" si="57"/>
        <v>8</v>
      </c>
      <c r="R50" s="12"/>
      <c r="S50" s="1"/>
      <c r="T50" s="1"/>
      <c r="U50" s="1">
        <v>6</v>
      </c>
      <c r="V50" s="28">
        <f t="shared" ca="1" si="52"/>
        <v>8</v>
      </c>
      <c r="W50" s="28" t="str">
        <f t="shared" ca="1" si="53"/>
        <v/>
      </c>
      <c r="Y50" s="1">
        <v>6</v>
      </c>
      <c r="Z50" s="28">
        <f t="shared" ca="1" si="49"/>
        <v>10</v>
      </c>
      <c r="AA50" s="28" t="str">
        <f t="shared" ca="1" si="50"/>
        <v>①</v>
      </c>
      <c r="AC50" s="1">
        <v>6</v>
      </c>
      <c r="AD50" s="28">
        <f t="shared" ca="1" si="51"/>
        <v>16</v>
      </c>
      <c r="AE50" s="28" t="str">
        <f t="shared" ca="1" si="54"/>
        <v>①</v>
      </c>
      <c r="AX50" s="4"/>
      <c r="AY50" s="3"/>
      <c r="BF50" s="4"/>
      <c r="BG50" s="3"/>
      <c r="BI50" s="1"/>
      <c r="BJ50" s="1"/>
      <c r="BK50" s="1"/>
      <c r="BN50" s="4"/>
      <c r="BO50" s="3"/>
      <c r="BQ50" s="1"/>
      <c r="BR50" s="1"/>
      <c r="BS50" s="1"/>
    </row>
    <row r="51" spans="1:71" ht="39.950000000000003" customHeight="1" x14ac:dyDescent="0.25">
      <c r="A51" s="19"/>
      <c r="B51" s="35" t="str">
        <f t="shared" ref="B51:E51" si="58">B24</f>
        <v>＋</v>
      </c>
      <c r="C51" s="38">
        <f t="shared" ca="1" si="58"/>
        <v>8</v>
      </c>
      <c r="D51" s="33">
        <f t="shared" ca="1" si="58"/>
        <v>6</v>
      </c>
      <c r="E51" s="25">
        <f t="shared" ca="1" si="58"/>
        <v>5</v>
      </c>
      <c r="F51" s="29"/>
      <c r="G51" s="30"/>
      <c r="H51" s="35" t="str">
        <f t="shared" ref="H51:K51" si="59">H24</f>
        <v>＋</v>
      </c>
      <c r="I51" s="38">
        <f ca="1">I24</f>
        <v>0</v>
      </c>
      <c r="J51" s="33">
        <f ca="1">J24</f>
        <v>9</v>
      </c>
      <c r="K51" s="25">
        <f t="shared" ca="1" si="59"/>
        <v>8</v>
      </c>
      <c r="L51" s="29"/>
      <c r="M51" s="30"/>
      <c r="N51" s="35" t="str">
        <f t="shared" ref="N51:Q51" si="60">N24</f>
        <v>＋</v>
      </c>
      <c r="O51" s="38">
        <f ca="1">O24</f>
        <v>0</v>
      </c>
      <c r="P51" s="33">
        <f ca="1">P24</f>
        <v>2</v>
      </c>
      <c r="Q51" s="25">
        <f t="shared" ca="1" si="60"/>
        <v>7</v>
      </c>
      <c r="R51" s="20"/>
      <c r="S51" s="1"/>
      <c r="T51" s="1"/>
      <c r="U51" s="1">
        <v>7</v>
      </c>
      <c r="V51" s="28">
        <f t="shared" ca="1" si="52"/>
        <v>6</v>
      </c>
      <c r="W51" s="28" t="str">
        <f t="shared" ca="1" si="53"/>
        <v/>
      </c>
      <c r="Y51" s="1">
        <v>7</v>
      </c>
      <c r="Z51" s="28">
        <f t="shared" ca="1" si="49"/>
        <v>11</v>
      </c>
      <c r="AA51" s="28" t="str">
        <f t="shared" ca="1" si="50"/>
        <v>①</v>
      </c>
      <c r="AC51" s="1">
        <v>7</v>
      </c>
      <c r="AD51" s="28">
        <f t="shared" ca="1" si="51"/>
        <v>12</v>
      </c>
      <c r="AE51" s="28" t="str">
        <f t="shared" ca="1" si="54"/>
        <v>①</v>
      </c>
      <c r="AX51" s="4"/>
      <c r="AY51" s="3"/>
      <c r="BF51" s="4"/>
      <c r="BG51" s="3"/>
      <c r="BI51" s="1"/>
      <c r="BJ51" s="1"/>
      <c r="BK51" s="1"/>
      <c r="BN51" s="4"/>
      <c r="BO51" s="3"/>
      <c r="BQ51" s="1"/>
      <c r="BR51" s="1"/>
      <c r="BS51" s="1"/>
    </row>
    <row r="52" spans="1:71" ht="26.1" customHeight="1" x14ac:dyDescent="0.25">
      <c r="A52" s="19"/>
      <c r="B52" s="37"/>
      <c r="C52" s="31" t="str">
        <f ca="1">AA54</f>
        <v>①</v>
      </c>
      <c r="D52" s="31" t="str">
        <f ca="1">AE54</f>
        <v>①</v>
      </c>
      <c r="E52" s="32"/>
      <c r="F52" s="20"/>
      <c r="G52" s="19"/>
      <c r="H52" s="37"/>
      <c r="I52" s="31" t="str">
        <f ca="1">AA55</f>
        <v>①</v>
      </c>
      <c r="J52" s="31" t="str">
        <f ca="1">AE55</f>
        <v>①</v>
      </c>
      <c r="K52" s="32"/>
      <c r="L52" s="20"/>
      <c r="M52" s="19"/>
      <c r="N52" s="37"/>
      <c r="O52" s="31" t="str">
        <f ca="1">AA56</f>
        <v>①</v>
      </c>
      <c r="P52" s="31" t="str">
        <f ca="1">AE56</f>
        <v>①</v>
      </c>
      <c r="Q52" s="32"/>
      <c r="R52" s="20"/>
      <c r="S52" s="1"/>
      <c r="T52" s="1"/>
      <c r="U52" s="1">
        <v>8</v>
      </c>
      <c r="V52" s="28">
        <f t="shared" ca="1" si="52"/>
        <v>8</v>
      </c>
      <c r="W52" s="28" t="str">
        <f t="shared" ca="1" si="53"/>
        <v/>
      </c>
      <c r="Y52" s="1">
        <v>8</v>
      </c>
      <c r="Z52" s="28">
        <f t="shared" ca="1" si="49"/>
        <v>13</v>
      </c>
      <c r="AA52" s="28" t="str">
        <f t="shared" ca="1" si="50"/>
        <v>①</v>
      </c>
      <c r="AC52" s="1">
        <v>8</v>
      </c>
      <c r="AD52" s="28">
        <f t="shared" ca="1" si="51"/>
        <v>10</v>
      </c>
      <c r="AE52" s="28" t="str">
        <f t="shared" ca="1" si="54"/>
        <v>①</v>
      </c>
      <c r="AX52" s="4"/>
      <c r="AY52" s="3"/>
      <c r="BF52" s="4"/>
      <c r="BG52" s="3"/>
      <c r="BI52" s="1"/>
      <c r="BJ52" s="1"/>
      <c r="BK52" s="1"/>
      <c r="BN52" s="4"/>
      <c r="BO52" s="3"/>
      <c r="BQ52" s="1"/>
      <c r="BR52" s="1"/>
      <c r="BS52" s="1"/>
    </row>
    <row r="53" spans="1:71" ht="45" customHeight="1" x14ac:dyDescent="0.7">
      <c r="A53" s="11"/>
      <c r="B53" s="6"/>
      <c r="C53" s="26">
        <f ca="1">MOD(ROUNDDOWN(AJ40/100,0),10)</f>
        <v>9</v>
      </c>
      <c r="D53" s="26">
        <f ca="1">MOD(ROUNDDOWN(AJ40/10,0),10)</f>
        <v>5</v>
      </c>
      <c r="E53" s="26">
        <f ca="1">MOD(ROUNDDOWN(AJ40/1,0),10)</f>
        <v>0</v>
      </c>
      <c r="F53" s="12"/>
      <c r="G53" s="11"/>
      <c r="H53" s="6"/>
      <c r="I53" s="26">
        <f ca="1">MOD(ROUNDDOWN(AJ41/100,0),10)</f>
        <v>5</v>
      </c>
      <c r="J53" s="26">
        <f ca="1">MOD(ROUNDDOWN(AJ41/10,0),10)</f>
        <v>2</v>
      </c>
      <c r="K53" s="26">
        <f ca="1">MOD(ROUNDDOWN(AJ41/1,0),10)</f>
        <v>4</v>
      </c>
      <c r="L53" s="12"/>
      <c r="M53" s="11"/>
      <c r="N53" s="6"/>
      <c r="O53" s="26">
        <f ca="1">MOD(ROUNDDOWN(AJ42/100,0),10)</f>
        <v>8</v>
      </c>
      <c r="P53" s="26">
        <f ca="1">MOD(ROUNDDOWN(AJ42/10,0),10)</f>
        <v>1</v>
      </c>
      <c r="Q53" s="26">
        <f ca="1">MOD(ROUNDDOWN(AJ42/1,0),10)</f>
        <v>5</v>
      </c>
      <c r="R53" s="12"/>
      <c r="S53" s="1"/>
      <c r="T53" s="1"/>
      <c r="U53" s="1">
        <v>9</v>
      </c>
      <c r="V53" s="28">
        <f t="shared" ca="1" si="52"/>
        <v>3</v>
      </c>
      <c r="W53" s="28" t="str">
        <f t="shared" ca="1" si="53"/>
        <v/>
      </c>
      <c r="Y53" s="1">
        <v>9</v>
      </c>
      <c r="Z53" s="28">
        <f t="shared" ca="1" si="49"/>
        <v>11</v>
      </c>
      <c r="AA53" s="28" t="str">
        <f t="shared" ca="1" si="50"/>
        <v>①</v>
      </c>
      <c r="AC53" s="1">
        <v>9</v>
      </c>
      <c r="AD53" s="28">
        <f t="shared" ca="1" si="51"/>
        <v>13</v>
      </c>
      <c r="AE53" s="28" t="str">
        <f t="shared" ca="1" si="54"/>
        <v>①</v>
      </c>
      <c r="AX53" s="4"/>
      <c r="AY53" s="3"/>
      <c r="BF53" s="4"/>
      <c r="BG53" s="3"/>
      <c r="BI53" s="1"/>
      <c r="BJ53" s="1"/>
      <c r="BK53" s="1"/>
      <c r="BN53" s="4"/>
      <c r="BO53" s="3"/>
      <c r="BQ53" s="1"/>
      <c r="BR53" s="1"/>
      <c r="BS53" s="1"/>
    </row>
    <row r="54" spans="1:71" ht="17.100000000000001" customHeight="1" x14ac:dyDescent="0.25">
      <c r="A54" s="21"/>
      <c r="B54" s="22"/>
      <c r="C54" s="22"/>
      <c r="D54" s="22"/>
      <c r="E54" s="22"/>
      <c r="F54" s="23"/>
      <c r="G54" s="21"/>
      <c r="H54" s="22"/>
      <c r="I54" s="22"/>
      <c r="J54" s="22"/>
      <c r="K54" s="22"/>
      <c r="L54" s="23"/>
      <c r="M54" s="21"/>
      <c r="N54" s="22"/>
      <c r="O54" s="22"/>
      <c r="P54" s="22"/>
      <c r="Q54" s="22"/>
      <c r="R54" s="23"/>
      <c r="S54" s="1"/>
      <c r="T54" s="1"/>
      <c r="U54" s="1">
        <v>10</v>
      </c>
      <c r="V54" s="28">
        <f t="shared" ca="1" si="52"/>
        <v>8</v>
      </c>
      <c r="W54" s="28" t="str">
        <f t="shared" ca="1" si="53"/>
        <v/>
      </c>
      <c r="Y54" s="1">
        <v>10</v>
      </c>
      <c r="Z54" s="28">
        <f t="shared" ca="1" si="49"/>
        <v>14</v>
      </c>
      <c r="AA54" s="28" t="str">
        <f t="shared" ca="1" si="50"/>
        <v>①</v>
      </c>
      <c r="AC54" s="1">
        <v>10</v>
      </c>
      <c r="AD54" s="28">
        <f t="shared" ca="1" si="51"/>
        <v>10</v>
      </c>
      <c r="AE54" s="28" t="str">
        <f t="shared" ca="1" si="54"/>
        <v>①</v>
      </c>
      <c r="AX54" s="4"/>
      <c r="AY54" s="3"/>
      <c r="BF54" s="4"/>
      <c r="BG54" s="3"/>
      <c r="BI54" s="1"/>
      <c r="BJ54" s="1"/>
      <c r="BK54" s="1"/>
      <c r="BN54" s="4"/>
      <c r="BO54" s="3"/>
      <c r="BQ54" s="1"/>
      <c r="BR54" s="1"/>
      <c r="BS54" s="1"/>
    </row>
    <row r="55" spans="1:71" ht="18.75" x14ac:dyDescent="0.25">
      <c r="S55" s="1"/>
      <c r="T55" s="1"/>
      <c r="U55" s="1">
        <v>11</v>
      </c>
      <c r="V55" s="28">
        <f t="shared" ca="1" si="52"/>
        <v>4</v>
      </c>
      <c r="W55" s="28" t="str">
        <f t="shared" ca="1" si="53"/>
        <v/>
      </c>
      <c r="Y55" s="1">
        <v>11</v>
      </c>
      <c r="Z55" s="28">
        <f t="shared" ca="1" si="49"/>
        <v>11</v>
      </c>
      <c r="AA55" s="28" t="str">
        <f t="shared" ca="1" si="50"/>
        <v>①</v>
      </c>
      <c r="AC55" s="1">
        <v>11</v>
      </c>
      <c r="AD55" s="28">
        <f t="shared" ca="1" si="51"/>
        <v>14</v>
      </c>
      <c r="AE55" s="28" t="str">
        <f t="shared" ca="1" si="54"/>
        <v>①</v>
      </c>
      <c r="AX55" s="4"/>
      <c r="AY55" s="3"/>
      <c r="BF55" s="4"/>
      <c r="BG55" s="3"/>
      <c r="BI55" s="1"/>
      <c r="BN55" s="4"/>
      <c r="BO55" s="3"/>
      <c r="BQ55" s="1"/>
      <c r="BR55" s="1"/>
      <c r="BS55" s="1"/>
    </row>
    <row r="56" spans="1:71" ht="18.75" x14ac:dyDescent="0.25">
      <c r="S56" s="1"/>
      <c r="T56" s="1"/>
      <c r="U56" s="1">
        <v>12</v>
      </c>
      <c r="V56" s="28">
        <f t="shared" ca="1" si="52"/>
        <v>7</v>
      </c>
      <c r="W56" s="28" t="str">
        <f t="shared" ca="1" si="53"/>
        <v/>
      </c>
      <c r="Y56" s="1">
        <v>12</v>
      </c>
      <c r="Z56" s="28">
        <f t="shared" ca="1" si="49"/>
        <v>10</v>
      </c>
      <c r="AA56" s="28" t="str">
        <f t="shared" ca="1" si="50"/>
        <v>①</v>
      </c>
      <c r="AC56" s="1">
        <v>12</v>
      </c>
      <c r="AD56" s="28">
        <f t="shared" ca="1" si="51"/>
        <v>15</v>
      </c>
      <c r="AE56" s="28" t="str">
        <f t="shared" ca="1" si="54"/>
        <v>①</v>
      </c>
      <c r="AX56" s="4"/>
      <c r="AY56" s="3"/>
      <c r="BF56" s="4"/>
      <c r="BG56" s="3"/>
      <c r="BI56" s="1"/>
      <c r="BN56" s="4"/>
      <c r="BO56" s="3"/>
      <c r="BQ56" s="1"/>
      <c r="BR56" s="1"/>
      <c r="BS56" s="1"/>
    </row>
    <row r="57" spans="1:71" ht="18.75" x14ac:dyDescent="0.25">
      <c r="S57" s="1"/>
      <c r="T57" s="1"/>
      <c r="AX57" s="4"/>
      <c r="AY57" s="3"/>
      <c r="BF57" s="4"/>
      <c r="BG57" s="3"/>
      <c r="BI57" s="1"/>
      <c r="BN57" s="4"/>
      <c r="BO57" s="3"/>
      <c r="BQ57" s="1"/>
      <c r="BR57" s="1"/>
      <c r="BS57" s="1"/>
    </row>
    <row r="58" spans="1:71" ht="18.75" x14ac:dyDescent="0.25">
      <c r="S58" s="1"/>
      <c r="T58" s="1"/>
      <c r="AX58" s="4"/>
      <c r="AY58" s="3"/>
      <c r="BF58" s="4"/>
      <c r="BG58" s="3"/>
      <c r="BI58" s="1"/>
      <c r="BN58" s="4"/>
      <c r="BO58" s="3"/>
      <c r="BQ58" s="1"/>
      <c r="BR58" s="1"/>
      <c r="BS58" s="1"/>
    </row>
    <row r="59" spans="1:71" ht="18.75" x14ac:dyDescent="0.25">
      <c r="S59" s="1"/>
      <c r="T59" s="1"/>
      <c r="AX59" s="4"/>
      <c r="AY59" s="3"/>
      <c r="BF59" s="4"/>
      <c r="BG59" s="3"/>
      <c r="BI59" s="1"/>
      <c r="BN59" s="4"/>
      <c r="BO59" s="3"/>
      <c r="BQ59" s="1"/>
      <c r="BR59" s="1"/>
      <c r="BS59" s="1"/>
    </row>
    <row r="60" spans="1:71" ht="18.75" x14ac:dyDescent="0.25">
      <c r="S60" s="1"/>
      <c r="T60" s="1"/>
      <c r="AX60" s="4"/>
      <c r="AY60" s="3"/>
      <c r="BF60" s="4"/>
      <c r="BG60" s="3"/>
      <c r="BI60" s="1"/>
      <c r="BN60" s="4"/>
      <c r="BO60" s="3"/>
      <c r="BQ60" s="1"/>
      <c r="BR60" s="1"/>
      <c r="BS60" s="1"/>
    </row>
    <row r="61" spans="1:71" ht="18.75" x14ac:dyDescent="0.25">
      <c r="S61" s="1"/>
      <c r="T61" s="1"/>
      <c r="AX61" s="4"/>
      <c r="AY61" s="3"/>
      <c r="BF61" s="4"/>
      <c r="BG61" s="3"/>
      <c r="BI61" s="1"/>
      <c r="BN61" s="4"/>
      <c r="BO61" s="3"/>
      <c r="BQ61" s="1"/>
      <c r="BR61" s="1"/>
      <c r="BS61" s="1"/>
    </row>
    <row r="62" spans="1:71" ht="18.75" x14ac:dyDescent="0.25">
      <c r="S62" s="1"/>
      <c r="T62" s="1"/>
      <c r="BF62" s="4"/>
      <c r="BG62" s="3"/>
      <c r="BI62" s="1"/>
      <c r="BN62" s="4"/>
      <c r="BO62" s="3"/>
      <c r="BQ62" s="1"/>
      <c r="BR62" s="1"/>
      <c r="BS62" s="1"/>
    </row>
    <row r="63" spans="1:71" ht="18.75" x14ac:dyDescent="0.25">
      <c r="S63" s="1"/>
      <c r="T63" s="1"/>
      <c r="BF63" s="4"/>
      <c r="BG63" s="3"/>
      <c r="BI63" s="1"/>
      <c r="BN63" s="4"/>
      <c r="BO63" s="3"/>
      <c r="BQ63" s="1"/>
      <c r="BR63" s="1"/>
      <c r="BS63" s="1"/>
    </row>
    <row r="64" spans="1:71" ht="18.75" x14ac:dyDescent="0.25">
      <c r="S64" s="1"/>
      <c r="T64" s="1"/>
      <c r="BF64" s="4"/>
      <c r="BG64" s="3"/>
      <c r="BI64" s="1"/>
      <c r="BN64" s="4"/>
      <c r="BO64" s="3"/>
      <c r="BQ64" s="1"/>
      <c r="BR64" s="1"/>
      <c r="BS64" s="1"/>
    </row>
    <row r="65" spans="19:71" ht="18.75" x14ac:dyDescent="0.25">
      <c r="S65" s="1"/>
      <c r="T65" s="1"/>
      <c r="BF65" s="4"/>
      <c r="BG65" s="3"/>
      <c r="BI65" s="1"/>
      <c r="BN65" s="4"/>
      <c r="BO65" s="3"/>
      <c r="BQ65" s="1"/>
      <c r="BR65" s="1"/>
      <c r="BS65" s="1"/>
    </row>
    <row r="66" spans="19:71" ht="18.75" x14ac:dyDescent="0.25">
      <c r="S66" s="1"/>
      <c r="T66" s="1"/>
      <c r="BF66" s="4"/>
      <c r="BG66" s="3"/>
      <c r="BI66" s="1"/>
      <c r="BN66" s="4"/>
      <c r="BO66" s="3"/>
      <c r="BQ66" s="1"/>
      <c r="BR66" s="1"/>
      <c r="BS66" s="1"/>
    </row>
    <row r="67" spans="19:71" ht="18.75" x14ac:dyDescent="0.25">
      <c r="S67" s="1"/>
      <c r="T67" s="1"/>
      <c r="BF67" s="4"/>
      <c r="BG67" s="3"/>
      <c r="BI67" s="1"/>
      <c r="BN67" s="4"/>
      <c r="BO67" s="3"/>
      <c r="BQ67" s="1"/>
      <c r="BR67" s="1"/>
      <c r="BS67" s="1"/>
    </row>
    <row r="68" spans="19:71" ht="18.75" x14ac:dyDescent="0.25">
      <c r="S68" s="1"/>
      <c r="T68" s="1"/>
      <c r="BF68" s="4"/>
      <c r="BG68" s="3"/>
      <c r="BI68" s="1"/>
      <c r="BN68" s="4"/>
      <c r="BO68" s="3"/>
      <c r="BQ68" s="1"/>
      <c r="BR68" s="1"/>
      <c r="BS68" s="1"/>
    </row>
    <row r="69" spans="19:71" ht="18.75" x14ac:dyDescent="0.25">
      <c r="S69" s="1"/>
      <c r="T69" s="1"/>
      <c r="BF69" s="4"/>
      <c r="BG69" s="3"/>
      <c r="BI69" s="1"/>
      <c r="BN69" s="4"/>
      <c r="BO69" s="3"/>
      <c r="BQ69" s="1"/>
      <c r="BR69" s="1"/>
      <c r="BS69" s="1"/>
    </row>
    <row r="70" spans="19:71" ht="18.75" x14ac:dyDescent="0.25">
      <c r="S70" s="1"/>
      <c r="T70" s="1"/>
      <c r="BF70" s="4"/>
      <c r="BG70" s="3"/>
      <c r="BI70" s="1"/>
      <c r="BN70" s="4"/>
      <c r="BO70" s="3"/>
      <c r="BQ70" s="1"/>
      <c r="BR70" s="1"/>
      <c r="BS70" s="1"/>
    </row>
    <row r="71" spans="19:71" ht="18.75" x14ac:dyDescent="0.25">
      <c r="S71" s="1"/>
      <c r="T71" s="1"/>
      <c r="BF71" s="4"/>
      <c r="BG71" s="3"/>
      <c r="BI71" s="1"/>
      <c r="BN71" s="4"/>
      <c r="BO71" s="3"/>
      <c r="BQ71" s="1"/>
      <c r="BR71" s="1"/>
      <c r="BS71" s="1"/>
    </row>
    <row r="72" spans="19:71" ht="18.75" x14ac:dyDescent="0.25">
      <c r="S72" s="1"/>
      <c r="T72" s="1"/>
      <c r="BF72" s="4"/>
      <c r="BG72" s="3"/>
      <c r="BI72" s="1"/>
      <c r="BN72" s="4"/>
      <c r="BO72" s="3"/>
      <c r="BQ72" s="1"/>
      <c r="BR72" s="1"/>
      <c r="BS72" s="1"/>
    </row>
    <row r="73" spans="19:71" ht="18.75" x14ac:dyDescent="0.25">
      <c r="S73" s="1"/>
      <c r="T73" s="1"/>
      <c r="BF73" s="4"/>
      <c r="BG73" s="3"/>
      <c r="BI73" s="1"/>
      <c r="BN73" s="4"/>
      <c r="BO73" s="3"/>
      <c r="BQ73" s="1"/>
      <c r="BR73" s="1"/>
      <c r="BS73" s="1"/>
    </row>
    <row r="74" spans="19:71" ht="18.75" x14ac:dyDescent="0.25">
      <c r="S74" s="1"/>
      <c r="T74" s="1"/>
      <c r="BF74" s="4"/>
      <c r="BG74" s="3"/>
      <c r="BI74" s="1"/>
      <c r="BN74" s="4"/>
      <c r="BO74" s="3"/>
      <c r="BQ74" s="1"/>
      <c r="BR74" s="1"/>
      <c r="BS74" s="1"/>
    </row>
    <row r="75" spans="19:71" ht="18.75" x14ac:dyDescent="0.25">
      <c r="S75" s="1"/>
      <c r="T75" s="1"/>
      <c r="BF75" s="4"/>
      <c r="BG75" s="3"/>
      <c r="BI75" s="1"/>
      <c r="BN75" s="4"/>
      <c r="BO75" s="3"/>
      <c r="BQ75" s="1"/>
      <c r="BR75" s="1"/>
      <c r="BS75" s="1"/>
    </row>
    <row r="76" spans="19:71" ht="18.75" x14ac:dyDescent="0.25">
      <c r="S76" s="1"/>
      <c r="T76" s="1"/>
      <c r="BF76" s="4"/>
      <c r="BG76" s="3"/>
      <c r="BI76" s="1"/>
      <c r="BN76" s="4"/>
      <c r="BO76" s="3"/>
      <c r="BQ76" s="1"/>
      <c r="BR76" s="1"/>
      <c r="BS76" s="1"/>
    </row>
    <row r="77" spans="19:71" ht="18.75" x14ac:dyDescent="0.25">
      <c r="S77" s="1"/>
      <c r="T77" s="1"/>
      <c r="BF77" s="4"/>
      <c r="BG77" s="3"/>
      <c r="BI77" s="1"/>
      <c r="BN77" s="4"/>
      <c r="BO77" s="3"/>
      <c r="BQ77" s="1"/>
      <c r="BR77" s="1"/>
      <c r="BS77" s="1"/>
    </row>
    <row r="78" spans="19:71" ht="18.75" x14ac:dyDescent="0.25">
      <c r="S78" s="1"/>
      <c r="T78" s="1"/>
      <c r="BF78" s="4"/>
      <c r="BG78" s="3"/>
      <c r="BI78" s="1"/>
      <c r="BN78" s="4"/>
      <c r="BO78" s="3"/>
      <c r="BQ78" s="1"/>
      <c r="BR78" s="1"/>
      <c r="BS78" s="1"/>
    </row>
    <row r="79" spans="19:71" ht="18.75" x14ac:dyDescent="0.25">
      <c r="S79" s="1"/>
      <c r="T79" s="1"/>
      <c r="BF79" s="4"/>
      <c r="BG79" s="3"/>
      <c r="BI79" s="1"/>
      <c r="BN79" s="4"/>
      <c r="BO79" s="3"/>
      <c r="BQ79" s="1"/>
      <c r="BR79" s="1"/>
      <c r="BS79" s="1"/>
    </row>
    <row r="80" spans="19:71" ht="18.75" x14ac:dyDescent="0.25">
      <c r="S80" s="1"/>
      <c r="T80" s="1"/>
      <c r="BF80" s="4"/>
      <c r="BG80" s="3"/>
      <c r="BI80" s="1"/>
      <c r="BN80" s="4"/>
      <c r="BO80" s="3"/>
      <c r="BQ80" s="1"/>
      <c r="BR80" s="1"/>
      <c r="BS80" s="1"/>
    </row>
    <row r="81" spans="19:71" ht="18.75" x14ac:dyDescent="0.25">
      <c r="S81" s="1"/>
      <c r="T81" s="1"/>
      <c r="BF81" s="4"/>
      <c r="BG81" s="3"/>
      <c r="BI81" s="1"/>
      <c r="BN81" s="4"/>
      <c r="BO81" s="3"/>
      <c r="BQ81" s="1"/>
      <c r="BR81" s="1"/>
      <c r="BS81" s="1"/>
    </row>
    <row r="82" spans="19:71" ht="18.75" x14ac:dyDescent="0.25">
      <c r="S82" s="1"/>
      <c r="T82" s="1"/>
      <c r="BF82" s="4"/>
      <c r="BG82" s="3"/>
      <c r="BI82" s="1"/>
      <c r="BN82" s="4"/>
      <c r="BO82" s="3"/>
      <c r="BQ82" s="1"/>
      <c r="BR82" s="1"/>
      <c r="BS82" s="1"/>
    </row>
    <row r="83" spans="19:71" ht="18.75" x14ac:dyDescent="0.25">
      <c r="S83" s="1"/>
      <c r="T83" s="1"/>
      <c r="BF83" s="4"/>
      <c r="BG83" s="3"/>
      <c r="BI83" s="1"/>
      <c r="BN83" s="4"/>
      <c r="BO83" s="3"/>
      <c r="BQ83" s="1"/>
      <c r="BR83" s="1"/>
      <c r="BS83" s="1"/>
    </row>
    <row r="84" spans="19:71" ht="18.75" x14ac:dyDescent="0.25">
      <c r="S84" s="1"/>
      <c r="T84" s="1"/>
      <c r="BF84" s="4"/>
      <c r="BG84" s="3"/>
      <c r="BI84" s="1"/>
      <c r="BN84" s="4"/>
      <c r="BO84" s="3"/>
      <c r="BQ84" s="1"/>
      <c r="BR84" s="1"/>
      <c r="BS84" s="1"/>
    </row>
    <row r="85" spans="19:71" ht="18.75" x14ac:dyDescent="0.25">
      <c r="S85" s="1"/>
      <c r="T85" s="1"/>
      <c r="BF85" s="4"/>
      <c r="BG85" s="3"/>
      <c r="BI85" s="1"/>
      <c r="BN85" s="4"/>
      <c r="BO85" s="3"/>
      <c r="BQ85" s="1"/>
      <c r="BR85" s="1"/>
      <c r="BS85" s="1"/>
    </row>
    <row r="86" spans="19:71" ht="18.75" x14ac:dyDescent="0.25">
      <c r="S86" s="1"/>
      <c r="T86" s="1"/>
      <c r="BF86" s="4"/>
      <c r="BG86" s="3"/>
      <c r="BI86" s="1"/>
      <c r="BN86" s="4"/>
      <c r="BO86" s="3"/>
      <c r="BQ86" s="1"/>
      <c r="BR86" s="1"/>
      <c r="BS86" s="1"/>
    </row>
    <row r="87" spans="19:71" ht="18.75" x14ac:dyDescent="0.25">
      <c r="S87" s="1"/>
      <c r="T87" s="1"/>
      <c r="BF87" s="4"/>
      <c r="BG87" s="3"/>
      <c r="BI87" s="1"/>
      <c r="BN87" s="4"/>
      <c r="BO87" s="3"/>
      <c r="BQ87" s="1"/>
      <c r="BR87" s="1"/>
      <c r="BS87" s="1"/>
    </row>
    <row r="88" spans="19:71" ht="18.75" x14ac:dyDescent="0.25">
      <c r="S88" s="1"/>
      <c r="T88" s="1"/>
      <c r="BF88" s="4"/>
      <c r="BG88" s="3"/>
      <c r="BI88" s="1"/>
      <c r="BN88" s="4"/>
      <c r="BO88" s="3"/>
      <c r="BQ88" s="1"/>
      <c r="BR88" s="1"/>
      <c r="BS88" s="1"/>
    </row>
    <row r="89" spans="19:71" ht="18.75" x14ac:dyDescent="0.25">
      <c r="S89" s="1"/>
      <c r="T89" s="1"/>
      <c r="BF89" s="4"/>
      <c r="BG89" s="3"/>
      <c r="BI89" s="1"/>
      <c r="BN89" s="4"/>
      <c r="BO89" s="3"/>
      <c r="BQ89" s="1"/>
      <c r="BR89" s="1"/>
      <c r="BS89" s="1"/>
    </row>
    <row r="90" spans="19:71" ht="18.75" x14ac:dyDescent="0.25">
      <c r="S90" s="1"/>
      <c r="T90" s="1"/>
      <c r="BF90" s="4"/>
      <c r="BG90" s="3"/>
      <c r="BI90" s="1"/>
      <c r="BN90" s="4"/>
      <c r="BO90" s="3"/>
      <c r="BQ90" s="1"/>
      <c r="BR90" s="1"/>
      <c r="BS90" s="1"/>
    </row>
    <row r="91" spans="19:71" ht="18.75" x14ac:dyDescent="0.25">
      <c r="S91" s="1"/>
      <c r="T91" s="1"/>
      <c r="BF91" s="4"/>
      <c r="BG91" s="3"/>
      <c r="BI91" s="1"/>
      <c r="BN91" s="4"/>
      <c r="BO91" s="3"/>
      <c r="BQ91" s="1"/>
      <c r="BS91" s="1"/>
    </row>
    <row r="92" spans="19:71" ht="18.75" x14ac:dyDescent="0.25">
      <c r="S92" s="1"/>
      <c r="T92" s="1"/>
      <c r="BF92" s="4"/>
      <c r="BG92" s="3"/>
      <c r="BI92" s="1"/>
      <c r="BN92" s="4"/>
      <c r="BO92" s="3"/>
      <c r="BQ92" s="1"/>
      <c r="BS92" s="1"/>
    </row>
    <row r="93" spans="19:71" ht="18.75" x14ac:dyDescent="0.25">
      <c r="S93" s="1"/>
      <c r="T93" s="1"/>
      <c r="BF93" s="4"/>
      <c r="BG93" s="3"/>
      <c r="BI93" s="1"/>
      <c r="BN93" s="4"/>
      <c r="BO93" s="3"/>
      <c r="BQ93" s="1"/>
      <c r="BS93" s="1"/>
    </row>
    <row r="94" spans="19:71" ht="18.75" x14ac:dyDescent="0.25">
      <c r="S94" s="1"/>
      <c r="T94" s="1"/>
      <c r="BF94" s="4"/>
      <c r="BG94" s="3"/>
      <c r="BI94" s="1"/>
      <c r="BN94" s="4"/>
      <c r="BO94" s="3"/>
      <c r="BQ94" s="1"/>
      <c r="BS94" s="1"/>
    </row>
    <row r="95" spans="19:71" ht="18.75" x14ac:dyDescent="0.25">
      <c r="S95" s="1"/>
      <c r="T95" s="1"/>
      <c r="BF95" s="4"/>
      <c r="BG95" s="3"/>
      <c r="BI95" s="1"/>
      <c r="BN95" s="4"/>
      <c r="BO95" s="3"/>
      <c r="BQ95" s="1"/>
      <c r="BS95" s="1"/>
    </row>
    <row r="96" spans="19:71" ht="18.75" x14ac:dyDescent="0.25">
      <c r="S96" s="1"/>
      <c r="T96" s="1"/>
      <c r="BF96" s="4"/>
      <c r="BG96" s="3"/>
      <c r="BI96" s="1"/>
      <c r="BN96" s="4"/>
      <c r="BO96" s="3"/>
      <c r="BQ96" s="1"/>
      <c r="BS96" s="1"/>
    </row>
    <row r="97" spans="19:71" ht="18.75" x14ac:dyDescent="0.25">
      <c r="S97" s="1"/>
      <c r="T97" s="1"/>
      <c r="BF97" s="4"/>
      <c r="BG97" s="3"/>
      <c r="BI97" s="1"/>
      <c r="BN97" s="4"/>
      <c r="BO97" s="3"/>
      <c r="BQ97" s="1"/>
      <c r="BS97" s="1"/>
    </row>
    <row r="98" spans="19:71" ht="18.75" x14ac:dyDescent="0.25">
      <c r="S98" s="1"/>
      <c r="T98" s="1"/>
      <c r="BF98" s="4"/>
      <c r="BG98" s="3"/>
      <c r="BI98" s="1"/>
      <c r="BN98" s="4"/>
      <c r="BO98" s="3"/>
      <c r="BQ98" s="1"/>
      <c r="BS98" s="1"/>
    </row>
    <row r="99" spans="19:71" ht="18.75" x14ac:dyDescent="0.25">
      <c r="S99" s="1"/>
      <c r="T99" s="1"/>
      <c r="BF99" s="4"/>
      <c r="BG99" s="3"/>
      <c r="BI99" s="1"/>
      <c r="BN99" s="4"/>
      <c r="BO99" s="3"/>
      <c r="BQ99" s="1"/>
      <c r="BS99" s="1"/>
    </row>
    <row r="100" spans="19:71" ht="18.75" x14ac:dyDescent="0.25">
      <c r="S100" s="1"/>
      <c r="T100" s="1"/>
      <c r="BF100" s="4"/>
      <c r="BG100" s="3"/>
      <c r="BI100" s="1"/>
      <c r="BN100" s="4"/>
      <c r="BO100" s="3"/>
      <c r="BQ100" s="1"/>
      <c r="BS100" s="1"/>
    </row>
    <row r="101" spans="19:71" ht="18.75" x14ac:dyDescent="0.25">
      <c r="S101" s="1"/>
      <c r="T101" s="1"/>
      <c r="BF101" s="4"/>
      <c r="BG101" s="3"/>
      <c r="BI101" s="1"/>
      <c r="BN101" s="4"/>
      <c r="BO101" s="3"/>
      <c r="BQ101" s="1"/>
    </row>
    <row r="102" spans="19:71" ht="18.75" x14ac:dyDescent="0.15">
      <c r="S102" s="1"/>
      <c r="T102" s="1"/>
      <c r="BQ102" s="1"/>
    </row>
    <row r="103" spans="19:71" ht="18.75" x14ac:dyDescent="0.15">
      <c r="S103" s="1"/>
      <c r="T103" s="1"/>
    </row>
    <row r="104" spans="19:71" ht="18.75" x14ac:dyDescent="0.15">
      <c r="S104" s="1"/>
      <c r="T104" s="1"/>
    </row>
    <row r="105" spans="19:71" ht="18.75" x14ac:dyDescent="0.15">
      <c r="S105" s="1"/>
      <c r="T105" s="1"/>
    </row>
    <row r="106" spans="19:71" ht="18.75" x14ac:dyDescent="0.15">
      <c r="S106" s="1"/>
      <c r="T106" s="1"/>
    </row>
    <row r="107" spans="19:71" ht="18.75" x14ac:dyDescent="0.15">
      <c r="S107" s="1"/>
      <c r="T107" s="1"/>
    </row>
    <row r="108" spans="19:71" ht="18.75" x14ac:dyDescent="0.15">
      <c r="S108" s="1"/>
      <c r="T108" s="1"/>
    </row>
    <row r="109" spans="19:71" ht="18.75" x14ac:dyDescent="0.15">
      <c r="S109" s="1"/>
      <c r="T109" s="1"/>
    </row>
    <row r="110" spans="19:71" ht="18.75" x14ac:dyDescent="0.15">
      <c r="S110" s="1"/>
      <c r="T110" s="1"/>
    </row>
    <row r="111" spans="19:71" ht="18.75" x14ac:dyDescent="0.15">
      <c r="S111" s="1"/>
      <c r="T111" s="1"/>
    </row>
    <row r="112" spans="19:71" ht="18.75" x14ac:dyDescent="0.15">
      <c r="S112" s="1"/>
      <c r="T112" s="1"/>
    </row>
    <row r="113" spans="19:20" ht="18.75" x14ac:dyDescent="0.15">
      <c r="S113" s="1"/>
      <c r="T113" s="1"/>
    </row>
    <row r="114" spans="19:20" ht="18.75" x14ac:dyDescent="0.15">
      <c r="S114" s="1"/>
      <c r="T114" s="1"/>
    </row>
    <row r="115" spans="19:20" ht="18.75" x14ac:dyDescent="0.15">
      <c r="S115" s="1"/>
      <c r="T115" s="1"/>
    </row>
    <row r="116" spans="19:20" ht="18.75" x14ac:dyDescent="0.15">
      <c r="S116" s="1"/>
      <c r="T116" s="1"/>
    </row>
    <row r="117" spans="19:20" ht="18.75" x14ac:dyDescent="0.15">
      <c r="S117" s="1"/>
      <c r="T117" s="1"/>
    </row>
    <row r="118" spans="19:20" ht="18.75" x14ac:dyDescent="0.15">
      <c r="S118" s="1"/>
      <c r="T118" s="1"/>
    </row>
    <row r="119" spans="19:20" ht="18.75" x14ac:dyDescent="0.15">
      <c r="S119" s="1"/>
      <c r="T119" s="1"/>
    </row>
  </sheetData>
  <sheetProtection algorithmName="SHA-512" hashValue="jwBD6yeWWfBBiz2oz49WxaVVhgarO+3DmaoC4EX6XEPulx9tazJ7/FxNcvDLOpqIFM1TYAwn0dp03kUmB97Vng==" saltValue="r9dbyEiqYS4lZb2iyo4pNw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2"/>
  <conditionalFormatting sqref="D7">
    <cfRule type="cellIs" dxfId="482" priority="165" operator="equal">
      <formula>0</formula>
    </cfRule>
  </conditionalFormatting>
  <conditionalFormatting sqref="J7">
    <cfRule type="cellIs" dxfId="481" priority="164" operator="equal">
      <formula>0</formula>
    </cfRule>
  </conditionalFormatting>
  <conditionalFormatting sqref="P7">
    <cfRule type="cellIs" dxfId="480" priority="163" operator="equal">
      <formula>0</formula>
    </cfRule>
  </conditionalFormatting>
  <conditionalFormatting sqref="D13">
    <cfRule type="cellIs" dxfId="479" priority="162" operator="equal">
      <formula>0</formula>
    </cfRule>
  </conditionalFormatting>
  <conditionalFormatting sqref="J13">
    <cfRule type="cellIs" dxfId="478" priority="161" operator="equal">
      <formula>0</formula>
    </cfRule>
  </conditionalFormatting>
  <conditionalFormatting sqref="P13">
    <cfRule type="cellIs" dxfId="477" priority="160" operator="equal">
      <formula>0</formula>
    </cfRule>
  </conditionalFormatting>
  <conditionalFormatting sqref="D19">
    <cfRule type="cellIs" dxfId="476" priority="159" operator="equal">
      <formula>0</formula>
    </cfRule>
  </conditionalFormatting>
  <conditionalFormatting sqref="J19">
    <cfRule type="cellIs" dxfId="475" priority="158" operator="equal">
      <formula>0</formula>
    </cfRule>
  </conditionalFormatting>
  <conditionalFormatting sqref="P19">
    <cfRule type="cellIs" dxfId="474" priority="157" operator="equal">
      <formula>0</formula>
    </cfRule>
  </conditionalFormatting>
  <conditionalFormatting sqref="D25">
    <cfRule type="cellIs" dxfId="473" priority="156" operator="equal">
      <formula>0</formula>
    </cfRule>
  </conditionalFormatting>
  <conditionalFormatting sqref="J25">
    <cfRule type="cellIs" dxfId="472" priority="155" operator="equal">
      <formula>0</formula>
    </cfRule>
  </conditionalFormatting>
  <conditionalFormatting sqref="P25">
    <cfRule type="cellIs" dxfId="471" priority="154" operator="equal">
      <formula>0</formula>
    </cfRule>
  </conditionalFormatting>
  <conditionalFormatting sqref="D34">
    <cfRule type="cellIs" dxfId="470" priority="153" operator="equal">
      <formula>0</formula>
    </cfRule>
  </conditionalFormatting>
  <conditionalFormatting sqref="D46">
    <cfRule type="cellIs" dxfId="469" priority="132" operator="equal">
      <formula>0</formula>
    </cfRule>
  </conditionalFormatting>
  <conditionalFormatting sqref="C46">
    <cfRule type="cellIs" dxfId="468" priority="131" operator="equal">
      <formula>0</formula>
    </cfRule>
  </conditionalFormatting>
  <conditionalFormatting sqref="C25">
    <cfRule type="cellIs" dxfId="467" priority="141" operator="equal">
      <formula>0</formula>
    </cfRule>
  </conditionalFormatting>
  <conditionalFormatting sqref="C7">
    <cfRule type="cellIs" dxfId="466" priority="152" operator="equal">
      <formula>0</formula>
    </cfRule>
  </conditionalFormatting>
  <conditionalFormatting sqref="I7">
    <cfRule type="cellIs" dxfId="465" priority="151" operator="equal">
      <formula>0</formula>
    </cfRule>
  </conditionalFormatting>
  <conditionalFormatting sqref="O7">
    <cfRule type="cellIs" dxfId="464" priority="150" operator="equal">
      <formula>0</formula>
    </cfRule>
  </conditionalFormatting>
  <conditionalFormatting sqref="O13">
    <cfRule type="cellIs" dxfId="463" priority="149" operator="equal">
      <formula>0</formula>
    </cfRule>
  </conditionalFormatting>
  <conditionalFormatting sqref="I13">
    <cfRule type="cellIs" dxfId="462" priority="148" operator="equal">
      <formula>0</formula>
    </cfRule>
  </conditionalFormatting>
  <conditionalFormatting sqref="C13">
    <cfRule type="cellIs" dxfId="461" priority="147" operator="equal">
      <formula>0</formula>
    </cfRule>
  </conditionalFormatting>
  <conditionalFormatting sqref="C19">
    <cfRule type="cellIs" dxfId="460" priority="146" operator="equal">
      <formula>0</formula>
    </cfRule>
  </conditionalFormatting>
  <conditionalFormatting sqref="I19">
    <cfRule type="cellIs" dxfId="459" priority="145" operator="equal">
      <formula>0</formula>
    </cfRule>
  </conditionalFormatting>
  <conditionalFormatting sqref="O19">
    <cfRule type="cellIs" dxfId="458" priority="144" operator="equal">
      <formula>0</formula>
    </cfRule>
  </conditionalFormatting>
  <conditionalFormatting sqref="O25">
    <cfRule type="cellIs" dxfId="457" priority="143" operator="equal">
      <formula>0</formula>
    </cfRule>
  </conditionalFormatting>
  <conditionalFormatting sqref="I25">
    <cfRule type="cellIs" dxfId="456" priority="142" operator="equal">
      <formula>0</formula>
    </cfRule>
  </conditionalFormatting>
  <conditionalFormatting sqref="C34">
    <cfRule type="cellIs" dxfId="455" priority="140" operator="equal">
      <formula>0</formula>
    </cfRule>
  </conditionalFormatting>
  <conditionalFormatting sqref="K34">
    <cfRule type="cellIs" dxfId="454" priority="139" operator="equal">
      <formula>0</formula>
    </cfRule>
  </conditionalFormatting>
  <conditionalFormatting sqref="J34">
    <cfRule type="cellIs" dxfId="453" priority="138" operator="equal">
      <formula>0</formula>
    </cfRule>
  </conditionalFormatting>
  <conditionalFormatting sqref="I34">
    <cfRule type="cellIs" dxfId="452" priority="137" operator="equal">
      <formula>0</formula>
    </cfRule>
  </conditionalFormatting>
  <conditionalFormatting sqref="P34">
    <cfRule type="cellIs" dxfId="451" priority="136" operator="equal">
      <formula>0</formula>
    </cfRule>
  </conditionalFormatting>
  <conditionalFormatting sqref="O34">
    <cfRule type="cellIs" dxfId="450" priority="135" operator="equal">
      <formula>0</formula>
    </cfRule>
  </conditionalFormatting>
  <conditionalFormatting sqref="D40">
    <cfRule type="cellIs" dxfId="449" priority="134" operator="equal">
      <formula>0</formula>
    </cfRule>
  </conditionalFormatting>
  <conditionalFormatting sqref="C40">
    <cfRule type="cellIs" dxfId="448" priority="133" operator="equal">
      <formula>0</formula>
    </cfRule>
  </conditionalFormatting>
  <conditionalFormatting sqref="D52">
    <cfRule type="cellIs" dxfId="447" priority="130" operator="equal">
      <formula>0</formula>
    </cfRule>
  </conditionalFormatting>
  <conditionalFormatting sqref="C52">
    <cfRule type="cellIs" dxfId="446" priority="129" operator="equal">
      <formula>0</formula>
    </cfRule>
  </conditionalFormatting>
  <conditionalFormatting sqref="J40">
    <cfRule type="cellIs" dxfId="445" priority="128" operator="equal">
      <formula>0</formula>
    </cfRule>
  </conditionalFormatting>
  <conditionalFormatting sqref="I40">
    <cfRule type="cellIs" dxfId="444" priority="127" operator="equal">
      <formula>0</formula>
    </cfRule>
  </conditionalFormatting>
  <conditionalFormatting sqref="J46">
    <cfRule type="cellIs" dxfId="443" priority="126" operator="equal">
      <formula>0</formula>
    </cfRule>
  </conditionalFormatting>
  <conditionalFormatting sqref="I46">
    <cfRule type="cellIs" dxfId="442" priority="125" operator="equal">
      <formula>0</formula>
    </cfRule>
  </conditionalFormatting>
  <conditionalFormatting sqref="J52">
    <cfRule type="cellIs" dxfId="441" priority="124" operator="equal">
      <formula>0</formula>
    </cfRule>
  </conditionalFormatting>
  <conditionalFormatting sqref="I52">
    <cfRule type="cellIs" dxfId="440" priority="123" operator="equal">
      <formula>0</formula>
    </cfRule>
  </conditionalFormatting>
  <conditionalFormatting sqref="P40">
    <cfRule type="cellIs" dxfId="439" priority="122" operator="equal">
      <formula>0</formula>
    </cfRule>
  </conditionalFormatting>
  <conditionalFormatting sqref="O40">
    <cfRule type="cellIs" dxfId="438" priority="121" operator="equal">
      <formula>0</formula>
    </cfRule>
  </conditionalFormatting>
  <conditionalFormatting sqref="P46">
    <cfRule type="cellIs" dxfId="437" priority="120" operator="equal">
      <formula>0</formula>
    </cfRule>
  </conditionalFormatting>
  <conditionalFormatting sqref="O46">
    <cfRule type="cellIs" dxfId="436" priority="119" operator="equal">
      <formula>0</formula>
    </cfRule>
  </conditionalFormatting>
  <conditionalFormatting sqref="P52">
    <cfRule type="cellIs" dxfId="435" priority="118" operator="equal">
      <formula>0</formula>
    </cfRule>
  </conditionalFormatting>
  <conditionalFormatting sqref="O52">
    <cfRule type="cellIs" dxfId="434" priority="117" operator="equal">
      <formula>0</formula>
    </cfRule>
  </conditionalFormatting>
  <conditionalFormatting sqref="C35">
    <cfRule type="cellIs" dxfId="433" priority="116" operator="equal">
      <formula>0</formula>
    </cfRule>
  </conditionalFormatting>
  <conditionalFormatting sqref="I35">
    <cfRule type="cellIs" dxfId="432" priority="115" operator="equal">
      <formula>0</formula>
    </cfRule>
  </conditionalFormatting>
  <conditionalFormatting sqref="O35">
    <cfRule type="cellIs" dxfId="431" priority="114" operator="equal">
      <formula>0</formula>
    </cfRule>
  </conditionalFormatting>
  <conditionalFormatting sqref="O41">
    <cfRule type="cellIs" dxfId="430" priority="113" operator="equal">
      <formula>0</formula>
    </cfRule>
  </conditionalFormatting>
  <conditionalFormatting sqref="I41">
    <cfRule type="cellIs" dxfId="429" priority="112" operator="equal">
      <formula>0</formula>
    </cfRule>
  </conditionalFormatting>
  <conditionalFormatting sqref="C41">
    <cfRule type="cellIs" dxfId="428" priority="111" operator="equal">
      <formula>0</formula>
    </cfRule>
  </conditionalFormatting>
  <conditionalFormatting sqref="C47">
    <cfRule type="cellIs" dxfId="427" priority="110" operator="equal">
      <formula>0</formula>
    </cfRule>
  </conditionalFormatting>
  <conditionalFormatting sqref="I47">
    <cfRule type="cellIs" dxfId="426" priority="109" operator="equal">
      <formula>0</formula>
    </cfRule>
  </conditionalFormatting>
  <conditionalFormatting sqref="O47">
    <cfRule type="cellIs" dxfId="425" priority="108" operator="equal">
      <formula>0</formula>
    </cfRule>
  </conditionalFormatting>
  <conditionalFormatting sqref="O53">
    <cfRule type="cellIs" dxfId="424" priority="107" operator="equal">
      <formula>0</formula>
    </cfRule>
  </conditionalFormatting>
  <conditionalFormatting sqref="I53">
    <cfRule type="cellIs" dxfId="423" priority="106" operator="equal">
      <formula>0</formula>
    </cfRule>
  </conditionalFormatting>
  <conditionalFormatting sqref="C53">
    <cfRule type="cellIs" dxfId="422" priority="105" operator="equal">
      <formula>0</formula>
    </cfRule>
  </conditionalFormatting>
  <conditionalFormatting sqref="C5">
    <cfRule type="cellIs" dxfId="421" priority="102" operator="equal">
      <formula>0</formula>
    </cfRule>
  </conditionalFormatting>
  <conditionalFormatting sqref="D5">
    <cfRule type="expression" dxfId="420" priority="101">
      <formula>AND(C5=0,D5=0)</formula>
    </cfRule>
  </conditionalFormatting>
  <conditionalFormatting sqref="C6">
    <cfRule type="cellIs" dxfId="419" priority="100" operator="equal">
      <formula>0</formula>
    </cfRule>
  </conditionalFormatting>
  <conditionalFormatting sqref="D6">
    <cfRule type="expression" dxfId="418" priority="99">
      <formula>AND(C6=0,D6=0)</formula>
    </cfRule>
  </conditionalFormatting>
  <conditionalFormatting sqref="O32">
    <cfRule type="cellIs" dxfId="417" priority="90" operator="equal">
      <formula>0</formula>
    </cfRule>
  </conditionalFormatting>
  <conditionalFormatting sqref="C32">
    <cfRule type="cellIs" dxfId="416" priority="98" operator="equal">
      <formula>0</formula>
    </cfRule>
  </conditionalFormatting>
  <conditionalFormatting sqref="D32">
    <cfRule type="expression" dxfId="415" priority="97">
      <formula>AND(C32=0,D32=0)</formula>
    </cfRule>
  </conditionalFormatting>
  <conditionalFormatting sqref="C33">
    <cfRule type="cellIs" dxfId="414" priority="96" operator="equal">
      <formula>0</formula>
    </cfRule>
  </conditionalFormatting>
  <conditionalFormatting sqref="D33">
    <cfRule type="expression" dxfId="413" priority="95">
      <formula>AND(C33=0,D33=0)</formula>
    </cfRule>
  </conditionalFormatting>
  <conditionalFormatting sqref="I32">
    <cfRule type="cellIs" dxfId="412" priority="94" operator="equal">
      <formula>0</formula>
    </cfRule>
  </conditionalFormatting>
  <conditionalFormatting sqref="J32">
    <cfRule type="expression" dxfId="411" priority="93">
      <formula>AND(I32=0,J32=0)</formula>
    </cfRule>
  </conditionalFormatting>
  <conditionalFormatting sqref="I33">
    <cfRule type="cellIs" dxfId="410" priority="92" operator="equal">
      <formula>0</formula>
    </cfRule>
  </conditionalFormatting>
  <conditionalFormatting sqref="J33">
    <cfRule type="expression" dxfId="409" priority="91">
      <formula>AND(I33=0,J33=0)</formula>
    </cfRule>
  </conditionalFormatting>
  <conditionalFormatting sqref="P32">
    <cfRule type="expression" dxfId="408" priority="89">
      <formula>AND(O32=0,P32=0)</formula>
    </cfRule>
  </conditionalFormatting>
  <conditionalFormatting sqref="O33">
    <cfRule type="cellIs" dxfId="407" priority="88" operator="equal">
      <formula>0</formula>
    </cfRule>
  </conditionalFormatting>
  <conditionalFormatting sqref="P33">
    <cfRule type="expression" dxfId="406" priority="87">
      <formula>AND(O33=0,P33=0)</formula>
    </cfRule>
  </conditionalFormatting>
  <conditionalFormatting sqref="O38">
    <cfRule type="cellIs" dxfId="405" priority="86" operator="equal">
      <formula>0</formula>
    </cfRule>
  </conditionalFormatting>
  <conditionalFormatting sqref="P38">
    <cfRule type="expression" dxfId="404" priority="85">
      <formula>AND(O38=0,P38=0)</formula>
    </cfRule>
  </conditionalFormatting>
  <conditionalFormatting sqref="O39">
    <cfRule type="cellIs" dxfId="403" priority="84" operator="equal">
      <formula>0</formula>
    </cfRule>
  </conditionalFormatting>
  <conditionalFormatting sqref="P39">
    <cfRule type="expression" dxfId="402" priority="83">
      <formula>AND(O39=0,P39=0)</formula>
    </cfRule>
  </conditionalFormatting>
  <conditionalFormatting sqref="I38">
    <cfRule type="cellIs" dxfId="401" priority="82" operator="equal">
      <formula>0</formula>
    </cfRule>
  </conditionalFormatting>
  <conditionalFormatting sqref="J38">
    <cfRule type="expression" dxfId="400" priority="81">
      <formula>AND(I38=0,J38=0)</formula>
    </cfRule>
  </conditionalFormatting>
  <conditionalFormatting sqref="I39">
    <cfRule type="cellIs" dxfId="399" priority="80" operator="equal">
      <formula>0</formula>
    </cfRule>
  </conditionalFormatting>
  <conditionalFormatting sqref="J39">
    <cfRule type="expression" dxfId="398" priority="79">
      <formula>AND(I39=0,J39=0)</formula>
    </cfRule>
  </conditionalFormatting>
  <conditionalFormatting sqref="C38">
    <cfRule type="cellIs" dxfId="397" priority="78" operator="equal">
      <formula>0</formula>
    </cfRule>
  </conditionalFormatting>
  <conditionalFormatting sqref="D38">
    <cfRule type="expression" dxfId="396" priority="77">
      <formula>AND(C38=0,D38=0)</formula>
    </cfRule>
  </conditionalFormatting>
  <conditionalFormatting sqref="C39">
    <cfRule type="cellIs" dxfId="395" priority="76" operator="equal">
      <formula>0</formula>
    </cfRule>
  </conditionalFormatting>
  <conditionalFormatting sqref="D39">
    <cfRule type="expression" dxfId="394" priority="75">
      <formula>AND(C39=0,D39=0)</formula>
    </cfRule>
  </conditionalFormatting>
  <conditionalFormatting sqref="C44">
    <cfRule type="cellIs" dxfId="393" priority="74" operator="equal">
      <formula>0</formula>
    </cfRule>
  </conditionalFormatting>
  <conditionalFormatting sqref="D44">
    <cfRule type="expression" dxfId="392" priority="73">
      <formula>AND(C44=0,D44=0)</formula>
    </cfRule>
  </conditionalFormatting>
  <conditionalFormatting sqref="C45">
    <cfRule type="cellIs" dxfId="391" priority="72" operator="equal">
      <formula>0</formula>
    </cfRule>
  </conditionalFormatting>
  <conditionalFormatting sqref="D45">
    <cfRule type="expression" dxfId="390" priority="71">
      <formula>AND(C45=0,D45=0)</formula>
    </cfRule>
  </conditionalFormatting>
  <conditionalFormatting sqref="I44">
    <cfRule type="cellIs" dxfId="389" priority="70" operator="equal">
      <formula>0</formula>
    </cfRule>
  </conditionalFormatting>
  <conditionalFormatting sqref="J44">
    <cfRule type="expression" dxfId="388" priority="69">
      <formula>AND(I44=0,J44=0)</formula>
    </cfRule>
  </conditionalFormatting>
  <conditionalFormatting sqref="I45">
    <cfRule type="cellIs" dxfId="387" priority="68" operator="equal">
      <formula>0</formula>
    </cfRule>
  </conditionalFormatting>
  <conditionalFormatting sqref="J45">
    <cfRule type="expression" dxfId="386" priority="67">
      <formula>AND(I45=0,J45=0)</formula>
    </cfRule>
  </conditionalFormatting>
  <conditionalFormatting sqref="O44">
    <cfRule type="cellIs" dxfId="385" priority="66" operator="equal">
      <formula>0</formula>
    </cfRule>
  </conditionalFormatting>
  <conditionalFormatting sqref="P44">
    <cfRule type="expression" dxfId="384" priority="65">
      <formula>AND(O44=0,P44=0)</formula>
    </cfRule>
  </conditionalFormatting>
  <conditionalFormatting sqref="O45">
    <cfRule type="cellIs" dxfId="383" priority="64" operator="equal">
      <formula>0</formula>
    </cfRule>
  </conditionalFormatting>
  <conditionalFormatting sqref="P45">
    <cfRule type="expression" dxfId="382" priority="63">
      <formula>AND(O45=0,P45=0)</formula>
    </cfRule>
  </conditionalFormatting>
  <conditionalFormatting sqref="O50">
    <cfRule type="cellIs" dxfId="381" priority="62" operator="equal">
      <formula>0</formula>
    </cfRule>
  </conditionalFormatting>
  <conditionalFormatting sqref="P50">
    <cfRule type="expression" dxfId="380" priority="61">
      <formula>AND(O50=0,P50=0)</formula>
    </cfRule>
  </conditionalFormatting>
  <conditionalFormatting sqref="O51">
    <cfRule type="cellIs" dxfId="379" priority="60" operator="equal">
      <formula>0</formula>
    </cfRule>
  </conditionalFormatting>
  <conditionalFormatting sqref="P51">
    <cfRule type="expression" dxfId="378" priority="59">
      <formula>AND(O51=0,P51=0)</formula>
    </cfRule>
  </conditionalFormatting>
  <conditionalFormatting sqref="I50">
    <cfRule type="cellIs" dxfId="377" priority="58" operator="equal">
      <formula>0</formula>
    </cfRule>
  </conditionalFormatting>
  <conditionalFormatting sqref="J50">
    <cfRule type="expression" dxfId="376" priority="57">
      <formula>AND(I50=0,J50=0)</formula>
    </cfRule>
  </conditionalFormatting>
  <conditionalFormatting sqref="I51">
    <cfRule type="cellIs" dxfId="375" priority="56" operator="equal">
      <formula>0</formula>
    </cfRule>
  </conditionalFormatting>
  <conditionalFormatting sqref="J51">
    <cfRule type="expression" dxfId="374" priority="55">
      <formula>AND(I51=0,J51=0)</formula>
    </cfRule>
  </conditionalFormatting>
  <conditionalFormatting sqref="C50">
    <cfRule type="cellIs" dxfId="373" priority="54" operator="equal">
      <formula>0</formula>
    </cfRule>
  </conditionalFormatting>
  <conditionalFormatting sqref="D50">
    <cfRule type="expression" dxfId="372" priority="53">
      <formula>AND(C50=0,D50=0)</formula>
    </cfRule>
  </conditionalFormatting>
  <conditionalFormatting sqref="C51">
    <cfRule type="cellIs" dxfId="371" priority="52" operator="equal">
      <formula>0</formula>
    </cfRule>
  </conditionalFormatting>
  <conditionalFormatting sqref="D51">
    <cfRule type="expression" dxfId="370" priority="51">
      <formula>AND(C51=0,D51=0)</formula>
    </cfRule>
  </conditionalFormatting>
  <conditionalFormatting sqref="I24">
    <cfRule type="cellIs" dxfId="369" priority="11" operator="equal">
      <formula>0</formula>
    </cfRule>
  </conditionalFormatting>
  <conditionalFormatting sqref="I5">
    <cfRule type="cellIs" dxfId="368" priority="48" operator="equal">
      <formula>0</formula>
    </cfRule>
  </conditionalFormatting>
  <conditionalFormatting sqref="J5">
    <cfRule type="expression" dxfId="367" priority="47">
      <formula>AND(I5=0,J5=0)</formula>
    </cfRule>
  </conditionalFormatting>
  <conditionalFormatting sqref="I6">
    <cfRule type="cellIs" dxfId="366" priority="46" operator="equal">
      <formula>0</formula>
    </cfRule>
  </conditionalFormatting>
  <conditionalFormatting sqref="J6">
    <cfRule type="expression" dxfId="365" priority="45">
      <formula>AND(I6=0,J6=0)</formula>
    </cfRule>
  </conditionalFormatting>
  <conditionalFormatting sqref="O5">
    <cfRule type="cellIs" dxfId="364" priority="44" operator="equal">
      <formula>0</formula>
    </cfRule>
  </conditionalFormatting>
  <conditionalFormatting sqref="P5">
    <cfRule type="expression" dxfId="363" priority="43">
      <formula>AND(O5=0,P5=0)</formula>
    </cfRule>
  </conditionalFormatting>
  <conditionalFormatting sqref="O6">
    <cfRule type="cellIs" dxfId="362" priority="42" operator="equal">
      <formula>0</formula>
    </cfRule>
  </conditionalFormatting>
  <conditionalFormatting sqref="P6">
    <cfRule type="expression" dxfId="361" priority="41">
      <formula>AND(O6=0,P6=0)</formula>
    </cfRule>
  </conditionalFormatting>
  <conditionalFormatting sqref="O11">
    <cfRule type="cellIs" dxfId="360" priority="40" operator="equal">
      <formula>0</formula>
    </cfRule>
  </conditionalFormatting>
  <conditionalFormatting sqref="P11">
    <cfRule type="expression" dxfId="359" priority="39">
      <formula>AND(O11=0,P11=0)</formula>
    </cfRule>
  </conditionalFormatting>
  <conditionalFormatting sqref="O12">
    <cfRule type="cellIs" dxfId="358" priority="38" operator="equal">
      <formula>0</formula>
    </cfRule>
  </conditionalFormatting>
  <conditionalFormatting sqref="P12">
    <cfRule type="expression" dxfId="357" priority="37">
      <formula>AND(O12=0,P12=0)</formula>
    </cfRule>
  </conditionalFormatting>
  <conditionalFormatting sqref="I11">
    <cfRule type="cellIs" dxfId="356" priority="36" operator="equal">
      <formula>0</formula>
    </cfRule>
  </conditionalFormatting>
  <conditionalFormatting sqref="J11">
    <cfRule type="expression" dxfId="355" priority="35">
      <formula>AND(I11=0,J11=0)</formula>
    </cfRule>
  </conditionalFormatting>
  <conditionalFormatting sqref="I12">
    <cfRule type="cellIs" dxfId="354" priority="34" operator="equal">
      <formula>0</formula>
    </cfRule>
  </conditionalFormatting>
  <conditionalFormatting sqref="J12">
    <cfRule type="expression" dxfId="353" priority="33">
      <formula>AND(I12=0,J12=0)</formula>
    </cfRule>
  </conditionalFormatting>
  <conditionalFormatting sqref="C11">
    <cfRule type="cellIs" dxfId="352" priority="32" operator="equal">
      <formula>0</formula>
    </cfRule>
  </conditionalFormatting>
  <conditionalFormatting sqref="D11">
    <cfRule type="expression" dxfId="351" priority="31">
      <formula>AND(C11=0,D11=0)</formula>
    </cfRule>
  </conditionalFormatting>
  <conditionalFormatting sqref="C12">
    <cfRule type="cellIs" dxfId="350" priority="30" operator="equal">
      <formula>0</formula>
    </cfRule>
  </conditionalFormatting>
  <conditionalFormatting sqref="D12">
    <cfRule type="expression" dxfId="349" priority="29">
      <formula>AND(C12=0,D12=0)</formula>
    </cfRule>
  </conditionalFormatting>
  <conditionalFormatting sqref="C17">
    <cfRule type="cellIs" dxfId="348" priority="28" operator="equal">
      <formula>0</formula>
    </cfRule>
  </conditionalFormatting>
  <conditionalFormatting sqref="D17">
    <cfRule type="expression" dxfId="347" priority="27">
      <formula>AND(C17=0,D17=0)</formula>
    </cfRule>
  </conditionalFormatting>
  <conditionalFormatting sqref="C18">
    <cfRule type="cellIs" dxfId="346" priority="26" operator="equal">
      <formula>0</formula>
    </cfRule>
  </conditionalFormatting>
  <conditionalFormatting sqref="D18">
    <cfRule type="expression" dxfId="345" priority="25">
      <formula>AND(C18=0,D18=0)</formula>
    </cfRule>
  </conditionalFormatting>
  <conditionalFormatting sqref="I17">
    <cfRule type="cellIs" dxfId="344" priority="24" operator="equal">
      <formula>0</formula>
    </cfRule>
  </conditionalFormatting>
  <conditionalFormatting sqref="J17">
    <cfRule type="expression" dxfId="343" priority="23">
      <formula>AND(I17=0,J17=0)</formula>
    </cfRule>
  </conditionalFormatting>
  <conditionalFormatting sqref="I18">
    <cfRule type="cellIs" dxfId="342" priority="22" operator="equal">
      <formula>0</formula>
    </cfRule>
  </conditionalFormatting>
  <conditionalFormatting sqref="J18">
    <cfRule type="expression" dxfId="341" priority="21">
      <formula>AND(I18=0,J18=0)</formula>
    </cfRule>
  </conditionalFormatting>
  <conditionalFormatting sqref="O17">
    <cfRule type="cellIs" dxfId="340" priority="20" operator="equal">
      <formula>0</formula>
    </cfRule>
  </conditionalFormatting>
  <conditionalFormatting sqref="P17">
    <cfRule type="expression" dxfId="339" priority="19">
      <formula>AND(O17=0,P17=0)</formula>
    </cfRule>
  </conditionalFormatting>
  <conditionalFormatting sqref="P18">
    <cfRule type="expression" dxfId="338" priority="18">
      <formula>AND(O18=0,P18=0)</formula>
    </cfRule>
  </conditionalFormatting>
  <conditionalFormatting sqref="C23">
    <cfRule type="cellIs" dxfId="337" priority="17" operator="equal">
      <formula>0</formula>
    </cfRule>
  </conditionalFormatting>
  <conditionalFormatting sqref="D23">
    <cfRule type="expression" dxfId="336" priority="16">
      <formula>AND(C23=0,D23=0)</formula>
    </cfRule>
  </conditionalFormatting>
  <conditionalFormatting sqref="C24">
    <cfRule type="cellIs" dxfId="335" priority="15" operator="equal">
      <formula>0</formula>
    </cfRule>
  </conditionalFormatting>
  <conditionalFormatting sqref="D24">
    <cfRule type="expression" dxfId="334" priority="14">
      <formula>AND(C24=0,D24=0)</formula>
    </cfRule>
  </conditionalFormatting>
  <conditionalFormatting sqref="I23">
    <cfRule type="cellIs" dxfId="333" priority="13" operator="equal">
      <formula>0</formula>
    </cfRule>
  </conditionalFormatting>
  <conditionalFormatting sqref="J23">
    <cfRule type="expression" dxfId="332" priority="12">
      <formula>AND(I23=0,J23=0)</formula>
    </cfRule>
  </conditionalFormatting>
  <conditionalFormatting sqref="J24">
    <cfRule type="expression" dxfId="331" priority="10">
      <formula>AND(I24=0,J24=0)</formula>
    </cfRule>
  </conditionalFormatting>
  <conditionalFormatting sqref="O23">
    <cfRule type="cellIs" dxfId="330" priority="9" operator="equal">
      <formula>0</formula>
    </cfRule>
  </conditionalFormatting>
  <conditionalFormatting sqref="P23">
    <cfRule type="expression" dxfId="329" priority="8">
      <formula>AND(O23=0,P23=0)</formula>
    </cfRule>
  </conditionalFormatting>
  <conditionalFormatting sqref="O24">
    <cfRule type="cellIs" dxfId="328" priority="7" operator="equal">
      <formula>0</formula>
    </cfRule>
  </conditionalFormatting>
  <conditionalFormatting sqref="P24">
    <cfRule type="expression" dxfId="327" priority="6">
      <formula>AND(O24=0,P24=0)</formula>
    </cfRule>
  </conditionalFormatting>
  <conditionalFormatting sqref="O18">
    <cfRule type="cellIs" dxfId="326" priority="5" operator="equal">
      <formula>0</formula>
    </cfRule>
  </conditionalFormatting>
  <conditionalFormatting sqref="AF47">
    <cfRule type="cellIs" dxfId="325" priority="4" operator="equal">
      <formula>0</formula>
    </cfRule>
  </conditionalFormatting>
  <conditionalFormatting sqref="AA5:AA16">
    <cfRule type="expression" dxfId="324" priority="3">
      <formula>$AA5&lt;&gt;$AS5</formula>
    </cfRule>
  </conditionalFormatting>
  <conditionalFormatting sqref="AL5:AL16">
    <cfRule type="cellIs" dxfId="323" priority="2" operator="greaterThanOrEqual">
      <formula>1000</formula>
    </cfRule>
  </conditionalFormatting>
  <conditionalFormatting sqref="V5:V16">
    <cfRule type="expression" dxfId="322" priority="1">
      <formula>$V5&lt;&gt;$AN5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51" width="4.625" style="2" hidden="1" customWidth="1"/>
    <col min="52" max="52" width="2.625" style="2" hidden="1" customWidth="1"/>
    <col min="53" max="57" width="4.625" style="2" hidden="1" customWidth="1"/>
    <col min="58" max="58" width="9" style="2" hidden="1" customWidth="1"/>
    <col min="59" max="59" width="4.375" style="2" hidden="1" customWidth="1"/>
    <col min="60" max="60" width="2.625" style="2" hidden="1" customWidth="1"/>
    <col min="61" max="61" width="4.75" style="2" hidden="1" customWidth="1"/>
    <col min="62" max="63" width="3.5" style="2" hidden="1" customWidth="1"/>
    <col min="64" max="64" width="3.75" style="2" hidden="1" customWidth="1"/>
    <col min="65" max="65" width="4.625" style="2" hidden="1" customWidth="1"/>
    <col min="66" max="66" width="9" style="2" hidden="1" customWidth="1"/>
    <col min="67" max="67" width="4.375" style="2" hidden="1" customWidth="1"/>
    <col min="68" max="68" width="2.625" style="2" hidden="1" customWidth="1"/>
    <col min="69" max="69" width="4.75" style="2" hidden="1" customWidth="1"/>
    <col min="70" max="71" width="3.5" style="2" hidden="1" customWidth="1"/>
    <col min="72" max="16384" width="9" style="2"/>
  </cols>
  <sheetData>
    <row r="1" spans="1:71" ht="33.75" customHeight="1" thickBot="1" x14ac:dyDescent="0.3">
      <c r="A1" s="56" t="s">
        <v>15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7">
        <v>1</v>
      </c>
      <c r="R1" s="57"/>
      <c r="S1" s="1"/>
      <c r="T1" s="1"/>
      <c r="V1" s="2" t="s">
        <v>12</v>
      </c>
      <c r="AA1" s="2" t="s">
        <v>12</v>
      </c>
      <c r="AL1" s="3"/>
      <c r="AM1" s="3"/>
      <c r="AN1" s="3"/>
      <c r="AO1" s="3" t="s">
        <v>7</v>
      </c>
      <c r="AP1" s="3"/>
      <c r="AQ1" s="3"/>
      <c r="AR1" s="3"/>
      <c r="AS1" s="3"/>
      <c r="AT1" s="3" t="s">
        <v>6</v>
      </c>
      <c r="AU1" s="3"/>
      <c r="AV1" s="3"/>
      <c r="AW1" s="3" t="s">
        <v>9</v>
      </c>
      <c r="AX1" s="4">
        <f ca="1">RAND()</f>
        <v>0.36152022686222529</v>
      </c>
      <c r="AY1" s="3">
        <f ca="1">RANK(AX1,$AX$1:$AX$101,)</f>
        <v>13</v>
      </c>
      <c r="AZ1" s="1"/>
      <c r="BA1" s="1">
        <v>1</v>
      </c>
      <c r="BB1" s="1">
        <v>0</v>
      </c>
      <c r="BC1" s="1">
        <v>1</v>
      </c>
      <c r="BD1" s="1"/>
      <c r="BE1" s="3" t="s">
        <v>4</v>
      </c>
      <c r="BF1" s="4">
        <f ca="1">RAND()</f>
        <v>0.66571046990759286</v>
      </c>
      <c r="BG1" s="3">
        <f ca="1">RANK(BF1,$BF$1:$BF$101,)</f>
        <v>9</v>
      </c>
      <c r="BH1" s="1"/>
      <c r="BI1" s="1">
        <v>1</v>
      </c>
      <c r="BJ1" s="1">
        <v>0</v>
      </c>
      <c r="BK1" s="1">
        <v>9</v>
      </c>
      <c r="BM1" s="3" t="s">
        <v>3</v>
      </c>
      <c r="BN1" s="4">
        <f ca="1">RAND()</f>
        <v>0.37357472867729125</v>
      </c>
      <c r="BO1" s="3">
        <f ca="1">RANK(BN1,$BN$1:$BN$101,)</f>
        <v>28</v>
      </c>
      <c r="BP1" s="1"/>
      <c r="BQ1" s="1">
        <v>1</v>
      </c>
      <c r="BR1" s="1">
        <v>1</v>
      </c>
      <c r="BS1" s="1">
        <v>9</v>
      </c>
    </row>
    <row r="2" spans="1:71" ht="38.25" customHeight="1" thickBot="1" x14ac:dyDescent="0.3">
      <c r="B2" s="49" t="s">
        <v>10</v>
      </c>
      <c r="C2" s="50"/>
      <c r="D2" s="50"/>
      <c r="E2" s="51"/>
      <c r="F2" s="52" t="s">
        <v>8</v>
      </c>
      <c r="G2" s="53"/>
      <c r="H2" s="54"/>
      <c r="I2" s="53"/>
      <c r="J2" s="53"/>
      <c r="K2" s="53"/>
      <c r="L2" s="53"/>
      <c r="M2" s="53"/>
      <c r="N2" s="53"/>
      <c r="O2" s="53"/>
      <c r="P2" s="53"/>
      <c r="Q2" s="55"/>
      <c r="S2" s="1"/>
      <c r="T2" s="1"/>
      <c r="AX2" s="4">
        <f ca="1">RAND()</f>
        <v>0.63363797930505794</v>
      </c>
      <c r="AY2" s="3">
        <f ca="1">RANK(AX2,$AX$1:$AX$101,)</f>
        <v>6</v>
      </c>
      <c r="BA2" s="1">
        <v>2</v>
      </c>
      <c r="BB2" s="1">
        <v>0</v>
      </c>
      <c r="BC2" s="1">
        <v>2</v>
      </c>
      <c r="BD2" s="1"/>
      <c r="BF2" s="4">
        <f ca="1">RAND()</f>
        <v>0.40841263685995166</v>
      </c>
      <c r="BG2" s="3">
        <f ca="1">RANK(BF2,$BF$1:$BF$101,)</f>
        <v>19</v>
      </c>
      <c r="BH2" s="1"/>
      <c r="BI2" s="1">
        <v>2</v>
      </c>
      <c r="BJ2" s="1">
        <v>1</v>
      </c>
      <c r="BK2" s="1">
        <v>8</v>
      </c>
      <c r="BN2" s="4">
        <f ca="1">RAND()</f>
        <v>0.54019354369738359</v>
      </c>
      <c r="BO2" s="3">
        <f ca="1">RANK(BN2,$BN$1:$BN$101,)</f>
        <v>18</v>
      </c>
      <c r="BP2" s="1"/>
      <c r="BQ2" s="1">
        <v>2</v>
      </c>
      <c r="BR2" s="1">
        <v>2</v>
      </c>
      <c r="BS2" s="1">
        <v>8</v>
      </c>
    </row>
    <row r="3" spans="1:71" ht="17.100000000000001" customHeight="1" x14ac:dyDescent="0.25">
      <c r="C3" s="5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S3" s="1"/>
      <c r="T3" s="1"/>
      <c r="AL3" s="2" t="s">
        <v>11</v>
      </c>
      <c r="AX3" s="4">
        <f ca="1">RAND()</f>
        <v>0.18945341821211259</v>
      </c>
      <c r="AY3" s="3">
        <f ca="1">RANK(AX3,$AX$1:$AX$101,)</f>
        <v>16</v>
      </c>
      <c r="BA3" s="1">
        <v>3</v>
      </c>
      <c r="BB3" s="1">
        <v>0</v>
      </c>
      <c r="BC3" s="1">
        <v>3</v>
      </c>
      <c r="BD3" s="1"/>
      <c r="BF3" s="4">
        <f ca="1">RAND()</f>
        <v>0.25736915717452313</v>
      </c>
      <c r="BG3" s="3">
        <f ca="1">RANK(BF3,$BF$1:$BF$101,)</f>
        <v>21</v>
      </c>
      <c r="BH3" s="1"/>
      <c r="BI3" s="1">
        <v>3</v>
      </c>
      <c r="BJ3" s="1">
        <v>2</v>
      </c>
      <c r="BK3" s="1">
        <v>7</v>
      </c>
      <c r="BN3" s="4">
        <f ca="1">RAND()</f>
        <v>0.67789059179601741</v>
      </c>
      <c r="BO3" s="3">
        <f ca="1">RANK(BN3,$BN$1:$BN$101,)</f>
        <v>14</v>
      </c>
      <c r="BP3" s="1"/>
      <c r="BQ3" s="1">
        <v>3</v>
      </c>
      <c r="BR3" s="1">
        <v>2</v>
      </c>
      <c r="BS3" s="1">
        <v>9</v>
      </c>
    </row>
    <row r="4" spans="1:71" ht="17.100000000000001" customHeight="1" x14ac:dyDescent="0.25">
      <c r="A4" s="7"/>
      <c r="B4" s="9"/>
      <c r="C4" s="8"/>
      <c r="D4" s="9"/>
      <c r="E4" s="9"/>
      <c r="F4" s="10"/>
      <c r="G4" s="7"/>
      <c r="H4" s="9"/>
      <c r="I4" s="8"/>
      <c r="J4" s="9"/>
      <c r="K4" s="9"/>
      <c r="L4" s="10"/>
      <c r="M4" s="7"/>
      <c r="N4" s="9"/>
      <c r="O4" s="8"/>
      <c r="P4" s="9"/>
      <c r="Q4" s="9"/>
      <c r="R4" s="10"/>
      <c r="S4" s="1"/>
      <c r="T4" s="1"/>
      <c r="AX4" s="4">
        <f ca="1">RAND()</f>
        <v>0.75863619098197388</v>
      </c>
      <c r="AY4" s="3">
        <f ca="1">RANK(AX4,$AX$1:$AX$101,)</f>
        <v>2</v>
      </c>
      <c r="BA4" s="1">
        <v>4</v>
      </c>
      <c r="BB4" s="1">
        <v>0</v>
      </c>
      <c r="BC4" s="1">
        <v>4</v>
      </c>
      <c r="BD4" s="1"/>
      <c r="BF4" s="4">
        <f ca="1">RAND()</f>
        <v>0.62456853032811177</v>
      </c>
      <c r="BG4" s="3">
        <f ca="1">RANK(BF4,$BF$1:$BF$101,)</f>
        <v>11</v>
      </c>
      <c r="BH4" s="1"/>
      <c r="BI4" s="1">
        <v>4</v>
      </c>
      <c r="BJ4" s="1">
        <v>3</v>
      </c>
      <c r="BK4" s="1">
        <v>6</v>
      </c>
      <c r="BN4" s="4">
        <f ca="1">RAND()</f>
        <v>0.58346690620121078</v>
      </c>
      <c r="BO4" s="3">
        <f ca="1">RANK(BN4,$BN$1:$BN$101,)</f>
        <v>16</v>
      </c>
      <c r="BP4" s="1"/>
      <c r="BQ4" s="1">
        <v>4</v>
      </c>
      <c r="BR4" s="1">
        <v>3</v>
      </c>
      <c r="BS4" s="1">
        <v>7</v>
      </c>
    </row>
    <row r="5" spans="1:71" ht="39.950000000000003" customHeight="1" x14ac:dyDescent="0.25">
      <c r="A5" s="11"/>
      <c r="B5" s="6"/>
      <c r="C5" s="43">
        <f ca="1">V5</f>
        <v>4</v>
      </c>
      <c r="D5" s="42">
        <f ca="1">W5</f>
        <v>8</v>
      </c>
      <c r="E5" s="42">
        <f ca="1">X5</f>
        <v>7</v>
      </c>
      <c r="F5" s="12"/>
      <c r="G5" s="11"/>
      <c r="H5" s="6"/>
      <c r="I5" s="43">
        <f ca="1">V6</f>
        <v>0</v>
      </c>
      <c r="J5" s="42">
        <f ca="1">W6</f>
        <v>0</v>
      </c>
      <c r="K5" s="42">
        <f ca="1">X6</f>
        <v>6</v>
      </c>
      <c r="L5" s="12"/>
      <c r="M5" s="11"/>
      <c r="N5" s="6"/>
      <c r="O5" s="43">
        <f ca="1">V7</f>
        <v>7</v>
      </c>
      <c r="P5" s="42">
        <f ca="1">W7</f>
        <v>0</v>
      </c>
      <c r="Q5" s="42">
        <f ca="1">X7</f>
        <v>5</v>
      </c>
      <c r="R5" s="12"/>
      <c r="S5" s="1"/>
      <c r="T5" s="1"/>
      <c r="U5" s="1">
        <v>1</v>
      </c>
      <c r="V5" s="13">
        <f ca="1">IF(AND(AL5&gt;=1000,AS5&lt;&gt;9),AN5-1,AN5)</f>
        <v>4</v>
      </c>
      <c r="W5" s="13">
        <f ca="1">AO5</f>
        <v>8</v>
      </c>
      <c r="X5" s="14">
        <f ca="1">AP5</f>
        <v>7</v>
      </c>
      <c r="Y5" s="15"/>
      <c r="Z5" s="1">
        <v>1</v>
      </c>
      <c r="AA5" s="14">
        <f ca="1">IF(AND(AL5&gt;=1000,AN5&lt;&gt;9),AS5-1,AS5)</f>
        <v>0</v>
      </c>
      <c r="AB5" s="14">
        <f ca="1">AT5</f>
        <v>1</v>
      </c>
      <c r="AC5" s="14">
        <f ca="1">AU5</f>
        <v>9</v>
      </c>
      <c r="AD5" s="15"/>
      <c r="AE5" s="1">
        <v>1</v>
      </c>
      <c r="AF5" s="16">
        <f ca="1">V5*100+W5*10+X5</f>
        <v>487</v>
      </c>
      <c r="AG5" s="17" t="s">
        <v>1</v>
      </c>
      <c r="AH5" s="17">
        <f ca="1">AA5*100+AB5*10+AC5</f>
        <v>19</v>
      </c>
      <c r="AI5" s="18" t="s">
        <v>2</v>
      </c>
      <c r="AJ5" s="14">
        <f ca="1">AF5+AH5</f>
        <v>506</v>
      </c>
      <c r="AK5" s="15"/>
      <c r="AL5" s="39">
        <f ca="1">(AN5*100+AO5*10+AP5)+(AS5*100+AT5*10+AU5)</f>
        <v>506</v>
      </c>
      <c r="AM5" s="1">
        <v>1</v>
      </c>
      <c r="AN5" s="14">
        <f ca="1">VLOOKUP($AY1,$BA$1:$BC$101,2,FALSE)</f>
        <v>4</v>
      </c>
      <c r="AO5" s="14">
        <f ca="1">VLOOKUP($BG1,$BI$1:$BK$101,2,FALSE)</f>
        <v>8</v>
      </c>
      <c r="AP5" s="14">
        <f ca="1">VLOOKUP($BO1,$BQ$1:$BS$101,2,FALSE)</f>
        <v>7</v>
      </c>
      <c r="AQ5" s="15"/>
      <c r="AR5" s="1">
        <v>1</v>
      </c>
      <c r="AS5" s="14">
        <f ca="1">VLOOKUP($AY1,$BA$1:$BC$101,3,FALSE)</f>
        <v>0</v>
      </c>
      <c r="AT5" s="14">
        <f ca="1">VLOOKUP($BG1,$BI$1:$BK$101,3,FALSE)</f>
        <v>1</v>
      </c>
      <c r="AU5" s="14">
        <f ca="1">VLOOKUP($BO1,$BQ$1:$BS$101,3,FALSE)</f>
        <v>9</v>
      </c>
      <c r="AX5" s="4">
        <f ca="1">RAND()</f>
        <v>0.54868347970763909</v>
      </c>
      <c r="AY5" s="3">
        <f ca="1">RANK(AX5,$AX$1:$AX$101,)</f>
        <v>10</v>
      </c>
      <c r="BA5" s="1">
        <v>5</v>
      </c>
      <c r="BB5" s="1">
        <v>0</v>
      </c>
      <c r="BC5" s="1">
        <v>5</v>
      </c>
      <c r="BD5" s="1"/>
      <c r="BF5" s="4">
        <f ca="1">RAND()</f>
        <v>0.44379214485193841</v>
      </c>
      <c r="BG5" s="3">
        <f ca="1">RANK(BF5,$BF$1:$BF$101,)</f>
        <v>16</v>
      </c>
      <c r="BH5" s="1"/>
      <c r="BI5" s="1">
        <v>5</v>
      </c>
      <c r="BJ5" s="1">
        <v>4</v>
      </c>
      <c r="BK5" s="1">
        <v>5</v>
      </c>
      <c r="BN5" s="4">
        <f ca="1">RAND()</f>
        <v>0.74024289904894702</v>
      </c>
      <c r="BO5" s="3">
        <f ca="1">RANK(BN5,$BN$1:$BN$101,)</f>
        <v>12</v>
      </c>
      <c r="BP5" s="1"/>
      <c r="BQ5" s="1">
        <v>5</v>
      </c>
      <c r="BR5" s="1">
        <v>3</v>
      </c>
      <c r="BS5" s="1">
        <v>8</v>
      </c>
    </row>
    <row r="6" spans="1:71" ht="39.950000000000003" customHeight="1" x14ac:dyDescent="0.25">
      <c r="A6" s="19"/>
      <c r="B6" s="42" t="s">
        <v>0</v>
      </c>
      <c r="C6" s="43">
        <f ca="1">AA5</f>
        <v>0</v>
      </c>
      <c r="D6" s="42">
        <f ca="1">AB5</f>
        <v>1</v>
      </c>
      <c r="E6" s="42">
        <f ca="1">AC5</f>
        <v>9</v>
      </c>
      <c r="F6" s="29"/>
      <c r="G6" s="30"/>
      <c r="H6" s="42" t="s">
        <v>0</v>
      </c>
      <c r="I6" s="43">
        <f ca="1">AA6</f>
        <v>6</v>
      </c>
      <c r="J6" s="42">
        <f ca="1">AB6</f>
        <v>9</v>
      </c>
      <c r="K6" s="42">
        <f ca="1">AC6</f>
        <v>6</v>
      </c>
      <c r="L6" s="29"/>
      <c r="M6" s="30"/>
      <c r="N6" s="42" t="s">
        <v>0</v>
      </c>
      <c r="O6" s="43">
        <f ca="1">AA7</f>
        <v>0</v>
      </c>
      <c r="P6" s="42">
        <f ca="1">AB7</f>
        <v>9</v>
      </c>
      <c r="Q6" s="42">
        <f ca="1">AC7</f>
        <v>8</v>
      </c>
      <c r="R6" s="20"/>
      <c r="S6" s="1"/>
      <c r="T6" s="1"/>
      <c r="U6" s="1">
        <v>2</v>
      </c>
      <c r="V6" s="13">
        <f ca="1">IF(AND(AL6&gt;=1000,AS6&lt;&gt;9),AN6-1,AN6)</f>
        <v>0</v>
      </c>
      <c r="W6" s="13">
        <f ca="1">AO6</f>
        <v>0</v>
      </c>
      <c r="X6" s="14">
        <f ca="1">AP6</f>
        <v>6</v>
      </c>
      <c r="Y6" s="15"/>
      <c r="Z6" s="1">
        <v>2</v>
      </c>
      <c r="AA6" s="14">
        <f ca="1">IF(AND(AL6&gt;=1000,AN6&lt;&gt;9),AS6-1,AS6)</f>
        <v>6</v>
      </c>
      <c r="AB6" s="14">
        <f ca="1">AT6</f>
        <v>9</v>
      </c>
      <c r="AC6" s="14">
        <f ca="1">AU6</f>
        <v>6</v>
      </c>
      <c r="AD6" s="15"/>
      <c r="AE6" s="1">
        <v>2</v>
      </c>
      <c r="AF6" s="16">
        <f ca="1">V6*100+W6*10+X6</f>
        <v>6</v>
      </c>
      <c r="AG6" s="17" t="s">
        <v>1</v>
      </c>
      <c r="AH6" s="17">
        <f ca="1">AA6*100+AB6*10+AC6</f>
        <v>696</v>
      </c>
      <c r="AI6" s="18" t="s">
        <v>2</v>
      </c>
      <c r="AJ6" s="14">
        <f ca="1">AF6+AH6</f>
        <v>702</v>
      </c>
      <c r="AK6" s="15"/>
      <c r="AL6" s="39">
        <f ca="1">(AN6*100+AO6*10+AP6)+(AS6*100+AT6*10+AU6)</f>
        <v>702</v>
      </c>
      <c r="AM6" s="1">
        <v>2</v>
      </c>
      <c r="AN6" s="14">
        <f ca="1">VLOOKUP($AY2,$BA$1:$BC$101,2,FALSE)</f>
        <v>0</v>
      </c>
      <c r="AO6" s="14">
        <f ca="1">VLOOKUP($BG2,$BI$1:$BK$101,2,FALSE)</f>
        <v>0</v>
      </c>
      <c r="AP6" s="14">
        <f ca="1">VLOOKUP($BO2,$BQ$1:$BS$101,2,FALSE)</f>
        <v>6</v>
      </c>
      <c r="AQ6" s="15"/>
      <c r="AR6" s="1">
        <v>2</v>
      </c>
      <c r="AS6" s="14">
        <f ca="1">VLOOKUP($AY2,$BA$1:$BC$101,3,FALSE)</f>
        <v>6</v>
      </c>
      <c r="AT6" s="14">
        <f ca="1">VLOOKUP($BG2,$BI$1:$BK$101,3,FALSE)</f>
        <v>9</v>
      </c>
      <c r="AU6" s="14">
        <f ca="1">VLOOKUP($BO2,$BQ$1:$BS$101,3,FALSE)</f>
        <v>6</v>
      </c>
      <c r="AX6" s="4">
        <f ca="1">RAND()</f>
        <v>0.70790743660129707</v>
      </c>
      <c r="AY6" s="3">
        <f ca="1">RANK(AX6,$AX$1:$AX$101,)</f>
        <v>3</v>
      </c>
      <c r="BA6" s="1">
        <v>6</v>
      </c>
      <c r="BB6" s="1">
        <v>0</v>
      </c>
      <c r="BC6" s="1">
        <v>6</v>
      </c>
      <c r="BD6" s="1"/>
      <c r="BF6" s="4">
        <f ca="1">RAND()</f>
        <v>0.65926137137707097</v>
      </c>
      <c r="BG6" s="3">
        <f ca="1">RANK(BF6,$BF$1:$BF$101,)</f>
        <v>10</v>
      </c>
      <c r="BH6" s="1"/>
      <c r="BI6" s="1">
        <v>6</v>
      </c>
      <c r="BJ6" s="1">
        <v>5</v>
      </c>
      <c r="BK6" s="1">
        <v>4</v>
      </c>
      <c r="BN6" s="4">
        <f ca="1">RAND()</f>
        <v>0.77313970672195309</v>
      </c>
      <c r="BO6" s="3">
        <f ca="1">RANK(BN6,$BN$1:$BN$101,)</f>
        <v>8</v>
      </c>
      <c r="BP6" s="1"/>
      <c r="BQ6" s="1">
        <v>6</v>
      </c>
      <c r="BR6" s="1">
        <v>3</v>
      </c>
      <c r="BS6" s="1">
        <v>9</v>
      </c>
    </row>
    <row r="7" spans="1:71" ht="26.1" customHeight="1" x14ac:dyDescent="0.25">
      <c r="A7" s="19"/>
      <c r="B7" s="37"/>
      <c r="C7" s="44"/>
      <c r="D7" s="44"/>
      <c r="E7" s="47"/>
      <c r="F7" s="29"/>
      <c r="G7" s="30"/>
      <c r="H7" s="48"/>
      <c r="I7" s="44"/>
      <c r="J7" s="44"/>
      <c r="K7" s="47"/>
      <c r="L7" s="29"/>
      <c r="M7" s="30"/>
      <c r="N7" s="48"/>
      <c r="O7" s="44"/>
      <c r="P7" s="44"/>
      <c r="Q7" s="47"/>
      <c r="R7" s="20"/>
      <c r="S7" s="1"/>
      <c r="T7" s="1"/>
      <c r="U7" s="1">
        <v>3</v>
      </c>
      <c r="V7" s="13">
        <f ca="1">IF(AND(AL7&gt;=1000,AS7&lt;&gt;9),AN7-1,AN7)</f>
        <v>7</v>
      </c>
      <c r="W7" s="13">
        <f ca="1">AO7</f>
        <v>0</v>
      </c>
      <c r="X7" s="14">
        <f ca="1">AP7</f>
        <v>5</v>
      </c>
      <c r="Y7" s="15"/>
      <c r="Z7" s="1">
        <v>3</v>
      </c>
      <c r="AA7" s="14">
        <f ca="1">IF(AND(AL7&gt;=1000,AN7&lt;&gt;9),AS7-1,AS7)</f>
        <v>0</v>
      </c>
      <c r="AB7" s="14">
        <f ca="1">AT7</f>
        <v>9</v>
      </c>
      <c r="AC7" s="14">
        <f ca="1">AU7</f>
        <v>8</v>
      </c>
      <c r="AD7" s="15"/>
      <c r="AE7" s="1">
        <v>3</v>
      </c>
      <c r="AF7" s="16">
        <f ca="1">V7*100+W7*10+X7</f>
        <v>705</v>
      </c>
      <c r="AG7" s="17" t="s">
        <v>1</v>
      </c>
      <c r="AH7" s="17">
        <f ca="1">AA7*100+AB7*10+AC7</f>
        <v>98</v>
      </c>
      <c r="AI7" s="18" t="s">
        <v>2</v>
      </c>
      <c r="AJ7" s="14">
        <f ca="1">AF7+AH7</f>
        <v>803</v>
      </c>
      <c r="AK7" s="15"/>
      <c r="AL7" s="39">
        <f ca="1">(AN7*100+AO7*10+AP7)+(AS7*100+AT7*10+AU7)</f>
        <v>803</v>
      </c>
      <c r="AM7" s="1">
        <v>3</v>
      </c>
      <c r="AN7" s="14">
        <f ca="1">VLOOKUP($AY3,$BA$1:$BC$101,2,FALSE)</f>
        <v>7</v>
      </c>
      <c r="AO7" s="14">
        <f ca="1">VLOOKUP($BG3,$BI$1:$BK$101,2,FALSE)</f>
        <v>0</v>
      </c>
      <c r="AP7" s="14">
        <f ca="1">VLOOKUP($BO3,$BQ$1:$BS$101,2,FALSE)</f>
        <v>5</v>
      </c>
      <c r="AQ7" s="15"/>
      <c r="AR7" s="1">
        <v>3</v>
      </c>
      <c r="AS7" s="14">
        <f ca="1">VLOOKUP($AY3,$BA$1:$BC$101,3,FALSE)</f>
        <v>0</v>
      </c>
      <c r="AT7" s="14">
        <f ca="1">VLOOKUP($BG3,$BI$1:$BK$101,3,FALSE)</f>
        <v>9</v>
      </c>
      <c r="AU7" s="14">
        <f ca="1">VLOOKUP($BO3,$BQ$1:$BS$101,3,FALSE)</f>
        <v>8</v>
      </c>
      <c r="AX7" s="4">
        <f ca="1">RAND()</f>
        <v>0.5569786349588487</v>
      </c>
      <c r="AY7" s="3">
        <f ca="1">RANK(AX7,$AX$1:$AX$101,)</f>
        <v>9</v>
      </c>
      <c r="BA7" s="1">
        <v>7</v>
      </c>
      <c r="BB7" s="1">
        <v>0</v>
      </c>
      <c r="BC7" s="1">
        <v>7</v>
      </c>
      <c r="BD7" s="1"/>
      <c r="BF7" s="4">
        <f ca="1">RAND()</f>
        <v>0.7220760342517879</v>
      </c>
      <c r="BG7" s="3">
        <f ca="1">RANK(BF7,$BF$1:$BF$101,)</f>
        <v>7</v>
      </c>
      <c r="BH7" s="1"/>
      <c r="BI7" s="1">
        <v>7</v>
      </c>
      <c r="BJ7" s="1">
        <v>6</v>
      </c>
      <c r="BK7" s="1">
        <v>3</v>
      </c>
      <c r="BN7" s="4">
        <f ca="1">RAND()</f>
        <v>0.18106235331719223</v>
      </c>
      <c r="BO7" s="3">
        <f ca="1">RANK(BN7,$BN$1:$BN$101,)</f>
        <v>38</v>
      </c>
      <c r="BP7" s="1"/>
      <c r="BQ7" s="1">
        <v>7</v>
      </c>
      <c r="BR7" s="1">
        <v>4</v>
      </c>
      <c r="BS7" s="1">
        <v>6</v>
      </c>
    </row>
    <row r="8" spans="1:71" ht="45" customHeight="1" x14ac:dyDescent="0.25">
      <c r="A8" s="11"/>
      <c r="B8" s="6"/>
      <c r="C8" s="6"/>
      <c r="D8" s="6"/>
      <c r="E8" s="6"/>
      <c r="F8" s="12"/>
      <c r="G8" s="11"/>
      <c r="H8" s="6"/>
      <c r="I8" s="6"/>
      <c r="J8" s="6"/>
      <c r="K8" s="6"/>
      <c r="L8" s="12"/>
      <c r="M8" s="11"/>
      <c r="N8" s="6"/>
      <c r="O8" s="6"/>
      <c r="P8" s="6"/>
      <c r="Q8" s="6"/>
      <c r="R8" s="12"/>
      <c r="S8" s="1"/>
      <c r="T8" s="1"/>
      <c r="U8" s="1">
        <v>4</v>
      </c>
      <c r="V8" s="13">
        <f ca="1">IF(AND(AL8&gt;=1000,AS8&lt;&gt;9),AN8-1,AN8)</f>
        <v>0</v>
      </c>
      <c r="W8" s="13">
        <f ca="1">AO8</f>
        <v>2</v>
      </c>
      <c r="X8" s="14">
        <f ca="1">AP8</f>
        <v>6</v>
      </c>
      <c r="Y8" s="15"/>
      <c r="Z8" s="1">
        <v>4</v>
      </c>
      <c r="AA8" s="14">
        <f ca="1">IF(AND(AL8&gt;=1000,AN8&lt;&gt;9),AS8-1,AS8)</f>
        <v>2</v>
      </c>
      <c r="AB8" s="14">
        <f ca="1">AT8</f>
        <v>7</v>
      </c>
      <c r="AC8" s="14">
        <f ca="1">AU8</f>
        <v>4</v>
      </c>
      <c r="AD8" s="15"/>
      <c r="AE8" s="1">
        <v>4</v>
      </c>
      <c r="AF8" s="16">
        <f ca="1">V8*100+W8*10+X8</f>
        <v>26</v>
      </c>
      <c r="AG8" s="17" t="s">
        <v>1</v>
      </c>
      <c r="AH8" s="17">
        <f ca="1">AA8*100+AB8*10+AC8</f>
        <v>274</v>
      </c>
      <c r="AI8" s="18" t="s">
        <v>16</v>
      </c>
      <c r="AJ8" s="14">
        <f ca="1">AF8+AH8</f>
        <v>300</v>
      </c>
      <c r="AK8" s="15"/>
      <c r="AL8" s="39">
        <f ca="1">(AN8*100+AO8*10+AP8)+(AS8*100+AT8*10+AU8)</f>
        <v>300</v>
      </c>
      <c r="AM8" s="1">
        <v>4</v>
      </c>
      <c r="AN8" s="14">
        <f ca="1">VLOOKUP($AY4,$BA$1:$BC$101,2,FALSE)</f>
        <v>0</v>
      </c>
      <c r="AO8" s="14">
        <f ca="1">VLOOKUP($BG4,$BI$1:$BK$101,2,FALSE)</f>
        <v>2</v>
      </c>
      <c r="AP8" s="14">
        <f ca="1">VLOOKUP($BO4,$BQ$1:$BS$101,2,FALSE)</f>
        <v>6</v>
      </c>
      <c r="AQ8" s="15"/>
      <c r="AR8" s="1">
        <v>4</v>
      </c>
      <c r="AS8" s="14">
        <f ca="1">VLOOKUP($AY4,$BA$1:$BC$101,3,FALSE)</f>
        <v>2</v>
      </c>
      <c r="AT8" s="14">
        <f ca="1">VLOOKUP($BG4,$BI$1:$BK$101,3,FALSE)</f>
        <v>7</v>
      </c>
      <c r="AU8" s="14">
        <f ca="1">VLOOKUP($BO4,$BQ$1:$BS$101,3,FALSE)</f>
        <v>4</v>
      </c>
      <c r="AX8" s="4">
        <f ca="1">RAND()</f>
        <v>0.41762335556106789</v>
      </c>
      <c r="AY8" s="3">
        <f ca="1">RANK(AX8,$AX$1:$AX$101,)</f>
        <v>12</v>
      </c>
      <c r="BA8" s="1">
        <v>8</v>
      </c>
      <c r="BB8" s="1">
        <v>0</v>
      </c>
      <c r="BC8" s="1">
        <v>8</v>
      </c>
      <c r="BD8" s="1"/>
      <c r="BF8" s="4">
        <f ca="1">RAND()</f>
        <v>0.83905973162948644</v>
      </c>
      <c r="BG8" s="3">
        <f ca="1">RANK(BF8,$BF$1:$BF$101,)</f>
        <v>5</v>
      </c>
      <c r="BH8" s="1"/>
      <c r="BI8" s="1">
        <v>8</v>
      </c>
      <c r="BJ8" s="1">
        <v>7</v>
      </c>
      <c r="BK8" s="1">
        <v>2</v>
      </c>
      <c r="BN8" s="4">
        <f ca="1">RAND()</f>
        <v>0.69178727240522009</v>
      </c>
      <c r="BO8" s="3">
        <f ca="1">RANK(BN8,$BN$1:$BN$101,)</f>
        <v>13</v>
      </c>
      <c r="BP8" s="1"/>
      <c r="BQ8" s="1">
        <v>8</v>
      </c>
      <c r="BR8" s="1">
        <v>4</v>
      </c>
      <c r="BS8" s="1">
        <v>7</v>
      </c>
    </row>
    <row r="9" spans="1:71" ht="17.100000000000001" customHeight="1" x14ac:dyDescent="0.25">
      <c r="A9" s="21"/>
      <c r="B9" s="22"/>
      <c r="C9" s="22"/>
      <c r="D9" s="22"/>
      <c r="E9" s="22"/>
      <c r="F9" s="23"/>
      <c r="G9" s="21"/>
      <c r="H9" s="22"/>
      <c r="I9" s="22"/>
      <c r="J9" s="22"/>
      <c r="K9" s="22"/>
      <c r="L9" s="23"/>
      <c r="M9" s="21"/>
      <c r="N9" s="22"/>
      <c r="O9" s="22"/>
      <c r="P9" s="22"/>
      <c r="Q9" s="22"/>
      <c r="R9" s="23"/>
      <c r="S9" s="1"/>
      <c r="T9" s="1"/>
      <c r="U9" s="1">
        <v>5</v>
      </c>
      <c r="V9" s="13">
        <f ca="1">IF(AND(AL9&gt;=1000,AS9&lt;&gt;9),AN9-1,AN9)</f>
        <v>1</v>
      </c>
      <c r="W9" s="13">
        <f ca="1">AO9</f>
        <v>7</v>
      </c>
      <c r="X9" s="14">
        <f ca="1">AP9</f>
        <v>5</v>
      </c>
      <c r="Y9" s="15"/>
      <c r="Z9" s="1">
        <v>5</v>
      </c>
      <c r="AA9" s="14">
        <f ca="1">IF(AND(AL9&gt;=1000,AN9&lt;&gt;9),AS9-1,AS9)</f>
        <v>0</v>
      </c>
      <c r="AB9" s="14">
        <f ca="1">AT9</f>
        <v>2</v>
      </c>
      <c r="AC9" s="14">
        <f ca="1">AU9</f>
        <v>6</v>
      </c>
      <c r="AD9" s="15"/>
      <c r="AE9" s="1">
        <v>5</v>
      </c>
      <c r="AF9" s="16">
        <f ca="1">V9*100+W9*10+X9</f>
        <v>175</v>
      </c>
      <c r="AG9" s="17" t="s">
        <v>17</v>
      </c>
      <c r="AH9" s="17">
        <f ca="1">AA9*100+AB9*10+AC9</f>
        <v>26</v>
      </c>
      <c r="AI9" s="18" t="s">
        <v>2</v>
      </c>
      <c r="AJ9" s="14">
        <f ca="1">AF9+AH9</f>
        <v>201</v>
      </c>
      <c r="AK9" s="15"/>
      <c r="AL9" s="39">
        <f ca="1">(AN9*100+AO9*10+AP9)+(AS9*100+AT9*10+AU9)</f>
        <v>201</v>
      </c>
      <c r="AM9" s="1">
        <v>5</v>
      </c>
      <c r="AN9" s="14">
        <f ca="1">VLOOKUP($AY5,$BA$1:$BC$101,2,FALSE)</f>
        <v>1</v>
      </c>
      <c r="AO9" s="14">
        <f ca="1">VLOOKUP($BG5,$BI$1:$BK$101,2,FALSE)</f>
        <v>7</v>
      </c>
      <c r="AP9" s="14">
        <f ca="1">VLOOKUP($BO5,$BQ$1:$BS$101,2,FALSE)</f>
        <v>5</v>
      </c>
      <c r="AQ9" s="15"/>
      <c r="AR9" s="1">
        <v>5</v>
      </c>
      <c r="AS9" s="14">
        <f ca="1">VLOOKUP($AY5,$BA$1:$BC$101,3,FALSE)</f>
        <v>0</v>
      </c>
      <c r="AT9" s="14">
        <f ca="1">VLOOKUP($BG5,$BI$1:$BK$101,3,FALSE)</f>
        <v>2</v>
      </c>
      <c r="AU9" s="14">
        <f ca="1">VLOOKUP($BO5,$BQ$1:$BS$101,3,FALSE)</f>
        <v>6</v>
      </c>
      <c r="AX9" s="4">
        <f ca="1">RAND()</f>
        <v>0.67540867375224323</v>
      </c>
      <c r="AY9" s="3">
        <f ca="1">RANK(AX9,$AX$1:$AX$101,)</f>
        <v>5</v>
      </c>
      <c r="BA9" s="1">
        <v>9</v>
      </c>
      <c r="BB9" s="1">
        <v>0</v>
      </c>
      <c r="BC9" s="1">
        <v>9</v>
      </c>
      <c r="BD9" s="1"/>
      <c r="BF9" s="4">
        <f ca="1">RAND()</f>
        <v>0.3681066487595811</v>
      </c>
      <c r="BG9" s="3">
        <f ca="1">RANK(BF9,$BF$1:$BF$101,)</f>
        <v>20</v>
      </c>
      <c r="BH9" s="1"/>
      <c r="BI9" s="1">
        <v>9</v>
      </c>
      <c r="BJ9" s="1">
        <v>8</v>
      </c>
      <c r="BK9" s="1">
        <v>1</v>
      </c>
      <c r="BN9" s="4">
        <f ca="1">RAND()</f>
        <v>0.53726685548625741</v>
      </c>
      <c r="BO9" s="3">
        <f ca="1">RANK(BN9,$BN$1:$BN$101,)</f>
        <v>19</v>
      </c>
      <c r="BP9" s="1"/>
      <c r="BQ9" s="1">
        <v>9</v>
      </c>
      <c r="BR9" s="1">
        <v>4</v>
      </c>
      <c r="BS9" s="1">
        <v>8</v>
      </c>
    </row>
    <row r="10" spans="1:71" ht="17.100000000000001" customHeight="1" x14ac:dyDescent="0.25">
      <c r="A10" s="7"/>
      <c r="B10" s="9"/>
      <c r="C10" s="8"/>
      <c r="D10" s="9"/>
      <c r="E10" s="9"/>
      <c r="F10" s="10"/>
      <c r="G10" s="7"/>
      <c r="H10" s="9"/>
      <c r="I10" s="8"/>
      <c r="J10" s="9"/>
      <c r="K10" s="9"/>
      <c r="L10" s="10"/>
      <c r="M10" s="7"/>
      <c r="N10" s="9"/>
      <c r="O10" s="8"/>
      <c r="P10" s="9"/>
      <c r="Q10" s="9"/>
      <c r="R10" s="10"/>
      <c r="S10" s="1"/>
      <c r="T10" s="1"/>
      <c r="U10" s="1">
        <v>6</v>
      </c>
      <c r="V10" s="13">
        <f ca="1">IF(AND(AL10&gt;=1000,AS10&lt;&gt;9),AN10-1,AN10)</f>
        <v>0</v>
      </c>
      <c r="W10" s="13">
        <f ca="1">AO10</f>
        <v>1</v>
      </c>
      <c r="X10" s="14">
        <f ca="1">AP10</f>
        <v>4</v>
      </c>
      <c r="Y10" s="15"/>
      <c r="Z10" s="1">
        <v>6</v>
      </c>
      <c r="AA10" s="14">
        <f ca="1">IF(AND(AL10&gt;=1000,AN10&lt;&gt;9),AS10-1,AS10)</f>
        <v>3</v>
      </c>
      <c r="AB10" s="14">
        <f ca="1">AT10</f>
        <v>8</v>
      </c>
      <c r="AC10" s="14">
        <f ca="1">AU10</f>
        <v>7</v>
      </c>
      <c r="AD10" s="15"/>
      <c r="AE10" s="1">
        <v>6</v>
      </c>
      <c r="AF10" s="16">
        <f ca="1">V10*100+W10*10+X10</f>
        <v>14</v>
      </c>
      <c r="AG10" s="17" t="s">
        <v>1</v>
      </c>
      <c r="AH10" s="17">
        <f ca="1">AA10*100+AB10*10+AC10</f>
        <v>387</v>
      </c>
      <c r="AI10" s="18" t="s">
        <v>2</v>
      </c>
      <c r="AJ10" s="14">
        <f ca="1">AF10+AH10</f>
        <v>401</v>
      </c>
      <c r="AK10" s="15"/>
      <c r="AL10" s="39">
        <f ca="1">(AN10*100+AO10*10+AP10)+(AS10*100+AT10*10+AU10)</f>
        <v>401</v>
      </c>
      <c r="AM10" s="1">
        <v>6</v>
      </c>
      <c r="AN10" s="14">
        <f ca="1">VLOOKUP($AY6,$BA$1:$BC$101,2,FALSE)</f>
        <v>0</v>
      </c>
      <c r="AO10" s="14">
        <f ca="1">VLOOKUP($BG6,$BI$1:$BK$101,2,FALSE)</f>
        <v>1</v>
      </c>
      <c r="AP10" s="14">
        <f ca="1">VLOOKUP($BO6,$BQ$1:$BS$101,2,FALSE)</f>
        <v>4</v>
      </c>
      <c r="AQ10" s="15"/>
      <c r="AR10" s="1">
        <v>6</v>
      </c>
      <c r="AS10" s="14">
        <f ca="1">VLOOKUP($AY6,$BA$1:$BC$101,3,FALSE)</f>
        <v>3</v>
      </c>
      <c r="AT10" s="14">
        <f ca="1">VLOOKUP($BG6,$BI$1:$BK$101,3,FALSE)</f>
        <v>8</v>
      </c>
      <c r="AU10" s="14">
        <f ca="1">VLOOKUP($BO6,$BQ$1:$BS$101,3,FALSE)</f>
        <v>7</v>
      </c>
      <c r="AX10" s="4">
        <f ca="1">RAND()</f>
        <v>0.23743229487272799</v>
      </c>
      <c r="AY10" s="3">
        <f ca="1">RANK(AX10,$AX$1:$AX$101,)</f>
        <v>15</v>
      </c>
      <c r="BA10" s="1">
        <v>10</v>
      </c>
      <c r="BB10" s="1">
        <v>1</v>
      </c>
      <c r="BC10" s="1">
        <v>0</v>
      </c>
      <c r="BD10" s="1"/>
      <c r="BF10" s="4">
        <f ca="1">RAND()</f>
        <v>0.42888258872484664</v>
      </c>
      <c r="BG10" s="3">
        <f ca="1">RANK(BF10,$BF$1:$BF$101,)</f>
        <v>18</v>
      </c>
      <c r="BH10" s="1"/>
      <c r="BI10" s="1">
        <v>10</v>
      </c>
      <c r="BJ10" s="1">
        <v>1</v>
      </c>
      <c r="BK10" s="1">
        <v>8</v>
      </c>
      <c r="BN10" s="4">
        <f ca="1">RAND()</f>
        <v>0.28999122860634907</v>
      </c>
      <c r="BO10" s="3">
        <f ca="1">RANK(BN10,$BN$1:$BN$101,)</f>
        <v>31</v>
      </c>
      <c r="BP10" s="1"/>
      <c r="BQ10" s="1">
        <v>10</v>
      </c>
      <c r="BR10" s="1">
        <v>4</v>
      </c>
      <c r="BS10" s="1">
        <v>9</v>
      </c>
    </row>
    <row r="11" spans="1:71" ht="39.950000000000003" customHeight="1" x14ac:dyDescent="0.25">
      <c r="A11" s="11"/>
      <c r="B11" s="6"/>
      <c r="C11" s="43">
        <f ca="1">V8</f>
        <v>0</v>
      </c>
      <c r="D11" s="42">
        <f ca="1">W8</f>
        <v>2</v>
      </c>
      <c r="E11" s="42">
        <f ca="1">X8</f>
        <v>6</v>
      </c>
      <c r="F11" s="12"/>
      <c r="G11" s="11"/>
      <c r="H11" s="6"/>
      <c r="I11" s="43">
        <f ca="1">V9</f>
        <v>1</v>
      </c>
      <c r="J11" s="42">
        <f ca="1">W9</f>
        <v>7</v>
      </c>
      <c r="K11" s="42">
        <f ca="1">X9</f>
        <v>5</v>
      </c>
      <c r="L11" s="12"/>
      <c r="M11" s="11"/>
      <c r="N11" s="6"/>
      <c r="O11" s="43">
        <f ca="1">V10</f>
        <v>0</v>
      </c>
      <c r="P11" s="42">
        <f ca="1">W10</f>
        <v>1</v>
      </c>
      <c r="Q11" s="42">
        <f ca="1">X10</f>
        <v>4</v>
      </c>
      <c r="R11" s="12"/>
      <c r="S11" s="1"/>
      <c r="T11" s="1"/>
      <c r="U11" s="1">
        <v>7</v>
      </c>
      <c r="V11" s="13">
        <f ca="1">IF(AND(AL11&gt;=1000,AS11&lt;&gt;9),AN11-1,AN11)</f>
        <v>0</v>
      </c>
      <c r="W11" s="13">
        <f ca="1">AO11</f>
        <v>6</v>
      </c>
      <c r="X11" s="14">
        <f ca="1">AP11</f>
        <v>9</v>
      </c>
      <c r="Y11" s="15"/>
      <c r="Z11" s="1">
        <v>7</v>
      </c>
      <c r="AA11" s="14">
        <f ca="1">IF(AND(AL11&gt;=1000,AN11&lt;&gt;9),AS11-1,AS11)</f>
        <v>8</v>
      </c>
      <c r="AB11" s="14">
        <f ca="1">AT11</f>
        <v>3</v>
      </c>
      <c r="AC11" s="14">
        <f ca="1">AU11</f>
        <v>2</v>
      </c>
      <c r="AD11" s="15"/>
      <c r="AE11" s="1">
        <v>7</v>
      </c>
      <c r="AF11" s="16">
        <f ca="1">V11*100+W11*10+X11</f>
        <v>69</v>
      </c>
      <c r="AG11" s="17" t="s">
        <v>1</v>
      </c>
      <c r="AH11" s="17">
        <f ca="1">AA11*100+AB11*10+AC11</f>
        <v>832</v>
      </c>
      <c r="AI11" s="18" t="s">
        <v>2</v>
      </c>
      <c r="AJ11" s="14">
        <f ca="1">AF11+AH11</f>
        <v>901</v>
      </c>
      <c r="AK11" s="15"/>
      <c r="AL11" s="39">
        <f ca="1">(AN11*100+AO11*10+AP11)+(AS11*100+AT11*10+AU11)</f>
        <v>1001</v>
      </c>
      <c r="AM11" s="1">
        <v>7</v>
      </c>
      <c r="AN11" s="14">
        <f ca="1">VLOOKUP($AY7,$BA$1:$BC$101,2,FALSE)</f>
        <v>0</v>
      </c>
      <c r="AO11" s="14">
        <f ca="1">VLOOKUP($BG7,$BI$1:$BK$101,2,FALSE)</f>
        <v>6</v>
      </c>
      <c r="AP11" s="14">
        <f ca="1">VLOOKUP($BO7,$BQ$1:$BS$101,2,FALSE)</f>
        <v>9</v>
      </c>
      <c r="AQ11" s="15"/>
      <c r="AR11" s="1">
        <v>7</v>
      </c>
      <c r="AS11" s="14">
        <f ca="1">VLOOKUP($AY7,$BA$1:$BC$101,3,FALSE)</f>
        <v>9</v>
      </c>
      <c r="AT11" s="14">
        <f ca="1">VLOOKUP($BG7,$BI$1:$BK$101,3,FALSE)</f>
        <v>3</v>
      </c>
      <c r="AU11" s="14">
        <f ca="1">VLOOKUP($BO7,$BQ$1:$BS$101,3,FALSE)</f>
        <v>2</v>
      </c>
      <c r="AX11" s="4">
        <f ca="1">RAND()</f>
        <v>0.48253152751289841</v>
      </c>
      <c r="AY11" s="3">
        <f ca="1">RANK(AX11,$AX$1:$AX$101,)</f>
        <v>11</v>
      </c>
      <c r="BA11" s="1">
        <v>11</v>
      </c>
      <c r="BB11" s="1">
        <v>2</v>
      </c>
      <c r="BC11" s="1">
        <v>0</v>
      </c>
      <c r="BD11" s="1"/>
      <c r="BF11" s="4">
        <f ca="1">RAND()</f>
        <v>0.4723808802651257</v>
      </c>
      <c r="BG11" s="3">
        <f ca="1">RANK(BF11,$BF$1:$BF$101,)</f>
        <v>15</v>
      </c>
      <c r="BH11" s="1"/>
      <c r="BI11" s="1">
        <v>11</v>
      </c>
      <c r="BJ11" s="1">
        <v>2</v>
      </c>
      <c r="BK11" s="1">
        <v>7</v>
      </c>
      <c r="BN11" s="4">
        <f ca="1">RAND()</f>
        <v>0.74977518668292631</v>
      </c>
      <c r="BO11" s="3">
        <f ca="1">RANK(BN11,$BN$1:$BN$101,)</f>
        <v>11</v>
      </c>
      <c r="BP11" s="1"/>
      <c r="BQ11" s="1">
        <v>11</v>
      </c>
      <c r="BR11" s="1">
        <v>5</v>
      </c>
      <c r="BS11" s="1">
        <v>5</v>
      </c>
    </row>
    <row r="12" spans="1:71" ht="39.950000000000003" customHeight="1" x14ac:dyDescent="0.25">
      <c r="A12" s="19"/>
      <c r="B12" s="42" t="s">
        <v>0</v>
      </c>
      <c r="C12" s="43">
        <f ca="1">AA8</f>
        <v>2</v>
      </c>
      <c r="D12" s="42">
        <f ca="1">AB8</f>
        <v>7</v>
      </c>
      <c r="E12" s="42">
        <f ca="1">AC8</f>
        <v>4</v>
      </c>
      <c r="F12" s="29"/>
      <c r="G12" s="30"/>
      <c r="H12" s="42" t="s">
        <v>0</v>
      </c>
      <c r="I12" s="43">
        <f ca="1">AA9</f>
        <v>0</v>
      </c>
      <c r="J12" s="42">
        <f ca="1">AB9</f>
        <v>2</v>
      </c>
      <c r="K12" s="42">
        <f ca="1">AC9</f>
        <v>6</v>
      </c>
      <c r="L12" s="29"/>
      <c r="M12" s="30"/>
      <c r="N12" s="42" t="s">
        <v>0</v>
      </c>
      <c r="O12" s="43">
        <f ca="1">AA10</f>
        <v>3</v>
      </c>
      <c r="P12" s="42">
        <f ca="1">AB10</f>
        <v>8</v>
      </c>
      <c r="Q12" s="42">
        <f ca="1">AC10</f>
        <v>7</v>
      </c>
      <c r="R12" s="20"/>
      <c r="S12" s="1"/>
      <c r="T12" s="1"/>
      <c r="U12" s="1">
        <v>8</v>
      </c>
      <c r="V12" s="13">
        <f ca="1">IF(AND(AL12&gt;=1000,AS12&lt;&gt;9),AN12-1,AN12)</f>
        <v>3</v>
      </c>
      <c r="W12" s="13">
        <f ca="1">AO12</f>
        <v>4</v>
      </c>
      <c r="X12" s="14">
        <f ca="1">AP12</f>
        <v>5</v>
      </c>
      <c r="Y12" s="15"/>
      <c r="Z12" s="1">
        <v>8</v>
      </c>
      <c r="AA12" s="14">
        <f ca="1">IF(AND(AL12&gt;=1000,AN12&lt;&gt;9),AS12-1,AS12)</f>
        <v>0</v>
      </c>
      <c r="AB12" s="14">
        <f ca="1">AT12</f>
        <v>5</v>
      </c>
      <c r="AC12" s="14">
        <f ca="1">AU12</f>
        <v>7</v>
      </c>
      <c r="AD12" s="15"/>
      <c r="AE12" s="1">
        <v>8</v>
      </c>
      <c r="AF12" s="16">
        <f ca="1">V12*100+W12*10+X12</f>
        <v>345</v>
      </c>
      <c r="AG12" s="17" t="s">
        <v>1</v>
      </c>
      <c r="AH12" s="17">
        <f ca="1">AA12*100+AB12*10+AC12</f>
        <v>57</v>
      </c>
      <c r="AI12" s="18" t="s">
        <v>2</v>
      </c>
      <c r="AJ12" s="14">
        <f ca="1">AF12+AH12</f>
        <v>402</v>
      </c>
      <c r="AK12" s="15"/>
      <c r="AL12" s="39">
        <f ca="1">(AN12*100+AO12*10+AP12)+(AS12*100+AT12*10+AU12)</f>
        <v>402</v>
      </c>
      <c r="AM12" s="1">
        <v>8</v>
      </c>
      <c r="AN12" s="14">
        <f ca="1">VLOOKUP($AY8,$BA$1:$BC$101,2,FALSE)</f>
        <v>3</v>
      </c>
      <c r="AO12" s="14">
        <f ca="1">VLOOKUP($BG8,$BI$1:$BK$101,2,FALSE)</f>
        <v>4</v>
      </c>
      <c r="AP12" s="14">
        <f ca="1">VLOOKUP($BO8,$BQ$1:$BS$101,2,FALSE)</f>
        <v>5</v>
      </c>
      <c r="AQ12" s="15"/>
      <c r="AR12" s="1">
        <v>8</v>
      </c>
      <c r="AS12" s="14">
        <f ca="1">VLOOKUP($AY8,$BA$1:$BC$101,3,FALSE)</f>
        <v>0</v>
      </c>
      <c r="AT12" s="14">
        <f ca="1">VLOOKUP($BG8,$BI$1:$BK$101,3,FALSE)</f>
        <v>5</v>
      </c>
      <c r="AU12" s="14">
        <f ca="1">VLOOKUP($BO8,$BQ$1:$BS$101,3,FALSE)</f>
        <v>7</v>
      </c>
      <c r="AX12" s="4">
        <f ca="1">RAND()</f>
        <v>0.69591638562590452</v>
      </c>
      <c r="AY12" s="3">
        <f ca="1">RANK(AX12,$AX$1:$AX$101,)</f>
        <v>4</v>
      </c>
      <c r="BA12" s="1">
        <v>12</v>
      </c>
      <c r="BB12" s="1">
        <v>3</v>
      </c>
      <c r="BC12" s="1">
        <v>0</v>
      </c>
      <c r="BD12" s="1"/>
      <c r="BF12" s="4">
        <f ca="1">RAND()</f>
        <v>0.6188403062452833</v>
      </c>
      <c r="BG12" s="3">
        <f ca="1">RANK(BF12,$BF$1:$BF$101,)</f>
        <v>12</v>
      </c>
      <c r="BH12" s="1"/>
      <c r="BI12" s="1">
        <v>12</v>
      </c>
      <c r="BJ12" s="1">
        <v>3</v>
      </c>
      <c r="BK12" s="1">
        <v>6</v>
      </c>
      <c r="BN12" s="4">
        <f ca="1">RAND()</f>
        <v>9.6539152686097252E-2</v>
      </c>
      <c r="BO12" s="3">
        <f ca="1">RANK(BN12,$BN$1:$BN$101,)</f>
        <v>44</v>
      </c>
      <c r="BP12" s="1"/>
      <c r="BQ12" s="1">
        <v>12</v>
      </c>
      <c r="BR12" s="1">
        <v>5</v>
      </c>
      <c r="BS12" s="1">
        <v>6</v>
      </c>
    </row>
    <row r="13" spans="1:71" ht="26.1" customHeight="1" x14ac:dyDescent="0.25">
      <c r="A13" s="19"/>
      <c r="B13" s="37"/>
      <c r="C13" s="44"/>
      <c r="D13" s="44"/>
      <c r="E13" s="47"/>
      <c r="F13" s="29"/>
      <c r="G13" s="30"/>
      <c r="H13" s="48"/>
      <c r="I13" s="44"/>
      <c r="J13" s="44"/>
      <c r="K13" s="47"/>
      <c r="L13" s="29"/>
      <c r="M13" s="30"/>
      <c r="N13" s="48"/>
      <c r="O13" s="44"/>
      <c r="P13" s="44"/>
      <c r="Q13" s="47"/>
      <c r="R13" s="20"/>
      <c r="S13" s="1"/>
      <c r="T13" s="1"/>
      <c r="U13" s="1">
        <v>9</v>
      </c>
      <c r="V13" s="13">
        <f ca="1">IF(AND(AL13&gt;=1000,AS13&lt;&gt;9),AN13-1,AN13)</f>
        <v>0</v>
      </c>
      <c r="W13" s="13">
        <f ca="1">AO13</f>
        <v>0</v>
      </c>
      <c r="X13" s="14">
        <f ca="1">AP13</f>
        <v>6</v>
      </c>
      <c r="Y13" s="15"/>
      <c r="Z13" s="1">
        <v>9</v>
      </c>
      <c r="AA13" s="14">
        <f ca="1">IF(AND(AL13&gt;=1000,AN13&lt;&gt;9),AS13-1,AS13)</f>
        <v>5</v>
      </c>
      <c r="AB13" s="14">
        <f ca="1">AT13</f>
        <v>9</v>
      </c>
      <c r="AC13" s="14">
        <f ca="1">AU13</f>
        <v>7</v>
      </c>
      <c r="AD13" s="15"/>
      <c r="AE13" s="1">
        <v>9</v>
      </c>
      <c r="AF13" s="16">
        <f ca="1">V13*100+W13*10+X13</f>
        <v>6</v>
      </c>
      <c r="AG13" s="17" t="s">
        <v>1</v>
      </c>
      <c r="AH13" s="17">
        <f ca="1">AA13*100+AB13*10+AC13</f>
        <v>597</v>
      </c>
      <c r="AI13" s="18" t="s">
        <v>2</v>
      </c>
      <c r="AJ13" s="14">
        <f ca="1">AF13+AH13</f>
        <v>603</v>
      </c>
      <c r="AK13" s="15"/>
      <c r="AL13" s="39">
        <f ca="1">(AN13*100+AO13*10+AP13)+(AS13*100+AT13*10+AU13)</f>
        <v>603</v>
      </c>
      <c r="AM13" s="1">
        <v>9</v>
      </c>
      <c r="AN13" s="14">
        <f ca="1">VLOOKUP($AY9,$BA$1:$BC$101,2,FALSE)</f>
        <v>0</v>
      </c>
      <c r="AO13" s="14">
        <f ca="1">VLOOKUP($BG9,$BI$1:$BK$101,2,FALSE)</f>
        <v>0</v>
      </c>
      <c r="AP13" s="14">
        <f ca="1">VLOOKUP($BO9,$BQ$1:$BS$101,2,FALSE)</f>
        <v>6</v>
      </c>
      <c r="AQ13" s="15"/>
      <c r="AR13" s="1">
        <v>9</v>
      </c>
      <c r="AS13" s="14">
        <f ca="1">VLOOKUP($AY9,$BA$1:$BC$101,3,FALSE)</f>
        <v>5</v>
      </c>
      <c r="AT13" s="14">
        <f ca="1">VLOOKUP($BG9,$BI$1:$BK$101,3,FALSE)</f>
        <v>9</v>
      </c>
      <c r="AU13" s="14">
        <f ca="1">VLOOKUP($BO9,$BQ$1:$BS$101,3,FALSE)</f>
        <v>7</v>
      </c>
      <c r="AX13" s="4">
        <f ca="1">RAND()</f>
        <v>7.949221041366572E-2</v>
      </c>
      <c r="AY13" s="3">
        <f ca="1">RANK(AX13,$AX$1:$AX$101,)</f>
        <v>18</v>
      </c>
      <c r="BA13" s="1">
        <v>13</v>
      </c>
      <c r="BB13" s="1">
        <v>4</v>
      </c>
      <c r="BC13" s="1">
        <v>0</v>
      </c>
      <c r="BD13" s="1"/>
      <c r="BF13" s="4">
        <f ca="1">RAND()</f>
        <v>0.94098478448547629</v>
      </c>
      <c r="BG13" s="3">
        <f ca="1">RANK(BF13,$BF$1:$BF$101,)</f>
        <v>2</v>
      </c>
      <c r="BH13" s="1"/>
      <c r="BI13" s="1">
        <v>13</v>
      </c>
      <c r="BJ13" s="1">
        <v>4</v>
      </c>
      <c r="BK13" s="1">
        <v>5</v>
      </c>
      <c r="BN13" s="4">
        <f ca="1">RAND()</f>
        <v>0.25038744837705895</v>
      </c>
      <c r="BO13" s="3">
        <f ca="1">RANK(BN13,$BN$1:$BN$101,)</f>
        <v>36</v>
      </c>
      <c r="BP13" s="1"/>
      <c r="BQ13" s="1">
        <v>13</v>
      </c>
      <c r="BR13" s="1">
        <v>5</v>
      </c>
      <c r="BS13" s="1">
        <v>7</v>
      </c>
    </row>
    <row r="14" spans="1:71" ht="45" customHeight="1" x14ac:dyDescent="0.25">
      <c r="A14" s="11"/>
      <c r="B14" s="6"/>
      <c r="C14" s="45"/>
      <c r="D14" s="46"/>
      <c r="E14" s="46"/>
      <c r="F14" s="12"/>
      <c r="G14" s="11"/>
      <c r="H14" s="6"/>
      <c r="I14" s="45"/>
      <c r="J14" s="46"/>
      <c r="K14" s="46"/>
      <c r="L14" s="12"/>
      <c r="M14" s="11"/>
      <c r="N14" s="6"/>
      <c r="O14" s="45"/>
      <c r="P14" s="46"/>
      <c r="Q14" s="46"/>
      <c r="R14" s="12"/>
      <c r="S14" s="1"/>
      <c r="T14" s="1"/>
      <c r="U14" s="1">
        <v>10</v>
      </c>
      <c r="V14" s="13">
        <f ca="1">IF(AND(AL14&gt;=1000,AS14&lt;&gt;9),AN14-1,AN14)</f>
        <v>6</v>
      </c>
      <c r="W14" s="13">
        <f ca="1">AO14</f>
        <v>9</v>
      </c>
      <c r="X14" s="14">
        <f ca="1">AP14</f>
        <v>8</v>
      </c>
      <c r="Y14" s="15"/>
      <c r="Z14" s="1">
        <v>10</v>
      </c>
      <c r="AA14" s="14">
        <f ca="1">IF(AND(AL14&gt;=1000,AN14&lt;&gt;9),AS14-1,AS14)</f>
        <v>0</v>
      </c>
      <c r="AB14" s="14">
        <f ca="1">AT14</f>
        <v>0</v>
      </c>
      <c r="AC14" s="14">
        <f ca="1">AU14</f>
        <v>4</v>
      </c>
      <c r="AD14" s="15"/>
      <c r="AE14" s="1">
        <v>10</v>
      </c>
      <c r="AF14" s="16">
        <f ca="1">V14*100+W14*10+X14</f>
        <v>698</v>
      </c>
      <c r="AG14" s="17" t="s">
        <v>1</v>
      </c>
      <c r="AH14" s="17">
        <f ca="1">AA14*100+AB14*10+AC14</f>
        <v>4</v>
      </c>
      <c r="AI14" s="18" t="s">
        <v>2</v>
      </c>
      <c r="AJ14" s="14">
        <f ca="1">AF14+AH14</f>
        <v>702</v>
      </c>
      <c r="AK14" s="15"/>
      <c r="AL14" s="39">
        <f ca="1">(AN14*100+AO14*10+AP14)+(AS14*100+AT14*10+AU14)</f>
        <v>702</v>
      </c>
      <c r="AM14" s="1">
        <v>10</v>
      </c>
      <c r="AN14" s="14">
        <f ca="1">VLOOKUP($AY10,$BA$1:$BC$101,2,FALSE)</f>
        <v>6</v>
      </c>
      <c r="AO14" s="14">
        <f ca="1">VLOOKUP($BG10,$BI$1:$BK$101,2,FALSE)</f>
        <v>9</v>
      </c>
      <c r="AP14" s="14">
        <f ca="1">VLOOKUP($BO10,$BQ$1:$BS$101,2,FALSE)</f>
        <v>8</v>
      </c>
      <c r="AQ14" s="15"/>
      <c r="AR14" s="1">
        <v>10</v>
      </c>
      <c r="AS14" s="14">
        <f ca="1">VLOOKUP($AY10,$BA$1:$BC$101,3,FALSE)</f>
        <v>0</v>
      </c>
      <c r="AT14" s="14">
        <f ca="1">VLOOKUP($BG10,$BI$1:$BK$101,3,FALSE)</f>
        <v>0</v>
      </c>
      <c r="AU14" s="14">
        <f ca="1">VLOOKUP($BO10,$BQ$1:$BS$101,3,FALSE)</f>
        <v>4</v>
      </c>
      <c r="AX14" s="4">
        <f ca="1">RAND()</f>
        <v>0.94500818217667037</v>
      </c>
      <c r="AY14" s="3">
        <f ca="1">RANK(AX14,$AX$1:$AX$101,)</f>
        <v>1</v>
      </c>
      <c r="BA14" s="1">
        <v>14</v>
      </c>
      <c r="BB14" s="1">
        <v>5</v>
      </c>
      <c r="BC14" s="1">
        <v>0</v>
      </c>
      <c r="BD14" s="1"/>
      <c r="BF14" s="4">
        <f ca="1">RAND()</f>
        <v>0.24603600679278737</v>
      </c>
      <c r="BG14" s="3">
        <f ca="1">RANK(BF14,$BF$1:$BF$101,)</f>
        <v>22</v>
      </c>
      <c r="BH14" s="1"/>
      <c r="BI14" s="1">
        <v>14</v>
      </c>
      <c r="BJ14" s="1">
        <v>5</v>
      </c>
      <c r="BK14" s="1">
        <v>4</v>
      </c>
      <c r="BN14" s="4">
        <f ca="1">RAND()</f>
        <v>0.11349646954385217</v>
      </c>
      <c r="BO14" s="3">
        <f ca="1">RANK(BN14,$BN$1:$BN$101,)</f>
        <v>42</v>
      </c>
      <c r="BP14" s="1"/>
      <c r="BQ14" s="1">
        <v>14</v>
      </c>
      <c r="BR14" s="1">
        <v>5</v>
      </c>
      <c r="BS14" s="1">
        <v>8</v>
      </c>
    </row>
    <row r="15" spans="1:71" ht="17.100000000000001" customHeight="1" x14ac:dyDescent="0.25">
      <c r="A15" s="21"/>
      <c r="B15" s="22"/>
      <c r="C15" s="22"/>
      <c r="D15" s="22"/>
      <c r="E15" s="22"/>
      <c r="F15" s="23"/>
      <c r="G15" s="21"/>
      <c r="H15" s="22"/>
      <c r="I15" s="22"/>
      <c r="J15" s="22"/>
      <c r="K15" s="22"/>
      <c r="L15" s="23"/>
      <c r="M15" s="21"/>
      <c r="N15" s="22"/>
      <c r="O15" s="22"/>
      <c r="P15" s="22"/>
      <c r="Q15" s="22"/>
      <c r="R15" s="23"/>
      <c r="S15" s="1"/>
      <c r="T15" s="1"/>
      <c r="U15" s="1">
        <v>11</v>
      </c>
      <c r="V15" s="13">
        <f ca="1">IF(AND(AL15&gt;=1000,AS15&lt;&gt;9),AN15-1,AN15)</f>
        <v>2</v>
      </c>
      <c r="W15" s="13">
        <f ca="1">AO15</f>
        <v>6</v>
      </c>
      <c r="X15" s="14">
        <f ca="1">AP15</f>
        <v>5</v>
      </c>
      <c r="Y15" s="15"/>
      <c r="Z15" s="1">
        <v>11</v>
      </c>
      <c r="AA15" s="14">
        <f ca="1">IF(AND(AL15&gt;=1000,AN15&lt;&gt;9),AS15-1,AS15)</f>
        <v>0</v>
      </c>
      <c r="AB15" s="14">
        <f ca="1">AT15</f>
        <v>3</v>
      </c>
      <c r="AC15" s="14">
        <f ca="1">AU15</f>
        <v>5</v>
      </c>
      <c r="AD15" s="15"/>
      <c r="AE15" s="1">
        <v>11</v>
      </c>
      <c r="AF15" s="16">
        <f ca="1">V15*100+W15*10+X15</f>
        <v>265</v>
      </c>
      <c r="AG15" s="17" t="s">
        <v>1</v>
      </c>
      <c r="AH15" s="17">
        <f ca="1">AA15*100+AB15*10+AC15</f>
        <v>35</v>
      </c>
      <c r="AI15" s="18" t="s">
        <v>2</v>
      </c>
      <c r="AJ15" s="14">
        <f ca="1">AF15+AH15</f>
        <v>300</v>
      </c>
      <c r="AK15" s="15"/>
      <c r="AL15" s="39">
        <f ca="1">(AN15*100+AO15*10+AP15)+(AS15*100+AT15*10+AU15)</f>
        <v>300</v>
      </c>
      <c r="AM15" s="1">
        <v>11</v>
      </c>
      <c r="AN15" s="14">
        <f ca="1">VLOOKUP($AY11,$BA$1:$BC$101,2,FALSE)</f>
        <v>2</v>
      </c>
      <c r="AO15" s="14">
        <f ca="1">VLOOKUP($BG11,$BI$1:$BK$101,2,FALSE)</f>
        <v>6</v>
      </c>
      <c r="AP15" s="14">
        <f ca="1">VLOOKUP($BO11,$BQ$1:$BS$101,2,FALSE)</f>
        <v>5</v>
      </c>
      <c r="AQ15" s="15"/>
      <c r="AR15" s="1">
        <v>11</v>
      </c>
      <c r="AS15" s="14">
        <f ca="1">VLOOKUP($AY11,$BA$1:$BC$101,3,FALSE)</f>
        <v>0</v>
      </c>
      <c r="AT15" s="14">
        <f ca="1">VLOOKUP($BG11,$BI$1:$BK$101,3,FALSE)</f>
        <v>3</v>
      </c>
      <c r="AU15" s="14">
        <f ca="1">VLOOKUP($BO11,$BQ$1:$BS$101,3,FALSE)</f>
        <v>5</v>
      </c>
      <c r="AX15" s="4">
        <f ca="1">RAND()</f>
        <v>0.56162177179755435</v>
      </c>
      <c r="AY15" s="3">
        <f ca="1">RANK(AX15,$AX$1:$AX$101,)</f>
        <v>7</v>
      </c>
      <c r="BA15" s="1">
        <v>15</v>
      </c>
      <c r="BB15" s="1">
        <v>6</v>
      </c>
      <c r="BC15" s="1">
        <v>0</v>
      </c>
      <c r="BD15" s="1"/>
      <c r="BF15" s="4">
        <f ca="1">RAND()</f>
        <v>0.48663578989516909</v>
      </c>
      <c r="BG15" s="3">
        <f ca="1">RANK(BF15,$BF$1:$BF$101,)</f>
        <v>14</v>
      </c>
      <c r="BH15" s="1"/>
      <c r="BI15" s="1">
        <v>15</v>
      </c>
      <c r="BJ15" s="1">
        <v>6</v>
      </c>
      <c r="BK15" s="1">
        <v>3</v>
      </c>
      <c r="BN15" s="4">
        <f ca="1">RAND()</f>
        <v>0.77173711479750329</v>
      </c>
      <c r="BO15" s="3">
        <f ca="1">RANK(BN15,$BN$1:$BN$101,)</f>
        <v>9</v>
      </c>
      <c r="BP15" s="1"/>
      <c r="BQ15" s="1">
        <v>15</v>
      </c>
      <c r="BR15" s="1">
        <v>5</v>
      </c>
      <c r="BS15" s="1">
        <v>9</v>
      </c>
    </row>
    <row r="16" spans="1:71" ht="17.100000000000001" customHeight="1" x14ac:dyDescent="0.25">
      <c r="A16" s="7"/>
      <c r="B16" s="9"/>
      <c r="C16" s="8"/>
      <c r="D16" s="9"/>
      <c r="E16" s="9"/>
      <c r="F16" s="10"/>
      <c r="G16" s="7"/>
      <c r="H16" s="9"/>
      <c r="I16" s="8"/>
      <c r="J16" s="9"/>
      <c r="K16" s="9"/>
      <c r="L16" s="10"/>
      <c r="M16" s="7"/>
      <c r="N16" s="9"/>
      <c r="O16" s="8"/>
      <c r="P16" s="9"/>
      <c r="Q16" s="9"/>
      <c r="R16" s="10"/>
      <c r="S16" s="1"/>
      <c r="T16" s="1"/>
      <c r="U16" s="1">
        <v>12</v>
      </c>
      <c r="V16" s="13">
        <f ca="1">IF(AND(AL16&gt;=1000,AS16&lt;&gt;9),AN16-1,AN16)</f>
        <v>0</v>
      </c>
      <c r="W16" s="13">
        <f ca="1">AO16</f>
        <v>3</v>
      </c>
      <c r="X16" s="14">
        <f ca="1">AP16</f>
        <v>9</v>
      </c>
      <c r="Y16" s="15"/>
      <c r="Z16" s="1">
        <v>12</v>
      </c>
      <c r="AA16" s="14">
        <f ca="1">IF(AND(AL16&gt;=1000,AN16&lt;&gt;9),AS16-1,AS16)</f>
        <v>4</v>
      </c>
      <c r="AB16" s="14">
        <f ca="1">AT16</f>
        <v>6</v>
      </c>
      <c r="AC16" s="14">
        <f ca="1">AU16</f>
        <v>8</v>
      </c>
      <c r="AD16" s="15"/>
      <c r="AE16" s="1">
        <v>12</v>
      </c>
      <c r="AF16" s="16">
        <f ca="1">V16*100+W16*10+X16</f>
        <v>39</v>
      </c>
      <c r="AG16" s="17" t="s">
        <v>1</v>
      </c>
      <c r="AH16" s="17">
        <f ca="1">AA16*100+AB16*10+AC16</f>
        <v>468</v>
      </c>
      <c r="AI16" s="18" t="s">
        <v>2</v>
      </c>
      <c r="AJ16" s="14">
        <f ca="1">AF16+AH16</f>
        <v>507</v>
      </c>
      <c r="AK16" s="15"/>
      <c r="AL16" s="39">
        <f ca="1">(AN16*100+AO16*10+AP16)+(AS16*100+AT16*10+AU16)</f>
        <v>507</v>
      </c>
      <c r="AM16" s="1">
        <v>12</v>
      </c>
      <c r="AN16" s="14">
        <f ca="1">VLOOKUP($AY12,$BA$1:$BC$101,2,FALSE)</f>
        <v>0</v>
      </c>
      <c r="AO16" s="14">
        <f ca="1">VLOOKUP($BG12,$BI$1:$BK$101,2,FALSE)</f>
        <v>3</v>
      </c>
      <c r="AP16" s="14">
        <f ca="1">VLOOKUP($BO12,$BQ$1:$BS$101,2,FALSE)</f>
        <v>9</v>
      </c>
      <c r="AQ16" s="15"/>
      <c r="AR16" s="1">
        <v>12</v>
      </c>
      <c r="AS16" s="14">
        <f ca="1">VLOOKUP($AY12,$BA$1:$BC$101,3,FALSE)</f>
        <v>4</v>
      </c>
      <c r="AT16" s="14">
        <f ca="1">VLOOKUP($BG12,$BI$1:$BK$101,3,FALSE)</f>
        <v>6</v>
      </c>
      <c r="AU16" s="14">
        <f ca="1">VLOOKUP($BO12,$BQ$1:$BS$101,3,FALSE)</f>
        <v>8</v>
      </c>
      <c r="AX16" s="4">
        <f ca="1">RAND()</f>
        <v>0.1761023941794243</v>
      </c>
      <c r="AY16" s="3">
        <f ca="1">RANK(AX16,$AX$1:$AX$101,)</f>
        <v>17</v>
      </c>
      <c r="BA16" s="1">
        <v>16</v>
      </c>
      <c r="BB16" s="1">
        <v>7</v>
      </c>
      <c r="BC16" s="1">
        <v>0</v>
      </c>
      <c r="BD16" s="1"/>
      <c r="BF16" s="4">
        <f ca="1">RAND()</f>
        <v>0.12378780436549131</v>
      </c>
      <c r="BG16" s="3">
        <f ca="1">RANK(BF16,$BF$1:$BF$101,)</f>
        <v>24</v>
      </c>
      <c r="BH16" s="1"/>
      <c r="BI16" s="1">
        <v>16</v>
      </c>
      <c r="BJ16" s="1">
        <v>7</v>
      </c>
      <c r="BK16" s="1">
        <v>2</v>
      </c>
      <c r="BN16" s="4">
        <f ca="1">RAND()</f>
        <v>0.86316043618108174</v>
      </c>
      <c r="BO16" s="3">
        <f ca="1">RANK(BN16,$BN$1:$BN$101,)</f>
        <v>5</v>
      </c>
      <c r="BP16" s="1"/>
      <c r="BQ16" s="1">
        <v>16</v>
      </c>
      <c r="BR16" s="1">
        <v>6</v>
      </c>
      <c r="BS16" s="1">
        <v>4</v>
      </c>
    </row>
    <row r="17" spans="1:71" ht="39.950000000000003" customHeight="1" x14ac:dyDescent="0.25">
      <c r="A17" s="11"/>
      <c r="B17" s="6"/>
      <c r="C17" s="43">
        <f ca="1">V11</f>
        <v>0</v>
      </c>
      <c r="D17" s="42">
        <f ca="1">W11</f>
        <v>6</v>
      </c>
      <c r="E17" s="42">
        <f ca="1">X11</f>
        <v>9</v>
      </c>
      <c r="F17" s="12"/>
      <c r="G17" s="11"/>
      <c r="H17" s="6"/>
      <c r="I17" s="43">
        <f ca="1">V12</f>
        <v>3</v>
      </c>
      <c r="J17" s="42">
        <f ca="1">W12</f>
        <v>4</v>
      </c>
      <c r="K17" s="42">
        <f ca="1">X12</f>
        <v>5</v>
      </c>
      <c r="L17" s="12"/>
      <c r="M17" s="11"/>
      <c r="N17" s="6"/>
      <c r="O17" s="43">
        <f ca="1">V13</f>
        <v>0</v>
      </c>
      <c r="P17" s="42">
        <f ca="1">W13</f>
        <v>0</v>
      </c>
      <c r="Q17" s="42">
        <f ca="1">X13</f>
        <v>6</v>
      </c>
      <c r="R17" s="12"/>
      <c r="S17" s="1"/>
      <c r="T17" s="1"/>
      <c r="U17" s="1"/>
      <c r="V17" s="34" t="s">
        <v>9</v>
      </c>
      <c r="W17" s="34"/>
      <c r="Z17" s="34" t="s">
        <v>4</v>
      </c>
      <c r="AA17" s="34"/>
      <c r="AB17" s="4"/>
      <c r="AC17" s="4"/>
      <c r="AD17" s="34" t="s">
        <v>3</v>
      </c>
      <c r="AE17" s="27"/>
      <c r="AX17" s="4">
        <f ca="1">RAND()</f>
        <v>0.26285528496416788</v>
      </c>
      <c r="AY17" s="3">
        <f ca="1">RANK(AX17,$AX$1:$AX$101,)</f>
        <v>14</v>
      </c>
      <c r="BA17" s="1">
        <v>17</v>
      </c>
      <c r="BB17" s="1">
        <v>8</v>
      </c>
      <c r="BC17" s="1">
        <v>0</v>
      </c>
      <c r="BF17" s="4">
        <f ca="1">RAND()</f>
        <v>0.22455519481335817</v>
      </c>
      <c r="BG17" s="3">
        <f ca="1">RANK(BF17,$BF$1:$BF$101,)</f>
        <v>23</v>
      </c>
      <c r="BH17" s="1"/>
      <c r="BI17" s="1">
        <v>17</v>
      </c>
      <c r="BJ17" s="1">
        <v>8</v>
      </c>
      <c r="BK17" s="1">
        <v>1</v>
      </c>
      <c r="BN17" s="4">
        <f ca="1">RAND()</f>
        <v>0.2553043480201691</v>
      </c>
      <c r="BO17" s="3">
        <f ca="1">RANK(BN17,$BN$1:$BN$101,)</f>
        <v>35</v>
      </c>
      <c r="BP17" s="1"/>
      <c r="BQ17" s="1">
        <v>17</v>
      </c>
      <c r="BR17" s="1">
        <v>6</v>
      </c>
      <c r="BS17" s="1">
        <v>5</v>
      </c>
    </row>
    <row r="18" spans="1:71" ht="39.950000000000003" customHeight="1" x14ac:dyDescent="0.25">
      <c r="A18" s="19"/>
      <c r="B18" s="42" t="s">
        <v>0</v>
      </c>
      <c r="C18" s="43">
        <f ca="1">AA11</f>
        <v>8</v>
      </c>
      <c r="D18" s="42">
        <f ca="1">AB11</f>
        <v>3</v>
      </c>
      <c r="E18" s="42">
        <f ca="1">AC11</f>
        <v>2</v>
      </c>
      <c r="F18" s="29"/>
      <c r="G18" s="30"/>
      <c r="H18" s="42" t="s">
        <v>0</v>
      </c>
      <c r="I18" s="43">
        <f ca="1">AA12</f>
        <v>0</v>
      </c>
      <c r="J18" s="42">
        <f ca="1">AB12</f>
        <v>5</v>
      </c>
      <c r="K18" s="42">
        <f ca="1">AC12</f>
        <v>7</v>
      </c>
      <c r="L18" s="29"/>
      <c r="M18" s="30"/>
      <c r="N18" s="42" t="s">
        <v>0</v>
      </c>
      <c r="O18" s="43">
        <f ca="1">AA13</f>
        <v>5</v>
      </c>
      <c r="P18" s="42">
        <f ca="1">AB13</f>
        <v>9</v>
      </c>
      <c r="Q18" s="42">
        <f ca="1">AC13</f>
        <v>7</v>
      </c>
      <c r="R18" s="20"/>
      <c r="S18" s="1"/>
      <c r="T18" s="1"/>
      <c r="U18" s="1">
        <v>1</v>
      </c>
      <c r="V18" s="28">
        <f ca="1">V5+AA5</f>
        <v>4</v>
      </c>
      <c r="W18" s="28" t="str">
        <f ca="1">IF(V18+IF(Z18+IF(AD18&gt;=10,1,0)&gt;=10,1,0)&gt;=10,"◯","")</f>
        <v/>
      </c>
      <c r="Y18" s="1">
        <v>1</v>
      </c>
      <c r="Z18" s="28">
        <f ca="1">W5+AB5</f>
        <v>9</v>
      </c>
      <c r="AA18" s="28" t="str">
        <f ca="1">IF(Z18+IF(AD18&gt;=10,1,0)&gt;=10,"◯","")</f>
        <v>◯</v>
      </c>
      <c r="AC18" s="1">
        <v>1</v>
      </c>
      <c r="AD18" s="28">
        <f ca="1">X5+AC5</f>
        <v>16</v>
      </c>
      <c r="AE18" s="28" t="str">
        <f ca="1">IF(AD18&gt;=10,"◯","")</f>
        <v>◯</v>
      </c>
      <c r="AX18" s="4">
        <f ca="1">RAND()</f>
        <v>0.55825463173264434</v>
      </c>
      <c r="AY18" s="3">
        <f ca="1">RANK(AX18,$AX$1:$AX$101,)</f>
        <v>8</v>
      </c>
      <c r="BA18" s="1">
        <v>18</v>
      </c>
      <c r="BB18" s="1">
        <v>9</v>
      </c>
      <c r="BC18" s="1">
        <v>0</v>
      </c>
      <c r="BF18" s="4">
        <f ca="1">RAND()</f>
        <v>0.96848882935701508</v>
      </c>
      <c r="BG18" s="3">
        <f ca="1">RANK(BF18,$BF$1:$BF$101,)</f>
        <v>1</v>
      </c>
      <c r="BH18" s="1"/>
      <c r="BI18" s="1">
        <v>18</v>
      </c>
      <c r="BJ18" s="1">
        <v>9</v>
      </c>
      <c r="BK18" s="1">
        <v>0</v>
      </c>
      <c r="BN18" s="4">
        <f ca="1">RAND()</f>
        <v>0.27220185692858978</v>
      </c>
      <c r="BO18" s="3">
        <f ca="1">RANK(BN18,$BN$1:$BN$101,)</f>
        <v>33</v>
      </c>
      <c r="BP18" s="1"/>
      <c r="BQ18" s="1">
        <v>18</v>
      </c>
      <c r="BR18" s="1">
        <v>6</v>
      </c>
      <c r="BS18" s="1">
        <v>6</v>
      </c>
    </row>
    <row r="19" spans="1:71" ht="26.1" customHeight="1" x14ac:dyDescent="0.25">
      <c r="A19" s="19"/>
      <c r="B19" s="37"/>
      <c r="C19" s="44"/>
      <c r="D19" s="44"/>
      <c r="E19" s="47"/>
      <c r="F19" s="29"/>
      <c r="G19" s="30"/>
      <c r="H19" s="48"/>
      <c r="I19" s="44"/>
      <c r="J19" s="44"/>
      <c r="K19" s="47"/>
      <c r="L19" s="29"/>
      <c r="M19" s="30"/>
      <c r="N19" s="48"/>
      <c r="O19" s="44"/>
      <c r="P19" s="44"/>
      <c r="Q19" s="47"/>
      <c r="R19" s="20"/>
      <c r="S19" s="1"/>
      <c r="T19" s="1"/>
      <c r="U19" s="1">
        <v>2</v>
      </c>
      <c r="V19" s="28">
        <f ca="1">V6+AA6</f>
        <v>6</v>
      </c>
      <c r="W19" s="28" t="str">
        <f ca="1">IF(V19+IF(Z19+IF(AD19&gt;=10,1,0)&gt;=10,1,0)&gt;=10,"◯","")</f>
        <v/>
      </c>
      <c r="Y19" s="1">
        <v>2</v>
      </c>
      <c r="Z19" s="28">
        <f ca="1">W6+AB6</f>
        <v>9</v>
      </c>
      <c r="AA19" s="28" t="str">
        <f ca="1">IF(Z19+IF(AD19&gt;=10,1,0)&gt;=10,"◯","")</f>
        <v>◯</v>
      </c>
      <c r="AC19" s="1">
        <v>2</v>
      </c>
      <c r="AD19" s="28">
        <f ca="1">X6+AC6</f>
        <v>12</v>
      </c>
      <c r="AE19" s="28" t="str">
        <f ca="1">IF(AD19&gt;=10,"◯","")</f>
        <v>◯</v>
      </c>
      <c r="AX19" s="4"/>
      <c r="AY19" s="3"/>
      <c r="BF19" s="4">
        <f ca="1">RAND()</f>
        <v>0.88937694458751759</v>
      </c>
      <c r="BG19" s="3">
        <f ca="1">RANK(BF19,$BF$1:$BF$101,)</f>
        <v>4</v>
      </c>
      <c r="BH19" s="1"/>
      <c r="BI19" s="1">
        <v>19</v>
      </c>
      <c r="BJ19" s="1">
        <v>0</v>
      </c>
      <c r="BK19" s="1">
        <v>9</v>
      </c>
      <c r="BN19" s="4">
        <f ca="1">RAND()</f>
        <v>0.4047213923000732</v>
      </c>
      <c r="BO19" s="3">
        <f ca="1">RANK(BN19,$BN$1:$BN$101,)</f>
        <v>24</v>
      </c>
      <c r="BP19" s="1"/>
      <c r="BQ19" s="1">
        <v>19</v>
      </c>
      <c r="BR19" s="1">
        <v>6</v>
      </c>
      <c r="BS19" s="1">
        <v>7</v>
      </c>
    </row>
    <row r="20" spans="1:71" ht="45" customHeight="1" x14ac:dyDescent="0.25">
      <c r="A20" s="11"/>
      <c r="B20" s="6"/>
      <c r="C20" s="6"/>
      <c r="D20" s="6"/>
      <c r="E20" s="6"/>
      <c r="F20" s="12"/>
      <c r="G20" s="11"/>
      <c r="H20" s="6"/>
      <c r="I20" s="6"/>
      <c r="J20" s="6"/>
      <c r="K20" s="6"/>
      <c r="L20" s="12"/>
      <c r="M20" s="11"/>
      <c r="N20" s="6"/>
      <c r="O20" s="6"/>
      <c r="P20" s="6"/>
      <c r="Q20" s="6"/>
      <c r="R20" s="12"/>
      <c r="S20" s="1"/>
      <c r="T20" s="1"/>
      <c r="U20" s="1">
        <v>3</v>
      </c>
      <c r="V20" s="28">
        <f ca="1">V7+AA7</f>
        <v>7</v>
      </c>
      <c r="W20" s="28" t="str">
        <f ca="1">IF(V20+IF(Z20+IF(AD20&gt;=10,1,0)&gt;=10,1,0)&gt;=10,"◯","")</f>
        <v/>
      </c>
      <c r="Y20" s="1">
        <v>3</v>
      </c>
      <c r="Z20" s="28">
        <f ca="1">W7+AB7</f>
        <v>9</v>
      </c>
      <c r="AA20" s="28" t="str">
        <f ca="1">IF(Z20+IF(AD20&gt;=10,1,0)&gt;=10,"◯","")</f>
        <v>◯</v>
      </c>
      <c r="AC20" s="1">
        <v>3</v>
      </c>
      <c r="AD20" s="28">
        <f ca="1">X7+AC7</f>
        <v>13</v>
      </c>
      <c r="AE20" s="28" t="str">
        <f ca="1">IF(AD20&gt;=10,"◯","")</f>
        <v>◯</v>
      </c>
      <c r="AX20" s="4"/>
      <c r="AY20" s="3"/>
      <c r="BF20" s="4">
        <f ca="1">RAND()</f>
        <v>0.92536341068899264</v>
      </c>
      <c r="BG20" s="3">
        <f ca="1">RANK(BF20,$BF$1:$BF$101,)</f>
        <v>3</v>
      </c>
      <c r="BH20" s="1"/>
      <c r="BI20" s="1">
        <v>20</v>
      </c>
      <c r="BJ20" s="1">
        <v>0</v>
      </c>
      <c r="BK20" s="1">
        <v>9</v>
      </c>
      <c r="BN20" s="4">
        <f ca="1">RAND()</f>
        <v>0.39634007130899329</v>
      </c>
      <c r="BO20" s="3">
        <f ca="1">RANK(BN20,$BN$1:$BN$101,)</f>
        <v>27</v>
      </c>
      <c r="BP20" s="1"/>
      <c r="BQ20" s="1">
        <v>20</v>
      </c>
      <c r="BR20" s="1">
        <v>6</v>
      </c>
      <c r="BS20" s="1">
        <v>8</v>
      </c>
    </row>
    <row r="21" spans="1:71" ht="17.100000000000001" customHeight="1" x14ac:dyDescent="0.25">
      <c r="A21" s="21"/>
      <c r="B21" s="22"/>
      <c r="C21" s="22"/>
      <c r="D21" s="22"/>
      <c r="E21" s="22"/>
      <c r="F21" s="23"/>
      <c r="G21" s="21"/>
      <c r="H21" s="22"/>
      <c r="I21" s="22"/>
      <c r="J21" s="22"/>
      <c r="K21" s="22"/>
      <c r="L21" s="23"/>
      <c r="M21" s="21"/>
      <c r="N21" s="22"/>
      <c r="O21" s="22"/>
      <c r="P21" s="22"/>
      <c r="Q21" s="22"/>
      <c r="R21" s="23"/>
      <c r="S21" s="1"/>
      <c r="T21" s="1"/>
      <c r="U21" s="1">
        <v>4</v>
      </c>
      <c r="V21" s="28">
        <f ca="1">V8+AA8</f>
        <v>2</v>
      </c>
      <c r="W21" s="28" t="str">
        <f ca="1">IF(V21+IF(Z21+IF(AD21&gt;=10,1,0)&gt;=10,1,0)&gt;=10,"◯","")</f>
        <v/>
      </c>
      <c r="Y21" s="1">
        <v>4</v>
      </c>
      <c r="Z21" s="28">
        <f ca="1">W8+AB8</f>
        <v>9</v>
      </c>
      <c r="AA21" s="28" t="str">
        <f ca="1">IF(Z21+IF(AD21&gt;=10,1,0)&gt;=10,"◯","")</f>
        <v>◯</v>
      </c>
      <c r="AC21" s="1">
        <v>4</v>
      </c>
      <c r="AD21" s="28">
        <f ca="1">X8+AC8</f>
        <v>10</v>
      </c>
      <c r="AE21" s="28" t="str">
        <f ca="1">IF(AD21&gt;=10,"◯","")</f>
        <v>◯</v>
      </c>
      <c r="AX21" s="4"/>
      <c r="AY21" s="3"/>
      <c r="BF21" s="4">
        <f ca="1">RAND()</f>
        <v>0.69945506672160096</v>
      </c>
      <c r="BG21" s="3">
        <f ca="1">RANK(BF21,$BF$1:$BF$101,)</f>
        <v>8</v>
      </c>
      <c r="BH21" s="1"/>
      <c r="BI21" s="1">
        <v>21</v>
      </c>
      <c r="BJ21" s="1">
        <v>0</v>
      </c>
      <c r="BK21" s="1">
        <v>9</v>
      </c>
      <c r="BN21" s="4">
        <f ca="1">RAND()</f>
        <v>0.93937119614852649</v>
      </c>
      <c r="BO21" s="3">
        <f ca="1">RANK(BN21,$BN$1:$BN$101,)</f>
        <v>3</v>
      </c>
      <c r="BP21" s="1"/>
      <c r="BQ21" s="1">
        <v>21</v>
      </c>
      <c r="BR21" s="1">
        <v>6</v>
      </c>
      <c r="BS21" s="1">
        <v>9</v>
      </c>
    </row>
    <row r="22" spans="1:71" ht="17.100000000000001" customHeight="1" x14ac:dyDescent="0.25">
      <c r="A22" s="7"/>
      <c r="B22" s="9"/>
      <c r="C22" s="8"/>
      <c r="D22" s="9"/>
      <c r="E22" s="9"/>
      <c r="F22" s="10"/>
      <c r="G22" s="7"/>
      <c r="H22" s="9"/>
      <c r="I22" s="8"/>
      <c r="J22" s="9"/>
      <c r="K22" s="9"/>
      <c r="L22" s="10"/>
      <c r="M22" s="7"/>
      <c r="N22" s="9"/>
      <c r="O22" s="8"/>
      <c r="P22" s="9"/>
      <c r="Q22" s="9"/>
      <c r="R22" s="10"/>
      <c r="S22" s="1"/>
      <c r="T22" s="1"/>
      <c r="U22" s="1">
        <v>5</v>
      </c>
      <c r="V22" s="28">
        <f ca="1">V9+AA9</f>
        <v>1</v>
      </c>
      <c r="W22" s="28" t="str">
        <f ca="1">IF(V22+IF(Z22+IF(AD22&gt;=10,1,0)&gt;=10,1,0)&gt;=10,"◯","")</f>
        <v/>
      </c>
      <c r="Y22" s="1">
        <v>5</v>
      </c>
      <c r="Z22" s="28">
        <f ca="1">W9+AB9</f>
        <v>9</v>
      </c>
      <c r="AA22" s="28" t="str">
        <f ca="1">IF(Z22+IF(AD22&gt;=10,1,0)&gt;=10,"◯","")</f>
        <v>◯</v>
      </c>
      <c r="AC22" s="1">
        <v>5</v>
      </c>
      <c r="AD22" s="28">
        <f ca="1">X9+AC9</f>
        <v>11</v>
      </c>
      <c r="AE22" s="28" t="str">
        <f ca="1">IF(AD22&gt;=10,"◯","")</f>
        <v>◯</v>
      </c>
      <c r="AX22" s="4"/>
      <c r="AY22" s="3"/>
      <c r="BF22" s="4">
        <f ca="1">RAND()</f>
        <v>0.43191073389799306</v>
      </c>
      <c r="BG22" s="3">
        <f ca="1">RANK(BF22,$BF$1:$BF$101,)</f>
        <v>17</v>
      </c>
      <c r="BH22" s="1"/>
      <c r="BI22" s="1">
        <v>22</v>
      </c>
      <c r="BJ22" s="1">
        <v>9</v>
      </c>
      <c r="BK22" s="1">
        <v>0</v>
      </c>
      <c r="BN22" s="4">
        <f ca="1">RAND()</f>
        <v>0.26799676527341421</v>
      </c>
      <c r="BO22" s="3">
        <f ca="1">RANK(BN22,$BN$1:$BN$101,)</f>
        <v>34</v>
      </c>
      <c r="BP22" s="1"/>
      <c r="BQ22" s="1">
        <v>22</v>
      </c>
      <c r="BR22" s="1">
        <v>7</v>
      </c>
      <c r="BS22" s="1">
        <v>3</v>
      </c>
    </row>
    <row r="23" spans="1:71" ht="39.950000000000003" customHeight="1" x14ac:dyDescent="0.25">
      <c r="A23" s="11"/>
      <c r="B23" s="6"/>
      <c r="C23" s="43">
        <f ca="1">V14</f>
        <v>6</v>
      </c>
      <c r="D23" s="42">
        <f ca="1">W14</f>
        <v>9</v>
      </c>
      <c r="E23" s="42">
        <f ca="1">X14</f>
        <v>8</v>
      </c>
      <c r="F23" s="12"/>
      <c r="G23" s="11"/>
      <c r="H23" s="6"/>
      <c r="I23" s="43">
        <f ca="1">V15</f>
        <v>2</v>
      </c>
      <c r="J23" s="42">
        <f ca="1">W15</f>
        <v>6</v>
      </c>
      <c r="K23" s="42">
        <f ca="1">X15</f>
        <v>5</v>
      </c>
      <c r="L23" s="12"/>
      <c r="M23" s="11"/>
      <c r="N23" s="6"/>
      <c r="O23" s="43">
        <f ca="1">V16</f>
        <v>0</v>
      </c>
      <c r="P23" s="42">
        <f ca="1">W16</f>
        <v>3</v>
      </c>
      <c r="Q23" s="42">
        <f ca="1">X16</f>
        <v>9</v>
      </c>
      <c r="R23" s="12"/>
      <c r="S23" s="1"/>
      <c r="T23" s="1"/>
      <c r="U23" s="1">
        <v>6</v>
      </c>
      <c r="V23" s="28">
        <f ca="1">V10+AA10</f>
        <v>3</v>
      </c>
      <c r="W23" s="28" t="str">
        <f ca="1">IF(V23+IF(Z23+IF(AD23&gt;=10,1,0)&gt;=10,1,0)&gt;=10,"◯","")</f>
        <v/>
      </c>
      <c r="Y23" s="1">
        <v>6</v>
      </c>
      <c r="Z23" s="28">
        <f ca="1">W10+AB10</f>
        <v>9</v>
      </c>
      <c r="AA23" s="28" t="str">
        <f ca="1">IF(Z23+IF(AD23&gt;=10,1,0)&gt;=10,"◯","")</f>
        <v>◯</v>
      </c>
      <c r="AC23" s="1">
        <v>6</v>
      </c>
      <c r="AD23" s="28">
        <f ca="1">X10+AC10</f>
        <v>11</v>
      </c>
      <c r="AE23" s="28" t="str">
        <f ca="1">IF(AD23&gt;=10,"◯","")</f>
        <v>◯</v>
      </c>
      <c r="AX23" s="4"/>
      <c r="AY23" s="3"/>
      <c r="BF23" s="4">
        <f ca="1">RAND()</f>
        <v>0.77276750403048944</v>
      </c>
      <c r="BG23" s="3">
        <f ca="1">RANK(BF23,$BF$1:$BF$101,)</f>
        <v>6</v>
      </c>
      <c r="BH23" s="1"/>
      <c r="BI23" s="1">
        <v>23</v>
      </c>
      <c r="BJ23" s="1">
        <v>9</v>
      </c>
      <c r="BK23" s="1">
        <v>0</v>
      </c>
      <c r="BN23" s="4">
        <f ca="1">RAND()</f>
        <v>0.54126279505866615</v>
      </c>
      <c r="BO23" s="3">
        <f ca="1">RANK(BN23,$BN$1:$BN$101,)</f>
        <v>17</v>
      </c>
      <c r="BP23" s="1"/>
      <c r="BQ23" s="1">
        <v>23</v>
      </c>
      <c r="BR23" s="1">
        <v>7</v>
      </c>
      <c r="BS23" s="1">
        <v>4</v>
      </c>
    </row>
    <row r="24" spans="1:71" ht="39.950000000000003" customHeight="1" x14ac:dyDescent="0.25">
      <c r="A24" s="19"/>
      <c r="B24" s="42" t="s">
        <v>0</v>
      </c>
      <c r="C24" s="43">
        <f ca="1">AA14</f>
        <v>0</v>
      </c>
      <c r="D24" s="42">
        <f ca="1">AB14</f>
        <v>0</v>
      </c>
      <c r="E24" s="42">
        <f ca="1">AC14</f>
        <v>4</v>
      </c>
      <c r="F24" s="29"/>
      <c r="G24" s="30"/>
      <c r="H24" s="42" t="s">
        <v>0</v>
      </c>
      <c r="I24" s="43">
        <f ca="1">AA15</f>
        <v>0</v>
      </c>
      <c r="J24" s="42">
        <f ca="1">AB15</f>
        <v>3</v>
      </c>
      <c r="K24" s="42">
        <f ca="1">AC15</f>
        <v>5</v>
      </c>
      <c r="L24" s="29"/>
      <c r="M24" s="30"/>
      <c r="N24" s="42" t="s">
        <v>0</v>
      </c>
      <c r="O24" s="43">
        <f ca="1">AA16</f>
        <v>4</v>
      </c>
      <c r="P24" s="42">
        <f ca="1">AB16</f>
        <v>6</v>
      </c>
      <c r="Q24" s="42">
        <f ca="1">AC16</f>
        <v>8</v>
      </c>
      <c r="R24" s="20"/>
      <c r="S24" s="1"/>
      <c r="T24" s="1"/>
      <c r="U24" s="1">
        <v>7</v>
      </c>
      <c r="V24" s="28">
        <f ca="1">V11+AA11</f>
        <v>8</v>
      </c>
      <c r="W24" s="28" t="str">
        <f ca="1">IF(V24+IF(Z24+IF(AD24&gt;=10,1,0)&gt;=10,1,0)&gt;=10,"◯","")</f>
        <v/>
      </c>
      <c r="Y24" s="1">
        <v>7</v>
      </c>
      <c r="Z24" s="28">
        <f ca="1">W11+AB11</f>
        <v>9</v>
      </c>
      <c r="AA24" s="28" t="str">
        <f ca="1">IF(Z24+IF(AD24&gt;=10,1,0)&gt;=10,"◯","")</f>
        <v>◯</v>
      </c>
      <c r="AC24" s="1">
        <v>7</v>
      </c>
      <c r="AD24" s="28">
        <f ca="1">X11+AC11</f>
        <v>11</v>
      </c>
      <c r="AE24" s="28" t="str">
        <f ca="1">IF(AD24&gt;=10,"◯","")</f>
        <v>◯</v>
      </c>
      <c r="AX24" s="4"/>
      <c r="AY24" s="3"/>
      <c r="BF24" s="4">
        <f ca="1">RAND()</f>
        <v>0.61211133770209702</v>
      </c>
      <c r="BG24" s="3">
        <f ca="1">RANK(BF24,$BF$1:$BF$101,)</f>
        <v>13</v>
      </c>
      <c r="BH24" s="1"/>
      <c r="BI24" s="1">
        <v>24</v>
      </c>
      <c r="BJ24" s="1">
        <v>9</v>
      </c>
      <c r="BK24" s="1">
        <v>0</v>
      </c>
      <c r="BN24" s="4">
        <f ca="1">RAND()</f>
        <v>0.18619864466929725</v>
      </c>
      <c r="BO24" s="3">
        <f ca="1">RANK(BN24,$BN$1:$BN$101,)</f>
        <v>37</v>
      </c>
      <c r="BP24" s="1"/>
      <c r="BQ24" s="1">
        <v>24</v>
      </c>
      <c r="BR24" s="1">
        <v>7</v>
      </c>
      <c r="BS24" s="1">
        <v>5</v>
      </c>
    </row>
    <row r="25" spans="1:71" ht="26.1" customHeight="1" x14ac:dyDescent="0.25">
      <c r="A25" s="19"/>
      <c r="B25" s="37"/>
      <c r="C25" s="44"/>
      <c r="D25" s="44"/>
      <c r="E25" s="47"/>
      <c r="F25" s="29"/>
      <c r="G25" s="30"/>
      <c r="H25" s="48"/>
      <c r="I25" s="44"/>
      <c r="J25" s="44"/>
      <c r="K25" s="47"/>
      <c r="L25" s="29"/>
      <c r="M25" s="30"/>
      <c r="N25" s="48"/>
      <c r="O25" s="44"/>
      <c r="P25" s="44"/>
      <c r="Q25" s="47"/>
      <c r="R25" s="20"/>
      <c r="S25" s="1"/>
      <c r="T25" s="1"/>
      <c r="U25" s="1">
        <v>8</v>
      </c>
      <c r="V25" s="28">
        <f ca="1">V12+AA12</f>
        <v>3</v>
      </c>
      <c r="W25" s="28" t="str">
        <f ca="1">IF(V25+IF(Z25+IF(AD25&gt;=10,1,0)&gt;=10,1,0)&gt;=10,"◯","")</f>
        <v/>
      </c>
      <c r="Y25" s="1">
        <v>8</v>
      </c>
      <c r="Z25" s="28">
        <f ca="1">W12+AB12</f>
        <v>9</v>
      </c>
      <c r="AA25" s="28" t="str">
        <f ca="1">IF(Z25+IF(AD25&gt;=10,1,0)&gt;=10,"◯","")</f>
        <v>◯</v>
      </c>
      <c r="AC25" s="1">
        <v>8</v>
      </c>
      <c r="AD25" s="28">
        <f ca="1">X12+AC12</f>
        <v>12</v>
      </c>
      <c r="AE25" s="28" t="str">
        <f ca="1">IF(AD25&gt;=10,"◯","")</f>
        <v>◯</v>
      </c>
      <c r="AX25" s="4"/>
      <c r="AY25" s="3"/>
      <c r="BF25" s="4"/>
      <c r="BG25" s="3"/>
      <c r="BH25" s="1"/>
      <c r="BN25" s="4">
        <f ca="1">RAND()</f>
        <v>0.33720224082025319</v>
      </c>
      <c r="BO25" s="3">
        <f ca="1">RANK(BN25,$BN$1:$BN$101,)</f>
        <v>29</v>
      </c>
      <c r="BP25" s="1"/>
      <c r="BQ25" s="1">
        <v>25</v>
      </c>
      <c r="BR25" s="1">
        <v>7</v>
      </c>
      <c r="BS25" s="1">
        <v>6</v>
      </c>
    </row>
    <row r="26" spans="1:71" ht="45" customHeight="1" x14ac:dyDescent="0.25">
      <c r="A26" s="11"/>
      <c r="B26" s="6"/>
      <c r="C26" s="6"/>
      <c r="D26" s="6"/>
      <c r="E26" s="6"/>
      <c r="F26" s="12"/>
      <c r="G26" s="11"/>
      <c r="H26" s="6"/>
      <c r="I26" s="6"/>
      <c r="J26" s="6"/>
      <c r="K26" s="6"/>
      <c r="L26" s="12"/>
      <c r="M26" s="11"/>
      <c r="N26" s="6"/>
      <c r="O26" s="6"/>
      <c r="P26" s="6"/>
      <c r="Q26" s="6"/>
      <c r="R26" s="12"/>
      <c r="S26" s="1"/>
      <c r="T26" s="1"/>
      <c r="U26" s="1">
        <v>9</v>
      </c>
      <c r="V26" s="28">
        <f ca="1">V13+AA13</f>
        <v>5</v>
      </c>
      <c r="W26" s="28" t="str">
        <f ca="1">IF(V26+IF(Z26+IF(AD26&gt;=10,1,0)&gt;=10,1,0)&gt;=10,"◯","")</f>
        <v/>
      </c>
      <c r="Y26" s="1">
        <v>9</v>
      </c>
      <c r="Z26" s="28">
        <f ca="1">W13+AB13</f>
        <v>9</v>
      </c>
      <c r="AA26" s="28" t="str">
        <f ca="1">IF(Z26+IF(AD26&gt;=10,1,0)&gt;=10,"◯","")</f>
        <v>◯</v>
      </c>
      <c r="AC26" s="1">
        <v>9</v>
      </c>
      <c r="AD26" s="28">
        <f ca="1">X13+AC13</f>
        <v>13</v>
      </c>
      <c r="AE26" s="28" t="str">
        <f ca="1">IF(AD26&gt;=10,"◯","")</f>
        <v>◯</v>
      </c>
      <c r="AX26" s="4"/>
      <c r="AY26" s="3"/>
      <c r="BF26" s="4"/>
      <c r="BG26" s="3"/>
      <c r="BH26" s="1"/>
      <c r="BN26" s="4">
        <f ca="1">RAND()</f>
        <v>0.75720248445365668</v>
      </c>
      <c r="BO26" s="3">
        <f ca="1">RANK(BN26,$BN$1:$BN$101,)</f>
        <v>10</v>
      </c>
      <c r="BP26" s="1"/>
      <c r="BQ26" s="1">
        <v>26</v>
      </c>
      <c r="BR26" s="1">
        <v>7</v>
      </c>
      <c r="BS26" s="1">
        <v>7</v>
      </c>
    </row>
    <row r="27" spans="1:71" ht="17.100000000000001" customHeight="1" x14ac:dyDescent="0.25">
      <c r="A27" s="21"/>
      <c r="B27" s="22"/>
      <c r="C27" s="22"/>
      <c r="D27" s="22"/>
      <c r="E27" s="22"/>
      <c r="F27" s="23"/>
      <c r="G27" s="21"/>
      <c r="H27" s="22"/>
      <c r="I27" s="22"/>
      <c r="J27" s="22"/>
      <c r="K27" s="22"/>
      <c r="L27" s="23"/>
      <c r="M27" s="21"/>
      <c r="N27" s="22"/>
      <c r="O27" s="22"/>
      <c r="P27" s="22"/>
      <c r="Q27" s="22"/>
      <c r="R27" s="23"/>
      <c r="S27" s="1"/>
      <c r="T27" s="1"/>
      <c r="U27" s="1">
        <v>10</v>
      </c>
      <c r="V27" s="28">
        <f ca="1">V14+AA14</f>
        <v>6</v>
      </c>
      <c r="W27" s="28" t="str">
        <f ca="1">IF(V27+IF(Z27+IF(AD27&gt;=10,1,0)&gt;=10,1,0)&gt;=10,"◯","")</f>
        <v/>
      </c>
      <c r="Y27" s="1">
        <v>10</v>
      </c>
      <c r="Z27" s="28">
        <f ca="1">W14+AB14</f>
        <v>9</v>
      </c>
      <c r="AA27" s="28" t="str">
        <f ca="1">IF(Z27+IF(AD27&gt;=10,1,0)&gt;=10,"◯","")</f>
        <v>◯</v>
      </c>
      <c r="AC27" s="1">
        <v>10</v>
      </c>
      <c r="AD27" s="28">
        <f ca="1">X14+AC14</f>
        <v>12</v>
      </c>
      <c r="AE27" s="28" t="str">
        <f ca="1">IF(AD27&gt;=10,"◯","")</f>
        <v>◯</v>
      </c>
      <c r="AX27" s="4"/>
      <c r="AY27" s="3"/>
      <c r="BF27" s="4"/>
      <c r="BG27" s="3"/>
      <c r="BH27" s="1"/>
      <c r="BI27" s="1"/>
      <c r="BJ27" s="1"/>
      <c r="BK27" s="1"/>
      <c r="BN27" s="4">
        <f ca="1">RAND()</f>
        <v>0.17073177971656461</v>
      </c>
      <c r="BO27" s="3">
        <f ca="1">RANK(BN27,$BN$1:$BN$101,)</f>
        <v>40</v>
      </c>
      <c r="BP27" s="1"/>
      <c r="BQ27" s="1">
        <v>27</v>
      </c>
      <c r="BR27" s="1">
        <v>7</v>
      </c>
      <c r="BS27" s="1">
        <v>8</v>
      </c>
    </row>
    <row r="28" spans="1:71" ht="33.75" customHeight="1" thickBot="1" x14ac:dyDescent="0.3">
      <c r="A28" s="58" t="str">
        <f>A1</f>
        <v>たし算 ひっ算 ３けた＋２けた ノーマル下 連続くり上がり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9">
        <f>Q1</f>
        <v>1</v>
      </c>
      <c r="R28" s="59"/>
      <c r="S28" s="1"/>
      <c r="T28" s="1"/>
      <c r="U28" s="1">
        <v>11</v>
      </c>
      <c r="V28" s="28">
        <f ca="1">V15+AA15</f>
        <v>2</v>
      </c>
      <c r="W28" s="28" t="str">
        <f ca="1">IF(V28+IF(Z28+IF(AD28&gt;=10,1,0)&gt;=10,1,0)&gt;=10,"◯","")</f>
        <v/>
      </c>
      <c r="Y28" s="1">
        <v>11</v>
      </c>
      <c r="Z28" s="28">
        <f ca="1">W15+AB15</f>
        <v>9</v>
      </c>
      <c r="AA28" s="28" t="str">
        <f ca="1">IF(Z28+IF(AD28&gt;=10,1,0)&gt;=10,"◯","")</f>
        <v>◯</v>
      </c>
      <c r="AC28" s="1">
        <v>11</v>
      </c>
      <c r="AD28" s="28">
        <f ca="1">X15+AC15</f>
        <v>10</v>
      </c>
      <c r="AE28" s="28" t="str">
        <f ca="1">IF(AD28&gt;=10,"◯","")</f>
        <v>◯</v>
      </c>
      <c r="AX28" s="4"/>
      <c r="AY28" s="3"/>
      <c r="BF28" s="4"/>
      <c r="BG28" s="3"/>
      <c r="BH28" s="1"/>
      <c r="BI28" s="1"/>
      <c r="BJ28" s="1"/>
      <c r="BK28" s="1"/>
      <c r="BN28" s="4">
        <f ca="1">RAND()</f>
        <v>0.11876098065258633</v>
      </c>
      <c r="BO28" s="3">
        <f ca="1">RANK(BN28,$BN$1:$BN$101,)</f>
        <v>41</v>
      </c>
      <c r="BP28" s="1"/>
      <c r="BQ28" s="1">
        <v>28</v>
      </c>
      <c r="BR28" s="1">
        <v>7</v>
      </c>
      <c r="BS28" s="1">
        <v>9</v>
      </c>
    </row>
    <row r="29" spans="1:71" ht="38.25" customHeight="1" thickBot="1" x14ac:dyDescent="0.3">
      <c r="B29" s="49" t="str">
        <f>B2</f>
        <v>　　月　　日</v>
      </c>
      <c r="C29" s="50"/>
      <c r="D29" s="50"/>
      <c r="E29" s="51"/>
      <c r="F29" s="52" t="str">
        <f>F2</f>
        <v>名前</v>
      </c>
      <c r="G29" s="53"/>
      <c r="H29" s="54"/>
      <c r="I29" s="53"/>
      <c r="J29" s="53"/>
      <c r="K29" s="53"/>
      <c r="L29" s="53"/>
      <c r="M29" s="53"/>
      <c r="N29" s="53"/>
      <c r="O29" s="53"/>
      <c r="P29" s="53"/>
      <c r="Q29" s="55"/>
      <c r="S29" s="1"/>
      <c r="T29" s="1"/>
      <c r="U29" s="1">
        <v>12</v>
      </c>
      <c r="V29" s="28">
        <f ca="1">V16+AA16</f>
        <v>4</v>
      </c>
      <c r="W29" s="28" t="str">
        <f ca="1">IF(V29+IF(Z29+IF(AD29&gt;=10,1,0)&gt;=10,1,0)&gt;=10,"◯","")</f>
        <v/>
      </c>
      <c r="Y29" s="1">
        <v>12</v>
      </c>
      <c r="Z29" s="28">
        <f ca="1">W16+AB16</f>
        <v>9</v>
      </c>
      <c r="AA29" s="28" t="str">
        <f ca="1">IF(Z29+IF(AD29&gt;=10,1,0)&gt;=10,"◯","")</f>
        <v>◯</v>
      </c>
      <c r="AC29" s="1">
        <v>12</v>
      </c>
      <c r="AD29" s="28">
        <f ca="1">X16+AC16</f>
        <v>17</v>
      </c>
      <c r="AE29" s="28" t="str">
        <f ca="1">IF(AD29&gt;=10,"◯","")</f>
        <v>◯</v>
      </c>
      <c r="AX29" s="4"/>
      <c r="AY29" s="3"/>
      <c r="BF29" s="4"/>
      <c r="BG29" s="3"/>
      <c r="BH29" s="1"/>
      <c r="BI29" s="1"/>
      <c r="BJ29" s="1"/>
      <c r="BK29" s="1"/>
      <c r="BN29" s="4">
        <f ca="1">RAND()</f>
        <v>0.39685219180415054</v>
      </c>
      <c r="BO29" s="3">
        <f ca="1">RANK(BN29,$BN$1:$BN$101,)</f>
        <v>26</v>
      </c>
      <c r="BP29" s="1"/>
      <c r="BQ29" s="1">
        <v>29</v>
      </c>
      <c r="BR29" s="1">
        <v>8</v>
      </c>
      <c r="BS29" s="1">
        <v>2</v>
      </c>
    </row>
    <row r="30" spans="1:71" ht="17.100000000000001" customHeight="1" x14ac:dyDescent="0.25">
      <c r="C30" s="5"/>
      <c r="D30" s="5"/>
      <c r="E30" s="5"/>
      <c r="F30" s="5"/>
      <c r="G30" s="5"/>
      <c r="H30" s="5"/>
      <c r="I30" s="5"/>
      <c r="J30" s="6"/>
      <c r="K30" s="6"/>
      <c r="L30" s="6"/>
      <c r="M30" s="6"/>
      <c r="N30" s="6"/>
      <c r="O30" s="6"/>
      <c r="P30" s="6"/>
      <c r="S30" s="1"/>
      <c r="T30" s="1"/>
      <c r="AX30" s="4"/>
      <c r="AY30" s="3"/>
      <c r="BF30" s="4"/>
      <c r="BG30" s="3"/>
      <c r="BH30" s="1"/>
      <c r="BI30" s="1"/>
      <c r="BJ30" s="1"/>
      <c r="BK30" s="1"/>
      <c r="BN30" s="4">
        <f ca="1">RAND()</f>
        <v>0.94664660499538511</v>
      </c>
      <c r="BO30" s="3">
        <f ca="1">RANK(BN30,$BN$1:$BN$101,)</f>
        <v>2</v>
      </c>
      <c r="BP30" s="1"/>
      <c r="BQ30" s="1">
        <v>30</v>
      </c>
      <c r="BR30" s="1">
        <v>8</v>
      </c>
      <c r="BS30" s="1">
        <v>3</v>
      </c>
    </row>
    <row r="31" spans="1:71" ht="17.100000000000001" customHeight="1" x14ac:dyDescent="0.25">
      <c r="A31" s="7"/>
      <c r="B31" s="9"/>
      <c r="C31" s="8"/>
      <c r="D31" s="9"/>
      <c r="E31" s="9"/>
      <c r="F31" s="10"/>
      <c r="G31" s="7"/>
      <c r="H31" s="9"/>
      <c r="I31" s="8"/>
      <c r="J31" s="9"/>
      <c r="K31" s="9"/>
      <c r="L31" s="10"/>
      <c r="M31" s="7"/>
      <c r="N31" s="9"/>
      <c r="O31" s="8"/>
      <c r="P31" s="9"/>
      <c r="Q31" s="9"/>
      <c r="R31" s="10"/>
      <c r="S31" s="1"/>
      <c r="T31" s="1"/>
      <c r="U31" s="2">
        <f>U5</f>
        <v>1</v>
      </c>
      <c r="V31" s="14">
        <f ca="1">V5</f>
        <v>4</v>
      </c>
      <c r="W31" s="14">
        <f ca="1">W5</f>
        <v>8</v>
      </c>
      <c r="X31" s="14">
        <f ca="1">X5</f>
        <v>7</v>
      </c>
      <c r="Y31" s="15"/>
      <c r="Z31" s="1">
        <f>Z5</f>
        <v>1</v>
      </c>
      <c r="AA31" s="14">
        <f ca="1">AA5</f>
        <v>0</v>
      </c>
      <c r="AB31" s="14">
        <f ca="1">AB5</f>
        <v>1</v>
      </c>
      <c r="AC31" s="14">
        <f ca="1">AC5</f>
        <v>9</v>
      </c>
      <c r="AD31" s="15"/>
      <c r="AE31" s="24">
        <f>AE5</f>
        <v>1</v>
      </c>
      <c r="AF31" s="16">
        <f ca="1">AF5</f>
        <v>487</v>
      </c>
      <c r="AG31" s="17" t="str">
        <f>AG5</f>
        <v>＋</v>
      </c>
      <c r="AH31" s="17">
        <f ca="1">AH5</f>
        <v>19</v>
      </c>
      <c r="AI31" s="18" t="str">
        <f>AI5</f>
        <v>＝</v>
      </c>
      <c r="AJ31" s="14">
        <f ca="1">AJ5</f>
        <v>506</v>
      </c>
      <c r="AK31" s="15"/>
      <c r="AX31" s="4"/>
      <c r="AY31" s="3"/>
      <c r="BF31" s="4"/>
      <c r="BG31" s="3"/>
      <c r="BH31" s="1"/>
      <c r="BI31" s="1"/>
      <c r="BJ31" s="1"/>
      <c r="BK31" s="1"/>
      <c r="BN31" s="4">
        <f ca="1">RAND()</f>
        <v>0.39709875766023839</v>
      </c>
      <c r="BO31" s="3">
        <f ca="1">RANK(BN31,$BN$1:$BN$101,)</f>
        <v>25</v>
      </c>
      <c r="BP31" s="1"/>
      <c r="BQ31" s="1">
        <v>31</v>
      </c>
      <c r="BR31" s="1">
        <v>8</v>
      </c>
      <c r="BS31" s="1">
        <v>4</v>
      </c>
    </row>
    <row r="32" spans="1:71" ht="39.950000000000003" customHeight="1" x14ac:dyDescent="0.25">
      <c r="A32" s="11"/>
      <c r="B32" s="6"/>
      <c r="C32" s="38">
        <f ca="1">C5</f>
        <v>4</v>
      </c>
      <c r="D32" s="33">
        <f ca="1">D5</f>
        <v>8</v>
      </c>
      <c r="E32" s="25">
        <f ca="1">E5</f>
        <v>7</v>
      </c>
      <c r="F32" s="29"/>
      <c r="G32" s="30"/>
      <c r="H32" s="6"/>
      <c r="I32" s="38">
        <f ca="1">I5</f>
        <v>0</v>
      </c>
      <c r="J32" s="33">
        <f ca="1">J5</f>
        <v>0</v>
      </c>
      <c r="K32" s="25">
        <f ca="1">K5</f>
        <v>6</v>
      </c>
      <c r="L32" s="29"/>
      <c r="M32" s="30"/>
      <c r="N32" s="6"/>
      <c r="O32" s="38">
        <f ca="1">O5</f>
        <v>7</v>
      </c>
      <c r="P32" s="33">
        <f ca="1">P5</f>
        <v>0</v>
      </c>
      <c r="Q32" s="25">
        <f ca="1">Q5</f>
        <v>5</v>
      </c>
      <c r="R32" s="12"/>
      <c r="S32" s="1"/>
      <c r="T32" s="1"/>
      <c r="U32" s="2">
        <f>U6</f>
        <v>2</v>
      </c>
      <c r="V32" s="14">
        <f ca="1">V6</f>
        <v>0</v>
      </c>
      <c r="W32" s="14">
        <f ca="1">W6</f>
        <v>0</v>
      </c>
      <c r="X32" s="14">
        <f ca="1">X6</f>
        <v>6</v>
      </c>
      <c r="Y32" s="15"/>
      <c r="Z32" s="1">
        <f>Z6</f>
        <v>2</v>
      </c>
      <c r="AA32" s="14">
        <f ca="1">AA6</f>
        <v>6</v>
      </c>
      <c r="AB32" s="14">
        <f ca="1">AB6</f>
        <v>9</v>
      </c>
      <c r="AC32" s="14">
        <f ca="1">AC6</f>
        <v>6</v>
      </c>
      <c r="AD32" s="15"/>
      <c r="AE32" s="24">
        <f>AE6</f>
        <v>2</v>
      </c>
      <c r="AF32" s="16">
        <f ca="1">AF6</f>
        <v>6</v>
      </c>
      <c r="AG32" s="17" t="str">
        <f>AG6</f>
        <v>＋</v>
      </c>
      <c r="AH32" s="17">
        <f ca="1">AH6</f>
        <v>696</v>
      </c>
      <c r="AI32" s="18" t="str">
        <f>AI6</f>
        <v>＝</v>
      </c>
      <c r="AJ32" s="14">
        <f ca="1">AJ6</f>
        <v>702</v>
      </c>
      <c r="AK32" s="15"/>
      <c r="AX32" s="4"/>
      <c r="AY32" s="3"/>
      <c r="BF32" s="4"/>
      <c r="BG32" s="3"/>
      <c r="BH32" s="1"/>
      <c r="BI32" s="1"/>
      <c r="BJ32" s="1"/>
      <c r="BK32" s="1"/>
      <c r="BN32" s="4">
        <f ca="1">RAND()</f>
        <v>0.17116857115903061</v>
      </c>
      <c r="BO32" s="3">
        <f ca="1">RANK(BN32,$BN$1:$BN$101,)</f>
        <v>39</v>
      </c>
      <c r="BP32" s="1"/>
      <c r="BQ32" s="1">
        <v>32</v>
      </c>
      <c r="BR32" s="1">
        <v>8</v>
      </c>
      <c r="BS32" s="1">
        <v>5</v>
      </c>
    </row>
    <row r="33" spans="1:71" ht="39.950000000000003" customHeight="1" x14ac:dyDescent="0.25">
      <c r="A33" s="19"/>
      <c r="B33" s="35" t="str">
        <f>B6</f>
        <v>＋</v>
      </c>
      <c r="C33" s="38">
        <f ca="1">C6</f>
        <v>0</v>
      </c>
      <c r="D33" s="33">
        <f ca="1">D6</f>
        <v>1</v>
      </c>
      <c r="E33" s="25">
        <f ca="1">E6</f>
        <v>9</v>
      </c>
      <c r="F33" s="29"/>
      <c r="G33" s="30"/>
      <c r="H33" s="35" t="str">
        <f>H6</f>
        <v>＋</v>
      </c>
      <c r="I33" s="38">
        <f ca="1">I6</f>
        <v>6</v>
      </c>
      <c r="J33" s="33">
        <f ca="1">J6</f>
        <v>9</v>
      </c>
      <c r="K33" s="25">
        <f ca="1">K6</f>
        <v>6</v>
      </c>
      <c r="L33" s="29"/>
      <c r="M33" s="30"/>
      <c r="N33" s="35" t="str">
        <f>N6</f>
        <v>＋</v>
      </c>
      <c r="O33" s="38">
        <f ca="1">O6</f>
        <v>0</v>
      </c>
      <c r="P33" s="33">
        <f ca="1">P6</f>
        <v>9</v>
      </c>
      <c r="Q33" s="25">
        <f ca="1">Q6</f>
        <v>8</v>
      </c>
      <c r="R33" s="20"/>
      <c r="S33" s="1"/>
      <c r="T33" s="1"/>
      <c r="U33" s="1">
        <f>U7</f>
        <v>3</v>
      </c>
      <c r="V33" s="14">
        <f ca="1">V7</f>
        <v>7</v>
      </c>
      <c r="W33" s="14">
        <f ca="1">W7</f>
        <v>0</v>
      </c>
      <c r="X33" s="14">
        <f ca="1">X7</f>
        <v>5</v>
      </c>
      <c r="Y33" s="15"/>
      <c r="Z33" s="1">
        <f>Z7</f>
        <v>3</v>
      </c>
      <c r="AA33" s="14">
        <f ca="1">AA7</f>
        <v>0</v>
      </c>
      <c r="AB33" s="14">
        <f ca="1">AB7</f>
        <v>9</v>
      </c>
      <c r="AC33" s="14">
        <f ca="1">AC7</f>
        <v>8</v>
      </c>
      <c r="AD33" s="15"/>
      <c r="AE33" s="24">
        <f>AE7</f>
        <v>3</v>
      </c>
      <c r="AF33" s="16">
        <f ca="1">AF7</f>
        <v>705</v>
      </c>
      <c r="AG33" s="17" t="str">
        <f>AG7</f>
        <v>＋</v>
      </c>
      <c r="AH33" s="17">
        <f ca="1">AH7</f>
        <v>98</v>
      </c>
      <c r="AI33" s="18" t="str">
        <f>AI7</f>
        <v>＝</v>
      </c>
      <c r="AJ33" s="14">
        <f ca="1">AJ7</f>
        <v>803</v>
      </c>
      <c r="AK33" s="15"/>
      <c r="AX33" s="4"/>
      <c r="AY33" s="3"/>
      <c r="BF33" s="4"/>
      <c r="BG33" s="3"/>
      <c r="BH33" s="1"/>
      <c r="BI33" s="1"/>
      <c r="BJ33" s="1"/>
      <c r="BK33" s="1"/>
      <c r="BN33" s="4">
        <f ca="1">RAND()</f>
        <v>0.83817865600368124</v>
      </c>
      <c r="BO33" s="3">
        <f ca="1">RANK(BN33,$BN$1:$BN$101,)</f>
        <v>7</v>
      </c>
      <c r="BP33" s="1"/>
      <c r="BQ33" s="1">
        <v>33</v>
      </c>
      <c r="BR33" s="1">
        <v>8</v>
      </c>
      <c r="BS33" s="1">
        <v>6</v>
      </c>
    </row>
    <row r="34" spans="1:71" ht="26.1" customHeight="1" x14ac:dyDescent="0.25">
      <c r="A34" s="19"/>
      <c r="B34" s="37"/>
      <c r="C34" s="31" t="str">
        <f ca="1">AA45</f>
        <v>①</v>
      </c>
      <c r="D34" s="31" t="str">
        <f ca="1">AE45</f>
        <v>①</v>
      </c>
      <c r="E34" s="32"/>
      <c r="F34" s="20"/>
      <c r="G34" s="19"/>
      <c r="H34" s="37"/>
      <c r="I34" s="31" t="str">
        <f ca="1">AA46</f>
        <v>①</v>
      </c>
      <c r="J34" s="31" t="str">
        <f ca="1">AE46</f>
        <v>①</v>
      </c>
      <c r="K34" s="31">
        <f>AJ45</f>
        <v>0</v>
      </c>
      <c r="L34" s="20"/>
      <c r="M34" s="19"/>
      <c r="N34" s="37"/>
      <c r="O34" s="31" t="str">
        <f ca="1">AA47</f>
        <v>①</v>
      </c>
      <c r="P34" s="31" t="str">
        <f ca="1">AE47</f>
        <v>①</v>
      </c>
      <c r="Q34" s="32"/>
      <c r="R34" s="20"/>
      <c r="S34" s="1"/>
      <c r="T34" s="1"/>
      <c r="U34" s="1">
        <f>U8</f>
        <v>4</v>
      </c>
      <c r="V34" s="14">
        <f ca="1">V8</f>
        <v>0</v>
      </c>
      <c r="W34" s="14">
        <f ca="1">W8</f>
        <v>2</v>
      </c>
      <c r="X34" s="14">
        <f ca="1">X8</f>
        <v>6</v>
      </c>
      <c r="Y34" s="15"/>
      <c r="Z34" s="1">
        <f>Z8</f>
        <v>4</v>
      </c>
      <c r="AA34" s="14">
        <f ca="1">AA8</f>
        <v>2</v>
      </c>
      <c r="AB34" s="14">
        <f ca="1">AB8</f>
        <v>7</v>
      </c>
      <c r="AC34" s="14">
        <f ca="1">AC8</f>
        <v>4</v>
      </c>
      <c r="AD34" s="15"/>
      <c r="AE34" s="24">
        <f>AE8</f>
        <v>4</v>
      </c>
      <c r="AF34" s="16">
        <f ca="1">AF8</f>
        <v>26</v>
      </c>
      <c r="AG34" s="17" t="str">
        <f>AG8</f>
        <v>＋</v>
      </c>
      <c r="AH34" s="17">
        <f ca="1">AH8</f>
        <v>274</v>
      </c>
      <c r="AI34" s="18" t="str">
        <f>AI8</f>
        <v>＝</v>
      </c>
      <c r="AJ34" s="14">
        <f ca="1">AJ8</f>
        <v>300</v>
      </c>
      <c r="AK34" s="15"/>
      <c r="AX34" s="4"/>
      <c r="AY34" s="3"/>
      <c r="BF34" s="4"/>
      <c r="BG34" s="3"/>
      <c r="BH34" s="1"/>
      <c r="BI34" s="1"/>
      <c r="BJ34" s="1"/>
      <c r="BK34" s="1"/>
      <c r="BN34" s="4">
        <f ca="1">RAND()</f>
        <v>0.53007041963595658</v>
      </c>
      <c r="BO34" s="3">
        <f ca="1">RANK(BN34,$BN$1:$BN$101,)</f>
        <v>20</v>
      </c>
      <c r="BP34" s="1"/>
      <c r="BQ34" s="1">
        <v>34</v>
      </c>
      <c r="BR34" s="1">
        <v>8</v>
      </c>
      <c r="BS34" s="1">
        <v>7</v>
      </c>
    </row>
    <row r="35" spans="1:71" ht="45" customHeight="1" x14ac:dyDescent="0.7">
      <c r="A35" s="11"/>
      <c r="B35" s="6"/>
      <c r="C35" s="26">
        <f ca="1">MOD(ROUNDDOWN(AJ31/100,0),10)</f>
        <v>5</v>
      </c>
      <c r="D35" s="26">
        <f ca="1">MOD(ROUNDDOWN(AJ31/10,0),10)</f>
        <v>0</v>
      </c>
      <c r="E35" s="26">
        <f ca="1">MOD(ROUNDDOWN(AJ31/1,0),10)</f>
        <v>6</v>
      </c>
      <c r="F35" s="12"/>
      <c r="G35" s="11"/>
      <c r="H35" s="6"/>
      <c r="I35" s="26">
        <f ca="1">MOD(ROUNDDOWN(AJ32/100,0),10)</f>
        <v>7</v>
      </c>
      <c r="J35" s="26">
        <f ca="1">MOD(ROUNDDOWN(AJ32/10,0),10)</f>
        <v>0</v>
      </c>
      <c r="K35" s="26">
        <f ca="1">MOD(ROUNDDOWN(AJ32/1,0),10)</f>
        <v>2</v>
      </c>
      <c r="L35" s="12"/>
      <c r="M35" s="11"/>
      <c r="N35" s="6"/>
      <c r="O35" s="26">
        <f ca="1">MOD(ROUNDDOWN(AJ33/100,0),10)</f>
        <v>8</v>
      </c>
      <c r="P35" s="26">
        <f ca="1">MOD(ROUNDDOWN(AJ33/10,0),10)</f>
        <v>0</v>
      </c>
      <c r="Q35" s="26">
        <f ca="1">MOD(ROUNDDOWN(AJ33/1,0),10)</f>
        <v>3</v>
      </c>
      <c r="R35" s="12"/>
      <c r="S35" s="1"/>
      <c r="T35" s="1"/>
      <c r="U35" s="1">
        <f>U9</f>
        <v>5</v>
      </c>
      <c r="V35" s="14">
        <f ca="1">V9</f>
        <v>1</v>
      </c>
      <c r="W35" s="14">
        <f ca="1">W9</f>
        <v>7</v>
      </c>
      <c r="X35" s="14">
        <f ca="1">X9</f>
        <v>5</v>
      </c>
      <c r="Y35" s="15"/>
      <c r="Z35" s="1">
        <f>Z9</f>
        <v>5</v>
      </c>
      <c r="AA35" s="14">
        <f ca="1">AA9</f>
        <v>0</v>
      </c>
      <c r="AB35" s="14">
        <f ca="1">AB9</f>
        <v>2</v>
      </c>
      <c r="AC35" s="14">
        <f ca="1">AC9</f>
        <v>6</v>
      </c>
      <c r="AD35" s="15"/>
      <c r="AE35" s="24">
        <f>AE9</f>
        <v>5</v>
      </c>
      <c r="AF35" s="16">
        <f ca="1">AF9</f>
        <v>175</v>
      </c>
      <c r="AG35" s="17" t="str">
        <f>AG9</f>
        <v>＋</v>
      </c>
      <c r="AH35" s="17">
        <f ca="1">AH9</f>
        <v>26</v>
      </c>
      <c r="AI35" s="18" t="str">
        <f>AI9</f>
        <v>＝</v>
      </c>
      <c r="AJ35" s="14">
        <f ca="1">AJ9</f>
        <v>201</v>
      </c>
      <c r="AK35" s="15"/>
      <c r="AX35" s="4"/>
      <c r="AY35" s="3"/>
      <c r="BF35" s="4"/>
      <c r="BG35" s="3"/>
      <c r="BH35" s="1"/>
      <c r="BI35" s="1"/>
      <c r="BJ35" s="1"/>
      <c r="BK35" s="1"/>
      <c r="BN35" s="4">
        <f ca="1">RAND()</f>
        <v>0.84721345085492095</v>
      </c>
      <c r="BO35" s="3">
        <f ca="1">RANK(BN35,$BN$1:$BN$101,)</f>
        <v>6</v>
      </c>
      <c r="BP35" s="1"/>
      <c r="BQ35" s="1">
        <v>35</v>
      </c>
      <c r="BR35" s="1">
        <v>8</v>
      </c>
      <c r="BS35" s="1">
        <v>8</v>
      </c>
    </row>
    <row r="36" spans="1:71" ht="17.100000000000001" customHeight="1" x14ac:dyDescent="0.25">
      <c r="A36" s="21"/>
      <c r="B36" s="22"/>
      <c r="C36" s="22"/>
      <c r="D36" s="22"/>
      <c r="E36" s="22"/>
      <c r="F36" s="23"/>
      <c r="G36" s="21"/>
      <c r="H36" s="22"/>
      <c r="I36" s="22"/>
      <c r="J36" s="22"/>
      <c r="K36" s="22"/>
      <c r="L36" s="23"/>
      <c r="M36" s="21"/>
      <c r="N36" s="22"/>
      <c r="O36" s="22"/>
      <c r="P36" s="22"/>
      <c r="Q36" s="22"/>
      <c r="R36" s="23"/>
      <c r="S36" s="1"/>
      <c r="T36" s="1"/>
      <c r="U36" s="1">
        <f>U10</f>
        <v>6</v>
      </c>
      <c r="V36" s="14">
        <f ca="1">V10</f>
        <v>0</v>
      </c>
      <c r="W36" s="14">
        <f ca="1">W10</f>
        <v>1</v>
      </c>
      <c r="X36" s="14">
        <f ca="1">X10</f>
        <v>4</v>
      </c>
      <c r="Y36" s="15"/>
      <c r="Z36" s="1">
        <f>Z10</f>
        <v>6</v>
      </c>
      <c r="AA36" s="14">
        <f ca="1">AA10</f>
        <v>3</v>
      </c>
      <c r="AB36" s="14">
        <f ca="1">AB10</f>
        <v>8</v>
      </c>
      <c r="AC36" s="14">
        <f ca="1">AC10</f>
        <v>7</v>
      </c>
      <c r="AD36" s="15"/>
      <c r="AE36" s="24">
        <f>AE10</f>
        <v>6</v>
      </c>
      <c r="AF36" s="16">
        <f ca="1">AF10</f>
        <v>14</v>
      </c>
      <c r="AG36" s="17" t="str">
        <f>AG10</f>
        <v>＋</v>
      </c>
      <c r="AH36" s="17">
        <f ca="1">AH10</f>
        <v>387</v>
      </c>
      <c r="AI36" s="18" t="str">
        <f>AI10</f>
        <v>＝</v>
      </c>
      <c r="AJ36" s="14">
        <f ca="1">AJ10</f>
        <v>401</v>
      </c>
      <c r="AK36" s="15"/>
      <c r="AX36" s="4"/>
      <c r="AY36" s="3"/>
      <c r="BF36" s="4"/>
      <c r="BG36" s="3"/>
      <c r="BH36" s="1"/>
      <c r="BI36" s="1"/>
      <c r="BJ36" s="1"/>
      <c r="BK36" s="1"/>
      <c r="BN36" s="4">
        <f ca="1">RAND()</f>
        <v>0.28907671692862658</v>
      </c>
      <c r="BO36" s="3">
        <f ca="1">RANK(BN36,$BN$1:$BN$101,)</f>
        <v>32</v>
      </c>
      <c r="BP36" s="1"/>
      <c r="BQ36" s="1">
        <v>36</v>
      </c>
      <c r="BR36" s="1">
        <v>8</v>
      </c>
      <c r="BS36" s="1">
        <v>9</v>
      </c>
    </row>
    <row r="37" spans="1:71" ht="17.100000000000001" customHeight="1" x14ac:dyDescent="0.25">
      <c r="A37" s="7"/>
      <c r="B37" s="9"/>
      <c r="C37" s="8"/>
      <c r="D37" s="9"/>
      <c r="E37" s="9"/>
      <c r="F37" s="10"/>
      <c r="G37" s="7"/>
      <c r="H37" s="9"/>
      <c r="I37" s="8"/>
      <c r="J37" s="9"/>
      <c r="K37" s="9"/>
      <c r="L37" s="10"/>
      <c r="M37" s="7"/>
      <c r="N37" s="9"/>
      <c r="O37" s="8"/>
      <c r="P37" s="9"/>
      <c r="Q37" s="9"/>
      <c r="R37" s="10"/>
      <c r="S37" s="1"/>
      <c r="T37" s="1"/>
      <c r="U37" s="1">
        <f>U11</f>
        <v>7</v>
      </c>
      <c r="V37" s="14">
        <f ca="1">V11</f>
        <v>0</v>
      </c>
      <c r="W37" s="14">
        <f ca="1">W11</f>
        <v>6</v>
      </c>
      <c r="X37" s="14">
        <f ca="1">X11</f>
        <v>9</v>
      </c>
      <c r="Y37" s="15"/>
      <c r="Z37" s="1">
        <f>Z11</f>
        <v>7</v>
      </c>
      <c r="AA37" s="14">
        <f ca="1">AA11</f>
        <v>8</v>
      </c>
      <c r="AB37" s="14">
        <f ca="1">AB11</f>
        <v>3</v>
      </c>
      <c r="AC37" s="14">
        <f ca="1">AC11</f>
        <v>2</v>
      </c>
      <c r="AD37" s="15"/>
      <c r="AE37" s="24">
        <f>AE11</f>
        <v>7</v>
      </c>
      <c r="AF37" s="16">
        <f ca="1">AF11</f>
        <v>69</v>
      </c>
      <c r="AG37" s="17" t="str">
        <f>AG11</f>
        <v>＋</v>
      </c>
      <c r="AH37" s="17">
        <f ca="1">AH11</f>
        <v>832</v>
      </c>
      <c r="AI37" s="18" t="str">
        <f>AI11</f>
        <v>＝</v>
      </c>
      <c r="AJ37" s="14">
        <f ca="1">AJ11</f>
        <v>901</v>
      </c>
      <c r="AK37" s="15"/>
      <c r="AX37" s="4"/>
      <c r="AY37" s="3"/>
      <c r="BF37" s="4"/>
      <c r="BG37" s="3"/>
      <c r="BH37" s="1"/>
      <c r="BI37" s="1"/>
      <c r="BJ37" s="1"/>
      <c r="BK37" s="1"/>
      <c r="BN37" s="4">
        <f ca="1">RAND()</f>
        <v>0.32346658081513191</v>
      </c>
      <c r="BO37" s="3">
        <f ca="1">RANK(BN37,$BN$1:$BN$101,)</f>
        <v>30</v>
      </c>
      <c r="BP37" s="1"/>
      <c r="BQ37" s="1">
        <v>37</v>
      </c>
      <c r="BR37" s="1">
        <v>9</v>
      </c>
      <c r="BS37" s="1">
        <v>1</v>
      </c>
    </row>
    <row r="38" spans="1:71" ht="39.950000000000003" customHeight="1" x14ac:dyDescent="0.25">
      <c r="A38" s="11"/>
      <c r="B38" s="6"/>
      <c r="C38" s="38">
        <f ca="1">C11</f>
        <v>0</v>
      </c>
      <c r="D38" s="33">
        <f ca="1">D11</f>
        <v>2</v>
      </c>
      <c r="E38" s="25">
        <f ca="1">E11</f>
        <v>6</v>
      </c>
      <c r="F38" s="12"/>
      <c r="G38" s="11"/>
      <c r="H38" s="6"/>
      <c r="I38" s="38">
        <f ca="1">I11</f>
        <v>1</v>
      </c>
      <c r="J38" s="33">
        <f ca="1">J11</f>
        <v>7</v>
      </c>
      <c r="K38" s="25">
        <f ca="1">K11</f>
        <v>5</v>
      </c>
      <c r="L38" s="12"/>
      <c r="M38" s="11"/>
      <c r="N38" s="6"/>
      <c r="O38" s="38">
        <f ca="1">O11</f>
        <v>0</v>
      </c>
      <c r="P38" s="33">
        <f ca="1">P11</f>
        <v>1</v>
      </c>
      <c r="Q38" s="25">
        <f ca="1">Q11</f>
        <v>4</v>
      </c>
      <c r="R38" s="12"/>
      <c r="S38" s="1"/>
      <c r="T38" s="1"/>
      <c r="U38" s="1">
        <f>U12</f>
        <v>8</v>
      </c>
      <c r="V38" s="14">
        <f ca="1">V12</f>
        <v>3</v>
      </c>
      <c r="W38" s="14">
        <f ca="1">W12</f>
        <v>4</v>
      </c>
      <c r="X38" s="14">
        <f ca="1">X12</f>
        <v>5</v>
      </c>
      <c r="Y38" s="15"/>
      <c r="Z38" s="1">
        <f>Z12</f>
        <v>8</v>
      </c>
      <c r="AA38" s="14">
        <f ca="1">AA12</f>
        <v>0</v>
      </c>
      <c r="AB38" s="14">
        <f ca="1">AB12</f>
        <v>5</v>
      </c>
      <c r="AC38" s="14">
        <f ca="1">AC12</f>
        <v>7</v>
      </c>
      <c r="AD38" s="15"/>
      <c r="AE38" s="24">
        <f>AE12</f>
        <v>8</v>
      </c>
      <c r="AF38" s="16">
        <f ca="1">AF12</f>
        <v>345</v>
      </c>
      <c r="AG38" s="17" t="str">
        <f>AG12</f>
        <v>＋</v>
      </c>
      <c r="AH38" s="17">
        <f ca="1">AH12</f>
        <v>57</v>
      </c>
      <c r="AI38" s="18" t="str">
        <f>AI12</f>
        <v>＝</v>
      </c>
      <c r="AJ38" s="14">
        <f ca="1">AJ12</f>
        <v>402</v>
      </c>
      <c r="AK38" s="15"/>
      <c r="AX38" s="4"/>
      <c r="AY38" s="3"/>
      <c r="BF38" s="4"/>
      <c r="BG38" s="3"/>
      <c r="BH38" s="1"/>
      <c r="BI38" s="1"/>
      <c r="BJ38" s="1"/>
      <c r="BK38" s="1"/>
      <c r="BN38" s="4">
        <f ca="1">RAND()</f>
        <v>0.10572265765125821</v>
      </c>
      <c r="BO38" s="3">
        <f ca="1">RANK(BN38,$BN$1:$BN$101,)</f>
        <v>43</v>
      </c>
      <c r="BP38" s="1"/>
      <c r="BQ38" s="1">
        <v>38</v>
      </c>
      <c r="BR38" s="1">
        <v>9</v>
      </c>
      <c r="BS38" s="1">
        <v>2</v>
      </c>
    </row>
    <row r="39" spans="1:71" ht="39.950000000000003" customHeight="1" x14ac:dyDescent="0.25">
      <c r="A39" s="19"/>
      <c r="B39" s="35" t="str">
        <f>B12</f>
        <v>＋</v>
      </c>
      <c r="C39" s="38">
        <f ca="1">C12</f>
        <v>2</v>
      </c>
      <c r="D39" s="33">
        <f ca="1">D12</f>
        <v>7</v>
      </c>
      <c r="E39" s="25">
        <f ca="1">E12</f>
        <v>4</v>
      </c>
      <c r="F39" s="29"/>
      <c r="G39" s="30"/>
      <c r="H39" s="35" t="str">
        <f>H12</f>
        <v>＋</v>
      </c>
      <c r="I39" s="38">
        <f ca="1">I12</f>
        <v>0</v>
      </c>
      <c r="J39" s="33">
        <f ca="1">J12</f>
        <v>2</v>
      </c>
      <c r="K39" s="25">
        <f ca="1">K12</f>
        <v>6</v>
      </c>
      <c r="L39" s="29"/>
      <c r="M39" s="30"/>
      <c r="N39" s="35" t="str">
        <f>N12</f>
        <v>＋</v>
      </c>
      <c r="O39" s="38">
        <f ca="1">O12</f>
        <v>3</v>
      </c>
      <c r="P39" s="33">
        <f ca="1">P12</f>
        <v>8</v>
      </c>
      <c r="Q39" s="25">
        <f ca="1">Q12</f>
        <v>7</v>
      </c>
      <c r="R39" s="20"/>
      <c r="S39" s="1"/>
      <c r="T39" s="1"/>
      <c r="U39" s="1">
        <f>U13</f>
        <v>9</v>
      </c>
      <c r="V39" s="14">
        <f ca="1">V13</f>
        <v>0</v>
      </c>
      <c r="W39" s="14">
        <f ca="1">W13</f>
        <v>0</v>
      </c>
      <c r="X39" s="14">
        <f ca="1">X13</f>
        <v>6</v>
      </c>
      <c r="Y39" s="15"/>
      <c r="Z39" s="1">
        <f>Z13</f>
        <v>9</v>
      </c>
      <c r="AA39" s="14">
        <f ca="1">AA13</f>
        <v>5</v>
      </c>
      <c r="AB39" s="14">
        <f ca="1">AB13</f>
        <v>9</v>
      </c>
      <c r="AC39" s="14">
        <f ca="1">AC13</f>
        <v>7</v>
      </c>
      <c r="AD39" s="15"/>
      <c r="AE39" s="24">
        <f>AE13</f>
        <v>9</v>
      </c>
      <c r="AF39" s="16">
        <f ca="1">AF13</f>
        <v>6</v>
      </c>
      <c r="AG39" s="17" t="str">
        <f>AG13</f>
        <v>＋</v>
      </c>
      <c r="AH39" s="17">
        <f ca="1">AH13</f>
        <v>597</v>
      </c>
      <c r="AI39" s="18" t="str">
        <f>AI13</f>
        <v>＝</v>
      </c>
      <c r="AJ39" s="14">
        <f ca="1">AJ13</f>
        <v>603</v>
      </c>
      <c r="AK39" s="15"/>
      <c r="AX39" s="4"/>
      <c r="AY39" s="3"/>
      <c r="BF39" s="4"/>
      <c r="BG39" s="3"/>
      <c r="BH39" s="1"/>
      <c r="BI39" s="1"/>
      <c r="BJ39" s="1"/>
      <c r="BK39" s="1"/>
      <c r="BN39" s="4">
        <f ca="1">RAND()</f>
        <v>0.99130869839092772</v>
      </c>
      <c r="BO39" s="3">
        <f ca="1">RANK(BN39,$BN$1:$BN$101,)</f>
        <v>1</v>
      </c>
      <c r="BP39" s="1"/>
      <c r="BQ39" s="1">
        <v>39</v>
      </c>
      <c r="BR39" s="1">
        <v>9</v>
      </c>
      <c r="BS39" s="1">
        <v>3</v>
      </c>
    </row>
    <row r="40" spans="1:71" ht="26.1" customHeight="1" x14ac:dyDescent="0.25">
      <c r="A40" s="19"/>
      <c r="B40" s="37"/>
      <c r="C40" s="31" t="str">
        <f ca="1">AA48</f>
        <v>①</v>
      </c>
      <c r="D40" s="31" t="str">
        <f ca="1">AE48</f>
        <v>①</v>
      </c>
      <c r="E40" s="32"/>
      <c r="F40" s="20"/>
      <c r="G40" s="19"/>
      <c r="H40" s="37"/>
      <c r="I40" s="31" t="str">
        <f ca="1">AA49</f>
        <v>①</v>
      </c>
      <c r="J40" s="31" t="str">
        <f ca="1">AE49</f>
        <v>①</v>
      </c>
      <c r="K40" s="32"/>
      <c r="L40" s="20"/>
      <c r="M40" s="19"/>
      <c r="N40" s="37"/>
      <c r="O40" s="31" t="str">
        <f ca="1">AA50</f>
        <v>①</v>
      </c>
      <c r="P40" s="31" t="str">
        <f ca="1">AE50</f>
        <v>①</v>
      </c>
      <c r="Q40" s="32"/>
      <c r="R40" s="20"/>
      <c r="S40" s="1"/>
      <c r="T40" s="1"/>
      <c r="U40" s="1">
        <f>U14</f>
        <v>10</v>
      </c>
      <c r="V40" s="14">
        <f ca="1">V14</f>
        <v>6</v>
      </c>
      <c r="W40" s="14">
        <f ca="1">W14</f>
        <v>9</v>
      </c>
      <c r="X40" s="14">
        <f ca="1">X14</f>
        <v>8</v>
      </c>
      <c r="Y40" s="15"/>
      <c r="Z40" s="1">
        <f>Z14</f>
        <v>10</v>
      </c>
      <c r="AA40" s="14">
        <f ca="1">AA14</f>
        <v>0</v>
      </c>
      <c r="AB40" s="14">
        <f ca="1">AB14</f>
        <v>0</v>
      </c>
      <c r="AC40" s="14">
        <f ca="1">AC14</f>
        <v>4</v>
      </c>
      <c r="AD40" s="15"/>
      <c r="AE40" s="24">
        <f>AE14</f>
        <v>10</v>
      </c>
      <c r="AF40" s="16">
        <f ca="1">AF14</f>
        <v>698</v>
      </c>
      <c r="AG40" s="17" t="str">
        <f>AG14</f>
        <v>＋</v>
      </c>
      <c r="AH40" s="17">
        <f ca="1">AH14</f>
        <v>4</v>
      </c>
      <c r="AI40" s="18" t="str">
        <f>AI14</f>
        <v>＝</v>
      </c>
      <c r="AJ40" s="14">
        <f ca="1">AJ14</f>
        <v>702</v>
      </c>
      <c r="AK40" s="15"/>
      <c r="AX40" s="4"/>
      <c r="AY40" s="3"/>
      <c r="BF40" s="4"/>
      <c r="BG40" s="3"/>
      <c r="BH40" s="1"/>
      <c r="BI40" s="1"/>
      <c r="BJ40" s="1"/>
      <c r="BK40" s="1"/>
      <c r="BN40" s="4">
        <f ca="1">RAND()</f>
        <v>8.4248869024464046E-2</v>
      </c>
      <c r="BO40" s="3">
        <f ca="1">RANK(BN40,$BN$1:$BN$101,)</f>
        <v>45</v>
      </c>
      <c r="BP40" s="1"/>
      <c r="BQ40" s="1">
        <v>40</v>
      </c>
      <c r="BR40" s="1">
        <v>9</v>
      </c>
      <c r="BS40" s="1">
        <v>4</v>
      </c>
    </row>
    <row r="41" spans="1:71" ht="45" customHeight="1" x14ac:dyDescent="0.7">
      <c r="A41" s="11"/>
      <c r="B41" s="6"/>
      <c r="C41" s="26">
        <f ca="1">MOD(ROUNDDOWN(AJ34/100,0),10)</f>
        <v>3</v>
      </c>
      <c r="D41" s="26">
        <f ca="1">MOD(ROUNDDOWN(AJ34/10,0),10)</f>
        <v>0</v>
      </c>
      <c r="E41" s="26">
        <f ca="1">MOD(ROUNDDOWN(AJ34/1,0),10)</f>
        <v>0</v>
      </c>
      <c r="F41" s="12"/>
      <c r="G41" s="11"/>
      <c r="H41" s="6"/>
      <c r="I41" s="26">
        <f ca="1">MOD(ROUNDDOWN(AJ35/100,0),10)</f>
        <v>2</v>
      </c>
      <c r="J41" s="26">
        <f ca="1">MOD(ROUNDDOWN(AJ35/10,0),10)</f>
        <v>0</v>
      </c>
      <c r="K41" s="26">
        <f ca="1">MOD(ROUNDDOWN(AJ35/1,0),10)</f>
        <v>1</v>
      </c>
      <c r="L41" s="12"/>
      <c r="M41" s="11"/>
      <c r="N41" s="6"/>
      <c r="O41" s="26">
        <f ca="1">MOD(ROUNDDOWN(AJ36/100,0),10)</f>
        <v>4</v>
      </c>
      <c r="P41" s="26">
        <f ca="1">MOD(ROUNDDOWN(AJ36/10,0),10)</f>
        <v>0</v>
      </c>
      <c r="Q41" s="26">
        <f ca="1">MOD(ROUNDDOWN(AJ36/1,0),10)</f>
        <v>1</v>
      </c>
      <c r="R41" s="12"/>
      <c r="S41" s="1"/>
      <c r="T41" s="1"/>
      <c r="U41" s="1">
        <f>U15</f>
        <v>11</v>
      </c>
      <c r="V41" s="14">
        <f ca="1">V15</f>
        <v>2</v>
      </c>
      <c r="W41" s="14">
        <f ca="1">W15</f>
        <v>6</v>
      </c>
      <c r="X41" s="14">
        <f ca="1">X15</f>
        <v>5</v>
      </c>
      <c r="Y41" s="15"/>
      <c r="Z41" s="1">
        <f>Z15</f>
        <v>11</v>
      </c>
      <c r="AA41" s="14">
        <f ca="1">AA15</f>
        <v>0</v>
      </c>
      <c r="AB41" s="14">
        <f ca="1">AB15</f>
        <v>3</v>
      </c>
      <c r="AC41" s="14">
        <f ca="1">AC15</f>
        <v>5</v>
      </c>
      <c r="AD41" s="15"/>
      <c r="AE41" s="24">
        <f>AE15</f>
        <v>11</v>
      </c>
      <c r="AF41" s="16">
        <f ca="1">AF15</f>
        <v>265</v>
      </c>
      <c r="AG41" s="17" t="str">
        <f>AG15</f>
        <v>＋</v>
      </c>
      <c r="AH41" s="17">
        <f ca="1">AH15</f>
        <v>35</v>
      </c>
      <c r="AI41" s="18" t="str">
        <f>AI15</f>
        <v>＝</v>
      </c>
      <c r="AJ41" s="14">
        <f ca="1">AJ15</f>
        <v>300</v>
      </c>
      <c r="AK41" s="15"/>
      <c r="AX41" s="4"/>
      <c r="AY41" s="3"/>
      <c r="BF41" s="4"/>
      <c r="BG41" s="3"/>
      <c r="BH41" s="1"/>
      <c r="BI41" s="1"/>
      <c r="BJ41" s="1"/>
      <c r="BK41" s="1"/>
      <c r="BN41" s="4">
        <f ca="1">RAND()</f>
        <v>0.61520829119362486</v>
      </c>
      <c r="BO41" s="3">
        <f ca="1">RANK(BN41,$BN$1:$BN$101,)</f>
        <v>15</v>
      </c>
      <c r="BP41" s="1"/>
      <c r="BQ41" s="1">
        <v>41</v>
      </c>
      <c r="BR41" s="1">
        <v>9</v>
      </c>
      <c r="BS41" s="1">
        <v>5</v>
      </c>
    </row>
    <row r="42" spans="1:71" ht="17.100000000000001" customHeight="1" x14ac:dyDescent="0.25">
      <c r="A42" s="21"/>
      <c r="B42" s="22"/>
      <c r="C42" s="22"/>
      <c r="D42" s="22"/>
      <c r="E42" s="22"/>
      <c r="F42" s="23"/>
      <c r="G42" s="21"/>
      <c r="H42" s="22"/>
      <c r="I42" s="22"/>
      <c r="J42" s="22"/>
      <c r="K42" s="22"/>
      <c r="L42" s="23"/>
      <c r="M42" s="21"/>
      <c r="N42" s="22"/>
      <c r="O42" s="22"/>
      <c r="P42" s="22"/>
      <c r="Q42" s="22"/>
      <c r="R42" s="23"/>
      <c r="S42" s="1"/>
      <c r="T42" s="1"/>
      <c r="U42" s="1">
        <f>U16</f>
        <v>12</v>
      </c>
      <c r="V42" s="14">
        <f ca="1">V16</f>
        <v>0</v>
      </c>
      <c r="W42" s="14">
        <f ca="1">W16</f>
        <v>3</v>
      </c>
      <c r="X42" s="14">
        <f ca="1">X16</f>
        <v>9</v>
      </c>
      <c r="Y42" s="15"/>
      <c r="Z42" s="1">
        <f>Z16</f>
        <v>12</v>
      </c>
      <c r="AA42" s="14">
        <f ca="1">AA16</f>
        <v>4</v>
      </c>
      <c r="AB42" s="14">
        <f ca="1">AB16</f>
        <v>6</v>
      </c>
      <c r="AC42" s="14">
        <f ca="1">AC16</f>
        <v>8</v>
      </c>
      <c r="AD42" s="15"/>
      <c r="AE42" s="24">
        <f>AE16</f>
        <v>12</v>
      </c>
      <c r="AF42" s="16">
        <f ca="1">AF16</f>
        <v>39</v>
      </c>
      <c r="AG42" s="17" t="str">
        <f>AG16</f>
        <v>＋</v>
      </c>
      <c r="AH42" s="17">
        <f ca="1">AH16</f>
        <v>468</v>
      </c>
      <c r="AI42" s="18" t="str">
        <f>AI16</f>
        <v>＝</v>
      </c>
      <c r="AJ42" s="14">
        <f ca="1">AJ16</f>
        <v>507</v>
      </c>
      <c r="AK42" s="15"/>
      <c r="AX42" s="4"/>
      <c r="AY42" s="3"/>
      <c r="BF42" s="4"/>
      <c r="BG42" s="3"/>
      <c r="BH42" s="1"/>
      <c r="BI42" s="1"/>
      <c r="BJ42" s="1"/>
      <c r="BK42" s="1"/>
      <c r="BN42" s="4">
        <f ca="1">RAND()</f>
        <v>0.43591671887497185</v>
      </c>
      <c r="BO42" s="3">
        <f ca="1">RANK(BN42,$BN$1:$BN$101,)</f>
        <v>23</v>
      </c>
      <c r="BP42" s="1"/>
      <c r="BQ42" s="1">
        <v>42</v>
      </c>
      <c r="BR42" s="1">
        <v>9</v>
      </c>
      <c r="BS42" s="1">
        <v>6</v>
      </c>
    </row>
    <row r="43" spans="1:71" ht="17.100000000000001" customHeight="1" x14ac:dyDescent="0.25">
      <c r="A43" s="7"/>
      <c r="B43" s="9"/>
      <c r="C43" s="8"/>
      <c r="D43" s="9"/>
      <c r="E43" s="9"/>
      <c r="F43" s="10"/>
      <c r="G43" s="7"/>
      <c r="H43" s="9"/>
      <c r="I43" s="8"/>
      <c r="J43" s="9"/>
      <c r="K43" s="9"/>
      <c r="L43" s="10"/>
      <c r="M43" s="7"/>
      <c r="N43" s="9"/>
      <c r="O43" s="8"/>
      <c r="P43" s="9"/>
      <c r="Q43" s="9"/>
      <c r="R43" s="10"/>
      <c r="S43" s="1"/>
      <c r="T43" s="1"/>
      <c r="U43" s="1" t="s">
        <v>5</v>
      </c>
      <c r="V43" s="1"/>
      <c r="AX43" s="4"/>
      <c r="AY43" s="3"/>
      <c r="BF43" s="4"/>
      <c r="BG43" s="3"/>
      <c r="BH43" s="1"/>
      <c r="BI43" s="1"/>
      <c r="BJ43" s="1"/>
      <c r="BK43" s="1"/>
      <c r="BN43" s="4">
        <f ca="1">RAND()</f>
        <v>0.43910060143158447</v>
      </c>
      <c r="BO43" s="3">
        <f ca="1">RANK(BN43,$BN$1:$BN$101,)</f>
        <v>22</v>
      </c>
      <c r="BP43" s="1"/>
      <c r="BQ43" s="1">
        <v>43</v>
      </c>
      <c r="BR43" s="1">
        <v>9</v>
      </c>
      <c r="BS43" s="1">
        <v>7</v>
      </c>
    </row>
    <row r="44" spans="1:71" ht="39.950000000000003" customHeight="1" x14ac:dyDescent="0.25">
      <c r="A44" s="11"/>
      <c r="B44" s="6"/>
      <c r="C44" s="38">
        <f ca="1">C17</f>
        <v>0</v>
      </c>
      <c r="D44" s="33">
        <f ca="1">D17</f>
        <v>6</v>
      </c>
      <c r="E44" s="25">
        <f ca="1">E17</f>
        <v>9</v>
      </c>
      <c r="F44" s="12"/>
      <c r="G44" s="11"/>
      <c r="H44" s="6"/>
      <c r="I44" s="38">
        <f ca="1">I17</f>
        <v>3</v>
      </c>
      <c r="J44" s="33">
        <f ca="1">J17</f>
        <v>4</v>
      </c>
      <c r="K44" s="25">
        <f ca="1">K17</f>
        <v>5</v>
      </c>
      <c r="L44" s="12"/>
      <c r="M44" s="11"/>
      <c r="N44" s="6"/>
      <c r="O44" s="38">
        <f ca="1">O17</f>
        <v>0</v>
      </c>
      <c r="P44" s="33">
        <f ca="1">P17</f>
        <v>0</v>
      </c>
      <c r="Q44" s="25">
        <f ca="1">Q17</f>
        <v>6</v>
      </c>
      <c r="R44" s="12"/>
      <c r="S44" s="1"/>
      <c r="T44" s="1"/>
      <c r="U44" s="1"/>
      <c r="V44" s="1"/>
      <c r="Z44" s="27" t="s">
        <v>4</v>
      </c>
      <c r="AA44" s="27"/>
      <c r="AD44" s="27" t="s">
        <v>3</v>
      </c>
      <c r="AE44" s="27"/>
      <c r="AX44" s="4"/>
      <c r="AY44" s="3"/>
      <c r="BF44" s="4"/>
      <c r="BG44" s="3"/>
      <c r="BH44" s="1"/>
      <c r="BI44" s="1"/>
      <c r="BJ44" s="1"/>
      <c r="BK44" s="1"/>
      <c r="BN44" s="4">
        <f ca="1">RAND()</f>
        <v>0.50637114215913814</v>
      </c>
      <c r="BO44" s="3">
        <f ca="1">RANK(BN44,$BN$1:$BN$101,)</f>
        <v>21</v>
      </c>
      <c r="BP44" s="1"/>
      <c r="BQ44" s="1">
        <v>44</v>
      </c>
      <c r="BR44" s="1">
        <v>9</v>
      </c>
      <c r="BS44" s="1">
        <v>8</v>
      </c>
    </row>
    <row r="45" spans="1:71" ht="39.950000000000003" customHeight="1" x14ac:dyDescent="0.25">
      <c r="A45" s="19"/>
      <c r="B45" s="35" t="str">
        <f>B18</f>
        <v>＋</v>
      </c>
      <c r="C45" s="38">
        <f ca="1">C18</f>
        <v>8</v>
      </c>
      <c r="D45" s="33">
        <f ca="1">D18</f>
        <v>3</v>
      </c>
      <c r="E45" s="25">
        <f ca="1">E18</f>
        <v>2</v>
      </c>
      <c r="F45" s="29"/>
      <c r="G45" s="30"/>
      <c r="H45" s="35" t="str">
        <f>H18</f>
        <v>＋</v>
      </c>
      <c r="I45" s="38">
        <f ca="1">I18</f>
        <v>0</v>
      </c>
      <c r="J45" s="33">
        <f ca="1">J18</f>
        <v>5</v>
      </c>
      <c r="K45" s="25">
        <f ca="1">K18</f>
        <v>7</v>
      </c>
      <c r="L45" s="29"/>
      <c r="M45" s="30"/>
      <c r="N45" s="35" t="str">
        <f>N18</f>
        <v>＋</v>
      </c>
      <c r="O45" s="38">
        <f ca="1">O18</f>
        <v>5</v>
      </c>
      <c r="P45" s="33">
        <f ca="1">P18</f>
        <v>9</v>
      </c>
      <c r="Q45" s="25">
        <f ca="1">Q18</f>
        <v>7</v>
      </c>
      <c r="R45" s="20"/>
      <c r="S45" s="1"/>
      <c r="T45" s="1"/>
      <c r="U45" s="1">
        <v>1</v>
      </c>
      <c r="V45" s="28">
        <f ca="1">V31+AA31</f>
        <v>4</v>
      </c>
      <c r="W45" s="28" t="str">
        <f ca="1">IF(V45+IF(Z45+IF(AD45&gt;=10,1,0)&gt;=10,1,0)&gt;=10,"①","")</f>
        <v/>
      </c>
      <c r="Y45" s="1">
        <v>1</v>
      </c>
      <c r="Z45" s="28">
        <f ca="1">W31+AB31</f>
        <v>9</v>
      </c>
      <c r="AA45" s="28" t="str">
        <f ca="1">IF(Z45+IF(AD45&gt;=10,1,0)&gt;=10,"①","")</f>
        <v>①</v>
      </c>
      <c r="AC45" s="1">
        <v>1</v>
      </c>
      <c r="AD45" s="28">
        <f ca="1">X31+AC31</f>
        <v>16</v>
      </c>
      <c r="AE45" s="28" t="str">
        <f ca="1">IF(AD45&gt;=10,"①","")</f>
        <v>①</v>
      </c>
      <c r="AX45" s="4"/>
      <c r="AY45" s="3"/>
      <c r="BF45" s="4"/>
      <c r="BG45" s="3"/>
      <c r="BH45" s="1"/>
      <c r="BI45" s="1"/>
      <c r="BJ45" s="1"/>
      <c r="BK45" s="1"/>
      <c r="BN45" s="4">
        <f ca="1">RAND()</f>
        <v>0.90808411695917768</v>
      </c>
      <c r="BO45" s="3">
        <f ca="1">RANK(BN45,$BN$1:$BN$101,)</f>
        <v>4</v>
      </c>
      <c r="BP45" s="1"/>
      <c r="BQ45" s="1">
        <v>45</v>
      </c>
      <c r="BR45" s="1">
        <v>9</v>
      </c>
      <c r="BS45" s="1">
        <v>9</v>
      </c>
    </row>
    <row r="46" spans="1:71" ht="26.1" customHeight="1" x14ac:dyDescent="0.25">
      <c r="A46" s="19"/>
      <c r="B46" s="37"/>
      <c r="C46" s="31" t="str">
        <f ca="1">AA51</f>
        <v>①</v>
      </c>
      <c r="D46" s="31" t="str">
        <f ca="1">AE51</f>
        <v>①</v>
      </c>
      <c r="E46" s="32"/>
      <c r="F46" s="20"/>
      <c r="G46" s="19"/>
      <c r="H46" s="37"/>
      <c r="I46" s="31" t="str">
        <f ca="1">AA52</f>
        <v>①</v>
      </c>
      <c r="J46" s="31" t="str">
        <f ca="1">AE52</f>
        <v>①</v>
      </c>
      <c r="K46" s="32"/>
      <c r="L46" s="20"/>
      <c r="M46" s="19"/>
      <c r="N46" s="37"/>
      <c r="O46" s="31" t="str">
        <f ca="1">AA53</f>
        <v>①</v>
      </c>
      <c r="P46" s="31" t="str">
        <f ca="1">AE53</f>
        <v>①</v>
      </c>
      <c r="Q46" s="32"/>
      <c r="R46" s="20"/>
      <c r="S46" s="1"/>
      <c r="T46" s="1"/>
      <c r="U46" s="1">
        <v>2</v>
      </c>
      <c r="V46" s="28">
        <f ca="1">V32+AA32</f>
        <v>6</v>
      </c>
      <c r="W46" s="28" t="str">
        <f ca="1">IF(V46+IF(Z46+IF(AD46&gt;=10,1,0)&gt;=10,1,0)&gt;=10,"①","")</f>
        <v/>
      </c>
      <c r="Y46" s="1">
        <v>2</v>
      </c>
      <c r="Z46" s="28">
        <f ca="1">W32+AB32</f>
        <v>9</v>
      </c>
      <c r="AA46" s="28" t="str">
        <f ca="1">IF(Z46+IF(AD46&gt;=10,1,0)&gt;=10,"①","")</f>
        <v>①</v>
      </c>
      <c r="AC46" s="1">
        <v>2</v>
      </c>
      <c r="AD46" s="28">
        <f ca="1">X32+AC32</f>
        <v>12</v>
      </c>
      <c r="AE46" s="28" t="str">
        <f ca="1">IF(AD46&gt;=10,"①","")</f>
        <v>①</v>
      </c>
      <c r="AX46" s="4"/>
      <c r="AY46" s="3"/>
      <c r="BF46" s="4"/>
      <c r="BG46" s="3"/>
      <c r="BH46" s="1"/>
      <c r="BI46" s="40"/>
      <c r="BJ46" s="40"/>
      <c r="BK46" s="40"/>
      <c r="BN46" s="4"/>
      <c r="BO46" s="3"/>
      <c r="BP46" s="1"/>
      <c r="BQ46" s="1"/>
      <c r="BR46" s="1"/>
      <c r="BS46" s="1"/>
    </row>
    <row r="47" spans="1:71" ht="45" customHeight="1" x14ac:dyDescent="0.7">
      <c r="A47" s="11"/>
      <c r="B47" s="6"/>
      <c r="C47" s="26">
        <f ca="1">MOD(ROUNDDOWN(AJ37/100,0),10)</f>
        <v>9</v>
      </c>
      <c r="D47" s="26">
        <f ca="1">MOD(ROUNDDOWN(AJ37/10,0),10)</f>
        <v>0</v>
      </c>
      <c r="E47" s="26">
        <f ca="1">MOD(ROUNDDOWN(AJ37/1,0),10)</f>
        <v>1</v>
      </c>
      <c r="F47" s="12"/>
      <c r="G47" s="11"/>
      <c r="H47" s="6"/>
      <c r="I47" s="26">
        <f ca="1">MOD(ROUNDDOWN(AJ38/100,0),10)</f>
        <v>4</v>
      </c>
      <c r="J47" s="26">
        <f ca="1">MOD(ROUNDDOWN(AJ38/10,0),10)</f>
        <v>0</v>
      </c>
      <c r="K47" s="26">
        <f ca="1">MOD(ROUNDDOWN(AJ38/1,0),10)</f>
        <v>2</v>
      </c>
      <c r="L47" s="12"/>
      <c r="M47" s="11"/>
      <c r="N47" s="6"/>
      <c r="O47" s="26">
        <f ca="1">MOD(ROUNDDOWN(AJ39/100,0),10)</f>
        <v>6</v>
      </c>
      <c r="P47" s="26">
        <f ca="1">MOD(ROUNDDOWN(AJ39/10,0),10)</f>
        <v>0</v>
      </c>
      <c r="Q47" s="26">
        <f ca="1">MOD(ROUNDDOWN(AJ39/1,0),10)</f>
        <v>3</v>
      </c>
      <c r="R47" s="12"/>
      <c r="S47" s="1"/>
      <c r="T47" s="1"/>
      <c r="U47" s="1">
        <v>3</v>
      </c>
      <c r="V47" s="28">
        <f ca="1">V33+AA33</f>
        <v>7</v>
      </c>
      <c r="W47" s="28" t="str">
        <f ca="1">IF(V47+IF(Z47+IF(AD47&gt;=10,1,0)&gt;=10,1,0)&gt;=10,"①","")</f>
        <v/>
      </c>
      <c r="Y47" s="1">
        <v>3</v>
      </c>
      <c r="Z47" s="28">
        <f ca="1">W33+AB33</f>
        <v>9</v>
      </c>
      <c r="AA47" s="28" t="str">
        <f ca="1">IF(Z47+IF(AD47&gt;=10,1,0)&gt;=10,"①","")</f>
        <v>①</v>
      </c>
      <c r="AC47" s="1">
        <v>3</v>
      </c>
      <c r="AD47" s="28">
        <f ca="1">X33+AC33</f>
        <v>13</v>
      </c>
      <c r="AE47" s="28" t="str">
        <f ca="1">IF(AD47&gt;=10,"①","")</f>
        <v>①</v>
      </c>
      <c r="AF47" s="26"/>
      <c r="AX47" s="4"/>
      <c r="AY47" s="3"/>
      <c r="BF47" s="4"/>
      <c r="BG47" s="3"/>
      <c r="BH47" s="1"/>
      <c r="BI47" s="40"/>
      <c r="BJ47" s="40"/>
      <c r="BK47" s="40"/>
      <c r="BN47" s="4"/>
      <c r="BO47" s="3"/>
      <c r="BQ47" s="1"/>
      <c r="BR47" s="1"/>
      <c r="BS47" s="1"/>
    </row>
    <row r="48" spans="1:71" ht="17.100000000000001" customHeight="1" x14ac:dyDescent="0.25">
      <c r="A48" s="21"/>
      <c r="B48" s="22"/>
      <c r="C48" s="22"/>
      <c r="D48" s="22"/>
      <c r="E48" s="22"/>
      <c r="F48" s="23"/>
      <c r="G48" s="21"/>
      <c r="H48" s="22"/>
      <c r="I48" s="22"/>
      <c r="J48" s="22"/>
      <c r="K48" s="22"/>
      <c r="L48" s="23"/>
      <c r="M48" s="21"/>
      <c r="N48" s="22"/>
      <c r="O48" s="22"/>
      <c r="P48" s="22"/>
      <c r="Q48" s="22"/>
      <c r="R48" s="23"/>
      <c r="S48" s="1"/>
      <c r="T48" s="1"/>
      <c r="U48" s="1">
        <v>4</v>
      </c>
      <c r="V48" s="28">
        <f ca="1">V34+AA34</f>
        <v>2</v>
      </c>
      <c r="W48" s="28" t="str">
        <f ca="1">IF(V48+IF(Z48+IF(AD48&gt;=10,1,0)&gt;=10,1,0)&gt;=10,"①","")</f>
        <v/>
      </c>
      <c r="Y48" s="1">
        <v>4</v>
      </c>
      <c r="Z48" s="28">
        <f ca="1">W34+AB34</f>
        <v>9</v>
      </c>
      <c r="AA48" s="28" t="str">
        <f ca="1">IF(Z48+IF(AD48&gt;=10,1,0)&gt;=10,"①","")</f>
        <v>①</v>
      </c>
      <c r="AC48" s="1">
        <v>4</v>
      </c>
      <c r="AD48" s="28">
        <f ca="1">X34+AC34</f>
        <v>10</v>
      </c>
      <c r="AE48" s="28" t="str">
        <f ca="1">IF(AD48&gt;=10,"①","")</f>
        <v>①</v>
      </c>
      <c r="AX48" s="4"/>
      <c r="AY48" s="3"/>
      <c r="BF48" s="4"/>
      <c r="BG48" s="3"/>
      <c r="BI48" s="40"/>
      <c r="BJ48" s="40"/>
      <c r="BK48" s="40"/>
      <c r="BN48" s="4"/>
      <c r="BO48" s="3"/>
      <c r="BQ48" s="1"/>
      <c r="BR48" s="1"/>
      <c r="BS48" s="1"/>
    </row>
    <row r="49" spans="1:71" ht="17.100000000000001" customHeight="1" x14ac:dyDescent="0.25">
      <c r="A49" s="7"/>
      <c r="B49" s="9"/>
      <c r="C49" s="8"/>
      <c r="D49" s="9"/>
      <c r="E49" s="9"/>
      <c r="F49" s="10"/>
      <c r="G49" s="7"/>
      <c r="H49" s="9"/>
      <c r="I49" s="8"/>
      <c r="J49" s="9"/>
      <c r="K49" s="9"/>
      <c r="L49" s="10"/>
      <c r="M49" s="7"/>
      <c r="N49" s="9"/>
      <c r="O49" s="8"/>
      <c r="P49" s="9"/>
      <c r="Q49" s="9"/>
      <c r="R49" s="10"/>
      <c r="S49" s="1"/>
      <c r="T49" s="1"/>
      <c r="U49" s="1">
        <v>5</v>
      </c>
      <c r="V49" s="28">
        <f ca="1">V35+AA35</f>
        <v>1</v>
      </c>
      <c r="W49" s="28" t="str">
        <f ca="1">IF(V49+IF(Z49+IF(AD49&gt;=10,1,0)&gt;=10,1,0)&gt;=10,"①","")</f>
        <v/>
      </c>
      <c r="Y49" s="1">
        <v>5</v>
      </c>
      <c r="Z49" s="28">
        <f ca="1">W35+AB35</f>
        <v>9</v>
      </c>
      <c r="AA49" s="28" t="str">
        <f ca="1">IF(Z49+IF(AD49&gt;=10,1,0)&gt;=10,"①","")</f>
        <v>①</v>
      </c>
      <c r="AC49" s="1">
        <v>5</v>
      </c>
      <c r="AD49" s="28">
        <f ca="1">X35+AC35</f>
        <v>11</v>
      </c>
      <c r="AE49" s="28" t="str">
        <f ca="1">IF(AD49&gt;=10,"①","")</f>
        <v>①</v>
      </c>
      <c r="AX49" s="4"/>
      <c r="AY49" s="3"/>
      <c r="BF49" s="4"/>
      <c r="BG49" s="3"/>
      <c r="BI49" s="40"/>
      <c r="BJ49" s="40"/>
      <c r="BK49" s="40"/>
      <c r="BN49" s="4"/>
      <c r="BO49" s="3"/>
      <c r="BQ49" s="1"/>
      <c r="BR49" s="1"/>
      <c r="BS49" s="1"/>
    </row>
    <row r="50" spans="1:71" ht="39.950000000000003" customHeight="1" x14ac:dyDescent="0.25">
      <c r="A50" s="11"/>
      <c r="B50" s="6"/>
      <c r="C50" s="38">
        <f ca="1">C23</f>
        <v>6</v>
      </c>
      <c r="D50" s="33">
        <f ca="1">D23</f>
        <v>9</v>
      </c>
      <c r="E50" s="25">
        <f ca="1">E23</f>
        <v>8</v>
      </c>
      <c r="F50" s="12"/>
      <c r="G50" s="11"/>
      <c r="H50" s="6"/>
      <c r="I50" s="38">
        <f ca="1">I23</f>
        <v>2</v>
      </c>
      <c r="J50" s="33">
        <f ca="1">J23</f>
        <v>6</v>
      </c>
      <c r="K50" s="25">
        <f ca="1">K23</f>
        <v>5</v>
      </c>
      <c r="L50" s="12"/>
      <c r="M50" s="11"/>
      <c r="N50" s="6"/>
      <c r="O50" s="38">
        <f ca="1">O23</f>
        <v>0</v>
      </c>
      <c r="P50" s="33">
        <f ca="1">P23</f>
        <v>3</v>
      </c>
      <c r="Q50" s="25">
        <f ca="1">Q23</f>
        <v>9</v>
      </c>
      <c r="R50" s="12"/>
      <c r="S50" s="1"/>
      <c r="T50" s="1"/>
      <c r="U50" s="1">
        <v>6</v>
      </c>
      <c r="V50" s="28">
        <f ca="1">V36+AA36</f>
        <v>3</v>
      </c>
      <c r="W50" s="28" t="str">
        <f ca="1">IF(V50+IF(Z50+IF(AD50&gt;=10,1,0)&gt;=10,1,0)&gt;=10,"①","")</f>
        <v/>
      </c>
      <c r="Y50" s="1">
        <v>6</v>
      </c>
      <c r="Z50" s="28">
        <f ca="1">W36+AB36</f>
        <v>9</v>
      </c>
      <c r="AA50" s="28" t="str">
        <f ca="1">IF(Z50+IF(AD50&gt;=10,1,0)&gt;=10,"①","")</f>
        <v>①</v>
      </c>
      <c r="AC50" s="1">
        <v>6</v>
      </c>
      <c r="AD50" s="28">
        <f ca="1">X36+AC36</f>
        <v>11</v>
      </c>
      <c r="AE50" s="28" t="str">
        <f ca="1">IF(AD50&gt;=10,"①","")</f>
        <v>①</v>
      </c>
      <c r="AX50" s="4"/>
      <c r="AY50" s="3"/>
      <c r="BF50" s="4"/>
      <c r="BG50" s="3"/>
      <c r="BI50" s="40"/>
      <c r="BJ50" s="40"/>
      <c r="BK50" s="40"/>
      <c r="BN50" s="4"/>
      <c r="BO50" s="3"/>
      <c r="BQ50" s="1"/>
      <c r="BR50" s="1"/>
      <c r="BS50" s="1"/>
    </row>
    <row r="51" spans="1:71" ht="39.950000000000003" customHeight="1" x14ac:dyDescent="0.25">
      <c r="A51" s="19"/>
      <c r="B51" s="35" t="str">
        <f>B24</f>
        <v>＋</v>
      </c>
      <c r="C51" s="38">
        <f ca="1">C24</f>
        <v>0</v>
      </c>
      <c r="D51" s="33">
        <f ca="1">D24</f>
        <v>0</v>
      </c>
      <c r="E51" s="25">
        <f ca="1">E24</f>
        <v>4</v>
      </c>
      <c r="F51" s="29"/>
      <c r="G51" s="30"/>
      <c r="H51" s="35" t="str">
        <f>H24</f>
        <v>＋</v>
      </c>
      <c r="I51" s="38">
        <f ca="1">I24</f>
        <v>0</v>
      </c>
      <c r="J51" s="33">
        <f ca="1">J24</f>
        <v>3</v>
      </c>
      <c r="K51" s="25">
        <f ca="1">K24</f>
        <v>5</v>
      </c>
      <c r="L51" s="29"/>
      <c r="M51" s="30"/>
      <c r="N51" s="35" t="str">
        <f>N24</f>
        <v>＋</v>
      </c>
      <c r="O51" s="38">
        <f ca="1">O24</f>
        <v>4</v>
      </c>
      <c r="P51" s="33">
        <f ca="1">P24</f>
        <v>6</v>
      </c>
      <c r="Q51" s="25">
        <f ca="1">Q24</f>
        <v>8</v>
      </c>
      <c r="R51" s="20"/>
      <c r="S51" s="1"/>
      <c r="T51" s="1"/>
      <c r="U51" s="1">
        <v>7</v>
      </c>
      <c r="V51" s="28">
        <f ca="1">V37+AA37</f>
        <v>8</v>
      </c>
      <c r="W51" s="28" t="str">
        <f ca="1">IF(V51+IF(Z51+IF(AD51&gt;=10,1,0)&gt;=10,1,0)&gt;=10,"①","")</f>
        <v/>
      </c>
      <c r="Y51" s="1">
        <v>7</v>
      </c>
      <c r="Z51" s="28">
        <f ca="1">W37+AB37</f>
        <v>9</v>
      </c>
      <c r="AA51" s="28" t="str">
        <f ca="1">IF(Z51+IF(AD51&gt;=10,1,0)&gt;=10,"①","")</f>
        <v>①</v>
      </c>
      <c r="AC51" s="1">
        <v>7</v>
      </c>
      <c r="AD51" s="28">
        <f ca="1">X37+AC37</f>
        <v>11</v>
      </c>
      <c r="AE51" s="28" t="str">
        <f ca="1">IF(AD51&gt;=10,"①","")</f>
        <v>①</v>
      </c>
      <c r="AX51" s="4"/>
      <c r="AY51" s="3"/>
      <c r="BF51" s="4"/>
      <c r="BG51" s="3"/>
      <c r="BI51" s="40"/>
      <c r="BJ51" s="40"/>
      <c r="BK51" s="40"/>
      <c r="BN51" s="4"/>
      <c r="BO51" s="3"/>
      <c r="BQ51" s="1"/>
      <c r="BR51" s="1"/>
      <c r="BS51" s="1"/>
    </row>
    <row r="52" spans="1:71" ht="26.1" customHeight="1" x14ac:dyDescent="0.25">
      <c r="A52" s="19"/>
      <c r="B52" s="37"/>
      <c r="C52" s="31" t="str">
        <f ca="1">AA54</f>
        <v>①</v>
      </c>
      <c r="D52" s="31" t="str">
        <f ca="1">AE54</f>
        <v>①</v>
      </c>
      <c r="E52" s="32"/>
      <c r="F52" s="20"/>
      <c r="G52" s="19"/>
      <c r="H52" s="37"/>
      <c r="I52" s="31" t="str">
        <f ca="1">AA55</f>
        <v>①</v>
      </c>
      <c r="J52" s="31" t="str">
        <f ca="1">AE55</f>
        <v>①</v>
      </c>
      <c r="K52" s="32"/>
      <c r="L52" s="20"/>
      <c r="M52" s="19"/>
      <c r="N52" s="37"/>
      <c r="O52" s="31" t="str">
        <f ca="1">AA56</f>
        <v>①</v>
      </c>
      <c r="P52" s="31" t="str">
        <f ca="1">AE56</f>
        <v>①</v>
      </c>
      <c r="Q52" s="32"/>
      <c r="R52" s="20"/>
      <c r="S52" s="1"/>
      <c r="T52" s="1"/>
      <c r="U52" s="1">
        <v>8</v>
      </c>
      <c r="V52" s="28">
        <f ca="1">V38+AA38</f>
        <v>3</v>
      </c>
      <c r="W52" s="28" t="str">
        <f ca="1">IF(V52+IF(Z52+IF(AD52&gt;=10,1,0)&gt;=10,1,0)&gt;=10,"①","")</f>
        <v/>
      </c>
      <c r="Y52" s="1">
        <v>8</v>
      </c>
      <c r="Z52" s="28">
        <f ca="1">W38+AB38</f>
        <v>9</v>
      </c>
      <c r="AA52" s="28" t="str">
        <f ca="1">IF(Z52+IF(AD52&gt;=10,1,0)&gt;=10,"①","")</f>
        <v>①</v>
      </c>
      <c r="AC52" s="1">
        <v>8</v>
      </c>
      <c r="AD52" s="28">
        <f ca="1">X38+AC38</f>
        <v>12</v>
      </c>
      <c r="AE52" s="28" t="str">
        <f ca="1">IF(AD52&gt;=10,"①","")</f>
        <v>①</v>
      </c>
      <c r="AX52" s="4"/>
      <c r="AY52" s="3"/>
      <c r="BF52" s="4"/>
      <c r="BG52" s="3"/>
      <c r="BI52" s="40"/>
      <c r="BJ52" s="40"/>
      <c r="BK52" s="40"/>
      <c r="BN52" s="4"/>
      <c r="BO52" s="3"/>
      <c r="BQ52" s="1"/>
      <c r="BR52" s="1"/>
      <c r="BS52" s="1"/>
    </row>
    <row r="53" spans="1:71" ht="45" customHeight="1" x14ac:dyDescent="0.7">
      <c r="A53" s="11"/>
      <c r="B53" s="6"/>
      <c r="C53" s="26">
        <f ca="1">MOD(ROUNDDOWN(AJ40/100,0),10)</f>
        <v>7</v>
      </c>
      <c r="D53" s="26">
        <f ca="1">MOD(ROUNDDOWN(AJ40/10,0),10)</f>
        <v>0</v>
      </c>
      <c r="E53" s="26">
        <f ca="1">MOD(ROUNDDOWN(AJ40/1,0),10)</f>
        <v>2</v>
      </c>
      <c r="F53" s="12"/>
      <c r="G53" s="11"/>
      <c r="H53" s="6"/>
      <c r="I53" s="26">
        <f ca="1">MOD(ROUNDDOWN(AJ41/100,0),10)</f>
        <v>3</v>
      </c>
      <c r="J53" s="26">
        <f ca="1">MOD(ROUNDDOWN(AJ41/10,0),10)</f>
        <v>0</v>
      </c>
      <c r="K53" s="26">
        <f ca="1">MOD(ROUNDDOWN(AJ41/1,0),10)</f>
        <v>0</v>
      </c>
      <c r="L53" s="12"/>
      <c r="M53" s="11"/>
      <c r="N53" s="6"/>
      <c r="O53" s="26">
        <f ca="1">MOD(ROUNDDOWN(AJ42/100,0),10)</f>
        <v>5</v>
      </c>
      <c r="P53" s="26">
        <f ca="1">MOD(ROUNDDOWN(AJ42/10,0),10)</f>
        <v>0</v>
      </c>
      <c r="Q53" s="26">
        <f ca="1">MOD(ROUNDDOWN(AJ42/1,0),10)</f>
        <v>7</v>
      </c>
      <c r="R53" s="12"/>
      <c r="S53" s="1"/>
      <c r="T53" s="1"/>
      <c r="U53" s="1">
        <v>9</v>
      </c>
      <c r="V53" s="28">
        <f ca="1">V39+AA39</f>
        <v>5</v>
      </c>
      <c r="W53" s="28" t="str">
        <f ca="1">IF(V53+IF(Z53+IF(AD53&gt;=10,1,0)&gt;=10,1,0)&gt;=10,"①","")</f>
        <v/>
      </c>
      <c r="Y53" s="1">
        <v>9</v>
      </c>
      <c r="Z53" s="28">
        <f ca="1">W39+AB39</f>
        <v>9</v>
      </c>
      <c r="AA53" s="28" t="str">
        <f ca="1">IF(Z53+IF(AD53&gt;=10,1,0)&gt;=10,"①","")</f>
        <v>①</v>
      </c>
      <c r="AC53" s="1">
        <v>9</v>
      </c>
      <c r="AD53" s="28">
        <f ca="1">X39+AC39</f>
        <v>13</v>
      </c>
      <c r="AE53" s="28" t="str">
        <f ca="1">IF(AD53&gt;=10,"①","")</f>
        <v>①</v>
      </c>
      <c r="AX53" s="4"/>
      <c r="AY53" s="3"/>
      <c r="BF53" s="4"/>
      <c r="BG53" s="3"/>
      <c r="BI53" s="40"/>
      <c r="BJ53" s="40"/>
      <c r="BK53" s="40"/>
      <c r="BN53" s="4"/>
      <c r="BO53" s="3"/>
      <c r="BQ53" s="1"/>
      <c r="BR53" s="1"/>
      <c r="BS53" s="1"/>
    </row>
    <row r="54" spans="1:71" ht="17.100000000000001" customHeight="1" x14ac:dyDescent="0.25">
      <c r="A54" s="21"/>
      <c r="B54" s="22"/>
      <c r="C54" s="22"/>
      <c r="D54" s="22"/>
      <c r="E54" s="22"/>
      <c r="F54" s="23"/>
      <c r="G54" s="21"/>
      <c r="H54" s="22"/>
      <c r="I54" s="22"/>
      <c r="J54" s="22"/>
      <c r="K54" s="22"/>
      <c r="L54" s="23"/>
      <c r="M54" s="21"/>
      <c r="N54" s="22"/>
      <c r="O54" s="22"/>
      <c r="P54" s="22"/>
      <c r="Q54" s="22"/>
      <c r="R54" s="23"/>
      <c r="S54" s="1"/>
      <c r="T54" s="1"/>
      <c r="U54" s="1">
        <v>10</v>
      </c>
      <c r="V54" s="28">
        <f ca="1">V40+AA40</f>
        <v>6</v>
      </c>
      <c r="W54" s="28" t="str">
        <f ca="1">IF(V54+IF(Z54+IF(AD54&gt;=10,1,0)&gt;=10,1,0)&gt;=10,"①","")</f>
        <v/>
      </c>
      <c r="Y54" s="1">
        <v>10</v>
      </c>
      <c r="Z54" s="28">
        <f ca="1">W40+AB40</f>
        <v>9</v>
      </c>
      <c r="AA54" s="28" t="str">
        <f ca="1">IF(Z54+IF(AD54&gt;=10,1,0)&gt;=10,"①","")</f>
        <v>①</v>
      </c>
      <c r="AC54" s="1">
        <v>10</v>
      </c>
      <c r="AD54" s="28">
        <f ca="1">X40+AC40</f>
        <v>12</v>
      </c>
      <c r="AE54" s="28" t="str">
        <f ca="1">IF(AD54&gt;=10,"①","")</f>
        <v>①</v>
      </c>
      <c r="AX54" s="4"/>
      <c r="AY54" s="3"/>
      <c r="BF54" s="4"/>
      <c r="BG54" s="3"/>
      <c r="BI54" s="40"/>
      <c r="BJ54" s="40"/>
      <c r="BK54" s="40"/>
      <c r="BN54" s="4"/>
      <c r="BO54" s="3"/>
      <c r="BQ54" s="1"/>
      <c r="BR54" s="1"/>
      <c r="BS54" s="1"/>
    </row>
    <row r="55" spans="1:71" ht="18.75" x14ac:dyDescent="0.25">
      <c r="S55" s="1"/>
      <c r="T55" s="1"/>
      <c r="U55" s="1">
        <v>11</v>
      </c>
      <c r="V55" s="28">
        <f ca="1">V41+AA41</f>
        <v>2</v>
      </c>
      <c r="W55" s="28" t="str">
        <f ca="1">IF(V55+IF(Z55+IF(AD55&gt;=10,1,0)&gt;=10,1,0)&gt;=10,"①","")</f>
        <v/>
      </c>
      <c r="Y55" s="1">
        <v>11</v>
      </c>
      <c r="Z55" s="28">
        <f ca="1">W41+AB41</f>
        <v>9</v>
      </c>
      <c r="AA55" s="28" t="str">
        <f ca="1">IF(Z55+IF(AD55&gt;=10,1,0)&gt;=10,"①","")</f>
        <v>①</v>
      </c>
      <c r="AC55" s="1">
        <v>11</v>
      </c>
      <c r="AD55" s="28">
        <f ca="1">X41+AC41</f>
        <v>10</v>
      </c>
      <c r="AE55" s="28" t="str">
        <f ca="1">IF(AD55&gt;=10,"①","")</f>
        <v>①</v>
      </c>
      <c r="AX55" s="4"/>
      <c r="AY55" s="3"/>
      <c r="BF55" s="4"/>
      <c r="BG55" s="3"/>
      <c r="BI55" s="40"/>
      <c r="BJ55" s="40"/>
      <c r="BK55" s="40"/>
      <c r="BN55" s="4"/>
      <c r="BO55" s="3"/>
      <c r="BQ55" s="1"/>
      <c r="BR55" s="1"/>
      <c r="BS55" s="1"/>
    </row>
    <row r="56" spans="1:71" ht="18.75" x14ac:dyDescent="0.25">
      <c r="S56" s="1"/>
      <c r="T56" s="1"/>
      <c r="U56" s="1">
        <v>12</v>
      </c>
      <c r="V56" s="28">
        <f ca="1">V42+AA42</f>
        <v>4</v>
      </c>
      <c r="W56" s="28" t="str">
        <f ca="1">IF(V56+IF(Z56+IF(AD56&gt;=10,1,0)&gt;=10,1,0)&gt;=10,"①","")</f>
        <v/>
      </c>
      <c r="Y56" s="1">
        <v>12</v>
      </c>
      <c r="Z56" s="28">
        <f ca="1">W42+AB42</f>
        <v>9</v>
      </c>
      <c r="AA56" s="28" t="str">
        <f ca="1">IF(Z56+IF(AD56&gt;=10,1,0)&gt;=10,"①","")</f>
        <v>①</v>
      </c>
      <c r="AC56" s="1">
        <v>12</v>
      </c>
      <c r="AD56" s="28">
        <f ca="1">X42+AC42</f>
        <v>17</v>
      </c>
      <c r="AE56" s="28" t="str">
        <f ca="1">IF(AD56&gt;=10,"①","")</f>
        <v>①</v>
      </c>
      <c r="AX56" s="4"/>
      <c r="AY56" s="3"/>
      <c r="BF56" s="4"/>
      <c r="BG56" s="3"/>
      <c r="BI56" s="40"/>
      <c r="BJ56" s="40"/>
      <c r="BK56" s="40"/>
      <c r="BN56" s="4"/>
      <c r="BO56" s="3"/>
      <c r="BQ56" s="1"/>
      <c r="BR56" s="1"/>
      <c r="BS56" s="1"/>
    </row>
    <row r="57" spans="1:71" ht="18.75" x14ac:dyDescent="0.25">
      <c r="S57" s="1"/>
      <c r="T57" s="1"/>
      <c r="AX57" s="4"/>
      <c r="AY57" s="3"/>
      <c r="BF57" s="4"/>
      <c r="BG57" s="3"/>
      <c r="BI57" s="40"/>
      <c r="BJ57" s="40"/>
      <c r="BK57" s="40"/>
      <c r="BN57" s="4"/>
      <c r="BO57" s="3"/>
      <c r="BQ57" s="1"/>
      <c r="BR57" s="1"/>
      <c r="BS57" s="1"/>
    </row>
    <row r="58" spans="1:71" ht="18.75" x14ac:dyDescent="0.25">
      <c r="S58" s="1"/>
      <c r="T58" s="1"/>
      <c r="AX58" s="4"/>
      <c r="AY58" s="3"/>
      <c r="BF58" s="4"/>
      <c r="BG58" s="3"/>
      <c r="BI58" s="40"/>
      <c r="BJ58" s="40"/>
      <c r="BK58" s="40"/>
      <c r="BN58" s="4"/>
      <c r="BO58" s="3"/>
      <c r="BQ58" s="1"/>
      <c r="BR58" s="1"/>
      <c r="BS58" s="1"/>
    </row>
    <row r="59" spans="1:71" ht="18.75" x14ac:dyDescent="0.25">
      <c r="S59" s="1"/>
      <c r="T59" s="1"/>
      <c r="AX59" s="4"/>
      <c r="AY59" s="3"/>
      <c r="BF59" s="4"/>
      <c r="BG59" s="3"/>
      <c r="BI59" s="40"/>
      <c r="BJ59" s="40"/>
      <c r="BK59" s="40"/>
      <c r="BN59" s="4"/>
      <c r="BO59" s="3"/>
      <c r="BQ59" s="1"/>
      <c r="BR59" s="1"/>
      <c r="BS59" s="1"/>
    </row>
    <row r="60" spans="1:71" ht="18.75" x14ac:dyDescent="0.25">
      <c r="S60" s="1"/>
      <c r="T60" s="1"/>
      <c r="AX60" s="4"/>
      <c r="AY60" s="3"/>
      <c r="BF60" s="4"/>
      <c r="BG60" s="3"/>
      <c r="BI60" s="40"/>
      <c r="BJ60" s="40"/>
      <c r="BK60" s="40"/>
      <c r="BN60" s="4"/>
      <c r="BO60" s="3"/>
      <c r="BQ60" s="1"/>
      <c r="BR60" s="1"/>
      <c r="BS60" s="1"/>
    </row>
    <row r="61" spans="1:71" ht="18.75" x14ac:dyDescent="0.25">
      <c r="S61" s="1"/>
      <c r="T61" s="1"/>
      <c r="AX61" s="4"/>
      <c r="AY61" s="3"/>
      <c r="BF61" s="4"/>
      <c r="BG61" s="3"/>
      <c r="BI61" s="40"/>
      <c r="BJ61" s="40"/>
      <c r="BK61" s="40"/>
      <c r="BN61" s="4"/>
      <c r="BO61" s="3"/>
      <c r="BQ61" s="1"/>
      <c r="BR61" s="1"/>
      <c r="BS61" s="1"/>
    </row>
    <row r="62" spans="1:71" ht="18.75" x14ac:dyDescent="0.25">
      <c r="S62" s="1"/>
      <c r="T62" s="1"/>
      <c r="BF62" s="4"/>
      <c r="BG62" s="3"/>
      <c r="BI62" s="40"/>
      <c r="BJ62" s="41"/>
      <c r="BK62" s="41"/>
      <c r="BN62" s="4"/>
      <c r="BO62" s="3"/>
      <c r="BQ62" s="1"/>
      <c r="BR62" s="1"/>
      <c r="BS62" s="1"/>
    </row>
    <row r="63" spans="1:71" ht="18.75" x14ac:dyDescent="0.25">
      <c r="S63" s="1"/>
      <c r="T63" s="1"/>
      <c r="BF63" s="4"/>
      <c r="BG63" s="3"/>
      <c r="BI63" s="1"/>
      <c r="BN63" s="4"/>
      <c r="BO63" s="3"/>
      <c r="BQ63" s="1"/>
      <c r="BR63" s="1"/>
      <c r="BS63" s="1"/>
    </row>
    <row r="64" spans="1:71" ht="18.75" x14ac:dyDescent="0.25">
      <c r="S64" s="1"/>
      <c r="T64" s="1"/>
      <c r="BF64" s="4"/>
      <c r="BG64" s="3"/>
      <c r="BI64" s="1"/>
      <c r="BN64" s="4"/>
      <c r="BO64" s="3"/>
      <c r="BQ64" s="1"/>
      <c r="BR64" s="1"/>
      <c r="BS64" s="1"/>
    </row>
    <row r="65" spans="19:71" ht="18.75" x14ac:dyDescent="0.25">
      <c r="S65" s="1"/>
      <c r="T65" s="1"/>
      <c r="BF65" s="4"/>
      <c r="BG65" s="3"/>
      <c r="BI65" s="1"/>
      <c r="BN65" s="4"/>
      <c r="BO65" s="3"/>
      <c r="BQ65" s="1"/>
      <c r="BR65" s="1"/>
      <c r="BS65" s="1"/>
    </row>
    <row r="66" spans="19:71" ht="18.75" x14ac:dyDescent="0.25">
      <c r="S66" s="1"/>
      <c r="T66" s="1"/>
      <c r="BF66" s="4"/>
      <c r="BG66" s="3"/>
      <c r="BI66" s="1"/>
      <c r="BN66" s="4"/>
      <c r="BO66" s="3"/>
      <c r="BQ66" s="1"/>
      <c r="BR66" s="1"/>
      <c r="BS66" s="1"/>
    </row>
    <row r="67" spans="19:71" ht="18.75" x14ac:dyDescent="0.25">
      <c r="S67" s="1"/>
      <c r="T67" s="1"/>
      <c r="BF67" s="4"/>
      <c r="BG67" s="3"/>
      <c r="BI67" s="1"/>
      <c r="BN67" s="4"/>
      <c r="BO67" s="3"/>
      <c r="BQ67" s="1"/>
      <c r="BR67" s="1"/>
      <c r="BS67" s="1"/>
    </row>
    <row r="68" spans="19:71" ht="18.75" x14ac:dyDescent="0.25">
      <c r="S68" s="1"/>
      <c r="T68" s="1"/>
      <c r="BF68" s="4"/>
      <c r="BG68" s="3"/>
      <c r="BI68" s="1"/>
      <c r="BN68" s="4"/>
      <c r="BO68" s="3"/>
      <c r="BQ68" s="1"/>
      <c r="BR68" s="1"/>
      <c r="BS68" s="1"/>
    </row>
    <row r="69" spans="19:71" ht="18.75" x14ac:dyDescent="0.25">
      <c r="S69" s="1"/>
      <c r="T69" s="1"/>
      <c r="BF69" s="4"/>
      <c r="BG69" s="3"/>
      <c r="BI69" s="1"/>
      <c r="BN69" s="4"/>
      <c r="BO69" s="3"/>
      <c r="BQ69" s="1"/>
      <c r="BR69" s="1"/>
      <c r="BS69" s="1"/>
    </row>
    <row r="70" spans="19:71" ht="18.75" x14ac:dyDescent="0.25">
      <c r="S70" s="1"/>
      <c r="T70" s="1"/>
      <c r="BF70" s="4"/>
      <c r="BG70" s="3"/>
      <c r="BI70" s="1"/>
      <c r="BN70" s="4"/>
      <c r="BO70" s="3"/>
      <c r="BQ70" s="1"/>
      <c r="BR70" s="1"/>
      <c r="BS70" s="1"/>
    </row>
    <row r="71" spans="19:71" ht="18.75" x14ac:dyDescent="0.25">
      <c r="S71" s="1"/>
      <c r="T71" s="1"/>
      <c r="BF71" s="4"/>
      <c r="BG71" s="3"/>
      <c r="BI71" s="1"/>
      <c r="BN71" s="4"/>
      <c r="BO71" s="3"/>
      <c r="BQ71" s="1"/>
      <c r="BR71" s="1"/>
      <c r="BS71" s="1"/>
    </row>
    <row r="72" spans="19:71" ht="18.75" x14ac:dyDescent="0.25">
      <c r="S72" s="1"/>
      <c r="T72" s="1"/>
      <c r="BF72" s="4"/>
      <c r="BG72" s="3"/>
      <c r="BI72" s="1"/>
      <c r="BN72" s="4"/>
      <c r="BO72" s="3"/>
      <c r="BQ72" s="1"/>
      <c r="BR72" s="1"/>
      <c r="BS72" s="1"/>
    </row>
    <row r="73" spans="19:71" ht="18.75" x14ac:dyDescent="0.25">
      <c r="S73" s="1"/>
      <c r="T73" s="1"/>
      <c r="BF73" s="4"/>
      <c r="BG73" s="3"/>
      <c r="BI73" s="1"/>
      <c r="BN73" s="4"/>
      <c r="BO73" s="3"/>
      <c r="BQ73" s="1"/>
      <c r="BR73" s="1"/>
      <c r="BS73" s="1"/>
    </row>
    <row r="74" spans="19:71" ht="18.75" x14ac:dyDescent="0.25">
      <c r="S74" s="1"/>
      <c r="T74" s="1"/>
      <c r="BF74" s="4"/>
      <c r="BG74" s="3"/>
      <c r="BI74" s="1"/>
      <c r="BN74" s="4"/>
      <c r="BO74" s="3"/>
      <c r="BQ74" s="1"/>
      <c r="BR74" s="1"/>
      <c r="BS74" s="1"/>
    </row>
    <row r="75" spans="19:71" ht="18.75" x14ac:dyDescent="0.25">
      <c r="S75" s="1"/>
      <c r="T75" s="1"/>
      <c r="BF75" s="4"/>
      <c r="BG75" s="3"/>
      <c r="BI75" s="1"/>
      <c r="BN75" s="4"/>
      <c r="BO75" s="3"/>
      <c r="BQ75" s="1"/>
      <c r="BR75" s="1"/>
      <c r="BS75" s="1"/>
    </row>
    <row r="76" spans="19:71" ht="18.75" x14ac:dyDescent="0.25">
      <c r="S76" s="1"/>
      <c r="T76" s="1"/>
      <c r="BF76" s="4"/>
      <c r="BG76" s="3"/>
      <c r="BI76" s="1"/>
      <c r="BN76" s="4"/>
      <c r="BO76" s="3"/>
      <c r="BQ76" s="1"/>
      <c r="BR76" s="1"/>
      <c r="BS76" s="1"/>
    </row>
    <row r="77" spans="19:71" ht="18.75" x14ac:dyDescent="0.25">
      <c r="S77" s="1"/>
      <c r="T77" s="1"/>
      <c r="BF77" s="4"/>
      <c r="BG77" s="3"/>
      <c r="BI77" s="1"/>
      <c r="BN77" s="4"/>
      <c r="BO77" s="3"/>
      <c r="BQ77" s="1"/>
      <c r="BR77" s="1"/>
      <c r="BS77" s="1"/>
    </row>
    <row r="78" spans="19:71" ht="18.75" x14ac:dyDescent="0.25">
      <c r="S78" s="1"/>
      <c r="T78" s="1"/>
      <c r="BF78" s="4"/>
      <c r="BG78" s="3"/>
      <c r="BI78" s="1"/>
      <c r="BN78" s="4"/>
      <c r="BO78" s="3"/>
      <c r="BQ78" s="1"/>
      <c r="BR78" s="1"/>
      <c r="BS78" s="1"/>
    </row>
    <row r="79" spans="19:71" ht="18.75" x14ac:dyDescent="0.25">
      <c r="S79" s="1"/>
      <c r="T79" s="1"/>
      <c r="BF79" s="4"/>
      <c r="BG79" s="3"/>
      <c r="BI79" s="1"/>
      <c r="BN79" s="4"/>
      <c r="BO79" s="3"/>
      <c r="BQ79" s="1"/>
      <c r="BR79" s="1"/>
      <c r="BS79" s="1"/>
    </row>
    <row r="80" spans="19:71" ht="18.75" x14ac:dyDescent="0.25">
      <c r="S80" s="1"/>
      <c r="T80" s="1"/>
      <c r="BF80" s="4"/>
      <c r="BG80" s="3"/>
      <c r="BI80" s="1"/>
      <c r="BN80" s="4"/>
      <c r="BO80" s="3"/>
      <c r="BQ80" s="1"/>
      <c r="BR80" s="1"/>
      <c r="BS80" s="1"/>
    </row>
    <row r="81" spans="19:71" ht="18.75" x14ac:dyDescent="0.25">
      <c r="S81" s="1"/>
      <c r="T81" s="1"/>
      <c r="BF81" s="4"/>
      <c r="BG81" s="3"/>
      <c r="BI81" s="1"/>
      <c r="BN81" s="4"/>
      <c r="BO81" s="3"/>
      <c r="BQ81" s="1"/>
      <c r="BR81" s="1"/>
      <c r="BS81" s="1"/>
    </row>
    <row r="82" spans="19:71" ht="18.75" x14ac:dyDescent="0.25">
      <c r="S82" s="1"/>
      <c r="T82" s="1"/>
      <c r="BF82" s="4"/>
      <c r="BG82" s="3"/>
      <c r="BI82" s="1"/>
      <c r="BN82" s="4"/>
      <c r="BO82" s="3"/>
      <c r="BQ82" s="1"/>
      <c r="BR82" s="1"/>
      <c r="BS82" s="1"/>
    </row>
    <row r="83" spans="19:71" ht="18.75" x14ac:dyDescent="0.25">
      <c r="S83" s="1"/>
      <c r="T83" s="1"/>
      <c r="BF83" s="4"/>
      <c r="BG83" s="3"/>
      <c r="BI83" s="1"/>
      <c r="BN83" s="4"/>
      <c r="BO83" s="3"/>
      <c r="BQ83" s="1"/>
      <c r="BR83" s="1"/>
      <c r="BS83" s="1"/>
    </row>
    <row r="84" spans="19:71" ht="18.75" x14ac:dyDescent="0.25">
      <c r="S84" s="1"/>
      <c r="T84" s="1"/>
      <c r="BF84" s="4"/>
      <c r="BG84" s="3"/>
      <c r="BI84" s="1"/>
      <c r="BN84" s="4"/>
      <c r="BO84" s="3"/>
      <c r="BQ84" s="1"/>
      <c r="BR84" s="1"/>
      <c r="BS84" s="1"/>
    </row>
    <row r="85" spans="19:71" ht="18.75" x14ac:dyDescent="0.25">
      <c r="S85" s="1"/>
      <c r="T85" s="1"/>
      <c r="BF85" s="4"/>
      <c r="BG85" s="3"/>
      <c r="BI85" s="1"/>
      <c r="BN85" s="4"/>
      <c r="BO85" s="3"/>
      <c r="BQ85" s="1"/>
      <c r="BR85" s="1"/>
      <c r="BS85" s="1"/>
    </row>
    <row r="86" spans="19:71" ht="18.75" x14ac:dyDescent="0.25">
      <c r="S86" s="1"/>
      <c r="T86" s="1"/>
      <c r="BF86" s="4"/>
      <c r="BG86" s="3"/>
      <c r="BI86" s="1"/>
      <c r="BN86" s="4"/>
      <c r="BO86" s="3"/>
      <c r="BQ86" s="1"/>
      <c r="BR86" s="1"/>
      <c r="BS86" s="1"/>
    </row>
    <row r="87" spans="19:71" ht="18.75" x14ac:dyDescent="0.25">
      <c r="S87" s="1"/>
      <c r="T87" s="1"/>
      <c r="BF87" s="4"/>
      <c r="BG87" s="3"/>
      <c r="BI87" s="1"/>
      <c r="BN87" s="4"/>
      <c r="BO87" s="3"/>
      <c r="BQ87" s="1"/>
      <c r="BR87" s="1"/>
      <c r="BS87" s="1"/>
    </row>
    <row r="88" spans="19:71" ht="18.75" x14ac:dyDescent="0.25">
      <c r="S88" s="1"/>
      <c r="T88" s="1"/>
      <c r="BF88" s="4"/>
      <c r="BG88" s="3"/>
      <c r="BI88" s="1"/>
      <c r="BN88" s="4"/>
      <c r="BO88" s="3"/>
      <c r="BQ88" s="1"/>
      <c r="BR88" s="1"/>
      <c r="BS88" s="1"/>
    </row>
    <row r="89" spans="19:71" ht="18.75" x14ac:dyDescent="0.25">
      <c r="S89" s="1"/>
      <c r="T89" s="1"/>
      <c r="BF89" s="4"/>
      <c r="BG89" s="3"/>
      <c r="BI89" s="1"/>
      <c r="BN89" s="4"/>
      <c r="BO89" s="3"/>
      <c r="BQ89" s="1"/>
      <c r="BR89" s="1"/>
      <c r="BS89" s="1"/>
    </row>
    <row r="90" spans="19:71" ht="18.75" x14ac:dyDescent="0.25">
      <c r="S90" s="1"/>
      <c r="T90" s="1"/>
      <c r="BF90" s="4"/>
      <c r="BG90" s="3"/>
      <c r="BI90" s="1"/>
      <c r="BN90" s="4"/>
      <c r="BO90" s="3"/>
      <c r="BQ90" s="1"/>
      <c r="BR90" s="1"/>
      <c r="BS90" s="1"/>
    </row>
    <row r="91" spans="19:71" ht="18.75" x14ac:dyDescent="0.25">
      <c r="S91" s="1"/>
      <c r="T91" s="1"/>
      <c r="BF91" s="4"/>
      <c r="BG91" s="3"/>
      <c r="BI91" s="1"/>
      <c r="BN91" s="4"/>
      <c r="BO91" s="3"/>
      <c r="BQ91" s="1"/>
      <c r="BS91" s="1"/>
    </row>
    <row r="92" spans="19:71" ht="18.75" x14ac:dyDescent="0.25">
      <c r="S92" s="1"/>
      <c r="T92" s="1"/>
      <c r="BF92" s="4"/>
      <c r="BG92" s="3"/>
      <c r="BI92" s="1"/>
      <c r="BN92" s="4"/>
      <c r="BO92" s="3"/>
      <c r="BQ92" s="1"/>
      <c r="BS92" s="1"/>
    </row>
    <row r="93" spans="19:71" ht="18.75" x14ac:dyDescent="0.25">
      <c r="S93" s="1"/>
      <c r="T93" s="1"/>
      <c r="BF93" s="4"/>
      <c r="BG93" s="3"/>
      <c r="BI93" s="1"/>
      <c r="BN93" s="4"/>
      <c r="BO93" s="3"/>
      <c r="BQ93" s="1"/>
      <c r="BS93" s="1"/>
    </row>
    <row r="94" spans="19:71" ht="18.75" x14ac:dyDescent="0.25">
      <c r="S94" s="1"/>
      <c r="T94" s="1"/>
      <c r="BF94" s="4"/>
      <c r="BG94" s="3"/>
      <c r="BI94" s="1"/>
      <c r="BN94" s="4"/>
      <c r="BO94" s="3"/>
      <c r="BQ94" s="1"/>
      <c r="BS94" s="1"/>
    </row>
    <row r="95" spans="19:71" ht="18.75" x14ac:dyDescent="0.25">
      <c r="S95" s="1"/>
      <c r="T95" s="1"/>
      <c r="BF95" s="4"/>
      <c r="BG95" s="3"/>
      <c r="BI95" s="1"/>
      <c r="BN95" s="4"/>
      <c r="BO95" s="3"/>
      <c r="BQ95" s="1"/>
      <c r="BS95" s="1"/>
    </row>
    <row r="96" spans="19:71" ht="18.75" x14ac:dyDescent="0.25">
      <c r="S96" s="1"/>
      <c r="T96" s="1"/>
      <c r="BF96" s="4"/>
      <c r="BG96" s="3"/>
      <c r="BI96" s="1"/>
      <c r="BN96" s="4"/>
      <c r="BO96" s="3"/>
      <c r="BQ96" s="1"/>
      <c r="BS96" s="1"/>
    </row>
    <row r="97" spans="19:71" ht="18.75" x14ac:dyDescent="0.25">
      <c r="S97" s="1"/>
      <c r="T97" s="1"/>
      <c r="BF97" s="4"/>
      <c r="BG97" s="3"/>
      <c r="BI97" s="1"/>
      <c r="BN97" s="4"/>
      <c r="BO97" s="3"/>
      <c r="BQ97" s="1"/>
      <c r="BS97" s="1"/>
    </row>
    <row r="98" spans="19:71" ht="18.75" x14ac:dyDescent="0.25">
      <c r="S98" s="1"/>
      <c r="T98" s="1"/>
      <c r="BF98" s="4"/>
      <c r="BG98" s="3"/>
      <c r="BN98" s="4"/>
      <c r="BO98" s="3"/>
      <c r="BQ98" s="1"/>
      <c r="BS98" s="1"/>
    </row>
    <row r="99" spans="19:71" ht="18.75" x14ac:dyDescent="0.25">
      <c r="S99" s="1"/>
      <c r="T99" s="1"/>
      <c r="BF99" s="4"/>
      <c r="BG99" s="3"/>
      <c r="BN99" s="4"/>
      <c r="BO99" s="3"/>
      <c r="BQ99" s="1"/>
      <c r="BS99" s="1"/>
    </row>
    <row r="100" spans="19:71" ht="18.75" x14ac:dyDescent="0.25">
      <c r="S100" s="1"/>
      <c r="T100" s="1"/>
      <c r="BF100" s="4"/>
      <c r="BG100" s="3"/>
      <c r="BN100" s="4"/>
      <c r="BO100" s="3"/>
      <c r="BQ100" s="1"/>
      <c r="BS100" s="1"/>
    </row>
    <row r="101" spans="19:71" ht="18.75" x14ac:dyDescent="0.25">
      <c r="S101" s="1"/>
      <c r="T101" s="1"/>
      <c r="BF101" s="4"/>
      <c r="BG101" s="3"/>
      <c r="BN101" s="4"/>
      <c r="BO101" s="3"/>
      <c r="BQ101" s="1"/>
    </row>
    <row r="102" spans="19:71" ht="18.75" x14ac:dyDescent="0.15">
      <c r="S102" s="1"/>
      <c r="T102" s="1"/>
      <c r="BQ102" s="1"/>
    </row>
    <row r="103" spans="19:71" ht="18.75" x14ac:dyDescent="0.15">
      <c r="S103" s="1"/>
      <c r="T103" s="1"/>
    </row>
    <row r="104" spans="19:71" ht="18.75" x14ac:dyDescent="0.15">
      <c r="S104" s="1"/>
      <c r="T104" s="1"/>
    </row>
    <row r="105" spans="19:71" ht="18.75" x14ac:dyDescent="0.15">
      <c r="S105" s="1"/>
      <c r="T105" s="1"/>
    </row>
    <row r="106" spans="19:71" ht="18.75" x14ac:dyDescent="0.15">
      <c r="S106" s="1"/>
      <c r="T106" s="1"/>
    </row>
    <row r="107" spans="19:71" ht="18.75" x14ac:dyDescent="0.15">
      <c r="S107" s="1"/>
      <c r="T107" s="1"/>
    </row>
    <row r="108" spans="19:71" ht="18.75" x14ac:dyDescent="0.15">
      <c r="S108" s="1"/>
      <c r="T108" s="1"/>
    </row>
    <row r="109" spans="19:71" ht="18.75" x14ac:dyDescent="0.15">
      <c r="S109" s="1"/>
      <c r="T109" s="1"/>
    </row>
    <row r="110" spans="19:71" ht="18.75" x14ac:dyDescent="0.15">
      <c r="S110" s="1"/>
      <c r="T110" s="1"/>
    </row>
    <row r="111" spans="19:71" ht="18.75" x14ac:dyDescent="0.15">
      <c r="S111" s="1"/>
      <c r="T111" s="1"/>
    </row>
    <row r="112" spans="19:71" ht="18.75" x14ac:dyDescent="0.15">
      <c r="S112" s="1"/>
      <c r="T112" s="1"/>
    </row>
    <row r="113" spans="19:20" ht="18.75" x14ac:dyDescent="0.15">
      <c r="S113" s="1"/>
      <c r="T113" s="1"/>
    </row>
    <row r="114" spans="19:20" ht="18.75" x14ac:dyDescent="0.15">
      <c r="S114" s="1"/>
      <c r="T114" s="1"/>
    </row>
    <row r="115" spans="19:20" ht="18.75" x14ac:dyDescent="0.15">
      <c r="S115" s="1"/>
      <c r="T115" s="1"/>
    </row>
    <row r="116" spans="19:20" ht="18.75" x14ac:dyDescent="0.15">
      <c r="S116" s="1"/>
      <c r="T116" s="1"/>
    </row>
    <row r="117" spans="19:20" ht="18.75" x14ac:dyDescent="0.15">
      <c r="S117" s="1"/>
      <c r="T117" s="1"/>
    </row>
    <row r="118" spans="19:20" ht="18.75" x14ac:dyDescent="0.15">
      <c r="S118" s="1"/>
      <c r="T118" s="1"/>
    </row>
    <row r="119" spans="19:20" ht="18.75" x14ac:dyDescent="0.15">
      <c r="S119" s="1"/>
      <c r="T119" s="1"/>
    </row>
  </sheetData>
  <sheetProtection algorithmName="SHA-512" hashValue="55ItqI2ods+Devy01UGdzDz5GccInbQSizKsykamL3E5swPVwel1YoZFBI2uQdTtSc5i3v1IrAn9ywdDNpmRqg==" saltValue="9qP1j/sTQtM2zY9TAtNiqA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2"/>
  <conditionalFormatting sqref="D7">
    <cfRule type="cellIs" dxfId="160" priority="161" operator="equal">
      <formula>0</formula>
    </cfRule>
  </conditionalFormatting>
  <conditionalFormatting sqref="J7">
    <cfRule type="cellIs" dxfId="159" priority="160" operator="equal">
      <formula>0</formula>
    </cfRule>
  </conditionalFormatting>
  <conditionalFormatting sqref="P7">
    <cfRule type="cellIs" dxfId="158" priority="159" operator="equal">
      <formula>0</formula>
    </cfRule>
  </conditionalFormatting>
  <conditionalFormatting sqref="D13">
    <cfRule type="cellIs" dxfId="157" priority="158" operator="equal">
      <formula>0</formula>
    </cfRule>
  </conditionalFormatting>
  <conditionalFormatting sqref="J13">
    <cfRule type="cellIs" dxfId="156" priority="157" operator="equal">
      <formula>0</formula>
    </cfRule>
  </conditionalFormatting>
  <conditionalFormatting sqref="P13">
    <cfRule type="cellIs" dxfId="155" priority="156" operator="equal">
      <formula>0</formula>
    </cfRule>
  </conditionalFormatting>
  <conditionalFormatting sqref="D19">
    <cfRule type="cellIs" dxfId="154" priority="155" operator="equal">
      <formula>0</formula>
    </cfRule>
  </conditionalFormatting>
  <conditionalFormatting sqref="J19">
    <cfRule type="cellIs" dxfId="153" priority="154" operator="equal">
      <formula>0</formula>
    </cfRule>
  </conditionalFormatting>
  <conditionalFormatting sqref="P19">
    <cfRule type="cellIs" dxfId="152" priority="153" operator="equal">
      <formula>0</formula>
    </cfRule>
  </conditionalFormatting>
  <conditionalFormatting sqref="D25">
    <cfRule type="cellIs" dxfId="151" priority="152" operator="equal">
      <formula>0</formula>
    </cfRule>
  </conditionalFormatting>
  <conditionalFormatting sqref="J25">
    <cfRule type="cellIs" dxfId="150" priority="151" operator="equal">
      <formula>0</formula>
    </cfRule>
  </conditionalFormatting>
  <conditionalFormatting sqref="P25">
    <cfRule type="cellIs" dxfId="149" priority="150" operator="equal">
      <formula>0</formula>
    </cfRule>
  </conditionalFormatting>
  <conditionalFormatting sqref="D34">
    <cfRule type="cellIs" dxfId="148" priority="149" operator="equal">
      <formula>0</formula>
    </cfRule>
  </conditionalFormatting>
  <conditionalFormatting sqref="D46">
    <cfRule type="cellIs" dxfId="147" priority="128" operator="equal">
      <formula>0</formula>
    </cfRule>
  </conditionalFormatting>
  <conditionalFormatting sqref="C46">
    <cfRule type="cellIs" dxfId="146" priority="127" operator="equal">
      <formula>0</formula>
    </cfRule>
  </conditionalFormatting>
  <conditionalFormatting sqref="C25">
    <cfRule type="cellIs" dxfId="145" priority="137" operator="equal">
      <formula>0</formula>
    </cfRule>
  </conditionalFormatting>
  <conditionalFormatting sqref="C7">
    <cfRule type="cellIs" dxfId="144" priority="148" operator="equal">
      <formula>0</formula>
    </cfRule>
  </conditionalFormatting>
  <conditionalFormatting sqref="I7">
    <cfRule type="cellIs" dxfId="143" priority="147" operator="equal">
      <formula>0</formula>
    </cfRule>
  </conditionalFormatting>
  <conditionalFormatting sqref="O7">
    <cfRule type="cellIs" dxfId="142" priority="146" operator="equal">
      <formula>0</formula>
    </cfRule>
  </conditionalFormatting>
  <conditionalFormatting sqref="O13">
    <cfRule type="cellIs" dxfId="141" priority="145" operator="equal">
      <formula>0</formula>
    </cfRule>
  </conditionalFormatting>
  <conditionalFormatting sqref="I13">
    <cfRule type="cellIs" dxfId="140" priority="144" operator="equal">
      <formula>0</formula>
    </cfRule>
  </conditionalFormatting>
  <conditionalFormatting sqref="C13">
    <cfRule type="cellIs" dxfId="139" priority="143" operator="equal">
      <formula>0</formula>
    </cfRule>
  </conditionalFormatting>
  <conditionalFormatting sqref="C19">
    <cfRule type="cellIs" dxfId="138" priority="142" operator="equal">
      <formula>0</formula>
    </cfRule>
  </conditionalFormatting>
  <conditionalFormatting sqref="I19">
    <cfRule type="cellIs" dxfId="137" priority="141" operator="equal">
      <formula>0</formula>
    </cfRule>
  </conditionalFormatting>
  <conditionalFormatting sqref="O19">
    <cfRule type="cellIs" dxfId="136" priority="140" operator="equal">
      <formula>0</formula>
    </cfRule>
  </conditionalFormatting>
  <conditionalFormatting sqref="O25">
    <cfRule type="cellIs" dxfId="135" priority="139" operator="equal">
      <formula>0</formula>
    </cfRule>
  </conditionalFormatting>
  <conditionalFormatting sqref="I25">
    <cfRule type="cellIs" dxfId="134" priority="138" operator="equal">
      <formula>0</formula>
    </cfRule>
  </conditionalFormatting>
  <conditionalFormatting sqref="C34">
    <cfRule type="cellIs" dxfId="133" priority="136" operator="equal">
      <formula>0</formula>
    </cfRule>
  </conditionalFormatting>
  <conditionalFormatting sqref="K34">
    <cfRule type="cellIs" dxfId="132" priority="135" operator="equal">
      <formula>0</formula>
    </cfRule>
  </conditionalFormatting>
  <conditionalFormatting sqref="J34">
    <cfRule type="cellIs" dxfId="131" priority="134" operator="equal">
      <formula>0</formula>
    </cfRule>
  </conditionalFormatting>
  <conditionalFormatting sqref="I34">
    <cfRule type="cellIs" dxfId="130" priority="133" operator="equal">
      <formula>0</formula>
    </cfRule>
  </conditionalFormatting>
  <conditionalFormatting sqref="P34">
    <cfRule type="cellIs" dxfId="129" priority="132" operator="equal">
      <formula>0</formula>
    </cfRule>
  </conditionalFormatting>
  <conditionalFormatting sqref="O34">
    <cfRule type="cellIs" dxfId="128" priority="131" operator="equal">
      <formula>0</formula>
    </cfRule>
  </conditionalFormatting>
  <conditionalFormatting sqref="D40">
    <cfRule type="cellIs" dxfId="127" priority="130" operator="equal">
      <formula>0</formula>
    </cfRule>
  </conditionalFormatting>
  <conditionalFormatting sqref="C40">
    <cfRule type="cellIs" dxfId="126" priority="129" operator="equal">
      <formula>0</formula>
    </cfRule>
  </conditionalFormatting>
  <conditionalFormatting sqref="D52">
    <cfRule type="cellIs" dxfId="125" priority="126" operator="equal">
      <formula>0</formula>
    </cfRule>
  </conditionalFormatting>
  <conditionalFormatting sqref="C52">
    <cfRule type="cellIs" dxfId="124" priority="125" operator="equal">
      <formula>0</formula>
    </cfRule>
  </conditionalFormatting>
  <conditionalFormatting sqref="J40">
    <cfRule type="cellIs" dxfId="123" priority="124" operator="equal">
      <formula>0</formula>
    </cfRule>
  </conditionalFormatting>
  <conditionalFormatting sqref="I40">
    <cfRule type="cellIs" dxfId="122" priority="123" operator="equal">
      <formula>0</formula>
    </cfRule>
  </conditionalFormatting>
  <conditionalFormatting sqref="J46">
    <cfRule type="cellIs" dxfId="121" priority="122" operator="equal">
      <formula>0</formula>
    </cfRule>
  </conditionalFormatting>
  <conditionalFormatting sqref="I46">
    <cfRule type="cellIs" dxfId="120" priority="121" operator="equal">
      <formula>0</formula>
    </cfRule>
  </conditionalFormatting>
  <conditionalFormatting sqref="J52">
    <cfRule type="cellIs" dxfId="119" priority="120" operator="equal">
      <formula>0</formula>
    </cfRule>
  </conditionalFormatting>
  <conditionalFormatting sqref="I52">
    <cfRule type="cellIs" dxfId="118" priority="119" operator="equal">
      <formula>0</formula>
    </cfRule>
  </conditionalFormatting>
  <conditionalFormatting sqref="P40">
    <cfRule type="cellIs" dxfId="117" priority="118" operator="equal">
      <formula>0</formula>
    </cfRule>
  </conditionalFormatting>
  <conditionalFormatting sqref="O40">
    <cfRule type="cellIs" dxfId="116" priority="117" operator="equal">
      <formula>0</formula>
    </cfRule>
  </conditionalFormatting>
  <conditionalFormatting sqref="P46">
    <cfRule type="cellIs" dxfId="115" priority="116" operator="equal">
      <formula>0</formula>
    </cfRule>
  </conditionalFormatting>
  <conditionalFormatting sqref="O46">
    <cfRule type="cellIs" dxfId="114" priority="115" operator="equal">
      <formula>0</formula>
    </cfRule>
  </conditionalFormatting>
  <conditionalFormatting sqref="P52">
    <cfRule type="cellIs" dxfId="113" priority="114" operator="equal">
      <formula>0</formula>
    </cfRule>
  </conditionalFormatting>
  <conditionalFormatting sqref="O52">
    <cfRule type="cellIs" dxfId="112" priority="113" operator="equal">
      <formula>0</formula>
    </cfRule>
  </conditionalFormatting>
  <conditionalFormatting sqref="C35">
    <cfRule type="cellIs" dxfId="111" priority="112" operator="equal">
      <formula>0</formula>
    </cfRule>
  </conditionalFormatting>
  <conditionalFormatting sqref="I35">
    <cfRule type="cellIs" dxfId="110" priority="111" operator="equal">
      <formula>0</formula>
    </cfRule>
  </conditionalFormatting>
  <conditionalFormatting sqref="O35">
    <cfRule type="cellIs" dxfId="109" priority="110" operator="equal">
      <formula>0</formula>
    </cfRule>
  </conditionalFormatting>
  <conditionalFormatting sqref="O41">
    <cfRule type="cellIs" dxfId="108" priority="109" operator="equal">
      <formula>0</formula>
    </cfRule>
  </conditionalFormatting>
  <conditionalFormatting sqref="I41">
    <cfRule type="cellIs" dxfId="107" priority="108" operator="equal">
      <formula>0</formula>
    </cfRule>
  </conditionalFormatting>
  <conditionalFormatting sqref="C41">
    <cfRule type="cellIs" dxfId="106" priority="107" operator="equal">
      <formula>0</formula>
    </cfRule>
  </conditionalFormatting>
  <conditionalFormatting sqref="C47">
    <cfRule type="cellIs" dxfId="105" priority="106" operator="equal">
      <formula>0</formula>
    </cfRule>
  </conditionalFormatting>
  <conditionalFormatting sqref="I47">
    <cfRule type="cellIs" dxfId="104" priority="105" operator="equal">
      <formula>0</formula>
    </cfRule>
  </conditionalFormatting>
  <conditionalFormatting sqref="O47">
    <cfRule type="cellIs" dxfId="103" priority="104" operator="equal">
      <formula>0</formula>
    </cfRule>
  </conditionalFormatting>
  <conditionalFormatting sqref="O53">
    <cfRule type="cellIs" dxfId="102" priority="103" operator="equal">
      <formula>0</formula>
    </cfRule>
  </conditionalFormatting>
  <conditionalFormatting sqref="I53">
    <cfRule type="cellIs" dxfId="101" priority="102" operator="equal">
      <formula>0</formula>
    </cfRule>
  </conditionalFormatting>
  <conditionalFormatting sqref="C53">
    <cfRule type="cellIs" dxfId="100" priority="101" operator="equal">
      <formula>0</formula>
    </cfRule>
  </conditionalFormatting>
  <conditionalFormatting sqref="C5">
    <cfRule type="cellIs" dxfId="99" priority="100" operator="equal">
      <formula>0</formula>
    </cfRule>
  </conditionalFormatting>
  <conditionalFormatting sqref="D5">
    <cfRule type="expression" dxfId="98" priority="99">
      <formula>AND(C5=0,D5=0)</formula>
    </cfRule>
  </conditionalFormatting>
  <conditionalFormatting sqref="C6">
    <cfRule type="cellIs" dxfId="97" priority="98" operator="equal">
      <formula>0</formula>
    </cfRule>
  </conditionalFormatting>
  <conditionalFormatting sqref="D6">
    <cfRule type="expression" dxfId="96" priority="97">
      <formula>AND(C6=0,D6=0)</formula>
    </cfRule>
  </conditionalFormatting>
  <conditionalFormatting sqref="O32">
    <cfRule type="cellIs" dxfId="95" priority="88" operator="equal">
      <formula>0</formula>
    </cfRule>
  </conditionalFormatting>
  <conditionalFormatting sqref="C32">
    <cfRule type="cellIs" dxfId="94" priority="96" operator="equal">
      <formula>0</formula>
    </cfRule>
  </conditionalFormatting>
  <conditionalFormatting sqref="D32">
    <cfRule type="expression" dxfId="93" priority="95">
      <formula>AND(C32=0,D32=0)</formula>
    </cfRule>
  </conditionalFormatting>
  <conditionalFormatting sqref="C33">
    <cfRule type="cellIs" dxfId="92" priority="94" operator="equal">
      <formula>0</formula>
    </cfRule>
  </conditionalFormatting>
  <conditionalFormatting sqref="D33">
    <cfRule type="expression" dxfId="91" priority="93">
      <formula>AND(C33=0,D33=0)</formula>
    </cfRule>
  </conditionalFormatting>
  <conditionalFormatting sqref="I32">
    <cfRule type="cellIs" dxfId="90" priority="92" operator="equal">
      <formula>0</formula>
    </cfRule>
  </conditionalFormatting>
  <conditionalFormatting sqref="J32">
    <cfRule type="expression" dxfId="89" priority="91">
      <formula>AND(I32=0,J32=0)</formula>
    </cfRule>
  </conditionalFormatting>
  <conditionalFormatting sqref="I33">
    <cfRule type="cellIs" dxfId="88" priority="90" operator="equal">
      <formula>0</formula>
    </cfRule>
  </conditionalFormatting>
  <conditionalFormatting sqref="J33">
    <cfRule type="expression" dxfId="87" priority="89">
      <formula>AND(I33=0,J33=0)</formula>
    </cfRule>
  </conditionalFormatting>
  <conditionalFormatting sqref="P32">
    <cfRule type="expression" dxfId="86" priority="87">
      <formula>AND(O32=0,P32=0)</formula>
    </cfRule>
  </conditionalFormatting>
  <conditionalFormatting sqref="O33">
    <cfRule type="cellIs" dxfId="85" priority="86" operator="equal">
      <formula>0</formula>
    </cfRule>
  </conditionalFormatting>
  <conditionalFormatting sqref="P33">
    <cfRule type="expression" dxfId="84" priority="85">
      <formula>AND(O33=0,P33=0)</formula>
    </cfRule>
  </conditionalFormatting>
  <conditionalFormatting sqref="O38">
    <cfRule type="cellIs" dxfId="83" priority="84" operator="equal">
      <formula>0</formula>
    </cfRule>
  </conditionalFormatting>
  <conditionalFormatting sqref="P38">
    <cfRule type="expression" dxfId="82" priority="83">
      <formula>AND(O38=0,P38=0)</formula>
    </cfRule>
  </conditionalFormatting>
  <conditionalFormatting sqref="O39">
    <cfRule type="cellIs" dxfId="81" priority="82" operator="equal">
      <formula>0</formula>
    </cfRule>
  </conditionalFormatting>
  <conditionalFormatting sqref="P39">
    <cfRule type="expression" dxfId="80" priority="81">
      <formula>AND(O39=0,P39=0)</formula>
    </cfRule>
  </conditionalFormatting>
  <conditionalFormatting sqref="I38">
    <cfRule type="cellIs" dxfId="79" priority="80" operator="equal">
      <formula>0</formula>
    </cfRule>
  </conditionalFormatting>
  <conditionalFormatting sqref="J38">
    <cfRule type="expression" dxfId="78" priority="79">
      <formula>AND(I38=0,J38=0)</formula>
    </cfRule>
  </conditionalFormatting>
  <conditionalFormatting sqref="I39">
    <cfRule type="cellIs" dxfId="77" priority="78" operator="equal">
      <formula>0</formula>
    </cfRule>
  </conditionalFormatting>
  <conditionalFormatting sqref="J39">
    <cfRule type="expression" dxfId="76" priority="77">
      <formula>AND(I39=0,J39=0)</formula>
    </cfRule>
  </conditionalFormatting>
  <conditionalFormatting sqref="C38">
    <cfRule type="cellIs" dxfId="75" priority="76" operator="equal">
      <formula>0</formula>
    </cfRule>
  </conditionalFormatting>
  <conditionalFormatting sqref="D38">
    <cfRule type="expression" dxfId="74" priority="75">
      <formula>AND(C38=0,D38=0)</formula>
    </cfRule>
  </conditionalFormatting>
  <conditionalFormatting sqref="C39">
    <cfRule type="cellIs" dxfId="73" priority="74" operator="equal">
      <formula>0</formula>
    </cfRule>
  </conditionalFormatting>
  <conditionalFormatting sqref="D39">
    <cfRule type="expression" dxfId="72" priority="73">
      <formula>AND(C39=0,D39=0)</formula>
    </cfRule>
  </conditionalFormatting>
  <conditionalFormatting sqref="C44">
    <cfRule type="cellIs" dxfId="71" priority="72" operator="equal">
      <formula>0</formula>
    </cfRule>
  </conditionalFormatting>
  <conditionalFormatting sqref="D44">
    <cfRule type="expression" dxfId="70" priority="71">
      <formula>AND(C44=0,D44=0)</formula>
    </cfRule>
  </conditionalFormatting>
  <conditionalFormatting sqref="C45">
    <cfRule type="cellIs" dxfId="69" priority="70" operator="equal">
      <formula>0</formula>
    </cfRule>
  </conditionalFormatting>
  <conditionalFormatting sqref="D45">
    <cfRule type="expression" dxfId="68" priority="69">
      <formula>AND(C45=0,D45=0)</formula>
    </cfRule>
  </conditionalFormatting>
  <conditionalFormatting sqref="I44">
    <cfRule type="cellIs" dxfId="67" priority="68" operator="equal">
      <formula>0</formula>
    </cfRule>
  </conditionalFormatting>
  <conditionalFormatting sqref="J44">
    <cfRule type="expression" dxfId="66" priority="67">
      <formula>AND(I44=0,J44=0)</formula>
    </cfRule>
  </conditionalFormatting>
  <conditionalFormatting sqref="I45">
    <cfRule type="cellIs" dxfId="65" priority="66" operator="equal">
      <formula>0</formula>
    </cfRule>
  </conditionalFormatting>
  <conditionalFormatting sqref="J45">
    <cfRule type="expression" dxfId="64" priority="65">
      <formula>AND(I45=0,J45=0)</formula>
    </cfRule>
  </conditionalFormatting>
  <conditionalFormatting sqref="O44">
    <cfRule type="cellIs" dxfId="63" priority="64" operator="equal">
      <formula>0</formula>
    </cfRule>
  </conditionalFormatting>
  <conditionalFormatting sqref="P44">
    <cfRule type="expression" dxfId="62" priority="63">
      <formula>AND(O44=0,P44=0)</formula>
    </cfRule>
  </conditionalFormatting>
  <conditionalFormatting sqref="O45">
    <cfRule type="cellIs" dxfId="61" priority="62" operator="equal">
      <formula>0</formula>
    </cfRule>
  </conditionalFormatting>
  <conditionalFormatting sqref="P45">
    <cfRule type="expression" dxfId="60" priority="61">
      <formula>AND(O45=0,P45=0)</formula>
    </cfRule>
  </conditionalFormatting>
  <conditionalFormatting sqref="O50">
    <cfRule type="cellIs" dxfId="59" priority="60" operator="equal">
      <formula>0</formula>
    </cfRule>
  </conditionalFormatting>
  <conditionalFormatting sqref="P50">
    <cfRule type="expression" dxfId="58" priority="59">
      <formula>AND(O50=0,P50=0)</formula>
    </cfRule>
  </conditionalFormatting>
  <conditionalFormatting sqref="O51">
    <cfRule type="cellIs" dxfId="57" priority="58" operator="equal">
      <formula>0</formula>
    </cfRule>
  </conditionalFormatting>
  <conditionalFormatting sqref="P51">
    <cfRule type="expression" dxfId="56" priority="57">
      <formula>AND(O51=0,P51=0)</formula>
    </cfRule>
  </conditionalFormatting>
  <conditionalFormatting sqref="I50">
    <cfRule type="cellIs" dxfId="55" priority="56" operator="equal">
      <formula>0</formula>
    </cfRule>
  </conditionalFormatting>
  <conditionalFormatting sqref="J50">
    <cfRule type="expression" dxfId="54" priority="55">
      <formula>AND(I50=0,J50=0)</formula>
    </cfRule>
  </conditionalFormatting>
  <conditionalFormatting sqref="I51">
    <cfRule type="cellIs" dxfId="53" priority="54" operator="equal">
      <formula>0</formula>
    </cfRule>
  </conditionalFormatting>
  <conditionalFormatting sqref="J51">
    <cfRule type="expression" dxfId="52" priority="53">
      <formula>AND(I51=0,J51=0)</formula>
    </cfRule>
  </conditionalFormatting>
  <conditionalFormatting sqref="C50">
    <cfRule type="cellIs" dxfId="51" priority="52" operator="equal">
      <formula>0</formula>
    </cfRule>
  </conditionalFormatting>
  <conditionalFormatting sqref="D50">
    <cfRule type="expression" dxfId="50" priority="51">
      <formula>AND(C50=0,D50=0)</formula>
    </cfRule>
  </conditionalFormatting>
  <conditionalFormatting sqref="C51">
    <cfRule type="cellIs" dxfId="49" priority="50" operator="equal">
      <formula>0</formula>
    </cfRule>
  </conditionalFormatting>
  <conditionalFormatting sqref="D51">
    <cfRule type="expression" dxfId="48" priority="49">
      <formula>AND(C51=0,D51=0)</formula>
    </cfRule>
  </conditionalFormatting>
  <conditionalFormatting sqref="I24">
    <cfRule type="cellIs" dxfId="47" priority="11" operator="equal">
      <formula>0</formula>
    </cfRule>
  </conditionalFormatting>
  <conditionalFormatting sqref="I5">
    <cfRule type="cellIs" dxfId="46" priority="48" operator="equal">
      <formula>0</formula>
    </cfRule>
  </conditionalFormatting>
  <conditionalFormatting sqref="J5">
    <cfRule type="expression" dxfId="45" priority="47">
      <formula>AND(I5=0,J5=0)</formula>
    </cfRule>
  </conditionalFormatting>
  <conditionalFormatting sqref="I6">
    <cfRule type="cellIs" dxfId="44" priority="46" operator="equal">
      <formula>0</formula>
    </cfRule>
  </conditionalFormatting>
  <conditionalFormatting sqref="J6">
    <cfRule type="expression" dxfId="43" priority="45">
      <formula>AND(I6=0,J6=0)</formula>
    </cfRule>
  </conditionalFormatting>
  <conditionalFormatting sqref="O5">
    <cfRule type="cellIs" dxfId="42" priority="44" operator="equal">
      <formula>0</formula>
    </cfRule>
  </conditionalFormatting>
  <conditionalFormatting sqref="P5">
    <cfRule type="expression" dxfId="41" priority="43">
      <formula>AND(O5=0,P5=0)</formula>
    </cfRule>
  </conditionalFormatting>
  <conditionalFormatting sqref="O6">
    <cfRule type="cellIs" dxfId="40" priority="42" operator="equal">
      <formula>0</formula>
    </cfRule>
  </conditionalFormatting>
  <conditionalFormatting sqref="P6">
    <cfRule type="expression" dxfId="39" priority="41">
      <formula>AND(O6=0,P6=0)</formula>
    </cfRule>
  </conditionalFormatting>
  <conditionalFormatting sqref="O11">
    <cfRule type="cellIs" dxfId="38" priority="40" operator="equal">
      <formula>0</formula>
    </cfRule>
  </conditionalFormatting>
  <conditionalFormatting sqref="P11">
    <cfRule type="expression" dxfId="37" priority="39">
      <formula>AND(O11=0,P11=0)</formula>
    </cfRule>
  </conditionalFormatting>
  <conditionalFormatting sqref="O12">
    <cfRule type="cellIs" dxfId="36" priority="38" operator="equal">
      <formula>0</formula>
    </cfRule>
  </conditionalFormatting>
  <conditionalFormatting sqref="P12">
    <cfRule type="expression" dxfId="35" priority="37">
      <formula>AND(O12=0,P12=0)</formula>
    </cfRule>
  </conditionalFormatting>
  <conditionalFormatting sqref="I11">
    <cfRule type="cellIs" dxfId="34" priority="36" operator="equal">
      <formula>0</formula>
    </cfRule>
  </conditionalFormatting>
  <conditionalFormatting sqref="J11">
    <cfRule type="expression" dxfId="33" priority="35">
      <formula>AND(I11=0,J11=0)</formula>
    </cfRule>
  </conditionalFormatting>
  <conditionalFormatting sqref="I12">
    <cfRule type="cellIs" dxfId="32" priority="34" operator="equal">
      <formula>0</formula>
    </cfRule>
  </conditionalFormatting>
  <conditionalFormatting sqref="J12">
    <cfRule type="expression" dxfId="31" priority="33">
      <formula>AND(I12=0,J12=0)</formula>
    </cfRule>
  </conditionalFormatting>
  <conditionalFormatting sqref="C11">
    <cfRule type="cellIs" dxfId="30" priority="32" operator="equal">
      <formula>0</formula>
    </cfRule>
  </conditionalFormatting>
  <conditionalFormatting sqref="D11">
    <cfRule type="expression" dxfId="29" priority="31">
      <formula>AND(C11=0,D11=0)</formula>
    </cfRule>
  </conditionalFormatting>
  <conditionalFormatting sqref="C12">
    <cfRule type="cellIs" dxfId="28" priority="30" operator="equal">
      <formula>0</formula>
    </cfRule>
  </conditionalFormatting>
  <conditionalFormatting sqref="D12">
    <cfRule type="expression" dxfId="27" priority="29">
      <formula>AND(C12=0,D12=0)</formula>
    </cfRule>
  </conditionalFormatting>
  <conditionalFormatting sqref="C17">
    <cfRule type="cellIs" dxfId="26" priority="28" operator="equal">
      <formula>0</formula>
    </cfRule>
  </conditionalFormatting>
  <conditionalFormatting sqref="D17">
    <cfRule type="expression" dxfId="25" priority="27">
      <formula>AND(C17=0,D17=0)</formula>
    </cfRule>
  </conditionalFormatting>
  <conditionalFormatting sqref="C18">
    <cfRule type="cellIs" dxfId="24" priority="26" operator="equal">
      <formula>0</formula>
    </cfRule>
  </conditionalFormatting>
  <conditionalFormatting sqref="D18">
    <cfRule type="expression" dxfId="23" priority="25">
      <formula>AND(C18=0,D18=0)</formula>
    </cfRule>
  </conditionalFormatting>
  <conditionalFormatting sqref="I17">
    <cfRule type="cellIs" dxfId="22" priority="24" operator="equal">
      <formula>0</formula>
    </cfRule>
  </conditionalFormatting>
  <conditionalFormatting sqref="J17">
    <cfRule type="expression" dxfId="21" priority="23">
      <formula>AND(I17=0,J17=0)</formula>
    </cfRule>
  </conditionalFormatting>
  <conditionalFormatting sqref="I18">
    <cfRule type="cellIs" dxfId="20" priority="22" operator="equal">
      <formula>0</formula>
    </cfRule>
  </conditionalFormatting>
  <conditionalFormatting sqref="J18">
    <cfRule type="expression" dxfId="19" priority="21">
      <formula>AND(I18=0,J18=0)</formula>
    </cfRule>
  </conditionalFormatting>
  <conditionalFormatting sqref="O17">
    <cfRule type="cellIs" dxfId="18" priority="20" operator="equal">
      <formula>0</formula>
    </cfRule>
  </conditionalFormatting>
  <conditionalFormatting sqref="P17">
    <cfRule type="expression" dxfId="17" priority="19">
      <formula>AND(O17=0,P17=0)</formula>
    </cfRule>
  </conditionalFormatting>
  <conditionalFormatting sqref="P18">
    <cfRule type="expression" dxfId="16" priority="18">
      <formula>AND(O18=0,P18=0)</formula>
    </cfRule>
  </conditionalFormatting>
  <conditionalFormatting sqref="C23">
    <cfRule type="cellIs" dxfId="15" priority="17" operator="equal">
      <formula>0</formula>
    </cfRule>
  </conditionalFormatting>
  <conditionalFormatting sqref="D23">
    <cfRule type="expression" dxfId="14" priority="16">
      <formula>AND(C23=0,D23=0)</formula>
    </cfRule>
  </conditionalFormatting>
  <conditionalFormatting sqref="C24">
    <cfRule type="cellIs" dxfId="13" priority="15" operator="equal">
      <formula>0</formula>
    </cfRule>
  </conditionalFormatting>
  <conditionalFormatting sqref="D24">
    <cfRule type="expression" dxfId="12" priority="14">
      <formula>AND(C24=0,D24=0)</formula>
    </cfRule>
  </conditionalFormatting>
  <conditionalFormatting sqref="I23">
    <cfRule type="cellIs" dxfId="11" priority="13" operator="equal">
      <formula>0</formula>
    </cfRule>
  </conditionalFormatting>
  <conditionalFormatting sqref="J23">
    <cfRule type="expression" dxfId="10" priority="12">
      <formula>AND(I23=0,J23=0)</formula>
    </cfRule>
  </conditionalFormatting>
  <conditionalFormatting sqref="J24">
    <cfRule type="expression" dxfId="9" priority="10">
      <formula>AND(I24=0,J24=0)</formula>
    </cfRule>
  </conditionalFormatting>
  <conditionalFormatting sqref="O23">
    <cfRule type="cellIs" dxfId="8" priority="9" operator="equal">
      <formula>0</formula>
    </cfRule>
  </conditionalFormatting>
  <conditionalFormatting sqref="P23">
    <cfRule type="expression" dxfId="7" priority="8">
      <formula>AND(O23=0,P23=0)</formula>
    </cfRule>
  </conditionalFormatting>
  <conditionalFormatting sqref="O24">
    <cfRule type="cellIs" dxfId="6" priority="7" operator="equal">
      <formula>0</formula>
    </cfRule>
  </conditionalFormatting>
  <conditionalFormatting sqref="P24">
    <cfRule type="expression" dxfId="5" priority="6">
      <formula>AND(O24=0,P24=0)</formula>
    </cfRule>
  </conditionalFormatting>
  <conditionalFormatting sqref="O18">
    <cfRule type="cellIs" dxfId="4" priority="5" operator="equal">
      <formula>0</formula>
    </cfRule>
  </conditionalFormatting>
  <conditionalFormatting sqref="AF47">
    <cfRule type="cellIs" dxfId="3" priority="4" operator="equal">
      <formula>0</formula>
    </cfRule>
  </conditionalFormatting>
  <conditionalFormatting sqref="AA5:AA16">
    <cfRule type="expression" dxfId="2" priority="3">
      <formula>$AA5&lt;&gt;$AS5</formula>
    </cfRule>
  </conditionalFormatting>
  <conditionalFormatting sqref="AL5:AL16">
    <cfRule type="cellIs" dxfId="1" priority="2" operator="greaterThanOrEqual">
      <formula>1000</formula>
    </cfRule>
  </conditionalFormatting>
  <conditionalFormatting sqref="V5:V16">
    <cfRule type="expression" dxfId="0" priority="1">
      <formula>$V5&lt;&gt;$AN5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51" width="4.625" style="2" hidden="1" customWidth="1"/>
    <col min="52" max="52" width="2.625" style="2" hidden="1" customWidth="1"/>
    <col min="53" max="57" width="4.625" style="2" hidden="1" customWidth="1"/>
    <col min="58" max="58" width="9" style="2" hidden="1" customWidth="1"/>
    <col min="59" max="59" width="4.375" style="2" hidden="1" customWidth="1"/>
    <col min="60" max="60" width="2.625" style="2" hidden="1" customWidth="1"/>
    <col min="61" max="61" width="4.75" style="2" hidden="1" customWidth="1"/>
    <col min="62" max="63" width="3.5" style="2" hidden="1" customWidth="1"/>
    <col min="64" max="64" width="3.75" style="2" hidden="1" customWidth="1"/>
    <col min="65" max="65" width="4.625" style="2" hidden="1" customWidth="1"/>
    <col min="66" max="66" width="9" style="2" hidden="1" customWidth="1"/>
    <col min="67" max="67" width="4.375" style="2" hidden="1" customWidth="1"/>
    <col min="68" max="68" width="2.625" style="2" hidden="1" customWidth="1"/>
    <col min="69" max="69" width="4.75" style="2" hidden="1" customWidth="1"/>
    <col min="70" max="71" width="3.5" style="2" hidden="1" customWidth="1"/>
    <col min="72" max="16384" width="9" style="2"/>
  </cols>
  <sheetData>
    <row r="1" spans="1:71" ht="33.75" customHeight="1" thickBot="1" x14ac:dyDescent="0.3">
      <c r="A1" s="56" t="s">
        <v>13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7">
        <v>1</v>
      </c>
      <c r="R1" s="57"/>
      <c r="S1" s="1"/>
      <c r="T1" s="1"/>
      <c r="V1" s="2" t="s">
        <v>12</v>
      </c>
      <c r="AA1" s="2" t="s">
        <v>12</v>
      </c>
      <c r="AL1" s="3"/>
      <c r="AM1" s="3"/>
      <c r="AN1" s="3"/>
      <c r="AO1" s="3" t="s">
        <v>7</v>
      </c>
      <c r="AP1" s="3"/>
      <c r="AQ1" s="3"/>
      <c r="AR1" s="3"/>
      <c r="AS1" s="3"/>
      <c r="AT1" s="3" t="s">
        <v>6</v>
      </c>
      <c r="AU1" s="3"/>
      <c r="AV1" s="3"/>
      <c r="AW1" s="3" t="s">
        <v>9</v>
      </c>
      <c r="AX1" s="4">
        <f ca="1">RAND()</f>
        <v>0.72223275873479487</v>
      </c>
      <c r="AY1" s="3">
        <f t="shared" ref="AY1:AY18" ca="1" si="0">RANK(AX1,$AX$1:$AX$101,)</f>
        <v>4</v>
      </c>
      <c r="AZ1" s="1"/>
      <c r="BA1" s="1">
        <v>1</v>
      </c>
      <c r="BB1" s="1">
        <v>0</v>
      </c>
      <c r="BC1" s="1">
        <v>1</v>
      </c>
      <c r="BD1" s="1"/>
      <c r="BE1" s="3" t="s">
        <v>4</v>
      </c>
      <c r="BF1" s="4">
        <f ca="1">RAND()</f>
        <v>0.64095438882458189</v>
      </c>
      <c r="BG1" s="3">
        <f t="shared" ref="BG1:BG61" ca="1" si="1">RANK(BF1,$BF$1:$BF$101,)</f>
        <v>17</v>
      </c>
      <c r="BH1" s="1"/>
      <c r="BI1" s="1">
        <v>1</v>
      </c>
      <c r="BJ1" s="1">
        <v>0</v>
      </c>
      <c r="BK1" s="1">
        <v>9</v>
      </c>
      <c r="BM1" s="3" t="s">
        <v>3</v>
      </c>
      <c r="BN1" s="4">
        <f ca="1">RAND()</f>
        <v>4.0929945988427918E-2</v>
      </c>
      <c r="BO1" s="3">
        <f t="shared" ref="BO1:BO64" ca="1" si="2">RANK(BN1,$BN$1:$BN$101,)</f>
        <v>85</v>
      </c>
      <c r="BP1" s="1"/>
      <c r="BQ1" s="1">
        <v>1</v>
      </c>
      <c r="BR1" s="1">
        <v>0</v>
      </c>
      <c r="BS1" s="1">
        <v>1</v>
      </c>
    </row>
    <row r="2" spans="1:71" ht="38.25" customHeight="1" thickBot="1" x14ac:dyDescent="0.3">
      <c r="B2" s="49" t="s">
        <v>10</v>
      </c>
      <c r="C2" s="50"/>
      <c r="D2" s="50"/>
      <c r="E2" s="51"/>
      <c r="F2" s="52" t="s">
        <v>8</v>
      </c>
      <c r="G2" s="53"/>
      <c r="H2" s="54"/>
      <c r="I2" s="53"/>
      <c r="J2" s="53"/>
      <c r="K2" s="53"/>
      <c r="L2" s="53"/>
      <c r="M2" s="53"/>
      <c r="N2" s="53"/>
      <c r="O2" s="53"/>
      <c r="P2" s="53"/>
      <c r="Q2" s="55"/>
      <c r="S2" s="1"/>
      <c r="T2" s="1"/>
      <c r="AX2" s="4">
        <f t="shared" ref="AX2:AX18" ca="1" si="3">RAND()</f>
        <v>0.70592235889847921</v>
      </c>
      <c r="AY2" s="3">
        <f t="shared" ca="1" si="0"/>
        <v>5</v>
      </c>
      <c r="BA2" s="1">
        <v>2</v>
      </c>
      <c r="BB2" s="1">
        <v>0</v>
      </c>
      <c r="BC2" s="1">
        <v>2</v>
      </c>
      <c r="BD2" s="1"/>
      <c r="BF2" s="4">
        <f t="shared" ref="BF2:BF61" ca="1" si="4">RAND()</f>
        <v>0.61677316265683724</v>
      </c>
      <c r="BG2" s="3">
        <f t="shared" ca="1" si="1"/>
        <v>18</v>
      </c>
      <c r="BH2" s="1"/>
      <c r="BI2" s="1">
        <v>2</v>
      </c>
      <c r="BJ2" s="1">
        <v>1</v>
      </c>
      <c r="BK2" s="1">
        <v>8</v>
      </c>
      <c r="BN2" s="4">
        <f t="shared" ref="BN2:BN65" ca="1" si="5">RAND()</f>
        <v>0.88610257334420883</v>
      </c>
      <c r="BO2" s="3">
        <f t="shared" ca="1" si="2"/>
        <v>14</v>
      </c>
      <c r="BP2" s="1"/>
      <c r="BQ2" s="1">
        <v>2</v>
      </c>
      <c r="BR2" s="1">
        <v>0</v>
      </c>
      <c r="BS2" s="1">
        <v>2</v>
      </c>
    </row>
    <row r="3" spans="1:71" ht="17.100000000000001" customHeight="1" x14ac:dyDescent="0.25">
      <c r="C3" s="5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S3" s="1"/>
      <c r="T3" s="1"/>
      <c r="AL3" s="2" t="s">
        <v>11</v>
      </c>
      <c r="AX3" s="4">
        <f t="shared" ca="1" si="3"/>
        <v>0.37523947660259604</v>
      </c>
      <c r="AY3" s="3">
        <f t="shared" ca="1" si="0"/>
        <v>15</v>
      </c>
      <c r="BA3" s="1">
        <v>3</v>
      </c>
      <c r="BB3" s="1">
        <v>0</v>
      </c>
      <c r="BC3" s="1">
        <v>3</v>
      </c>
      <c r="BD3" s="1"/>
      <c r="BF3" s="4">
        <f t="shared" ca="1" si="4"/>
        <v>0.25808032906898648</v>
      </c>
      <c r="BG3" s="3">
        <f t="shared" ca="1" si="1"/>
        <v>39</v>
      </c>
      <c r="BH3" s="1"/>
      <c r="BI3" s="1">
        <v>3</v>
      </c>
      <c r="BJ3" s="1">
        <v>1</v>
      </c>
      <c r="BK3" s="1">
        <v>9</v>
      </c>
      <c r="BN3" s="4">
        <f t="shared" ca="1" si="5"/>
        <v>0.23584921188671193</v>
      </c>
      <c r="BO3" s="3">
        <f t="shared" ca="1" si="2"/>
        <v>65</v>
      </c>
      <c r="BP3" s="1"/>
      <c r="BQ3" s="1">
        <v>3</v>
      </c>
      <c r="BR3" s="1">
        <v>0</v>
      </c>
      <c r="BS3" s="1">
        <v>3</v>
      </c>
    </row>
    <row r="4" spans="1:71" ht="17.100000000000001" customHeight="1" x14ac:dyDescent="0.25">
      <c r="A4" s="7"/>
      <c r="B4" s="9"/>
      <c r="C4" s="8"/>
      <c r="D4" s="9"/>
      <c r="E4" s="9"/>
      <c r="F4" s="10"/>
      <c r="G4" s="7"/>
      <c r="H4" s="9"/>
      <c r="I4" s="8"/>
      <c r="J4" s="9"/>
      <c r="K4" s="9"/>
      <c r="L4" s="10"/>
      <c r="M4" s="7"/>
      <c r="N4" s="9"/>
      <c r="O4" s="8"/>
      <c r="P4" s="9"/>
      <c r="Q4" s="9"/>
      <c r="R4" s="10"/>
      <c r="S4" s="1"/>
      <c r="T4" s="1"/>
      <c r="AX4" s="4">
        <f t="shared" ca="1" si="3"/>
        <v>2.6943478721578318E-2</v>
      </c>
      <c r="AY4" s="3">
        <f t="shared" ca="1" si="0"/>
        <v>18</v>
      </c>
      <c r="BA4" s="1">
        <v>4</v>
      </c>
      <c r="BB4" s="1">
        <v>0</v>
      </c>
      <c r="BC4" s="1">
        <v>4</v>
      </c>
      <c r="BD4" s="1"/>
      <c r="BF4" s="4">
        <f t="shared" ca="1" si="4"/>
        <v>0.5932065778477964</v>
      </c>
      <c r="BG4" s="3">
        <f t="shared" ca="1" si="1"/>
        <v>21</v>
      </c>
      <c r="BH4" s="1"/>
      <c r="BI4" s="1">
        <v>4</v>
      </c>
      <c r="BJ4" s="1">
        <v>2</v>
      </c>
      <c r="BK4" s="1">
        <v>7</v>
      </c>
      <c r="BN4" s="4">
        <f t="shared" ca="1" si="5"/>
        <v>0.81604265011583355</v>
      </c>
      <c r="BO4" s="3">
        <f t="shared" ca="1" si="2"/>
        <v>20</v>
      </c>
      <c r="BP4" s="1"/>
      <c r="BQ4" s="1">
        <v>4</v>
      </c>
      <c r="BR4" s="1">
        <v>0</v>
      </c>
      <c r="BS4" s="1">
        <v>4</v>
      </c>
    </row>
    <row r="5" spans="1:71" ht="39.950000000000003" customHeight="1" x14ac:dyDescent="0.25">
      <c r="A5" s="11"/>
      <c r="B5" s="6"/>
      <c r="C5" s="43">
        <f ca="1">V5</f>
        <v>0</v>
      </c>
      <c r="D5" s="42">
        <f ca="1">W5</f>
        <v>5</v>
      </c>
      <c r="E5" s="42">
        <f ca="1">X5</f>
        <v>9</v>
      </c>
      <c r="F5" s="12"/>
      <c r="G5" s="11"/>
      <c r="H5" s="6"/>
      <c r="I5" s="43">
        <f ca="1">V6</f>
        <v>0</v>
      </c>
      <c r="J5" s="42">
        <f ca="1">W6</f>
        <v>5</v>
      </c>
      <c r="K5" s="42">
        <f ca="1">X6</f>
        <v>1</v>
      </c>
      <c r="L5" s="12"/>
      <c r="M5" s="11"/>
      <c r="N5" s="6"/>
      <c r="O5" s="43">
        <f ca="1">V7</f>
        <v>6</v>
      </c>
      <c r="P5" s="42">
        <f ca="1">W7</f>
        <v>8</v>
      </c>
      <c r="Q5" s="42">
        <f ca="1">X7</f>
        <v>7</v>
      </c>
      <c r="R5" s="12"/>
      <c r="S5" s="1"/>
      <c r="T5" s="1"/>
      <c r="U5" s="1">
        <v>1</v>
      </c>
      <c r="V5" s="13">
        <f ca="1">IF(AND(AL5&gt;=1000,AS5&lt;&gt;9),AN5-1,AN5)</f>
        <v>0</v>
      </c>
      <c r="W5" s="13">
        <f ca="1">AO5</f>
        <v>5</v>
      </c>
      <c r="X5" s="14">
        <f ca="1">AP5</f>
        <v>9</v>
      </c>
      <c r="Y5" s="15"/>
      <c r="Z5" s="1">
        <v>1</v>
      </c>
      <c r="AA5" s="14">
        <f ca="1">IF(AND(AL5&gt;=1000,AN5&lt;&gt;9),AS5-1,AS5)</f>
        <v>4</v>
      </c>
      <c r="AB5" s="14">
        <f ca="1">AT5</f>
        <v>5</v>
      </c>
      <c r="AC5" s="14">
        <f t="shared" ref="AC5:AC16" ca="1" si="6">AU5</f>
        <v>4</v>
      </c>
      <c r="AD5" s="15"/>
      <c r="AE5" s="1">
        <v>1</v>
      </c>
      <c r="AF5" s="16">
        <f ca="1">V5*100+W5*10+X5</f>
        <v>59</v>
      </c>
      <c r="AG5" s="17" t="s">
        <v>1</v>
      </c>
      <c r="AH5" s="17">
        <f ca="1">AA5*100+AB5*10+AC5</f>
        <v>454</v>
      </c>
      <c r="AI5" s="18" t="s">
        <v>2</v>
      </c>
      <c r="AJ5" s="14">
        <f ca="1">AF5+AH5</f>
        <v>513</v>
      </c>
      <c r="AK5" s="15"/>
      <c r="AL5" s="39">
        <f ca="1">(AN5*100+AO5*10+AP5)+(AS5*100+AT5*10+AU5)</f>
        <v>513</v>
      </c>
      <c r="AM5" s="1">
        <v>1</v>
      </c>
      <c r="AN5" s="14">
        <f ca="1">VLOOKUP($AY1,$BA$1:$BC$101,2,FALSE)</f>
        <v>0</v>
      </c>
      <c r="AO5" s="14">
        <f ca="1">VLOOKUP($BG1,$BI$1:$BK$101,2,FALSE)</f>
        <v>5</v>
      </c>
      <c r="AP5" s="14">
        <f ca="1">VLOOKUP($BO1,$BQ$1:$BS$101,2,FALSE)</f>
        <v>9</v>
      </c>
      <c r="AQ5" s="15"/>
      <c r="AR5" s="1">
        <v>1</v>
      </c>
      <c r="AS5" s="14">
        <f ca="1">VLOOKUP($AY1,$BA$1:$BC$101,3,FALSE)</f>
        <v>4</v>
      </c>
      <c r="AT5" s="14">
        <f ca="1">VLOOKUP($BG1,$BI$1:$BK$101,3,FALSE)</f>
        <v>5</v>
      </c>
      <c r="AU5" s="14">
        <f t="shared" ref="AU5:AU16" ca="1" si="7">VLOOKUP($BO1,$BQ$1:$BS$101,3,FALSE)</f>
        <v>4</v>
      </c>
      <c r="AX5" s="4">
        <f t="shared" ca="1" si="3"/>
        <v>0.93721626746162434</v>
      </c>
      <c r="AY5" s="3">
        <f t="shared" ca="1" si="0"/>
        <v>1</v>
      </c>
      <c r="BA5" s="1">
        <v>5</v>
      </c>
      <c r="BB5" s="1">
        <v>0</v>
      </c>
      <c r="BC5" s="1">
        <v>5</v>
      </c>
      <c r="BD5" s="1"/>
      <c r="BF5" s="4">
        <f t="shared" ca="1" si="4"/>
        <v>0.26165062294733821</v>
      </c>
      <c r="BG5" s="3">
        <f t="shared" ca="1" si="1"/>
        <v>38</v>
      </c>
      <c r="BH5" s="1"/>
      <c r="BI5" s="1">
        <v>5</v>
      </c>
      <c r="BJ5" s="1">
        <v>2</v>
      </c>
      <c r="BK5" s="1">
        <v>8</v>
      </c>
      <c r="BN5" s="4">
        <f t="shared" ca="1" si="5"/>
        <v>0.4185592519483945</v>
      </c>
      <c r="BO5" s="3">
        <f t="shared" ca="1" si="2"/>
        <v>53</v>
      </c>
      <c r="BP5" s="1"/>
      <c r="BQ5" s="1">
        <v>5</v>
      </c>
      <c r="BR5" s="1">
        <v>0</v>
      </c>
      <c r="BS5" s="1">
        <v>5</v>
      </c>
    </row>
    <row r="6" spans="1:71" ht="39.950000000000003" customHeight="1" x14ac:dyDescent="0.25">
      <c r="A6" s="19"/>
      <c r="B6" s="42" t="s">
        <v>0</v>
      </c>
      <c r="C6" s="43">
        <f ca="1">AA5</f>
        <v>4</v>
      </c>
      <c r="D6" s="42">
        <f ca="1">AB5</f>
        <v>5</v>
      </c>
      <c r="E6" s="42">
        <f ca="1">AC5</f>
        <v>4</v>
      </c>
      <c r="F6" s="29"/>
      <c r="G6" s="30"/>
      <c r="H6" s="42" t="s">
        <v>0</v>
      </c>
      <c r="I6" s="43">
        <f ca="1">AA6</f>
        <v>5</v>
      </c>
      <c r="J6" s="42">
        <f ca="1">AB6</f>
        <v>6</v>
      </c>
      <c r="K6" s="42">
        <f ca="1">AC6</f>
        <v>5</v>
      </c>
      <c r="L6" s="29"/>
      <c r="M6" s="30"/>
      <c r="N6" s="42" t="s">
        <v>0</v>
      </c>
      <c r="O6" s="43">
        <f ca="1">AA7</f>
        <v>0</v>
      </c>
      <c r="P6" s="42">
        <f ca="1">AB7</f>
        <v>3</v>
      </c>
      <c r="Q6" s="42">
        <f ca="1">AC7</f>
        <v>2</v>
      </c>
      <c r="R6" s="20"/>
      <c r="S6" s="1"/>
      <c r="T6" s="1"/>
      <c r="U6" s="1">
        <v>2</v>
      </c>
      <c r="V6" s="13">
        <f t="shared" ref="V6:V16" ca="1" si="8">IF(AND(AL6&gt;=1000,AS6&lt;&gt;9),AN6-1,AN6)</f>
        <v>0</v>
      </c>
      <c r="W6" s="13">
        <f t="shared" ref="W6:X16" ca="1" si="9">AO6</f>
        <v>5</v>
      </c>
      <c r="X6" s="14">
        <f t="shared" ca="1" si="9"/>
        <v>1</v>
      </c>
      <c r="Y6" s="15"/>
      <c r="Z6" s="1">
        <v>2</v>
      </c>
      <c r="AA6" s="14">
        <f t="shared" ref="AA6:AA16" ca="1" si="10">IF(AND(AL6&gt;=1000,AN6&lt;&gt;9),AS6-1,AS6)</f>
        <v>5</v>
      </c>
      <c r="AB6" s="14">
        <f t="shared" ref="AB6:AB16" ca="1" si="11">AT6</f>
        <v>6</v>
      </c>
      <c r="AC6" s="14">
        <f t="shared" ca="1" si="6"/>
        <v>5</v>
      </c>
      <c r="AD6" s="15"/>
      <c r="AE6" s="1">
        <v>2</v>
      </c>
      <c r="AF6" s="16">
        <f t="shared" ref="AF6:AF16" ca="1" si="12">V6*100+W6*10+X6</f>
        <v>51</v>
      </c>
      <c r="AG6" s="17" t="s">
        <v>1</v>
      </c>
      <c r="AH6" s="17">
        <f t="shared" ref="AH6:AH16" ca="1" si="13">AA6*100+AB6*10+AC6</f>
        <v>565</v>
      </c>
      <c r="AI6" s="18" t="s">
        <v>2</v>
      </c>
      <c r="AJ6" s="14">
        <f t="shared" ref="AJ6:AJ16" ca="1" si="14">AF6+AH6</f>
        <v>616</v>
      </c>
      <c r="AK6" s="15"/>
      <c r="AL6" s="39">
        <f t="shared" ref="AL6:AL16" ca="1" si="15">(AN6*100+AO6*10+AP6)+(AS6*100+AT6*10+AU6)</f>
        <v>616</v>
      </c>
      <c r="AM6" s="1">
        <v>2</v>
      </c>
      <c r="AN6" s="14">
        <f ca="1">VLOOKUP($AY2,$BA$1:$BC$101,2,FALSE)</f>
        <v>0</v>
      </c>
      <c r="AO6" s="14">
        <f t="shared" ref="AO6:AO16" ca="1" si="16">VLOOKUP($BG2,$BI$1:$BK$101,2,FALSE)</f>
        <v>5</v>
      </c>
      <c r="AP6" s="14">
        <f t="shared" ref="AP6:AP16" ca="1" si="17">VLOOKUP($BO2,$BQ$1:$BS$101,2,FALSE)</f>
        <v>1</v>
      </c>
      <c r="AQ6" s="15"/>
      <c r="AR6" s="1">
        <v>2</v>
      </c>
      <c r="AS6" s="14">
        <f t="shared" ref="AS6:AS16" ca="1" si="18">VLOOKUP($AY2,$BA$1:$BC$101,3,FALSE)</f>
        <v>5</v>
      </c>
      <c r="AT6" s="14">
        <f t="shared" ref="AT6:AT16" ca="1" si="19">VLOOKUP($BG2,$BI$1:$BK$101,3,FALSE)</f>
        <v>6</v>
      </c>
      <c r="AU6" s="14">
        <f t="shared" ca="1" si="7"/>
        <v>5</v>
      </c>
      <c r="AX6" s="4">
        <f t="shared" ca="1" si="3"/>
        <v>0.47745770972018831</v>
      </c>
      <c r="AY6" s="3">
        <f t="shared" ca="1" si="0"/>
        <v>13</v>
      </c>
      <c r="BA6" s="1">
        <v>6</v>
      </c>
      <c r="BB6" s="1">
        <v>0</v>
      </c>
      <c r="BC6" s="1">
        <v>6</v>
      </c>
      <c r="BD6" s="1"/>
      <c r="BF6" s="4">
        <f t="shared" ca="1" si="4"/>
        <v>0.97235966051108846</v>
      </c>
      <c r="BG6" s="3">
        <f t="shared" ca="1" si="1"/>
        <v>3</v>
      </c>
      <c r="BH6" s="1"/>
      <c r="BI6" s="1">
        <v>6</v>
      </c>
      <c r="BJ6" s="1">
        <v>2</v>
      </c>
      <c r="BK6" s="1">
        <v>9</v>
      </c>
      <c r="BN6" s="4">
        <f t="shared" ca="1" si="5"/>
        <v>7.4743556909895426E-2</v>
      </c>
      <c r="BO6" s="3">
        <f t="shared" ca="1" si="2"/>
        <v>84</v>
      </c>
      <c r="BP6" s="1"/>
      <c r="BQ6" s="1">
        <v>6</v>
      </c>
      <c r="BR6" s="1">
        <v>0</v>
      </c>
      <c r="BS6" s="1">
        <v>6</v>
      </c>
    </row>
    <row r="7" spans="1:71" ht="26.1" customHeight="1" x14ac:dyDescent="0.25">
      <c r="A7" s="19"/>
      <c r="B7" s="37"/>
      <c r="C7" s="44"/>
      <c r="D7" s="44"/>
      <c r="E7" s="47"/>
      <c r="F7" s="29"/>
      <c r="G7" s="30"/>
      <c r="H7" s="48"/>
      <c r="I7" s="44"/>
      <c r="J7" s="44"/>
      <c r="K7" s="47"/>
      <c r="L7" s="29"/>
      <c r="M7" s="30"/>
      <c r="N7" s="48"/>
      <c r="O7" s="44"/>
      <c r="P7" s="44"/>
      <c r="Q7" s="47"/>
      <c r="R7" s="20"/>
      <c r="S7" s="1"/>
      <c r="T7" s="1"/>
      <c r="U7" s="1">
        <v>3</v>
      </c>
      <c r="V7" s="13">
        <f t="shared" ca="1" si="8"/>
        <v>6</v>
      </c>
      <c r="W7" s="13">
        <f t="shared" ca="1" si="9"/>
        <v>8</v>
      </c>
      <c r="X7" s="14">
        <f t="shared" ca="1" si="9"/>
        <v>7</v>
      </c>
      <c r="Y7" s="15"/>
      <c r="Z7" s="1">
        <v>3</v>
      </c>
      <c r="AA7" s="14">
        <f t="shared" ca="1" si="10"/>
        <v>0</v>
      </c>
      <c r="AB7" s="14">
        <f t="shared" ca="1" si="11"/>
        <v>3</v>
      </c>
      <c r="AC7" s="14">
        <f t="shared" ca="1" si="6"/>
        <v>2</v>
      </c>
      <c r="AD7" s="15"/>
      <c r="AE7" s="1">
        <v>3</v>
      </c>
      <c r="AF7" s="16">
        <f t="shared" ca="1" si="12"/>
        <v>687</v>
      </c>
      <c r="AG7" s="17" t="s">
        <v>1</v>
      </c>
      <c r="AH7" s="17">
        <f t="shared" ca="1" si="13"/>
        <v>32</v>
      </c>
      <c r="AI7" s="18" t="s">
        <v>2</v>
      </c>
      <c r="AJ7" s="14">
        <f t="shared" ca="1" si="14"/>
        <v>719</v>
      </c>
      <c r="AK7" s="15"/>
      <c r="AL7" s="39">
        <f t="shared" ca="1" si="15"/>
        <v>719</v>
      </c>
      <c r="AM7" s="1">
        <v>3</v>
      </c>
      <c r="AN7" s="14">
        <f t="shared" ref="AN7:AN16" ca="1" si="20">VLOOKUP($AY3,$BA$1:$BC$101,2,FALSE)</f>
        <v>6</v>
      </c>
      <c r="AO7" s="14">
        <f t="shared" ca="1" si="16"/>
        <v>8</v>
      </c>
      <c r="AP7" s="14">
        <f t="shared" ca="1" si="17"/>
        <v>7</v>
      </c>
      <c r="AQ7" s="15"/>
      <c r="AR7" s="1">
        <v>3</v>
      </c>
      <c r="AS7" s="14">
        <f t="shared" ca="1" si="18"/>
        <v>0</v>
      </c>
      <c r="AT7" s="14">
        <f t="shared" ca="1" si="19"/>
        <v>3</v>
      </c>
      <c r="AU7" s="14">
        <f t="shared" ca="1" si="7"/>
        <v>2</v>
      </c>
      <c r="AX7" s="4">
        <f t="shared" ca="1" si="3"/>
        <v>0.6367134829311194</v>
      </c>
      <c r="AY7" s="3">
        <f t="shared" ca="1" si="0"/>
        <v>6</v>
      </c>
      <c r="BA7" s="1">
        <v>7</v>
      </c>
      <c r="BB7" s="1">
        <v>0</v>
      </c>
      <c r="BC7" s="1">
        <v>7</v>
      </c>
      <c r="BD7" s="1"/>
      <c r="BF7" s="4">
        <f t="shared" ca="1" si="4"/>
        <v>0.87223675251447097</v>
      </c>
      <c r="BG7" s="3">
        <f t="shared" ca="1" si="1"/>
        <v>8</v>
      </c>
      <c r="BH7" s="1"/>
      <c r="BI7" s="1">
        <v>7</v>
      </c>
      <c r="BJ7" s="1">
        <v>3</v>
      </c>
      <c r="BK7" s="1">
        <v>6</v>
      </c>
      <c r="BN7" s="4">
        <f t="shared" ca="1" si="5"/>
        <v>0.34034160491757015</v>
      </c>
      <c r="BO7" s="3">
        <f t="shared" ca="1" si="2"/>
        <v>62</v>
      </c>
      <c r="BP7" s="1"/>
      <c r="BQ7" s="1">
        <v>7</v>
      </c>
      <c r="BR7" s="1">
        <v>0</v>
      </c>
      <c r="BS7" s="1">
        <v>7</v>
      </c>
    </row>
    <row r="8" spans="1:71" ht="45" customHeight="1" x14ac:dyDescent="0.25">
      <c r="A8" s="11"/>
      <c r="B8" s="6"/>
      <c r="C8" s="6"/>
      <c r="D8" s="6"/>
      <c r="E8" s="6"/>
      <c r="F8" s="12"/>
      <c r="G8" s="11"/>
      <c r="H8" s="6"/>
      <c r="I8" s="6"/>
      <c r="J8" s="6"/>
      <c r="K8" s="6"/>
      <c r="L8" s="12"/>
      <c r="M8" s="11"/>
      <c r="N8" s="6"/>
      <c r="O8" s="6"/>
      <c r="P8" s="6"/>
      <c r="Q8" s="6"/>
      <c r="R8" s="12"/>
      <c r="S8" s="1"/>
      <c r="T8" s="1"/>
      <c r="U8" s="1">
        <v>4</v>
      </c>
      <c r="V8" s="13">
        <f t="shared" ca="1" si="8"/>
        <v>8</v>
      </c>
      <c r="W8" s="13">
        <f t="shared" ca="1" si="9"/>
        <v>5</v>
      </c>
      <c r="X8" s="14">
        <f t="shared" ca="1" si="9"/>
        <v>2</v>
      </c>
      <c r="Y8" s="15"/>
      <c r="Z8" s="1">
        <v>4</v>
      </c>
      <c r="AA8" s="14">
        <f t="shared" ca="1" si="10"/>
        <v>0</v>
      </c>
      <c r="AB8" s="14">
        <f t="shared" ca="1" si="11"/>
        <v>9</v>
      </c>
      <c r="AC8" s="14">
        <f t="shared" ca="1" si="6"/>
        <v>2</v>
      </c>
      <c r="AD8" s="15"/>
      <c r="AE8" s="1">
        <v>4</v>
      </c>
      <c r="AF8" s="16">
        <f t="shared" ca="1" si="12"/>
        <v>852</v>
      </c>
      <c r="AG8" s="17" t="s">
        <v>1</v>
      </c>
      <c r="AH8" s="17">
        <f t="shared" ca="1" si="13"/>
        <v>92</v>
      </c>
      <c r="AI8" s="18" t="s">
        <v>2</v>
      </c>
      <c r="AJ8" s="14">
        <f t="shared" ca="1" si="14"/>
        <v>944</v>
      </c>
      <c r="AK8" s="15"/>
      <c r="AL8" s="39">
        <f t="shared" ca="1" si="15"/>
        <v>1044</v>
      </c>
      <c r="AM8" s="1">
        <v>4</v>
      </c>
      <c r="AN8" s="14">
        <f t="shared" ca="1" si="20"/>
        <v>9</v>
      </c>
      <c r="AO8" s="14">
        <f t="shared" ca="1" si="16"/>
        <v>5</v>
      </c>
      <c r="AP8" s="14">
        <f t="shared" ca="1" si="17"/>
        <v>2</v>
      </c>
      <c r="AQ8" s="15"/>
      <c r="AR8" s="1">
        <v>4</v>
      </c>
      <c r="AS8" s="14">
        <f t="shared" ca="1" si="18"/>
        <v>0</v>
      </c>
      <c r="AT8" s="14">
        <f t="shared" ca="1" si="19"/>
        <v>9</v>
      </c>
      <c r="AU8" s="14">
        <f t="shared" ca="1" si="7"/>
        <v>2</v>
      </c>
      <c r="AX8" s="4">
        <f t="shared" ca="1" si="3"/>
        <v>0.59689513259062044</v>
      </c>
      <c r="AY8" s="3">
        <f t="shared" ca="1" si="0"/>
        <v>8</v>
      </c>
      <c r="BA8" s="1">
        <v>8</v>
      </c>
      <c r="BB8" s="1">
        <v>0</v>
      </c>
      <c r="BC8" s="1">
        <v>8</v>
      </c>
      <c r="BD8" s="1"/>
      <c r="BF8" s="4">
        <f t="shared" ca="1" si="4"/>
        <v>0.48603260569180085</v>
      </c>
      <c r="BG8" s="3">
        <f t="shared" ca="1" si="1"/>
        <v>27</v>
      </c>
      <c r="BH8" s="1"/>
      <c r="BI8" s="1">
        <v>8</v>
      </c>
      <c r="BJ8" s="1">
        <v>3</v>
      </c>
      <c r="BK8" s="1">
        <v>7</v>
      </c>
      <c r="BN8" s="4">
        <f t="shared" ca="1" si="5"/>
        <v>0.23089164308252763</v>
      </c>
      <c r="BO8" s="3">
        <f t="shared" ca="1" si="2"/>
        <v>66</v>
      </c>
      <c r="BP8" s="1"/>
      <c r="BQ8" s="1">
        <v>8</v>
      </c>
      <c r="BR8" s="1">
        <v>0</v>
      </c>
      <c r="BS8" s="1">
        <v>8</v>
      </c>
    </row>
    <row r="9" spans="1:71" ht="17.100000000000001" customHeight="1" x14ac:dyDescent="0.25">
      <c r="A9" s="21"/>
      <c r="B9" s="22"/>
      <c r="C9" s="22"/>
      <c r="D9" s="22"/>
      <c r="E9" s="22"/>
      <c r="F9" s="23"/>
      <c r="G9" s="21"/>
      <c r="H9" s="22"/>
      <c r="I9" s="22"/>
      <c r="J9" s="22"/>
      <c r="K9" s="22"/>
      <c r="L9" s="23"/>
      <c r="M9" s="21"/>
      <c r="N9" s="22"/>
      <c r="O9" s="22"/>
      <c r="P9" s="22"/>
      <c r="Q9" s="22"/>
      <c r="R9" s="23"/>
      <c r="S9" s="1"/>
      <c r="T9" s="1"/>
      <c r="U9" s="1">
        <v>5</v>
      </c>
      <c r="V9" s="13">
        <f t="shared" ca="1" si="8"/>
        <v>0</v>
      </c>
      <c r="W9" s="13">
        <f t="shared" ca="1" si="9"/>
        <v>8</v>
      </c>
      <c r="X9" s="14">
        <f t="shared" ca="1" si="9"/>
        <v>5</v>
      </c>
      <c r="Y9" s="15"/>
      <c r="Z9" s="1">
        <v>5</v>
      </c>
      <c r="AA9" s="14">
        <f t="shared" ca="1" si="10"/>
        <v>1</v>
      </c>
      <c r="AB9" s="14">
        <f t="shared" ca="1" si="11"/>
        <v>2</v>
      </c>
      <c r="AC9" s="14">
        <f t="shared" ca="1" si="6"/>
        <v>8</v>
      </c>
      <c r="AD9" s="15"/>
      <c r="AE9" s="1">
        <v>5</v>
      </c>
      <c r="AF9" s="16">
        <f t="shared" ca="1" si="12"/>
        <v>85</v>
      </c>
      <c r="AG9" s="17" t="s">
        <v>1</v>
      </c>
      <c r="AH9" s="17">
        <f t="shared" ca="1" si="13"/>
        <v>128</v>
      </c>
      <c r="AI9" s="18" t="s">
        <v>2</v>
      </c>
      <c r="AJ9" s="14">
        <f t="shared" ca="1" si="14"/>
        <v>213</v>
      </c>
      <c r="AK9" s="15"/>
      <c r="AL9" s="39">
        <f t="shared" ca="1" si="15"/>
        <v>213</v>
      </c>
      <c r="AM9" s="1">
        <v>5</v>
      </c>
      <c r="AN9" s="14">
        <f t="shared" ca="1" si="20"/>
        <v>0</v>
      </c>
      <c r="AO9" s="14">
        <f t="shared" ca="1" si="16"/>
        <v>8</v>
      </c>
      <c r="AP9" s="14">
        <f t="shared" ca="1" si="17"/>
        <v>5</v>
      </c>
      <c r="AQ9" s="15"/>
      <c r="AR9" s="1">
        <v>5</v>
      </c>
      <c r="AS9" s="14">
        <f t="shared" ca="1" si="18"/>
        <v>1</v>
      </c>
      <c r="AT9" s="14">
        <f t="shared" ca="1" si="19"/>
        <v>2</v>
      </c>
      <c r="AU9" s="14">
        <f t="shared" ca="1" si="7"/>
        <v>8</v>
      </c>
      <c r="AX9" s="4">
        <f t="shared" ca="1" si="3"/>
        <v>0.85613230609316715</v>
      </c>
      <c r="AY9" s="3">
        <f t="shared" ca="1" si="0"/>
        <v>3</v>
      </c>
      <c r="BA9" s="1">
        <v>9</v>
      </c>
      <c r="BB9" s="1">
        <v>0</v>
      </c>
      <c r="BC9" s="1">
        <v>9</v>
      </c>
      <c r="BD9" s="1"/>
      <c r="BF9" s="4">
        <f t="shared" ca="1" si="4"/>
        <v>5.2273923813765499E-2</v>
      </c>
      <c r="BG9" s="3">
        <f t="shared" ca="1" si="1"/>
        <v>58</v>
      </c>
      <c r="BH9" s="1"/>
      <c r="BI9" s="1">
        <v>9</v>
      </c>
      <c r="BJ9" s="1">
        <v>3</v>
      </c>
      <c r="BK9" s="1">
        <v>8</v>
      </c>
      <c r="BN9" s="4">
        <f t="shared" ca="1" si="5"/>
        <v>0.75243049213468005</v>
      </c>
      <c r="BO9" s="3">
        <f t="shared" ca="1" si="2"/>
        <v>28</v>
      </c>
      <c r="BP9" s="1"/>
      <c r="BQ9" s="1">
        <v>9</v>
      </c>
      <c r="BR9" s="1">
        <v>0</v>
      </c>
      <c r="BS9" s="1">
        <v>9</v>
      </c>
    </row>
    <row r="10" spans="1:71" ht="17.100000000000001" customHeight="1" x14ac:dyDescent="0.25">
      <c r="A10" s="7"/>
      <c r="B10" s="9"/>
      <c r="C10" s="8"/>
      <c r="D10" s="9"/>
      <c r="E10" s="9"/>
      <c r="F10" s="10"/>
      <c r="G10" s="7"/>
      <c r="H10" s="9"/>
      <c r="I10" s="8"/>
      <c r="J10" s="9"/>
      <c r="K10" s="9"/>
      <c r="L10" s="10"/>
      <c r="M10" s="7"/>
      <c r="N10" s="9"/>
      <c r="O10" s="8"/>
      <c r="P10" s="9"/>
      <c r="Q10" s="9"/>
      <c r="R10" s="10"/>
      <c r="S10" s="1"/>
      <c r="T10" s="1"/>
      <c r="U10" s="1">
        <v>6</v>
      </c>
      <c r="V10" s="13">
        <f t="shared" ca="1" si="8"/>
        <v>4</v>
      </c>
      <c r="W10" s="13">
        <f t="shared" ca="1" si="9"/>
        <v>1</v>
      </c>
      <c r="X10" s="14">
        <f t="shared" ca="1" si="9"/>
        <v>9</v>
      </c>
      <c r="Y10" s="15"/>
      <c r="Z10" s="1">
        <v>6</v>
      </c>
      <c r="AA10" s="14">
        <f t="shared" ca="1" si="10"/>
        <v>0</v>
      </c>
      <c r="AB10" s="14">
        <f t="shared" ca="1" si="11"/>
        <v>9</v>
      </c>
      <c r="AC10" s="14">
        <f t="shared" ca="1" si="6"/>
        <v>3</v>
      </c>
      <c r="AD10" s="15"/>
      <c r="AE10" s="1">
        <v>6</v>
      </c>
      <c r="AF10" s="16">
        <f t="shared" ca="1" si="12"/>
        <v>419</v>
      </c>
      <c r="AG10" s="17" t="s">
        <v>1</v>
      </c>
      <c r="AH10" s="17">
        <f t="shared" ca="1" si="13"/>
        <v>93</v>
      </c>
      <c r="AI10" s="18" t="s">
        <v>2</v>
      </c>
      <c r="AJ10" s="14">
        <f t="shared" ca="1" si="14"/>
        <v>512</v>
      </c>
      <c r="AK10" s="15"/>
      <c r="AL10" s="39">
        <f t="shared" ca="1" si="15"/>
        <v>512</v>
      </c>
      <c r="AM10" s="1">
        <v>6</v>
      </c>
      <c r="AN10" s="14">
        <f t="shared" ca="1" si="20"/>
        <v>4</v>
      </c>
      <c r="AO10" s="14">
        <f t="shared" ca="1" si="16"/>
        <v>1</v>
      </c>
      <c r="AP10" s="14">
        <f t="shared" ca="1" si="17"/>
        <v>9</v>
      </c>
      <c r="AQ10" s="15"/>
      <c r="AR10" s="1">
        <v>6</v>
      </c>
      <c r="AS10" s="14">
        <f t="shared" ca="1" si="18"/>
        <v>0</v>
      </c>
      <c r="AT10" s="14">
        <f t="shared" ca="1" si="19"/>
        <v>9</v>
      </c>
      <c r="AU10" s="14">
        <f t="shared" ca="1" si="7"/>
        <v>3</v>
      </c>
      <c r="AX10" s="4">
        <f t="shared" ca="1" si="3"/>
        <v>0.544799941659868</v>
      </c>
      <c r="AY10" s="3">
        <f t="shared" ca="1" si="0"/>
        <v>11</v>
      </c>
      <c r="BA10" s="1">
        <v>10</v>
      </c>
      <c r="BB10" s="1">
        <v>1</v>
      </c>
      <c r="BC10" s="1">
        <v>0</v>
      </c>
      <c r="BD10" s="1"/>
      <c r="BF10" s="4">
        <f t="shared" ca="1" si="4"/>
        <v>1.7681776931817383E-2</v>
      </c>
      <c r="BG10" s="3">
        <f t="shared" ca="1" si="1"/>
        <v>60</v>
      </c>
      <c r="BH10" s="1"/>
      <c r="BI10" s="1">
        <v>10</v>
      </c>
      <c r="BJ10" s="1">
        <v>3</v>
      </c>
      <c r="BK10" s="1">
        <v>9</v>
      </c>
      <c r="BN10" s="4">
        <f t="shared" ca="1" si="5"/>
        <v>0.25830237791174138</v>
      </c>
      <c r="BO10" s="3">
        <f t="shared" ca="1" si="2"/>
        <v>63</v>
      </c>
      <c r="BP10" s="1"/>
      <c r="BQ10" s="1">
        <v>10</v>
      </c>
      <c r="BR10" s="1">
        <v>1</v>
      </c>
      <c r="BS10" s="1">
        <v>1</v>
      </c>
    </row>
    <row r="11" spans="1:71" ht="39.950000000000003" customHeight="1" x14ac:dyDescent="0.25">
      <c r="A11" s="11"/>
      <c r="B11" s="6"/>
      <c r="C11" s="43">
        <f ca="1">V8</f>
        <v>8</v>
      </c>
      <c r="D11" s="42">
        <f ca="1">W8</f>
        <v>5</v>
      </c>
      <c r="E11" s="42">
        <f ca="1">X8</f>
        <v>2</v>
      </c>
      <c r="F11" s="12"/>
      <c r="G11" s="11"/>
      <c r="H11" s="6"/>
      <c r="I11" s="43">
        <f ca="1">V9</f>
        <v>0</v>
      </c>
      <c r="J11" s="42">
        <f ca="1">W9</f>
        <v>8</v>
      </c>
      <c r="K11" s="42">
        <f ca="1">X9</f>
        <v>5</v>
      </c>
      <c r="L11" s="12"/>
      <c r="M11" s="11"/>
      <c r="N11" s="6"/>
      <c r="O11" s="43">
        <f ca="1">V10</f>
        <v>4</v>
      </c>
      <c r="P11" s="42">
        <f ca="1">W10</f>
        <v>1</v>
      </c>
      <c r="Q11" s="42">
        <f ca="1">X10</f>
        <v>9</v>
      </c>
      <c r="R11" s="12"/>
      <c r="S11" s="1"/>
      <c r="T11" s="1"/>
      <c r="U11" s="1">
        <v>7</v>
      </c>
      <c r="V11" s="13">
        <f t="shared" ca="1" si="8"/>
        <v>0</v>
      </c>
      <c r="W11" s="13">
        <f t="shared" ca="1" si="9"/>
        <v>3</v>
      </c>
      <c r="X11" s="14">
        <f t="shared" ca="1" si="9"/>
        <v>6</v>
      </c>
      <c r="Y11" s="15"/>
      <c r="Z11" s="1">
        <v>7</v>
      </c>
      <c r="AA11" s="14">
        <f t="shared" ca="1" si="10"/>
        <v>6</v>
      </c>
      <c r="AB11" s="14">
        <f t="shared" ca="1" si="11"/>
        <v>7</v>
      </c>
      <c r="AC11" s="14">
        <f t="shared" ca="1" si="6"/>
        <v>8</v>
      </c>
      <c r="AD11" s="15"/>
      <c r="AE11" s="1">
        <v>7</v>
      </c>
      <c r="AF11" s="16">
        <f t="shared" ca="1" si="12"/>
        <v>36</v>
      </c>
      <c r="AG11" s="17" t="s">
        <v>1</v>
      </c>
      <c r="AH11" s="17">
        <f t="shared" ca="1" si="13"/>
        <v>678</v>
      </c>
      <c r="AI11" s="18" t="s">
        <v>2</v>
      </c>
      <c r="AJ11" s="14">
        <f t="shared" ca="1" si="14"/>
        <v>714</v>
      </c>
      <c r="AK11" s="15"/>
      <c r="AL11" s="39">
        <f t="shared" ca="1" si="15"/>
        <v>714</v>
      </c>
      <c r="AM11" s="1">
        <v>7</v>
      </c>
      <c r="AN11" s="14">
        <f t="shared" ca="1" si="20"/>
        <v>0</v>
      </c>
      <c r="AO11" s="14">
        <f t="shared" ca="1" si="16"/>
        <v>3</v>
      </c>
      <c r="AP11" s="14">
        <f t="shared" ca="1" si="17"/>
        <v>6</v>
      </c>
      <c r="AQ11" s="15"/>
      <c r="AR11" s="1">
        <v>7</v>
      </c>
      <c r="AS11" s="14">
        <f t="shared" ca="1" si="18"/>
        <v>6</v>
      </c>
      <c r="AT11" s="14">
        <f t="shared" ca="1" si="19"/>
        <v>7</v>
      </c>
      <c r="AU11" s="14">
        <f t="shared" ca="1" si="7"/>
        <v>8</v>
      </c>
      <c r="AX11" s="4">
        <f t="shared" ca="1" si="3"/>
        <v>0.39653878561132194</v>
      </c>
      <c r="AY11" s="3">
        <f t="shared" ca="1" si="0"/>
        <v>14</v>
      </c>
      <c r="BA11" s="1">
        <v>11</v>
      </c>
      <c r="BB11" s="1">
        <v>2</v>
      </c>
      <c r="BC11" s="1">
        <v>0</v>
      </c>
      <c r="BD11" s="1"/>
      <c r="BF11" s="4">
        <f t="shared" ca="1" si="4"/>
        <v>0.52367426268011541</v>
      </c>
      <c r="BG11" s="3">
        <f t="shared" ca="1" si="1"/>
        <v>24</v>
      </c>
      <c r="BH11" s="1"/>
      <c r="BI11" s="1">
        <v>11</v>
      </c>
      <c r="BJ11" s="1">
        <v>4</v>
      </c>
      <c r="BK11" s="1">
        <v>5</v>
      </c>
      <c r="BN11" s="4">
        <f t="shared" ca="1" si="5"/>
        <v>1.0215605544722228E-3</v>
      </c>
      <c r="BO11" s="3">
        <f t="shared" ca="1" si="2"/>
        <v>90</v>
      </c>
      <c r="BP11" s="1"/>
      <c r="BQ11" s="1">
        <v>11</v>
      </c>
      <c r="BR11" s="1">
        <v>1</v>
      </c>
      <c r="BS11" s="1">
        <v>2</v>
      </c>
    </row>
    <row r="12" spans="1:71" ht="39.950000000000003" customHeight="1" x14ac:dyDescent="0.25">
      <c r="A12" s="19"/>
      <c r="B12" s="42" t="s">
        <v>0</v>
      </c>
      <c r="C12" s="43">
        <f ca="1">AA8</f>
        <v>0</v>
      </c>
      <c r="D12" s="42">
        <f ca="1">AB8</f>
        <v>9</v>
      </c>
      <c r="E12" s="42">
        <f ca="1">AC8</f>
        <v>2</v>
      </c>
      <c r="F12" s="29"/>
      <c r="G12" s="30"/>
      <c r="H12" s="42" t="s">
        <v>0</v>
      </c>
      <c r="I12" s="43">
        <f ca="1">AA9</f>
        <v>1</v>
      </c>
      <c r="J12" s="42">
        <f ca="1">AB9</f>
        <v>2</v>
      </c>
      <c r="K12" s="42">
        <f ca="1">AC9</f>
        <v>8</v>
      </c>
      <c r="L12" s="29"/>
      <c r="M12" s="30"/>
      <c r="N12" s="42" t="s">
        <v>0</v>
      </c>
      <c r="O12" s="43">
        <f ca="1">AA10</f>
        <v>0</v>
      </c>
      <c r="P12" s="42">
        <f ca="1">AB10</f>
        <v>9</v>
      </c>
      <c r="Q12" s="42">
        <f ca="1">AC10</f>
        <v>3</v>
      </c>
      <c r="R12" s="20"/>
      <c r="S12" s="1"/>
      <c r="T12" s="1"/>
      <c r="U12" s="1">
        <v>8</v>
      </c>
      <c r="V12" s="13">
        <f t="shared" ca="1" si="8"/>
        <v>0</v>
      </c>
      <c r="W12" s="13">
        <f t="shared" ca="1" si="9"/>
        <v>6</v>
      </c>
      <c r="X12" s="14">
        <f t="shared" ca="1" si="9"/>
        <v>7</v>
      </c>
      <c r="Y12" s="15"/>
      <c r="Z12" s="1">
        <v>8</v>
      </c>
      <c r="AA12" s="14">
        <f t="shared" ca="1" si="10"/>
        <v>8</v>
      </c>
      <c r="AB12" s="14">
        <f t="shared" ca="1" si="11"/>
        <v>8</v>
      </c>
      <c r="AC12" s="14">
        <f t="shared" ca="1" si="6"/>
        <v>3</v>
      </c>
      <c r="AD12" s="15"/>
      <c r="AE12" s="1">
        <v>8</v>
      </c>
      <c r="AF12" s="16">
        <f t="shared" ca="1" si="12"/>
        <v>67</v>
      </c>
      <c r="AG12" s="17" t="s">
        <v>1</v>
      </c>
      <c r="AH12" s="17">
        <f t="shared" ca="1" si="13"/>
        <v>883</v>
      </c>
      <c r="AI12" s="18" t="s">
        <v>2</v>
      </c>
      <c r="AJ12" s="14">
        <f t="shared" ca="1" si="14"/>
        <v>950</v>
      </c>
      <c r="AK12" s="15"/>
      <c r="AL12" s="39">
        <f t="shared" ca="1" si="15"/>
        <v>950</v>
      </c>
      <c r="AM12" s="1">
        <v>8</v>
      </c>
      <c r="AN12" s="14">
        <f t="shared" ca="1" si="20"/>
        <v>0</v>
      </c>
      <c r="AO12" s="14">
        <f t="shared" ca="1" si="16"/>
        <v>6</v>
      </c>
      <c r="AP12" s="14">
        <f t="shared" ca="1" si="17"/>
        <v>7</v>
      </c>
      <c r="AQ12" s="15"/>
      <c r="AR12" s="1">
        <v>8</v>
      </c>
      <c r="AS12" s="14">
        <f t="shared" ca="1" si="18"/>
        <v>8</v>
      </c>
      <c r="AT12" s="14">
        <f t="shared" ca="1" si="19"/>
        <v>8</v>
      </c>
      <c r="AU12" s="14">
        <f t="shared" ca="1" si="7"/>
        <v>3</v>
      </c>
      <c r="AX12" s="4">
        <f t="shared" ca="1" si="3"/>
        <v>0.93090250763643623</v>
      </c>
      <c r="AY12" s="3">
        <f t="shared" ca="1" si="0"/>
        <v>2</v>
      </c>
      <c r="BA12" s="1">
        <v>12</v>
      </c>
      <c r="BB12" s="1">
        <v>3</v>
      </c>
      <c r="BC12" s="1">
        <v>0</v>
      </c>
      <c r="BD12" s="1"/>
      <c r="BF12" s="4">
        <f t="shared" ca="1" si="4"/>
        <v>0.7626239233903751</v>
      </c>
      <c r="BG12" s="3">
        <f t="shared" ca="1" si="1"/>
        <v>14</v>
      </c>
      <c r="BH12" s="1"/>
      <c r="BI12" s="1">
        <v>12</v>
      </c>
      <c r="BJ12" s="1">
        <v>4</v>
      </c>
      <c r="BK12" s="1">
        <v>6</v>
      </c>
      <c r="BN12" s="4">
        <f t="shared" ca="1" si="5"/>
        <v>0.87638075134128901</v>
      </c>
      <c r="BO12" s="3">
        <f t="shared" ca="1" si="2"/>
        <v>15</v>
      </c>
      <c r="BP12" s="1"/>
      <c r="BQ12" s="1">
        <v>12</v>
      </c>
      <c r="BR12" s="1">
        <v>1</v>
      </c>
      <c r="BS12" s="1">
        <v>3</v>
      </c>
    </row>
    <row r="13" spans="1:71" ht="26.1" customHeight="1" x14ac:dyDescent="0.25">
      <c r="A13" s="19"/>
      <c r="B13" s="37"/>
      <c r="C13" s="44"/>
      <c r="D13" s="44"/>
      <c r="E13" s="47"/>
      <c r="F13" s="29"/>
      <c r="G13" s="30"/>
      <c r="H13" s="48"/>
      <c r="I13" s="44"/>
      <c r="J13" s="44"/>
      <c r="K13" s="47"/>
      <c r="L13" s="29"/>
      <c r="M13" s="30"/>
      <c r="N13" s="48"/>
      <c r="O13" s="44"/>
      <c r="P13" s="44"/>
      <c r="Q13" s="47"/>
      <c r="R13" s="20"/>
      <c r="S13" s="1"/>
      <c r="T13" s="1"/>
      <c r="U13" s="1">
        <v>9</v>
      </c>
      <c r="V13" s="13">
        <f t="shared" ca="1" si="8"/>
        <v>0</v>
      </c>
      <c r="W13" s="13">
        <f t="shared" ca="1" si="9"/>
        <v>0</v>
      </c>
      <c r="X13" s="14">
        <f t="shared" ca="1" si="9"/>
        <v>3</v>
      </c>
      <c r="Y13" s="15"/>
      <c r="Z13" s="1">
        <v>9</v>
      </c>
      <c r="AA13" s="14">
        <f t="shared" ca="1" si="10"/>
        <v>3</v>
      </c>
      <c r="AB13" s="14">
        <f t="shared" ca="1" si="11"/>
        <v>9</v>
      </c>
      <c r="AC13" s="14">
        <f t="shared" ca="1" si="6"/>
        <v>1</v>
      </c>
      <c r="AD13" s="15"/>
      <c r="AE13" s="1">
        <v>9</v>
      </c>
      <c r="AF13" s="16">
        <f t="shared" ca="1" si="12"/>
        <v>3</v>
      </c>
      <c r="AG13" s="17" t="s">
        <v>1</v>
      </c>
      <c r="AH13" s="17">
        <f t="shared" ca="1" si="13"/>
        <v>391</v>
      </c>
      <c r="AI13" s="18" t="s">
        <v>2</v>
      </c>
      <c r="AJ13" s="14">
        <f t="shared" ca="1" si="14"/>
        <v>394</v>
      </c>
      <c r="AK13" s="15"/>
      <c r="AL13" s="39">
        <f t="shared" ca="1" si="15"/>
        <v>394</v>
      </c>
      <c r="AM13" s="1">
        <v>9</v>
      </c>
      <c r="AN13" s="14">
        <f t="shared" ca="1" si="20"/>
        <v>0</v>
      </c>
      <c r="AO13" s="14">
        <f t="shared" ca="1" si="16"/>
        <v>0</v>
      </c>
      <c r="AP13" s="14">
        <f t="shared" ca="1" si="17"/>
        <v>3</v>
      </c>
      <c r="AQ13" s="15"/>
      <c r="AR13" s="1">
        <v>9</v>
      </c>
      <c r="AS13" s="14">
        <f t="shared" ca="1" si="18"/>
        <v>3</v>
      </c>
      <c r="AT13" s="14">
        <f t="shared" ca="1" si="19"/>
        <v>9</v>
      </c>
      <c r="AU13" s="14">
        <f t="shared" ca="1" si="7"/>
        <v>1</v>
      </c>
      <c r="AX13" s="4">
        <f t="shared" ca="1" si="3"/>
        <v>0.62646022607269969</v>
      </c>
      <c r="AY13" s="3">
        <f t="shared" ca="1" si="0"/>
        <v>7</v>
      </c>
      <c r="BA13" s="1">
        <v>13</v>
      </c>
      <c r="BB13" s="1">
        <v>4</v>
      </c>
      <c r="BC13" s="1">
        <v>0</v>
      </c>
      <c r="BD13" s="1"/>
      <c r="BF13" s="4">
        <f t="shared" ca="1" si="4"/>
        <v>0.36264073024625754</v>
      </c>
      <c r="BG13" s="3">
        <f t="shared" ca="1" si="1"/>
        <v>31</v>
      </c>
      <c r="BH13" s="1"/>
      <c r="BI13" s="1">
        <v>13</v>
      </c>
      <c r="BJ13" s="1">
        <v>4</v>
      </c>
      <c r="BK13" s="1">
        <v>7</v>
      </c>
      <c r="BN13" s="4">
        <f t="shared" ca="1" si="5"/>
        <v>0.78693205187459492</v>
      </c>
      <c r="BO13" s="3">
        <f t="shared" ca="1" si="2"/>
        <v>23</v>
      </c>
      <c r="BP13" s="1"/>
      <c r="BQ13" s="1">
        <v>13</v>
      </c>
      <c r="BR13" s="1">
        <v>1</v>
      </c>
      <c r="BS13" s="1">
        <v>4</v>
      </c>
    </row>
    <row r="14" spans="1:71" ht="45" customHeight="1" x14ac:dyDescent="0.25">
      <c r="A14" s="11"/>
      <c r="B14" s="6"/>
      <c r="C14" s="45"/>
      <c r="D14" s="46"/>
      <c r="E14" s="46"/>
      <c r="F14" s="12"/>
      <c r="G14" s="11"/>
      <c r="H14" s="6"/>
      <c r="I14" s="45"/>
      <c r="J14" s="46"/>
      <c r="K14" s="46"/>
      <c r="L14" s="12"/>
      <c r="M14" s="11"/>
      <c r="N14" s="6"/>
      <c r="O14" s="45"/>
      <c r="P14" s="46"/>
      <c r="Q14" s="46"/>
      <c r="R14" s="12"/>
      <c r="S14" s="1"/>
      <c r="T14" s="1"/>
      <c r="U14" s="1">
        <v>10</v>
      </c>
      <c r="V14" s="13">
        <f t="shared" ca="1" si="8"/>
        <v>2</v>
      </c>
      <c r="W14" s="13">
        <f t="shared" ca="1" si="9"/>
        <v>9</v>
      </c>
      <c r="X14" s="14">
        <f t="shared" ca="1" si="9"/>
        <v>6</v>
      </c>
      <c r="Y14" s="15"/>
      <c r="Z14" s="1">
        <v>10</v>
      </c>
      <c r="AA14" s="14">
        <f t="shared" ca="1" si="10"/>
        <v>0</v>
      </c>
      <c r="AB14" s="14">
        <f t="shared" ca="1" si="11"/>
        <v>0</v>
      </c>
      <c r="AC14" s="14">
        <f t="shared" ca="1" si="6"/>
        <v>9</v>
      </c>
      <c r="AD14" s="15"/>
      <c r="AE14" s="1">
        <v>10</v>
      </c>
      <c r="AF14" s="16">
        <f t="shared" ca="1" si="12"/>
        <v>296</v>
      </c>
      <c r="AG14" s="17" t="s">
        <v>1</v>
      </c>
      <c r="AH14" s="17">
        <f t="shared" ca="1" si="13"/>
        <v>9</v>
      </c>
      <c r="AI14" s="18" t="s">
        <v>2</v>
      </c>
      <c r="AJ14" s="14">
        <f t="shared" ca="1" si="14"/>
        <v>305</v>
      </c>
      <c r="AK14" s="15"/>
      <c r="AL14" s="39">
        <f t="shared" ca="1" si="15"/>
        <v>305</v>
      </c>
      <c r="AM14" s="1">
        <v>10</v>
      </c>
      <c r="AN14" s="14">
        <f t="shared" ca="1" si="20"/>
        <v>2</v>
      </c>
      <c r="AO14" s="14">
        <f t="shared" ca="1" si="16"/>
        <v>9</v>
      </c>
      <c r="AP14" s="14">
        <f t="shared" ca="1" si="17"/>
        <v>6</v>
      </c>
      <c r="AQ14" s="15"/>
      <c r="AR14" s="1">
        <v>10</v>
      </c>
      <c r="AS14" s="14">
        <f t="shared" ca="1" si="18"/>
        <v>0</v>
      </c>
      <c r="AT14" s="14">
        <f t="shared" ca="1" si="19"/>
        <v>0</v>
      </c>
      <c r="AU14" s="14">
        <f t="shared" ca="1" si="7"/>
        <v>9</v>
      </c>
      <c r="AX14" s="4">
        <f t="shared" ca="1" si="3"/>
        <v>0.52259849753029297</v>
      </c>
      <c r="AY14" s="3">
        <f t="shared" ca="1" si="0"/>
        <v>12</v>
      </c>
      <c r="BA14" s="1">
        <v>14</v>
      </c>
      <c r="BB14" s="1">
        <v>5</v>
      </c>
      <c r="BC14" s="1">
        <v>0</v>
      </c>
      <c r="BD14" s="1"/>
      <c r="BF14" s="4">
        <f t="shared" ca="1" si="4"/>
        <v>0.11681446543760043</v>
      </c>
      <c r="BG14" s="3">
        <f t="shared" ca="1" si="1"/>
        <v>53</v>
      </c>
      <c r="BH14" s="1"/>
      <c r="BI14" s="1">
        <v>14</v>
      </c>
      <c r="BJ14" s="1">
        <v>4</v>
      </c>
      <c r="BK14" s="1">
        <v>8</v>
      </c>
      <c r="BN14" s="4">
        <f t="shared" ca="1" si="5"/>
        <v>8.0262814121043857E-2</v>
      </c>
      <c r="BO14" s="3">
        <f t="shared" ca="1" si="2"/>
        <v>82</v>
      </c>
      <c r="BP14" s="1"/>
      <c r="BQ14" s="1">
        <v>14</v>
      </c>
      <c r="BR14" s="1">
        <v>1</v>
      </c>
      <c r="BS14" s="1">
        <v>5</v>
      </c>
    </row>
    <row r="15" spans="1:71" ht="17.100000000000001" customHeight="1" x14ac:dyDescent="0.25">
      <c r="A15" s="21"/>
      <c r="B15" s="22"/>
      <c r="C15" s="22"/>
      <c r="D15" s="22"/>
      <c r="E15" s="22"/>
      <c r="F15" s="23"/>
      <c r="G15" s="21"/>
      <c r="H15" s="22"/>
      <c r="I15" s="22"/>
      <c r="J15" s="22"/>
      <c r="K15" s="22"/>
      <c r="L15" s="23"/>
      <c r="M15" s="21"/>
      <c r="N15" s="22"/>
      <c r="O15" s="22"/>
      <c r="P15" s="22"/>
      <c r="Q15" s="22"/>
      <c r="R15" s="23"/>
      <c r="S15" s="1"/>
      <c r="T15" s="1"/>
      <c r="U15" s="1">
        <v>11</v>
      </c>
      <c r="V15" s="13">
        <f t="shared" ca="1" si="8"/>
        <v>5</v>
      </c>
      <c r="W15" s="13">
        <f t="shared" ca="1" si="9"/>
        <v>6</v>
      </c>
      <c r="X15" s="14">
        <f t="shared" ca="1" si="9"/>
        <v>9</v>
      </c>
      <c r="Y15" s="15"/>
      <c r="Z15" s="1">
        <v>11</v>
      </c>
      <c r="AA15" s="14">
        <f t="shared" ca="1" si="10"/>
        <v>0</v>
      </c>
      <c r="AB15" s="14">
        <f t="shared" ca="1" si="11"/>
        <v>5</v>
      </c>
      <c r="AC15" s="14">
        <f t="shared" ca="1" si="6"/>
        <v>9</v>
      </c>
      <c r="AD15" s="15"/>
      <c r="AE15" s="1">
        <v>11</v>
      </c>
      <c r="AF15" s="16">
        <f t="shared" ca="1" si="12"/>
        <v>569</v>
      </c>
      <c r="AG15" s="17" t="s">
        <v>1</v>
      </c>
      <c r="AH15" s="17">
        <f t="shared" ca="1" si="13"/>
        <v>59</v>
      </c>
      <c r="AI15" s="18" t="s">
        <v>2</v>
      </c>
      <c r="AJ15" s="14">
        <f t="shared" ca="1" si="14"/>
        <v>628</v>
      </c>
      <c r="AK15" s="15"/>
      <c r="AL15" s="39">
        <f t="shared" ca="1" si="15"/>
        <v>628</v>
      </c>
      <c r="AM15" s="1">
        <v>11</v>
      </c>
      <c r="AN15" s="14">
        <f t="shared" ca="1" si="20"/>
        <v>5</v>
      </c>
      <c r="AO15" s="14">
        <f t="shared" ca="1" si="16"/>
        <v>6</v>
      </c>
      <c r="AP15" s="14">
        <f t="shared" ca="1" si="17"/>
        <v>9</v>
      </c>
      <c r="AQ15" s="15"/>
      <c r="AR15" s="1">
        <v>11</v>
      </c>
      <c r="AS15" s="14">
        <f t="shared" ca="1" si="18"/>
        <v>0</v>
      </c>
      <c r="AT15" s="14">
        <f t="shared" ca="1" si="19"/>
        <v>5</v>
      </c>
      <c r="AU15" s="14">
        <f t="shared" ca="1" si="7"/>
        <v>9</v>
      </c>
      <c r="AX15" s="4">
        <f t="shared" ca="1" si="3"/>
        <v>0.17474801695055664</v>
      </c>
      <c r="AY15" s="3">
        <f t="shared" ca="1" si="0"/>
        <v>17</v>
      </c>
      <c r="BA15" s="1">
        <v>15</v>
      </c>
      <c r="BB15" s="1">
        <v>6</v>
      </c>
      <c r="BC15" s="1">
        <v>0</v>
      </c>
      <c r="BD15" s="1"/>
      <c r="BF15" s="4">
        <f t="shared" ca="1" si="4"/>
        <v>7.0112999817349309E-2</v>
      </c>
      <c r="BG15" s="3">
        <f t="shared" ca="1" si="1"/>
        <v>57</v>
      </c>
      <c r="BH15" s="1"/>
      <c r="BI15" s="1">
        <v>15</v>
      </c>
      <c r="BJ15" s="1">
        <v>4</v>
      </c>
      <c r="BK15" s="1">
        <v>9</v>
      </c>
      <c r="BN15" s="4">
        <f t="shared" ca="1" si="5"/>
        <v>0.72495711441035648</v>
      </c>
      <c r="BO15" s="3">
        <f t="shared" ca="1" si="2"/>
        <v>32</v>
      </c>
      <c r="BP15" s="1"/>
      <c r="BQ15" s="1">
        <v>15</v>
      </c>
      <c r="BR15" s="1">
        <v>1</v>
      </c>
      <c r="BS15" s="1">
        <v>6</v>
      </c>
    </row>
    <row r="16" spans="1:71" ht="17.100000000000001" customHeight="1" x14ac:dyDescent="0.25">
      <c r="A16" s="7"/>
      <c r="B16" s="9"/>
      <c r="C16" s="8"/>
      <c r="D16" s="9"/>
      <c r="E16" s="9"/>
      <c r="F16" s="10"/>
      <c r="G16" s="7"/>
      <c r="H16" s="9"/>
      <c r="I16" s="8"/>
      <c r="J16" s="9"/>
      <c r="K16" s="9"/>
      <c r="L16" s="10"/>
      <c r="M16" s="7"/>
      <c r="N16" s="9"/>
      <c r="O16" s="8"/>
      <c r="P16" s="9"/>
      <c r="Q16" s="9"/>
      <c r="R16" s="10"/>
      <c r="S16" s="1"/>
      <c r="T16" s="1"/>
      <c r="U16" s="1">
        <v>12</v>
      </c>
      <c r="V16" s="13">
        <f t="shared" ca="1" si="8"/>
        <v>0</v>
      </c>
      <c r="W16" s="13">
        <f t="shared" ca="1" si="9"/>
        <v>4</v>
      </c>
      <c r="X16" s="14">
        <f t="shared" ca="1" si="9"/>
        <v>1</v>
      </c>
      <c r="Y16" s="15"/>
      <c r="Z16" s="1">
        <v>12</v>
      </c>
      <c r="AA16" s="14">
        <f t="shared" ca="1" si="10"/>
        <v>2</v>
      </c>
      <c r="AB16" s="14">
        <f t="shared" ca="1" si="11"/>
        <v>8</v>
      </c>
      <c r="AC16" s="14">
        <f t="shared" ca="1" si="6"/>
        <v>6</v>
      </c>
      <c r="AD16" s="15"/>
      <c r="AE16" s="1">
        <v>12</v>
      </c>
      <c r="AF16" s="16">
        <f t="shared" ca="1" si="12"/>
        <v>41</v>
      </c>
      <c r="AG16" s="17" t="s">
        <v>1</v>
      </c>
      <c r="AH16" s="17">
        <f t="shared" ca="1" si="13"/>
        <v>286</v>
      </c>
      <c r="AI16" s="18" t="s">
        <v>2</v>
      </c>
      <c r="AJ16" s="14">
        <f t="shared" ca="1" si="14"/>
        <v>327</v>
      </c>
      <c r="AK16" s="15"/>
      <c r="AL16" s="39">
        <f t="shared" ca="1" si="15"/>
        <v>327</v>
      </c>
      <c r="AM16" s="1">
        <v>12</v>
      </c>
      <c r="AN16" s="14">
        <f t="shared" ca="1" si="20"/>
        <v>0</v>
      </c>
      <c r="AO16" s="14">
        <f t="shared" ca="1" si="16"/>
        <v>4</v>
      </c>
      <c r="AP16" s="14">
        <f t="shared" ca="1" si="17"/>
        <v>1</v>
      </c>
      <c r="AQ16" s="15"/>
      <c r="AR16" s="1">
        <v>12</v>
      </c>
      <c r="AS16" s="14">
        <f t="shared" ca="1" si="18"/>
        <v>2</v>
      </c>
      <c r="AT16" s="14">
        <f t="shared" ca="1" si="19"/>
        <v>8</v>
      </c>
      <c r="AU16" s="14">
        <f t="shared" ca="1" si="7"/>
        <v>6</v>
      </c>
      <c r="AX16" s="4">
        <f t="shared" ca="1" si="3"/>
        <v>0.3479198215772803</v>
      </c>
      <c r="AY16" s="3">
        <f t="shared" ca="1" si="0"/>
        <v>16</v>
      </c>
      <c r="BA16" s="1">
        <v>16</v>
      </c>
      <c r="BB16" s="1">
        <v>7</v>
      </c>
      <c r="BC16" s="1">
        <v>0</v>
      </c>
      <c r="BD16" s="1"/>
      <c r="BF16" s="4">
        <f t="shared" ca="1" si="4"/>
        <v>0.22845608051594246</v>
      </c>
      <c r="BG16" s="3">
        <f t="shared" ca="1" si="1"/>
        <v>42</v>
      </c>
      <c r="BH16" s="1"/>
      <c r="BI16" s="1">
        <v>16</v>
      </c>
      <c r="BJ16" s="1">
        <v>5</v>
      </c>
      <c r="BK16" s="1">
        <v>4</v>
      </c>
      <c r="BN16" s="4">
        <f t="shared" ca="1" si="5"/>
        <v>0.92548255834994819</v>
      </c>
      <c r="BO16" s="3">
        <f t="shared" ca="1" si="2"/>
        <v>9</v>
      </c>
      <c r="BP16" s="1"/>
      <c r="BQ16" s="1">
        <v>16</v>
      </c>
      <c r="BR16" s="1">
        <v>1</v>
      </c>
      <c r="BS16" s="1">
        <v>7</v>
      </c>
    </row>
    <row r="17" spans="1:71" ht="39.950000000000003" customHeight="1" x14ac:dyDescent="0.25">
      <c r="A17" s="11"/>
      <c r="B17" s="6"/>
      <c r="C17" s="43">
        <f ca="1">V11</f>
        <v>0</v>
      </c>
      <c r="D17" s="42">
        <f ca="1">W11</f>
        <v>3</v>
      </c>
      <c r="E17" s="42">
        <f ca="1">X11</f>
        <v>6</v>
      </c>
      <c r="F17" s="12"/>
      <c r="G17" s="11"/>
      <c r="H17" s="6"/>
      <c r="I17" s="43">
        <f ca="1">V12</f>
        <v>0</v>
      </c>
      <c r="J17" s="42">
        <f ca="1">W12</f>
        <v>6</v>
      </c>
      <c r="K17" s="42">
        <f ca="1">X12</f>
        <v>7</v>
      </c>
      <c r="L17" s="12"/>
      <c r="M17" s="11"/>
      <c r="N17" s="6"/>
      <c r="O17" s="43">
        <f ca="1">V13</f>
        <v>0</v>
      </c>
      <c r="P17" s="42">
        <f ca="1">W13</f>
        <v>0</v>
      </c>
      <c r="Q17" s="42">
        <f ca="1">X13</f>
        <v>3</v>
      </c>
      <c r="R17" s="12"/>
      <c r="S17" s="1"/>
      <c r="T17" s="1"/>
      <c r="U17" s="1"/>
      <c r="V17" s="34" t="s">
        <v>9</v>
      </c>
      <c r="W17" s="34"/>
      <c r="Z17" s="34" t="s">
        <v>4</v>
      </c>
      <c r="AA17" s="34"/>
      <c r="AB17" s="4"/>
      <c r="AC17" s="4"/>
      <c r="AD17" s="34" t="s">
        <v>3</v>
      </c>
      <c r="AE17" s="27"/>
      <c r="AX17" s="4">
        <f t="shared" ca="1" si="3"/>
        <v>0.55152723100280066</v>
      </c>
      <c r="AY17" s="3">
        <f t="shared" ca="1" si="0"/>
        <v>10</v>
      </c>
      <c r="BA17" s="1">
        <v>17</v>
      </c>
      <c r="BB17" s="1">
        <v>8</v>
      </c>
      <c r="BC17" s="1">
        <v>0</v>
      </c>
      <c r="BF17" s="4">
        <f t="shared" ca="1" si="4"/>
        <v>0.18869778971033702</v>
      </c>
      <c r="BG17" s="3">
        <f t="shared" ca="1" si="1"/>
        <v>47</v>
      </c>
      <c r="BH17" s="1"/>
      <c r="BI17" s="1">
        <v>17</v>
      </c>
      <c r="BJ17" s="1">
        <v>5</v>
      </c>
      <c r="BK17" s="1">
        <v>5</v>
      </c>
      <c r="BN17" s="4">
        <f t="shared" ca="1" si="5"/>
        <v>0.60165585341676675</v>
      </c>
      <c r="BO17" s="3">
        <f t="shared" ca="1" si="2"/>
        <v>41</v>
      </c>
      <c r="BP17" s="1"/>
      <c r="BQ17" s="1">
        <v>17</v>
      </c>
      <c r="BR17" s="1">
        <v>1</v>
      </c>
      <c r="BS17" s="1">
        <v>8</v>
      </c>
    </row>
    <row r="18" spans="1:71" ht="39.950000000000003" customHeight="1" x14ac:dyDescent="0.25">
      <c r="A18" s="19"/>
      <c r="B18" s="42" t="s">
        <v>0</v>
      </c>
      <c r="C18" s="43">
        <f ca="1">AA11</f>
        <v>6</v>
      </c>
      <c r="D18" s="42">
        <f ca="1">AB11</f>
        <v>7</v>
      </c>
      <c r="E18" s="42">
        <f ca="1">AC11</f>
        <v>8</v>
      </c>
      <c r="F18" s="29"/>
      <c r="G18" s="30"/>
      <c r="H18" s="42" t="s">
        <v>0</v>
      </c>
      <c r="I18" s="43">
        <f ca="1">AA12</f>
        <v>8</v>
      </c>
      <c r="J18" s="42">
        <f ca="1">AB12</f>
        <v>8</v>
      </c>
      <c r="K18" s="42">
        <f ca="1">AC12</f>
        <v>3</v>
      </c>
      <c r="L18" s="29"/>
      <c r="M18" s="30"/>
      <c r="N18" s="42" t="s">
        <v>0</v>
      </c>
      <c r="O18" s="43">
        <f ca="1">AA13</f>
        <v>3</v>
      </c>
      <c r="P18" s="42">
        <f ca="1">AB13</f>
        <v>9</v>
      </c>
      <c r="Q18" s="42">
        <f ca="1">AC13</f>
        <v>1</v>
      </c>
      <c r="R18" s="20"/>
      <c r="S18" s="1"/>
      <c r="T18" s="1"/>
      <c r="U18" s="1">
        <v>1</v>
      </c>
      <c r="V18" s="28">
        <f ca="1">V5+AA5</f>
        <v>4</v>
      </c>
      <c r="W18" s="28" t="str">
        <f ca="1">IF(V18+IF(Z18+IF(AD18&gt;=10,1,0)&gt;=10,1,0)&gt;=10,"◯","")</f>
        <v/>
      </c>
      <c r="Y18" s="1">
        <v>1</v>
      </c>
      <c r="Z18" s="28">
        <f t="shared" ref="Z18:Z29" ca="1" si="21">W5+AB5</f>
        <v>10</v>
      </c>
      <c r="AA18" s="28" t="str">
        <f t="shared" ref="AA18:AA29" ca="1" si="22">IF(Z18+IF(AD18&gt;=10,1,0)&gt;=10,"◯","")</f>
        <v>◯</v>
      </c>
      <c r="AC18" s="1">
        <v>1</v>
      </c>
      <c r="AD18" s="28">
        <f t="shared" ref="AD18:AD29" ca="1" si="23">X5+AC5</f>
        <v>13</v>
      </c>
      <c r="AE18" s="28" t="str">
        <f ca="1">IF(AD18&gt;=10,"◯","")</f>
        <v>◯</v>
      </c>
      <c r="AX18" s="4">
        <f t="shared" ca="1" si="3"/>
        <v>0.55799249591033406</v>
      </c>
      <c r="AY18" s="3">
        <f t="shared" ca="1" si="0"/>
        <v>9</v>
      </c>
      <c r="BA18" s="1">
        <v>18</v>
      </c>
      <c r="BB18" s="1">
        <v>9</v>
      </c>
      <c r="BC18" s="1">
        <v>0</v>
      </c>
      <c r="BF18" s="4">
        <f t="shared" ca="1" si="4"/>
        <v>0.76373215699554409</v>
      </c>
      <c r="BG18" s="3">
        <f t="shared" ca="1" si="1"/>
        <v>13</v>
      </c>
      <c r="BH18" s="1"/>
      <c r="BI18" s="1">
        <v>18</v>
      </c>
      <c r="BJ18" s="1">
        <v>5</v>
      </c>
      <c r="BK18" s="1">
        <v>6</v>
      </c>
      <c r="BN18" s="4">
        <f t="shared" ca="1" si="5"/>
        <v>6.4994738452115453E-3</v>
      </c>
      <c r="BO18" s="3">
        <f t="shared" ca="1" si="2"/>
        <v>88</v>
      </c>
      <c r="BP18" s="1"/>
      <c r="BQ18" s="1">
        <v>18</v>
      </c>
      <c r="BR18" s="1">
        <v>1</v>
      </c>
      <c r="BS18" s="1">
        <v>9</v>
      </c>
    </row>
    <row r="19" spans="1:71" ht="26.1" customHeight="1" x14ac:dyDescent="0.25">
      <c r="A19" s="19"/>
      <c r="B19" s="37"/>
      <c r="C19" s="44"/>
      <c r="D19" s="44"/>
      <c r="E19" s="47"/>
      <c r="F19" s="29"/>
      <c r="G19" s="30"/>
      <c r="H19" s="48"/>
      <c r="I19" s="44"/>
      <c r="J19" s="44"/>
      <c r="K19" s="47"/>
      <c r="L19" s="29"/>
      <c r="M19" s="30"/>
      <c r="N19" s="48"/>
      <c r="O19" s="44"/>
      <c r="P19" s="44"/>
      <c r="Q19" s="47"/>
      <c r="R19" s="20"/>
      <c r="S19" s="1"/>
      <c r="T19" s="1"/>
      <c r="U19" s="1">
        <v>2</v>
      </c>
      <c r="V19" s="28">
        <f t="shared" ref="V19:V29" ca="1" si="24">V6+AA6</f>
        <v>5</v>
      </c>
      <c r="W19" s="28" t="str">
        <f t="shared" ref="W19:W29" ca="1" si="25">IF(V19+IF(Z19+IF(AD19&gt;=10,1,0)&gt;=10,1,0)&gt;=10,"◯","")</f>
        <v/>
      </c>
      <c r="Y19" s="1">
        <v>2</v>
      </c>
      <c r="Z19" s="28">
        <f t="shared" ca="1" si="21"/>
        <v>11</v>
      </c>
      <c r="AA19" s="28" t="str">
        <f t="shared" ca="1" si="22"/>
        <v>◯</v>
      </c>
      <c r="AC19" s="1">
        <v>2</v>
      </c>
      <c r="AD19" s="28">
        <f t="shared" ca="1" si="23"/>
        <v>6</v>
      </c>
      <c r="AE19" s="28" t="str">
        <f t="shared" ref="AE19:AE29" ca="1" si="26">IF(AD19&gt;=10,"◯","")</f>
        <v/>
      </c>
      <c r="AX19" s="4"/>
      <c r="AY19" s="3"/>
      <c r="BF19" s="4">
        <f t="shared" ca="1" si="4"/>
        <v>0.92233405215753805</v>
      </c>
      <c r="BG19" s="3">
        <f t="shared" ca="1" si="1"/>
        <v>7</v>
      </c>
      <c r="BH19" s="1"/>
      <c r="BI19" s="1">
        <v>19</v>
      </c>
      <c r="BJ19" s="1">
        <v>5</v>
      </c>
      <c r="BK19" s="1">
        <v>7</v>
      </c>
      <c r="BN19" s="4">
        <f t="shared" ca="1" si="5"/>
        <v>0.21305773263713068</v>
      </c>
      <c r="BO19" s="3">
        <f t="shared" ca="1" si="2"/>
        <v>68</v>
      </c>
      <c r="BP19" s="1"/>
      <c r="BQ19" s="1">
        <v>19</v>
      </c>
      <c r="BR19" s="1">
        <v>2</v>
      </c>
      <c r="BS19" s="1">
        <v>1</v>
      </c>
    </row>
    <row r="20" spans="1:71" ht="45" customHeight="1" x14ac:dyDescent="0.25">
      <c r="A20" s="11"/>
      <c r="B20" s="6"/>
      <c r="C20" s="6"/>
      <c r="D20" s="6"/>
      <c r="E20" s="6"/>
      <c r="F20" s="12"/>
      <c r="G20" s="11"/>
      <c r="H20" s="6"/>
      <c r="I20" s="6"/>
      <c r="J20" s="6"/>
      <c r="K20" s="6"/>
      <c r="L20" s="12"/>
      <c r="M20" s="11"/>
      <c r="N20" s="6"/>
      <c r="O20" s="6"/>
      <c r="P20" s="6"/>
      <c r="Q20" s="6"/>
      <c r="R20" s="12"/>
      <c r="S20" s="1"/>
      <c r="T20" s="1"/>
      <c r="U20" s="1">
        <v>3</v>
      </c>
      <c r="V20" s="28">
        <f t="shared" ca="1" si="24"/>
        <v>6</v>
      </c>
      <c r="W20" s="28" t="str">
        <f t="shared" ca="1" si="25"/>
        <v/>
      </c>
      <c r="Y20" s="1">
        <v>3</v>
      </c>
      <c r="Z20" s="28">
        <f t="shared" ca="1" si="21"/>
        <v>11</v>
      </c>
      <c r="AA20" s="28" t="str">
        <f t="shared" ca="1" si="22"/>
        <v>◯</v>
      </c>
      <c r="AC20" s="1">
        <v>3</v>
      </c>
      <c r="AD20" s="28">
        <f t="shared" ca="1" si="23"/>
        <v>9</v>
      </c>
      <c r="AE20" s="28" t="str">
        <f t="shared" ca="1" si="26"/>
        <v/>
      </c>
      <c r="AX20" s="4"/>
      <c r="AY20" s="3"/>
      <c r="BF20" s="4">
        <f t="shared" ca="1" si="4"/>
        <v>0.5798631995624578</v>
      </c>
      <c r="BG20" s="3">
        <f t="shared" ca="1" si="1"/>
        <v>22</v>
      </c>
      <c r="BH20" s="1"/>
      <c r="BI20" s="1">
        <v>20</v>
      </c>
      <c r="BJ20" s="1">
        <v>5</v>
      </c>
      <c r="BK20" s="1">
        <v>8</v>
      </c>
      <c r="BN20" s="4">
        <f t="shared" ca="1" si="5"/>
        <v>0.93242429199805921</v>
      </c>
      <c r="BO20" s="3">
        <f t="shared" ca="1" si="2"/>
        <v>7</v>
      </c>
      <c r="BP20" s="1"/>
      <c r="BQ20" s="1">
        <v>20</v>
      </c>
      <c r="BR20" s="1">
        <v>2</v>
      </c>
      <c r="BS20" s="1">
        <v>2</v>
      </c>
    </row>
    <row r="21" spans="1:71" ht="17.100000000000001" customHeight="1" x14ac:dyDescent="0.25">
      <c r="A21" s="21"/>
      <c r="B21" s="22"/>
      <c r="C21" s="22"/>
      <c r="D21" s="22"/>
      <c r="E21" s="22"/>
      <c r="F21" s="23"/>
      <c r="G21" s="21"/>
      <c r="H21" s="22"/>
      <c r="I21" s="22"/>
      <c r="J21" s="22"/>
      <c r="K21" s="22"/>
      <c r="L21" s="23"/>
      <c r="M21" s="21"/>
      <c r="N21" s="22"/>
      <c r="O21" s="22"/>
      <c r="P21" s="22"/>
      <c r="Q21" s="22"/>
      <c r="R21" s="23"/>
      <c r="S21" s="1"/>
      <c r="T21" s="1"/>
      <c r="U21" s="1">
        <v>4</v>
      </c>
      <c r="V21" s="28">
        <f t="shared" ca="1" si="24"/>
        <v>8</v>
      </c>
      <c r="W21" s="28" t="str">
        <f t="shared" ca="1" si="25"/>
        <v/>
      </c>
      <c r="Y21" s="1">
        <v>4</v>
      </c>
      <c r="Z21" s="28">
        <f t="shared" ca="1" si="21"/>
        <v>14</v>
      </c>
      <c r="AA21" s="28" t="str">
        <f t="shared" ca="1" si="22"/>
        <v>◯</v>
      </c>
      <c r="AC21" s="1">
        <v>4</v>
      </c>
      <c r="AD21" s="28">
        <f t="shared" ca="1" si="23"/>
        <v>4</v>
      </c>
      <c r="AE21" s="28" t="str">
        <f t="shared" ca="1" si="26"/>
        <v/>
      </c>
      <c r="AX21" s="4"/>
      <c r="AY21" s="3"/>
      <c r="BF21" s="4">
        <f t="shared" ca="1" si="4"/>
        <v>0.26317754376383717</v>
      </c>
      <c r="BG21" s="3">
        <f t="shared" ca="1" si="1"/>
        <v>36</v>
      </c>
      <c r="BH21" s="1"/>
      <c r="BI21" s="1">
        <v>21</v>
      </c>
      <c r="BJ21" s="1">
        <v>5</v>
      </c>
      <c r="BK21" s="1">
        <v>9</v>
      </c>
      <c r="BN21" s="4">
        <f t="shared" ca="1" si="5"/>
        <v>0.37412465206015189</v>
      </c>
      <c r="BO21" s="3">
        <f t="shared" ca="1" si="2"/>
        <v>56</v>
      </c>
      <c r="BP21" s="1"/>
      <c r="BQ21" s="1">
        <v>21</v>
      </c>
      <c r="BR21" s="1">
        <v>2</v>
      </c>
      <c r="BS21" s="1">
        <v>3</v>
      </c>
    </row>
    <row r="22" spans="1:71" ht="17.100000000000001" customHeight="1" x14ac:dyDescent="0.25">
      <c r="A22" s="7"/>
      <c r="B22" s="9"/>
      <c r="C22" s="8"/>
      <c r="D22" s="9"/>
      <c r="E22" s="9"/>
      <c r="F22" s="10"/>
      <c r="G22" s="7"/>
      <c r="H22" s="9"/>
      <c r="I22" s="8"/>
      <c r="J22" s="9"/>
      <c r="K22" s="9"/>
      <c r="L22" s="10"/>
      <c r="M22" s="7"/>
      <c r="N22" s="9"/>
      <c r="O22" s="8"/>
      <c r="P22" s="9"/>
      <c r="Q22" s="9"/>
      <c r="R22" s="10"/>
      <c r="S22" s="1"/>
      <c r="T22" s="1"/>
      <c r="U22" s="1">
        <v>5</v>
      </c>
      <c r="V22" s="28">
        <f t="shared" ca="1" si="24"/>
        <v>1</v>
      </c>
      <c r="W22" s="28" t="str">
        <f t="shared" ca="1" si="25"/>
        <v/>
      </c>
      <c r="Y22" s="1">
        <v>5</v>
      </c>
      <c r="Z22" s="28">
        <f t="shared" ca="1" si="21"/>
        <v>10</v>
      </c>
      <c r="AA22" s="28" t="str">
        <f t="shared" ca="1" si="22"/>
        <v>◯</v>
      </c>
      <c r="AC22" s="1">
        <v>5</v>
      </c>
      <c r="AD22" s="28">
        <f t="shared" ca="1" si="23"/>
        <v>13</v>
      </c>
      <c r="AE22" s="28" t="str">
        <f t="shared" ca="1" si="26"/>
        <v>◯</v>
      </c>
      <c r="AX22" s="4"/>
      <c r="AY22" s="3"/>
      <c r="BF22" s="4">
        <f t="shared" ca="1" si="4"/>
        <v>0.77814447544364784</v>
      </c>
      <c r="BG22" s="3">
        <f t="shared" ca="1" si="1"/>
        <v>12</v>
      </c>
      <c r="BH22" s="1"/>
      <c r="BI22" s="1">
        <v>22</v>
      </c>
      <c r="BJ22" s="1">
        <v>6</v>
      </c>
      <c r="BK22" s="1">
        <v>3</v>
      </c>
      <c r="BN22" s="4">
        <f t="shared" ca="1" si="5"/>
        <v>0.96584508354068044</v>
      </c>
      <c r="BO22" s="3">
        <f t="shared" ca="1" si="2"/>
        <v>4</v>
      </c>
      <c r="BP22" s="1"/>
      <c r="BQ22" s="1">
        <v>22</v>
      </c>
      <c r="BR22" s="1">
        <v>2</v>
      </c>
      <c r="BS22" s="1">
        <v>4</v>
      </c>
    </row>
    <row r="23" spans="1:71" ht="39.950000000000003" customHeight="1" x14ac:dyDescent="0.25">
      <c r="A23" s="11"/>
      <c r="B23" s="6"/>
      <c r="C23" s="43">
        <f ca="1">V14</f>
        <v>2</v>
      </c>
      <c r="D23" s="42">
        <f ca="1">W14</f>
        <v>9</v>
      </c>
      <c r="E23" s="42">
        <f ca="1">X14</f>
        <v>6</v>
      </c>
      <c r="F23" s="12"/>
      <c r="G23" s="11"/>
      <c r="H23" s="6"/>
      <c r="I23" s="43">
        <f ca="1">V15</f>
        <v>5</v>
      </c>
      <c r="J23" s="42">
        <f ca="1">W15</f>
        <v>6</v>
      </c>
      <c r="K23" s="42">
        <f ca="1">X15</f>
        <v>9</v>
      </c>
      <c r="L23" s="12"/>
      <c r="M23" s="11"/>
      <c r="N23" s="6"/>
      <c r="O23" s="43">
        <f ca="1">V16</f>
        <v>0</v>
      </c>
      <c r="P23" s="42">
        <f ca="1">W16</f>
        <v>4</v>
      </c>
      <c r="Q23" s="42">
        <f ca="1">X16</f>
        <v>1</v>
      </c>
      <c r="R23" s="12"/>
      <c r="S23" s="1"/>
      <c r="T23" s="1"/>
      <c r="U23" s="1">
        <v>6</v>
      </c>
      <c r="V23" s="28">
        <f t="shared" ca="1" si="24"/>
        <v>4</v>
      </c>
      <c r="W23" s="28" t="str">
        <f t="shared" ca="1" si="25"/>
        <v/>
      </c>
      <c r="Y23" s="1">
        <v>6</v>
      </c>
      <c r="Z23" s="28">
        <f t="shared" ca="1" si="21"/>
        <v>10</v>
      </c>
      <c r="AA23" s="28" t="str">
        <f t="shared" ca="1" si="22"/>
        <v>◯</v>
      </c>
      <c r="AC23" s="1">
        <v>6</v>
      </c>
      <c r="AD23" s="28">
        <f t="shared" ca="1" si="23"/>
        <v>12</v>
      </c>
      <c r="AE23" s="28" t="str">
        <f t="shared" ca="1" si="26"/>
        <v>◯</v>
      </c>
      <c r="AX23" s="4"/>
      <c r="AY23" s="3"/>
      <c r="BF23" s="4">
        <f t="shared" ca="1" si="4"/>
        <v>0.12659882642249842</v>
      </c>
      <c r="BG23" s="3">
        <f t="shared" ca="1" si="1"/>
        <v>51</v>
      </c>
      <c r="BH23" s="1"/>
      <c r="BI23" s="1">
        <v>23</v>
      </c>
      <c r="BJ23" s="1">
        <v>6</v>
      </c>
      <c r="BK23" s="1">
        <v>4</v>
      </c>
      <c r="BN23" s="4">
        <f t="shared" ca="1" si="5"/>
        <v>0.75259218599595135</v>
      </c>
      <c r="BO23" s="3">
        <f t="shared" ca="1" si="2"/>
        <v>27</v>
      </c>
      <c r="BP23" s="1"/>
      <c r="BQ23" s="1">
        <v>23</v>
      </c>
      <c r="BR23" s="1">
        <v>2</v>
      </c>
      <c r="BS23" s="1">
        <v>5</v>
      </c>
    </row>
    <row r="24" spans="1:71" ht="39.950000000000003" customHeight="1" x14ac:dyDescent="0.25">
      <c r="A24" s="19"/>
      <c r="B24" s="42" t="s">
        <v>0</v>
      </c>
      <c r="C24" s="43">
        <f ca="1">AA14</f>
        <v>0</v>
      </c>
      <c r="D24" s="42">
        <f ca="1">AB14</f>
        <v>0</v>
      </c>
      <c r="E24" s="42">
        <f ca="1">AC14</f>
        <v>9</v>
      </c>
      <c r="F24" s="29"/>
      <c r="G24" s="30"/>
      <c r="H24" s="42" t="s">
        <v>0</v>
      </c>
      <c r="I24" s="43">
        <f ca="1">AA15</f>
        <v>0</v>
      </c>
      <c r="J24" s="42">
        <f ca="1">AB15</f>
        <v>5</v>
      </c>
      <c r="K24" s="42">
        <f ca="1">AC15</f>
        <v>9</v>
      </c>
      <c r="L24" s="29"/>
      <c r="M24" s="30"/>
      <c r="N24" s="42" t="s">
        <v>0</v>
      </c>
      <c r="O24" s="43">
        <f ca="1">AA16</f>
        <v>2</v>
      </c>
      <c r="P24" s="42">
        <f ca="1">AB16</f>
        <v>8</v>
      </c>
      <c r="Q24" s="42">
        <f ca="1">AC16</f>
        <v>6</v>
      </c>
      <c r="R24" s="20"/>
      <c r="S24" s="1"/>
      <c r="T24" s="1"/>
      <c r="U24" s="1">
        <v>7</v>
      </c>
      <c r="V24" s="28">
        <f t="shared" ca="1" si="24"/>
        <v>6</v>
      </c>
      <c r="W24" s="28" t="str">
        <f t="shared" ca="1" si="25"/>
        <v/>
      </c>
      <c r="Y24" s="1">
        <v>7</v>
      </c>
      <c r="Z24" s="28">
        <f t="shared" ca="1" si="21"/>
        <v>10</v>
      </c>
      <c r="AA24" s="28" t="str">
        <f t="shared" ca="1" si="22"/>
        <v>◯</v>
      </c>
      <c r="AC24" s="1">
        <v>7</v>
      </c>
      <c r="AD24" s="28">
        <f t="shared" ca="1" si="23"/>
        <v>14</v>
      </c>
      <c r="AE24" s="28" t="str">
        <f t="shared" ca="1" si="26"/>
        <v>◯</v>
      </c>
      <c r="AX24" s="4"/>
      <c r="AY24" s="3"/>
      <c r="BF24" s="4">
        <f t="shared" ca="1" si="4"/>
        <v>0.52264361690094485</v>
      </c>
      <c r="BG24" s="3">
        <f t="shared" ca="1" si="1"/>
        <v>25</v>
      </c>
      <c r="BH24" s="1"/>
      <c r="BI24" s="1">
        <v>24</v>
      </c>
      <c r="BJ24" s="1">
        <v>6</v>
      </c>
      <c r="BK24" s="1">
        <v>5</v>
      </c>
      <c r="BN24" s="4">
        <f t="shared" ca="1" si="5"/>
        <v>7.7588231525172136E-2</v>
      </c>
      <c r="BO24" s="3">
        <f t="shared" ca="1" si="2"/>
        <v>83</v>
      </c>
      <c r="BP24" s="1"/>
      <c r="BQ24" s="1">
        <v>24</v>
      </c>
      <c r="BR24" s="1">
        <v>2</v>
      </c>
      <c r="BS24" s="1">
        <v>6</v>
      </c>
    </row>
    <row r="25" spans="1:71" ht="26.1" customHeight="1" x14ac:dyDescent="0.25">
      <c r="A25" s="19"/>
      <c r="B25" s="37"/>
      <c r="C25" s="44"/>
      <c r="D25" s="44"/>
      <c r="E25" s="47"/>
      <c r="F25" s="29"/>
      <c r="G25" s="30"/>
      <c r="H25" s="48"/>
      <c r="I25" s="44"/>
      <c r="J25" s="44"/>
      <c r="K25" s="47"/>
      <c r="L25" s="29"/>
      <c r="M25" s="30"/>
      <c r="N25" s="48"/>
      <c r="O25" s="44"/>
      <c r="P25" s="44"/>
      <c r="Q25" s="47"/>
      <c r="R25" s="20"/>
      <c r="S25" s="1"/>
      <c r="T25" s="1"/>
      <c r="U25" s="1">
        <v>8</v>
      </c>
      <c r="V25" s="28">
        <f t="shared" ca="1" si="24"/>
        <v>8</v>
      </c>
      <c r="W25" s="28" t="str">
        <f t="shared" ca="1" si="25"/>
        <v/>
      </c>
      <c r="Y25" s="1">
        <v>8</v>
      </c>
      <c r="Z25" s="28">
        <f t="shared" ca="1" si="21"/>
        <v>14</v>
      </c>
      <c r="AA25" s="28" t="str">
        <f t="shared" ca="1" si="22"/>
        <v>◯</v>
      </c>
      <c r="AC25" s="1">
        <v>8</v>
      </c>
      <c r="AD25" s="28">
        <f t="shared" ca="1" si="23"/>
        <v>10</v>
      </c>
      <c r="AE25" s="28" t="str">
        <f t="shared" ca="1" si="26"/>
        <v>◯</v>
      </c>
      <c r="AX25" s="4"/>
      <c r="AY25" s="3"/>
      <c r="BF25" s="4">
        <f t="shared" ca="1" si="4"/>
        <v>0.14050300935104965</v>
      </c>
      <c r="BG25" s="3">
        <f t="shared" ca="1" si="1"/>
        <v>49</v>
      </c>
      <c r="BH25" s="1"/>
      <c r="BI25" s="1">
        <v>25</v>
      </c>
      <c r="BJ25" s="1">
        <v>6</v>
      </c>
      <c r="BK25" s="1">
        <v>6</v>
      </c>
      <c r="BN25" s="4">
        <f t="shared" ca="1" si="5"/>
        <v>0.35900517249008546</v>
      </c>
      <c r="BO25" s="3">
        <f t="shared" ca="1" si="2"/>
        <v>58</v>
      </c>
      <c r="BP25" s="1"/>
      <c r="BQ25" s="1">
        <v>25</v>
      </c>
      <c r="BR25" s="1">
        <v>2</v>
      </c>
      <c r="BS25" s="1">
        <v>7</v>
      </c>
    </row>
    <row r="26" spans="1:71" ht="45" customHeight="1" x14ac:dyDescent="0.25">
      <c r="A26" s="11"/>
      <c r="B26" s="6"/>
      <c r="C26" s="6"/>
      <c r="D26" s="6"/>
      <c r="E26" s="6"/>
      <c r="F26" s="12"/>
      <c r="G26" s="11"/>
      <c r="H26" s="6"/>
      <c r="I26" s="6"/>
      <c r="J26" s="6"/>
      <c r="K26" s="6"/>
      <c r="L26" s="12"/>
      <c r="M26" s="11"/>
      <c r="N26" s="6"/>
      <c r="O26" s="6"/>
      <c r="P26" s="6"/>
      <c r="Q26" s="6"/>
      <c r="R26" s="12"/>
      <c r="S26" s="1"/>
      <c r="T26" s="1"/>
      <c r="U26" s="1">
        <v>9</v>
      </c>
      <c r="V26" s="28">
        <f t="shared" ca="1" si="24"/>
        <v>3</v>
      </c>
      <c r="W26" s="28" t="str">
        <f t="shared" ca="1" si="25"/>
        <v/>
      </c>
      <c r="Y26" s="1">
        <v>9</v>
      </c>
      <c r="Z26" s="28">
        <f t="shared" ca="1" si="21"/>
        <v>9</v>
      </c>
      <c r="AA26" s="28" t="str">
        <f t="shared" ca="1" si="22"/>
        <v/>
      </c>
      <c r="AC26" s="1">
        <v>9</v>
      </c>
      <c r="AD26" s="28">
        <f t="shared" ca="1" si="23"/>
        <v>4</v>
      </c>
      <c r="AE26" s="28" t="str">
        <f t="shared" ca="1" si="26"/>
        <v/>
      </c>
      <c r="AX26" s="4"/>
      <c r="AY26" s="3"/>
      <c r="BF26" s="4">
        <f t="shared" ca="1" si="4"/>
        <v>0.65100189073956527</v>
      </c>
      <c r="BG26" s="3">
        <f t="shared" ca="1" si="1"/>
        <v>16</v>
      </c>
      <c r="BH26" s="1"/>
      <c r="BI26" s="1">
        <v>26</v>
      </c>
      <c r="BJ26" s="1">
        <v>6</v>
      </c>
      <c r="BK26" s="1">
        <v>7</v>
      </c>
      <c r="BN26" s="4">
        <f t="shared" ca="1" si="5"/>
        <v>0.12637586374111887</v>
      </c>
      <c r="BO26" s="3">
        <f t="shared" ca="1" si="2"/>
        <v>77</v>
      </c>
      <c r="BP26" s="1"/>
      <c r="BQ26" s="1">
        <v>26</v>
      </c>
      <c r="BR26" s="1">
        <v>2</v>
      </c>
      <c r="BS26" s="1">
        <v>8</v>
      </c>
    </row>
    <row r="27" spans="1:71" ht="17.100000000000001" customHeight="1" x14ac:dyDescent="0.25">
      <c r="A27" s="21"/>
      <c r="B27" s="22"/>
      <c r="C27" s="22"/>
      <c r="D27" s="22"/>
      <c r="E27" s="22"/>
      <c r="F27" s="23"/>
      <c r="G27" s="21"/>
      <c r="H27" s="22"/>
      <c r="I27" s="22"/>
      <c r="J27" s="22"/>
      <c r="K27" s="22"/>
      <c r="L27" s="23"/>
      <c r="M27" s="21"/>
      <c r="N27" s="22"/>
      <c r="O27" s="22"/>
      <c r="P27" s="22"/>
      <c r="Q27" s="22"/>
      <c r="R27" s="23"/>
      <c r="S27" s="1"/>
      <c r="T27" s="1"/>
      <c r="U27" s="1">
        <v>10</v>
      </c>
      <c r="V27" s="28">
        <f t="shared" ca="1" si="24"/>
        <v>2</v>
      </c>
      <c r="W27" s="28" t="str">
        <f t="shared" ca="1" si="25"/>
        <v/>
      </c>
      <c r="Y27" s="1">
        <v>10</v>
      </c>
      <c r="Z27" s="28">
        <f t="shared" ca="1" si="21"/>
        <v>9</v>
      </c>
      <c r="AA27" s="28" t="str">
        <f t="shared" ca="1" si="22"/>
        <v>◯</v>
      </c>
      <c r="AC27" s="1">
        <v>10</v>
      </c>
      <c r="AD27" s="28">
        <f t="shared" ca="1" si="23"/>
        <v>15</v>
      </c>
      <c r="AE27" s="28" t="str">
        <f t="shared" ca="1" si="26"/>
        <v>◯</v>
      </c>
      <c r="AX27" s="4"/>
      <c r="AY27" s="3"/>
      <c r="BF27" s="4">
        <f t="shared" ca="1" si="4"/>
        <v>0.11927243512627939</v>
      </c>
      <c r="BG27" s="3">
        <f t="shared" ca="1" si="1"/>
        <v>52</v>
      </c>
      <c r="BH27" s="1"/>
      <c r="BI27" s="1">
        <v>27</v>
      </c>
      <c r="BJ27" s="1">
        <v>6</v>
      </c>
      <c r="BK27" s="1">
        <v>8</v>
      </c>
      <c r="BN27" s="4">
        <f t="shared" ca="1" si="5"/>
        <v>0.11066852350871792</v>
      </c>
      <c r="BO27" s="3">
        <f t="shared" ca="1" si="2"/>
        <v>81</v>
      </c>
      <c r="BP27" s="1"/>
      <c r="BQ27" s="1">
        <v>27</v>
      </c>
      <c r="BR27" s="1">
        <v>2</v>
      </c>
      <c r="BS27" s="1">
        <v>9</v>
      </c>
    </row>
    <row r="28" spans="1:71" ht="33.75" customHeight="1" thickBot="1" x14ac:dyDescent="0.3">
      <c r="A28" s="58" t="str">
        <f t="shared" ref="A28:Q28" si="27">A1</f>
        <v>たし算 ひっ算 ３けた＋２けた ノーマル下 ミックス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9">
        <f t="shared" si="27"/>
        <v>1</v>
      </c>
      <c r="R28" s="59"/>
      <c r="S28" s="1"/>
      <c r="T28" s="1"/>
      <c r="U28" s="1">
        <v>11</v>
      </c>
      <c r="V28" s="28">
        <f t="shared" ca="1" si="24"/>
        <v>5</v>
      </c>
      <c r="W28" s="28" t="str">
        <f t="shared" ca="1" si="25"/>
        <v/>
      </c>
      <c r="Y28" s="1">
        <v>11</v>
      </c>
      <c r="Z28" s="28">
        <f t="shared" ca="1" si="21"/>
        <v>11</v>
      </c>
      <c r="AA28" s="28" t="str">
        <f t="shared" ca="1" si="22"/>
        <v>◯</v>
      </c>
      <c r="AC28" s="1">
        <v>11</v>
      </c>
      <c r="AD28" s="28">
        <f t="shared" ca="1" si="23"/>
        <v>18</v>
      </c>
      <c r="AE28" s="28" t="str">
        <f t="shared" ca="1" si="26"/>
        <v>◯</v>
      </c>
      <c r="AX28" s="4"/>
      <c r="AY28" s="3"/>
      <c r="BF28" s="4">
        <f t="shared" ca="1" si="4"/>
        <v>0.81658265916006223</v>
      </c>
      <c r="BG28" s="3">
        <f t="shared" ca="1" si="1"/>
        <v>10</v>
      </c>
      <c r="BH28" s="1"/>
      <c r="BI28" s="1">
        <v>28</v>
      </c>
      <c r="BJ28" s="1">
        <v>6</v>
      </c>
      <c r="BK28" s="1">
        <v>9</v>
      </c>
      <c r="BN28" s="4">
        <f t="shared" ca="1" si="5"/>
        <v>0.98272865264999021</v>
      </c>
      <c r="BO28" s="3">
        <f t="shared" ca="1" si="2"/>
        <v>2</v>
      </c>
      <c r="BP28" s="1"/>
      <c r="BQ28" s="1">
        <v>28</v>
      </c>
      <c r="BR28" s="1">
        <v>3</v>
      </c>
      <c r="BS28" s="1">
        <v>1</v>
      </c>
    </row>
    <row r="29" spans="1:71" ht="38.25" customHeight="1" thickBot="1" x14ac:dyDescent="0.3">
      <c r="B29" s="49" t="str">
        <f>B2</f>
        <v>　　月　　日</v>
      </c>
      <c r="C29" s="50"/>
      <c r="D29" s="50"/>
      <c r="E29" s="51"/>
      <c r="F29" s="52" t="str">
        <f t="shared" ref="F29" si="28">F2</f>
        <v>名前</v>
      </c>
      <c r="G29" s="53"/>
      <c r="H29" s="54"/>
      <c r="I29" s="53"/>
      <c r="J29" s="53"/>
      <c r="K29" s="53"/>
      <c r="L29" s="53"/>
      <c r="M29" s="53"/>
      <c r="N29" s="53"/>
      <c r="O29" s="53"/>
      <c r="P29" s="53"/>
      <c r="Q29" s="55"/>
      <c r="S29" s="1"/>
      <c r="T29" s="1"/>
      <c r="U29" s="1">
        <v>12</v>
      </c>
      <c r="V29" s="28">
        <f t="shared" ca="1" si="24"/>
        <v>2</v>
      </c>
      <c r="W29" s="28" t="str">
        <f t="shared" ca="1" si="25"/>
        <v/>
      </c>
      <c r="Y29" s="1">
        <v>12</v>
      </c>
      <c r="Z29" s="28">
        <f t="shared" ca="1" si="21"/>
        <v>12</v>
      </c>
      <c r="AA29" s="28" t="str">
        <f t="shared" ca="1" si="22"/>
        <v>◯</v>
      </c>
      <c r="AC29" s="1">
        <v>12</v>
      </c>
      <c r="AD29" s="28">
        <f t="shared" ca="1" si="23"/>
        <v>7</v>
      </c>
      <c r="AE29" s="28" t="str">
        <f t="shared" ca="1" si="26"/>
        <v/>
      </c>
      <c r="AX29" s="4"/>
      <c r="AY29" s="3"/>
      <c r="BF29" s="4">
        <f t="shared" ca="1" si="4"/>
        <v>0.14011736771365713</v>
      </c>
      <c r="BG29" s="3">
        <f t="shared" ca="1" si="1"/>
        <v>50</v>
      </c>
      <c r="BH29" s="1"/>
      <c r="BI29" s="1">
        <v>29</v>
      </c>
      <c r="BJ29" s="1">
        <v>7</v>
      </c>
      <c r="BK29" s="1">
        <v>2</v>
      </c>
      <c r="BN29" s="4">
        <f t="shared" ca="1" si="5"/>
        <v>0.48415234469343216</v>
      </c>
      <c r="BO29" s="3">
        <f t="shared" ca="1" si="2"/>
        <v>49</v>
      </c>
      <c r="BP29" s="1"/>
      <c r="BQ29" s="1">
        <v>29</v>
      </c>
      <c r="BR29" s="1">
        <v>3</v>
      </c>
      <c r="BS29" s="1">
        <v>2</v>
      </c>
    </row>
    <row r="30" spans="1:71" ht="17.100000000000001" customHeight="1" x14ac:dyDescent="0.25">
      <c r="C30" s="5"/>
      <c r="D30" s="5"/>
      <c r="E30" s="5"/>
      <c r="F30" s="5"/>
      <c r="G30" s="5"/>
      <c r="H30" s="5"/>
      <c r="I30" s="5"/>
      <c r="J30" s="6"/>
      <c r="K30" s="6"/>
      <c r="L30" s="6"/>
      <c r="M30" s="6"/>
      <c r="N30" s="6"/>
      <c r="O30" s="6"/>
      <c r="P30" s="6"/>
      <c r="S30" s="1"/>
      <c r="T30" s="1"/>
      <c r="AX30" s="4"/>
      <c r="AY30" s="3"/>
      <c r="BF30" s="4">
        <f t="shared" ca="1" si="4"/>
        <v>0.92707841975624172</v>
      </c>
      <c r="BG30" s="3">
        <f t="shared" ca="1" si="1"/>
        <v>6</v>
      </c>
      <c r="BH30" s="1"/>
      <c r="BI30" s="1">
        <v>30</v>
      </c>
      <c r="BJ30" s="1">
        <v>7</v>
      </c>
      <c r="BK30" s="1">
        <v>3</v>
      </c>
      <c r="BN30" s="4">
        <f t="shared" ca="1" si="5"/>
        <v>0.7340293821074233</v>
      </c>
      <c r="BO30" s="3">
        <f t="shared" ca="1" si="2"/>
        <v>30</v>
      </c>
      <c r="BP30" s="1"/>
      <c r="BQ30" s="1">
        <v>30</v>
      </c>
      <c r="BR30" s="1">
        <v>3</v>
      </c>
      <c r="BS30" s="1">
        <v>3</v>
      </c>
    </row>
    <row r="31" spans="1:71" ht="17.100000000000001" customHeight="1" x14ac:dyDescent="0.25">
      <c r="A31" s="7"/>
      <c r="B31" s="9"/>
      <c r="C31" s="8"/>
      <c r="D31" s="9"/>
      <c r="E31" s="9"/>
      <c r="F31" s="10"/>
      <c r="G31" s="7"/>
      <c r="H31" s="9"/>
      <c r="I31" s="8"/>
      <c r="J31" s="9"/>
      <c r="K31" s="9"/>
      <c r="L31" s="10"/>
      <c r="M31" s="7"/>
      <c r="N31" s="9"/>
      <c r="O31" s="8"/>
      <c r="P31" s="9"/>
      <c r="Q31" s="9"/>
      <c r="R31" s="10"/>
      <c r="S31" s="1"/>
      <c r="T31" s="1"/>
      <c r="U31" s="2">
        <f t="shared" ref="U31:X42" si="29">U5</f>
        <v>1</v>
      </c>
      <c r="V31" s="14">
        <f t="shared" ca="1" si="29"/>
        <v>0</v>
      </c>
      <c r="W31" s="14">
        <f t="shared" ca="1" si="29"/>
        <v>5</v>
      </c>
      <c r="X31" s="14">
        <f t="shared" ca="1" si="29"/>
        <v>9</v>
      </c>
      <c r="Y31" s="15"/>
      <c r="Z31" s="1">
        <f t="shared" ref="Z31:AC42" si="30">Z5</f>
        <v>1</v>
      </c>
      <c r="AA31" s="14">
        <f t="shared" ca="1" si="30"/>
        <v>4</v>
      </c>
      <c r="AB31" s="14">
        <f t="shared" ca="1" si="30"/>
        <v>5</v>
      </c>
      <c r="AC31" s="14">
        <f t="shared" ca="1" si="30"/>
        <v>4</v>
      </c>
      <c r="AD31" s="15"/>
      <c r="AE31" s="24">
        <f t="shared" ref="AE31:AJ42" si="31">AE5</f>
        <v>1</v>
      </c>
      <c r="AF31" s="16">
        <f t="shared" ca="1" si="31"/>
        <v>59</v>
      </c>
      <c r="AG31" s="17" t="str">
        <f t="shared" si="31"/>
        <v>＋</v>
      </c>
      <c r="AH31" s="17">
        <f t="shared" ca="1" si="31"/>
        <v>454</v>
      </c>
      <c r="AI31" s="18" t="str">
        <f t="shared" si="31"/>
        <v>＝</v>
      </c>
      <c r="AJ31" s="14">
        <f t="shared" ca="1" si="31"/>
        <v>513</v>
      </c>
      <c r="AK31" s="15"/>
      <c r="AX31" s="4"/>
      <c r="AY31" s="3"/>
      <c r="BF31" s="4">
        <f t="shared" ca="1" si="4"/>
        <v>0.21505556543583126</v>
      </c>
      <c r="BG31" s="3">
        <f t="shared" ca="1" si="1"/>
        <v>45</v>
      </c>
      <c r="BH31" s="1"/>
      <c r="BI31" s="1">
        <v>31</v>
      </c>
      <c r="BJ31" s="1">
        <v>7</v>
      </c>
      <c r="BK31" s="1">
        <v>4</v>
      </c>
      <c r="BN31" s="4">
        <f t="shared" ca="1" si="5"/>
        <v>0.52474617448353755</v>
      </c>
      <c r="BO31" s="3">
        <f t="shared" ca="1" si="2"/>
        <v>46</v>
      </c>
      <c r="BP31" s="1"/>
      <c r="BQ31" s="1">
        <v>31</v>
      </c>
      <c r="BR31" s="1">
        <v>3</v>
      </c>
      <c r="BS31" s="1">
        <v>4</v>
      </c>
    </row>
    <row r="32" spans="1:71" ht="39.950000000000003" customHeight="1" x14ac:dyDescent="0.25">
      <c r="A32" s="11"/>
      <c r="B32" s="6"/>
      <c r="C32" s="38">
        <f t="shared" ref="B32:E33" ca="1" si="32">C5</f>
        <v>0</v>
      </c>
      <c r="D32" s="33">
        <f t="shared" ca="1" si="32"/>
        <v>5</v>
      </c>
      <c r="E32" s="25">
        <f t="shared" ca="1" si="32"/>
        <v>9</v>
      </c>
      <c r="F32" s="29"/>
      <c r="G32" s="30"/>
      <c r="H32" s="6"/>
      <c r="I32" s="38">
        <f t="shared" ref="I32:K32" ca="1" si="33">I5</f>
        <v>0</v>
      </c>
      <c r="J32" s="33">
        <f t="shared" ca="1" si="33"/>
        <v>5</v>
      </c>
      <c r="K32" s="25">
        <f t="shared" ca="1" si="33"/>
        <v>1</v>
      </c>
      <c r="L32" s="29"/>
      <c r="M32" s="30"/>
      <c r="N32" s="6"/>
      <c r="O32" s="38">
        <f t="shared" ref="O32:Q32" ca="1" si="34">O5</f>
        <v>6</v>
      </c>
      <c r="P32" s="33">
        <f t="shared" ca="1" si="34"/>
        <v>8</v>
      </c>
      <c r="Q32" s="25">
        <f t="shared" ca="1" si="34"/>
        <v>7</v>
      </c>
      <c r="R32" s="12"/>
      <c r="S32" s="1"/>
      <c r="T32" s="1"/>
      <c r="U32" s="2">
        <f t="shared" si="29"/>
        <v>2</v>
      </c>
      <c r="V32" s="14">
        <f t="shared" ca="1" si="29"/>
        <v>0</v>
      </c>
      <c r="W32" s="14">
        <f t="shared" ca="1" si="29"/>
        <v>5</v>
      </c>
      <c r="X32" s="14">
        <f t="shared" ca="1" si="29"/>
        <v>1</v>
      </c>
      <c r="Y32" s="15"/>
      <c r="Z32" s="1">
        <f t="shared" si="30"/>
        <v>2</v>
      </c>
      <c r="AA32" s="14">
        <f t="shared" ca="1" si="30"/>
        <v>5</v>
      </c>
      <c r="AB32" s="14">
        <f t="shared" ca="1" si="30"/>
        <v>6</v>
      </c>
      <c r="AC32" s="14">
        <f t="shared" ca="1" si="30"/>
        <v>5</v>
      </c>
      <c r="AD32" s="15"/>
      <c r="AE32" s="24">
        <f t="shared" si="31"/>
        <v>2</v>
      </c>
      <c r="AF32" s="16">
        <f t="shared" ca="1" si="31"/>
        <v>51</v>
      </c>
      <c r="AG32" s="17" t="str">
        <f t="shared" si="31"/>
        <v>＋</v>
      </c>
      <c r="AH32" s="17">
        <f t="shared" ca="1" si="31"/>
        <v>565</v>
      </c>
      <c r="AI32" s="18" t="str">
        <f t="shared" si="31"/>
        <v>＝</v>
      </c>
      <c r="AJ32" s="14">
        <f t="shared" ca="1" si="31"/>
        <v>616</v>
      </c>
      <c r="AK32" s="15"/>
      <c r="AX32" s="4"/>
      <c r="AY32" s="3"/>
      <c r="BF32" s="4">
        <f t="shared" ca="1" si="4"/>
        <v>0.23407454149276485</v>
      </c>
      <c r="BG32" s="3">
        <f t="shared" ca="1" si="1"/>
        <v>41</v>
      </c>
      <c r="BH32" s="1"/>
      <c r="BI32" s="1">
        <v>32</v>
      </c>
      <c r="BJ32" s="1">
        <v>7</v>
      </c>
      <c r="BK32" s="1">
        <v>5</v>
      </c>
      <c r="BN32" s="4">
        <f t="shared" ca="1" si="5"/>
        <v>0.84848849958209105</v>
      </c>
      <c r="BO32" s="3">
        <f t="shared" ca="1" si="2"/>
        <v>17</v>
      </c>
      <c r="BP32" s="1"/>
      <c r="BQ32" s="1">
        <v>32</v>
      </c>
      <c r="BR32" s="1">
        <v>3</v>
      </c>
      <c r="BS32" s="1">
        <v>5</v>
      </c>
    </row>
    <row r="33" spans="1:71" ht="39.950000000000003" customHeight="1" x14ac:dyDescent="0.25">
      <c r="A33" s="19"/>
      <c r="B33" s="35" t="str">
        <f t="shared" si="32"/>
        <v>＋</v>
      </c>
      <c r="C33" s="38">
        <f ca="1">C6</f>
        <v>4</v>
      </c>
      <c r="D33" s="33">
        <f t="shared" ca="1" si="32"/>
        <v>5</v>
      </c>
      <c r="E33" s="25">
        <f t="shared" ca="1" si="32"/>
        <v>4</v>
      </c>
      <c r="F33" s="29"/>
      <c r="G33" s="30"/>
      <c r="H33" s="35" t="str">
        <f t="shared" ref="H33:K33" si="35">H6</f>
        <v>＋</v>
      </c>
      <c r="I33" s="38">
        <f t="shared" ca="1" si="35"/>
        <v>5</v>
      </c>
      <c r="J33" s="33">
        <f t="shared" ca="1" si="35"/>
        <v>6</v>
      </c>
      <c r="K33" s="25">
        <f t="shared" ca="1" si="35"/>
        <v>5</v>
      </c>
      <c r="L33" s="29"/>
      <c r="M33" s="30"/>
      <c r="N33" s="35" t="str">
        <f t="shared" ref="N33:Q33" si="36">N6</f>
        <v>＋</v>
      </c>
      <c r="O33" s="38">
        <f t="shared" ca="1" si="36"/>
        <v>0</v>
      </c>
      <c r="P33" s="33">
        <f t="shared" ca="1" si="36"/>
        <v>3</v>
      </c>
      <c r="Q33" s="25">
        <f t="shared" ca="1" si="36"/>
        <v>2</v>
      </c>
      <c r="R33" s="20"/>
      <c r="S33" s="1"/>
      <c r="T33" s="1"/>
      <c r="U33" s="1">
        <f t="shared" si="29"/>
        <v>3</v>
      </c>
      <c r="V33" s="14">
        <f t="shared" ca="1" si="29"/>
        <v>6</v>
      </c>
      <c r="W33" s="14">
        <f t="shared" ca="1" si="29"/>
        <v>8</v>
      </c>
      <c r="X33" s="14">
        <f t="shared" ca="1" si="29"/>
        <v>7</v>
      </c>
      <c r="Y33" s="15"/>
      <c r="Z33" s="1">
        <f t="shared" si="30"/>
        <v>3</v>
      </c>
      <c r="AA33" s="14">
        <f t="shared" ca="1" si="30"/>
        <v>0</v>
      </c>
      <c r="AB33" s="14">
        <f t="shared" ca="1" si="30"/>
        <v>3</v>
      </c>
      <c r="AC33" s="14">
        <f t="shared" ca="1" si="30"/>
        <v>2</v>
      </c>
      <c r="AD33" s="15"/>
      <c r="AE33" s="24">
        <f t="shared" si="31"/>
        <v>3</v>
      </c>
      <c r="AF33" s="16">
        <f t="shared" ca="1" si="31"/>
        <v>687</v>
      </c>
      <c r="AG33" s="17" t="str">
        <f t="shared" si="31"/>
        <v>＋</v>
      </c>
      <c r="AH33" s="17">
        <f t="shared" ca="1" si="31"/>
        <v>32</v>
      </c>
      <c r="AI33" s="18" t="str">
        <f t="shared" si="31"/>
        <v>＝</v>
      </c>
      <c r="AJ33" s="14">
        <f t="shared" ca="1" si="31"/>
        <v>719</v>
      </c>
      <c r="AK33" s="15"/>
      <c r="AX33" s="4"/>
      <c r="AY33" s="3"/>
      <c r="BF33" s="4">
        <f t="shared" ca="1" si="4"/>
        <v>0.79672581502665707</v>
      </c>
      <c r="BG33" s="3">
        <f t="shared" ca="1" si="1"/>
        <v>11</v>
      </c>
      <c r="BH33" s="1"/>
      <c r="BI33" s="1">
        <v>33</v>
      </c>
      <c r="BJ33" s="1">
        <v>7</v>
      </c>
      <c r="BK33" s="1">
        <v>6</v>
      </c>
      <c r="BN33" s="4">
        <f t="shared" ca="1" si="5"/>
        <v>0.81728287153038981</v>
      </c>
      <c r="BO33" s="3">
        <f t="shared" ca="1" si="2"/>
        <v>19</v>
      </c>
      <c r="BP33" s="1"/>
      <c r="BQ33" s="1">
        <v>33</v>
      </c>
      <c r="BR33" s="1">
        <v>3</v>
      </c>
      <c r="BS33" s="1">
        <v>6</v>
      </c>
    </row>
    <row r="34" spans="1:71" ht="26.1" customHeight="1" x14ac:dyDescent="0.25">
      <c r="A34" s="19"/>
      <c r="B34" s="37"/>
      <c r="C34" s="31" t="str">
        <f ca="1">AA45</f>
        <v>①</v>
      </c>
      <c r="D34" s="31" t="str">
        <f ca="1">AE45</f>
        <v>①</v>
      </c>
      <c r="E34" s="32"/>
      <c r="F34" s="20"/>
      <c r="G34" s="19"/>
      <c r="H34" s="37"/>
      <c r="I34" s="31" t="str">
        <f ca="1">AA46</f>
        <v>①</v>
      </c>
      <c r="J34" s="31" t="str">
        <f ca="1">AE46</f>
        <v/>
      </c>
      <c r="K34" s="31">
        <f>AJ45</f>
        <v>0</v>
      </c>
      <c r="L34" s="20"/>
      <c r="M34" s="19"/>
      <c r="N34" s="37"/>
      <c r="O34" s="31" t="str">
        <f ca="1">AA47</f>
        <v>①</v>
      </c>
      <c r="P34" s="31" t="str">
        <f ca="1">AE47</f>
        <v/>
      </c>
      <c r="Q34" s="32"/>
      <c r="R34" s="20"/>
      <c r="S34" s="1"/>
      <c r="T34" s="1"/>
      <c r="U34" s="1">
        <f t="shared" si="29"/>
        <v>4</v>
      </c>
      <c r="V34" s="14">
        <f t="shared" ca="1" si="29"/>
        <v>8</v>
      </c>
      <c r="W34" s="14">
        <f t="shared" ca="1" si="29"/>
        <v>5</v>
      </c>
      <c r="X34" s="14">
        <f t="shared" ca="1" si="29"/>
        <v>2</v>
      </c>
      <c r="Y34" s="15"/>
      <c r="Z34" s="1">
        <f t="shared" si="30"/>
        <v>4</v>
      </c>
      <c r="AA34" s="14">
        <f t="shared" ca="1" si="30"/>
        <v>0</v>
      </c>
      <c r="AB34" s="14">
        <f t="shared" ca="1" si="30"/>
        <v>9</v>
      </c>
      <c r="AC34" s="14">
        <f t="shared" ca="1" si="30"/>
        <v>2</v>
      </c>
      <c r="AD34" s="15"/>
      <c r="AE34" s="24">
        <f t="shared" si="31"/>
        <v>4</v>
      </c>
      <c r="AF34" s="16">
        <f t="shared" ca="1" si="31"/>
        <v>852</v>
      </c>
      <c r="AG34" s="17" t="str">
        <f t="shared" si="31"/>
        <v>＋</v>
      </c>
      <c r="AH34" s="17">
        <f t="shared" ca="1" si="31"/>
        <v>92</v>
      </c>
      <c r="AI34" s="18" t="str">
        <f t="shared" si="31"/>
        <v>＝</v>
      </c>
      <c r="AJ34" s="14">
        <f t="shared" ca="1" si="31"/>
        <v>944</v>
      </c>
      <c r="AK34" s="15"/>
      <c r="AX34" s="4"/>
      <c r="AY34" s="3"/>
      <c r="BF34" s="4">
        <f t="shared" ca="1" si="4"/>
        <v>0.66562163502242744</v>
      </c>
      <c r="BG34" s="3">
        <f t="shared" ca="1" si="1"/>
        <v>15</v>
      </c>
      <c r="BH34" s="1"/>
      <c r="BI34" s="1">
        <v>34</v>
      </c>
      <c r="BJ34" s="1">
        <v>7</v>
      </c>
      <c r="BK34" s="1">
        <v>7</v>
      </c>
      <c r="BN34" s="4">
        <f t="shared" ca="1" si="5"/>
        <v>0.76289690630711626</v>
      </c>
      <c r="BO34" s="3">
        <f t="shared" ca="1" si="2"/>
        <v>26</v>
      </c>
      <c r="BP34" s="1"/>
      <c r="BQ34" s="1">
        <v>34</v>
      </c>
      <c r="BR34" s="1">
        <v>3</v>
      </c>
      <c r="BS34" s="1">
        <v>7</v>
      </c>
    </row>
    <row r="35" spans="1:71" ht="45" customHeight="1" x14ac:dyDescent="0.7">
      <c r="A35" s="11"/>
      <c r="B35" s="6"/>
      <c r="C35" s="26">
        <f ca="1">MOD(ROUNDDOWN(AJ31/100,0),10)</f>
        <v>5</v>
      </c>
      <c r="D35" s="26">
        <f ca="1">MOD(ROUNDDOWN(AJ31/10,0),10)</f>
        <v>1</v>
      </c>
      <c r="E35" s="26">
        <f ca="1">MOD(ROUNDDOWN(AJ31/1,0),10)</f>
        <v>3</v>
      </c>
      <c r="F35" s="12"/>
      <c r="G35" s="11"/>
      <c r="H35" s="6"/>
      <c r="I35" s="26">
        <f ca="1">MOD(ROUNDDOWN(AJ32/100,0),10)</f>
        <v>6</v>
      </c>
      <c r="J35" s="26">
        <f ca="1">MOD(ROUNDDOWN(AJ32/10,0),10)</f>
        <v>1</v>
      </c>
      <c r="K35" s="26">
        <f ca="1">MOD(ROUNDDOWN(AJ32/1,0),10)</f>
        <v>6</v>
      </c>
      <c r="L35" s="12"/>
      <c r="M35" s="11"/>
      <c r="N35" s="6"/>
      <c r="O35" s="26">
        <f ca="1">MOD(ROUNDDOWN(AJ33/100,0),10)</f>
        <v>7</v>
      </c>
      <c r="P35" s="26">
        <f ca="1">MOD(ROUNDDOWN(AJ33/10,0),10)</f>
        <v>1</v>
      </c>
      <c r="Q35" s="26">
        <f ca="1">MOD(ROUNDDOWN(AJ33/1,0),10)</f>
        <v>9</v>
      </c>
      <c r="R35" s="12"/>
      <c r="S35" s="1"/>
      <c r="T35" s="1"/>
      <c r="U35" s="1">
        <f t="shared" si="29"/>
        <v>5</v>
      </c>
      <c r="V35" s="14">
        <f t="shared" ca="1" si="29"/>
        <v>0</v>
      </c>
      <c r="W35" s="14">
        <f t="shared" ca="1" si="29"/>
        <v>8</v>
      </c>
      <c r="X35" s="14">
        <f t="shared" ca="1" si="29"/>
        <v>5</v>
      </c>
      <c r="Y35" s="15"/>
      <c r="Z35" s="1">
        <f t="shared" si="30"/>
        <v>5</v>
      </c>
      <c r="AA35" s="14">
        <f t="shared" ca="1" si="30"/>
        <v>1</v>
      </c>
      <c r="AB35" s="14">
        <f t="shared" ca="1" si="30"/>
        <v>2</v>
      </c>
      <c r="AC35" s="14">
        <f t="shared" ca="1" si="30"/>
        <v>8</v>
      </c>
      <c r="AD35" s="15"/>
      <c r="AE35" s="24">
        <f t="shared" si="31"/>
        <v>5</v>
      </c>
      <c r="AF35" s="16">
        <f t="shared" ca="1" si="31"/>
        <v>85</v>
      </c>
      <c r="AG35" s="17" t="str">
        <f t="shared" si="31"/>
        <v>＋</v>
      </c>
      <c r="AH35" s="17">
        <f t="shared" ca="1" si="31"/>
        <v>128</v>
      </c>
      <c r="AI35" s="18" t="str">
        <f t="shared" si="31"/>
        <v>＝</v>
      </c>
      <c r="AJ35" s="14">
        <f t="shared" ca="1" si="31"/>
        <v>213</v>
      </c>
      <c r="AK35" s="15"/>
      <c r="AX35" s="4"/>
      <c r="AY35" s="3"/>
      <c r="BF35" s="4">
        <f t="shared" ca="1" si="4"/>
        <v>0.44540767493477817</v>
      </c>
      <c r="BG35" s="3">
        <f t="shared" ca="1" si="1"/>
        <v>29</v>
      </c>
      <c r="BH35" s="1"/>
      <c r="BI35" s="1">
        <v>35</v>
      </c>
      <c r="BJ35" s="1">
        <v>7</v>
      </c>
      <c r="BK35" s="1">
        <v>8</v>
      </c>
      <c r="BN35" s="4">
        <f t="shared" ca="1" si="5"/>
        <v>0.87332735581252141</v>
      </c>
      <c r="BO35" s="3">
        <f t="shared" ca="1" si="2"/>
        <v>16</v>
      </c>
      <c r="BP35" s="1"/>
      <c r="BQ35" s="1">
        <v>35</v>
      </c>
      <c r="BR35" s="1">
        <v>3</v>
      </c>
      <c r="BS35" s="1">
        <v>8</v>
      </c>
    </row>
    <row r="36" spans="1:71" ht="17.100000000000001" customHeight="1" x14ac:dyDescent="0.25">
      <c r="A36" s="21"/>
      <c r="B36" s="22"/>
      <c r="C36" s="22"/>
      <c r="D36" s="22"/>
      <c r="E36" s="22"/>
      <c r="F36" s="23"/>
      <c r="G36" s="21"/>
      <c r="H36" s="22"/>
      <c r="I36" s="22"/>
      <c r="J36" s="22"/>
      <c r="K36" s="22"/>
      <c r="L36" s="23"/>
      <c r="M36" s="21"/>
      <c r="N36" s="22"/>
      <c r="O36" s="22"/>
      <c r="P36" s="22"/>
      <c r="Q36" s="22"/>
      <c r="R36" s="23"/>
      <c r="S36" s="1"/>
      <c r="T36" s="1"/>
      <c r="U36" s="1">
        <f t="shared" si="29"/>
        <v>6</v>
      </c>
      <c r="V36" s="14">
        <f t="shared" ca="1" si="29"/>
        <v>4</v>
      </c>
      <c r="W36" s="14">
        <f t="shared" ca="1" si="29"/>
        <v>1</v>
      </c>
      <c r="X36" s="14">
        <f t="shared" ca="1" si="29"/>
        <v>9</v>
      </c>
      <c r="Y36" s="15"/>
      <c r="Z36" s="1">
        <f t="shared" si="30"/>
        <v>6</v>
      </c>
      <c r="AA36" s="14">
        <f t="shared" ca="1" si="30"/>
        <v>0</v>
      </c>
      <c r="AB36" s="14">
        <f t="shared" ca="1" si="30"/>
        <v>9</v>
      </c>
      <c r="AC36" s="14">
        <f t="shared" ca="1" si="30"/>
        <v>3</v>
      </c>
      <c r="AD36" s="15"/>
      <c r="AE36" s="24">
        <f t="shared" si="31"/>
        <v>6</v>
      </c>
      <c r="AF36" s="16">
        <f t="shared" ca="1" si="31"/>
        <v>419</v>
      </c>
      <c r="AG36" s="17" t="str">
        <f t="shared" si="31"/>
        <v>＋</v>
      </c>
      <c r="AH36" s="17">
        <f t="shared" ca="1" si="31"/>
        <v>93</v>
      </c>
      <c r="AI36" s="18" t="str">
        <f t="shared" si="31"/>
        <v>＝</v>
      </c>
      <c r="AJ36" s="14">
        <f t="shared" ca="1" si="31"/>
        <v>512</v>
      </c>
      <c r="AK36" s="15"/>
      <c r="AX36" s="4"/>
      <c r="AY36" s="3"/>
      <c r="BF36" s="4">
        <f t="shared" ca="1" si="4"/>
        <v>0.10172442769597578</v>
      </c>
      <c r="BG36" s="3">
        <f t="shared" ca="1" si="1"/>
        <v>55</v>
      </c>
      <c r="BH36" s="1"/>
      <c r="BI36" s="1">
        <v>36</v>
      </c>
      <c r="BJ36" s="1">
        <v>7</v>
      </c>
      <c r="BK36" s="1">
        <v>9</v>
      </c>
      <c r="BN36" s="4">
        <f t="shared" ca="1" si="5"/>
        <v>0.80823866879808448</v>
      </c>
      <c r="BO36" s="3">
        <f t="shared" ca="1" si="2"/>
        <v>21</v>
      </c>
      <c r="BP36" s="1"/>
      <c r="BQ36" s="1">
        <v>36</v>
      </c>
      <c r="BR36" s="1">
        <v>3</v>
      </c>
      <c r="BS36" s="1">
        <v>9</v>
      </c>
    </row>
    <row r="37" spans="1:71" ht="17.100000000000001" customHeight="1" x14ac:dyDescent="0.25">
      <c r="A37" s="7"/>
      <c r="B37" s="9"/>
      <c r="C37" s="8"/>
      <c r="D37" s="9"/>
      <c r="E37" s="9"/>
      <c r="F37" s="10"/>
      <c r="G37" s="7"/>
      <c r="H37" s="9"/>
      <c r="I37" s="8"/>
      <c r="J37" s="9"/>
      <c r="K37" s="9"/>
      <c r="L37" s="10"/>
      <c r="M37" s="7"/>
      <c r="N37" s="9"/>
      <c r="O37" s="8"/>
      <c r="P37" s="9"/>
      <c r="Q37" s="9"/>
      <c r="R37" s="10"/>
      <c r="S37" s="1"/>
      <c r="T37" s="1"/>
      <c r="U37" s="1">
        <f t="shared" si="29"/>
        <v>7</v>
      </c>
      <c r="V37" s="14">
        <f t="shared" ca="1" si="29"/>
        <v>0</v>
      </c>
      <c r="W37" s="14">
        <f t="shared" ca="1" si="29"/>
        <v>3</v>
      </c>
      <c r="X37" s="14">
        <f t="shared" ca="1" si="29"/>
        <v>6</v>
      </c>
      <c r="Y37" s="15"/>
      <c r="Z37" s="1">
        <f t="shared" si="30"/>
        <v>7</v>
      </c>
      <c r="AA37" s="14">
        <f t="shared" ca="1" si="30"/>
        <v>6</v>
      </c>
      <c r="AB37" s="14">
        <f t="shared" ca="1" si="30"/>
        <v>7</v>
      </c>
      <c r="AC37" s="14">
        <f t="shared" ca="1" si="30"/>
        <v>8</v>
      </c>
      <c r="AD37" s="15"/>
      <c r="AE37" s="24">
        <f t="shared" si="31"/>
        <v>7</v>
      </c>
      <c r="AF37" s="16">
        <f t="shared" ca="1" si="31"/>
        <v>36</v>
      </c>
      <c r="AG37" s="17" t="str">
        <f t="shared" si="31"/>
        <v>＋</v>
      </c>
      <c r="AH37" s="17">
        <f t="shared" ca="1" si="31"/>
        <v>678</v>
      </c>
      <c r="AI37" s="18" t="str">
        <f t="shared" si="31"/>
        <v>＝</v>
      </c>
      <c r="AJ37" s="14">
        <f t="shared" ca="1" si="31"/>
        <v>714</v>
      </c>
      <c r="AK37" s="15"/>
      <c r="AX37" s="4"/>
      <c r="AY37" s="3"/>
      <c r="BF37" s="4">
        <f t="shared" ca="1" si="4"/>
        <v>0.97757551976244406</v>
      </c>
      <c r="BG37" s="3">
        <f t="shared" ca="1" si="1"/>
        <v>1</v>
      </c>
      <c r="BH37" s="1"/>
      <c r="BI37" s="1">
        <v>37</v>
      </c>
      <c r="BJ37" s="1">
        <v>8</v>
      </c>
      <c r="BK37" s="1">
        <v>1</v>
      </c>
      <c r="BN37" s="4">
        <f t="shared" ca="1" si="5"/>
        <v>0.49636692733542342</v>
      </c>
      <c r="BO37" s="3">
        <f t="shared" ca="1" si="2"/>
        <v>48</v>
      </c>
      <c r="BP37" s="1"/>
      <c r="BQ37" s="1">
        <v>37</v>
      </c>
      <c r="BR37" s="1">
        <v>4</v>
      </c>
      <c r="BS37" s="1">
        <v>1</v>
      </c>
    </row>
    <row r="38" spans="1:71" ht="39.950000000000003" customHeight="1" x14ac:dyDescent="0.25">
      <c r="A38" s="11"/>
      <c r="B38" s="6"/>
      <c r="C38" s="38">
        <f t="shared" ref="C38:E38" ca="1" si="37">C11</f>
        <v>8</v>
      </c>
      <c r="D38" s="33">
        <f t="shared" ca="1" si="37"/>
        <v>5</v>
      </c>
      <c r="E38" s="25">
        <f t="shared" ca="1" si="37"/>
        <v>2</v>
      </c>
      <c r="F38" s="12"/>
      <c r="G38" s="11"/>
      <c r="H38" s="6"/>
      <c r="I38" s="38">
        <f t="shared" ref="I38:K38" ca="1" si="38">I11</f>
        <v>0</v>
      </c>
      <c r="J38" s="33">
        <f t="shared" ca="1" si="38"/>
        <v>8</v>
      </c>
      <c r="K38" s="25">
        <f t="shared" ca="1" si="38"/>
        <v>5</v>
      </c>
      <c r="L38" s="12"/>
      <c r="M38" s="11"/>
      <c r="N38" s="6"/>
      <c r="O38" s="38">
        <f t="shared" ref="O38:Q38" ca="1" si="39">O11</f>
        <v>4</v>
      </c>
      <c r="P38" s="33">
        <f t="shared" ca="1" si="39"/>
        <v>1</v>
      </c>
      <c r="Q38" s="25">
        <f t="shared" ca="1" si="39"/>
        <v>9</v>
      </c>
      <c r="R38" s="12"/>
      <c r="S38" s="1"/>
      <c r="T38" s="1"/>
      <c r="U38" s="1">
        <f t="shared" si="29"/>
        <v>8</v>
      </c>
      <c r="V38" s="14">
        <f t="shared" ca="1" si="29"/>
        <v>0</v>
      </c>
      <c r="W38" s="14">
        <f t="shared" ca="1" si="29"/>
        <v>6</v>
      </c>
      <c r="X38" s="14">
        <f t="shared" ca="1" si="29"/>
        <v>7</v>
      </c>
      <c r="Y38" s="15"/>
      <c r="Z38" s="1">
        <f t="shared" si="30"/>
        <v>8</v>
      </c>
      <c r="AA38" s="14">
        <f t="shared" ca="1" si="30"/>
        <v>8</v>
      </c>
      <c r="AB38" s="14">
        <f t="shared" ca="1" si="30"/>
        <v>8</v>
      </c>
      <c r="AC38" s="14">
        <f t="shared" ca="1" si="30"/>
        <v>3</v>
      </c>
      <c r="AD38" s="15"/>
      <c r="AE38" s="24">
        <f t="shared" si="31"/>
        <v>8</v>
      </c>
      <c r="AF38" s="16">
        <f t="shared" ca="1" si="31"/>
        <v>67</v>
      </c>
      <c r="AG38" s="17" t="str">
        <f t="shared" si="31"/>
        <v>＋</v>
      </c>
      <c r="AH38" s="17">
        <f t="shared" ca="1" si="31"/>
        <v>883</v>
      </c>
      <c r="AI38" s="18" t="str">
        <f t="shared" si="31"/>
        <v>＝</v>
      </c>
      <c r="AJ38" s="14">
        <f t="shared" ca="1" si="31"/>
        <v>950</v>
      </c>
      <c r="AK38" s="15"/>
      <c r="AX38" s="4"/>
      <c r="AY38" s="3"/>
      <c r="BF38" s="4">
        <f t="shared" ca="1" si="4"/>
        <v>3.3688684044417827E-2</v>
      </c>
      <c r="BG38" s="3">
        <f t="shared" ca="1" si="1"/>
        <v>59</v>
      </c>
      <c r="BH38" s="1"/>
      <c r="BI38" s="1">
        <v>38</v>
      </c>
      <c r="BJ38" s="1">
        <v>8</v>
      </c>
      <c r="BK38" s="1">
        <v>2</v>
      </c>
      <c r="BN38" s="4">
        <f t="shared" ca="1" si="5"/>
        <v>0.47884850408946789</v>
      </c>
      <c r="BO38" s="3">
        <f t="shared" ca="1" si="2"/>
        <v>50</v>
      </c>
      <c r="BP38" s="1"/>
      <c r="BQ38" s="1">
        <v>38</v>
      </c>
      <c r="BR38" s="1">
        <v>4</v>
      </c>
      <c r="BS38" s="1">
        <v>2</v>
      </c>
    </row>
    <row r="39" spans="1:71" ht="39.950000000000003" customHeight="1" x14ac:dyDescent="0.25">
      <c r="A39" s="19"/>
      <c r="B39" s="35" t="str">
        <f t="shared" ref="B39:E39" si="40">B12</f>
        <v>＋</v>
      </c>
      <c r="C39" s="38">
        <f t="shared" ca="1" si="40"/>
        <v>0</v>
      </c>
      <c r="D39" s="33">
        <f t="shared" ca="1" si="40"/>
        <v>9</v>
      </c>
      <c r="E39" s="25">
        <f t="shared" ca="1" si="40"/>
        <v>2</v>
      </c>
      <c r="F39" s="29"/>
      <c r="G39" s="30"/>
      <c r="H39" s="35" t="str">
        <f t="shared" ref="H39:K39" si="41">H12</f>
        <v>＋</v>
      </c>
      <c r="I39" s="38">
        <f t="shared" ca="1" si="41"/>
        <v>1</v>
      </c>
      <c r="J39" s="33">
        <f t="shared" ca="1" si="41"/>
        <v>2</v>
      </c>
      <c r="K39" s="25">
        <f t="shared" ca="1" si="41"/>
        <v>8</v>
      </c>
      <c r="L39" s="29"/>
      <c r="M39" s="30"/>
      <c r="N39" s="35" t="str">
        <f t="shared" ref="N39:Q39" si="42">N12</f>
        <v>＋</v>
      </c>
      <c r="O39" s="38">
        <f t="shared" ca="1" si="42"/>
        <v>0</v>
      </c>
      <c r="P39" s="33">
        <f t="shared" ca="1" si="42"/>
        <v>9</v>
      </c>
      <c r="Q39" s="25">
        <f t="shared" ca="1" si="42"/>
        <v>3</v>
      </c>
      <c r="R39" s="20"/>
      <c r="S39" s="1"/>
      <c r="T39" s="1"/>
      <c r="U39" s="1">
        <f t="shared" si="29"/>
        <v>9</v>
      </c>
      <c r="V39" s="14">
        <f t="shared" ca="1" si="29"/>
        <v>0</v>
      </c>
      <c r="W39" s="14">
        <f t="shared" ca="1" si="29"/>
        <v>0</v>
      </c>
      <c r="X39" s="14">
        <f t="shared" ca="1" si="29"/>
        <v>3</v>
      </c>
      <c r="Y39" s="15"/>
      <c r="Z39" s="1">
        <f t="shared" si="30"/>
        <v>9</v>
      </c>
      <c r="AA39" s="14">
        <f t="shared" ca="1" si="30"/>
        <v>3</v>
      </c>
      <c r="AB39" s="14">
        <f t="shared" ca="1" si="30"/>
        <v>9</v>
      </c>
      <c r="AC39" s="14">
        <f t="shared" ca="1" si="30"/>
        <v>1</v>
      </c>
      <c r="AD39" s="15"/>
      <c r="AE39" s="24">
        <f t="shared" si="31"/>
        <v>9</v>
      </c>
      <c r="AF39" s="16">
        <f t="shared" ca="1" si="31"/>
        <v>3</v>
      </c>
      <c r="AG39" s="17" t="str">
        <f t="shared" si="31"/>
        <v>＋</v>
      </c>
      <c r="AH39" s="17">
        <f t="shared" ca="1" si="31"/>
        <v>391</v>
      </c>
      <c r="AI39" s="18" t="str">
        <f t="shared" si="31"/>
        <v>＝</v>
      </c>
      <c r="AJ39" s="14">
        <f t="shared" ca="1" si="31"/>
        <v>394</v>
      </c>
      <c r="AK39" s="15"/>
      <c r="AX39" s="4"/>
      <c r="AY39" s="3"/>
      <c r="BF39" s="4">
        <f t="shared" ca="1" si="4"/>
        <v>0.55011484798518506</v>
      </c>
      <c r="BG39" s="3">
        <f t="shared" ca="1" si="1"/>
        <v>23</v>
      </c>
      <c r="BH39" s="1"/>
      <c r="BI39" s="1">
        <v>39</v>
      </c>
      <c r="BJ39" s="1">
        <v>8</v>
      </c>
      <c r="BK39" s="1">
        <v>3</v>
      </c>
      <c r="BN39" s="4">
        <f t="shared" ca="1" si="5"/>
        <v>0.54265340162024112</v>
      </c>
      <c r="BO39" s="3">
        <f t="shared" ca="1" si="2"/>
        <v>44</v>
      </c>
      <c r="BP39" s="1"/>
      <c r="BQ39" s="1">
        <v>39</v>
      </c>
      <c r="BR39" s="1">
        <v>4</v>
      </c>
      <c r="BS39" s="1">
        <v>3</v>
      </c>
    </row>
    <row r="40" spans="1:71" ht="26.1" customHeight="1" x14ac:dyDescent="0.25">
      <c r="A40" s="19"/>
      <c r="B40" s="37"/>
      <c r="C40" s="31" t="str">
        <f ca="1">AA48</f>
        <v>①</v>
      </c>
      <c r="D40" s="31" t="str">
        <f ca="1">AE48</f>
        <v/>
      </c>
      <c r="E40" s="32"/>
      <c r="F40" s="20"/>
      <c r="G40" s="19"/>
      <c r="H40" s="37"/>
      <c r="I40" s="31" t="str">
        <f ca="1">AA49</f>
        <v>①</v>
      </c>
      <c r="J40" s="31" t="str">
        <f ca="1">AE49</f>
        <v>①</v>
      </c>
      <c r="K40" s="32"/>
      <c r="L40" s="20"/>
      <c r="M40" s="19"/>
      <c r="N40" s="37"/>
      <c r="O40" s="31" t="str">
        <f ca="1">AA50</f>
        <v>①</v>
      </c>
      <c r="P40" s="31" t="str">
        <f ca="1">AE50</f>
        <v>①</v>
      </c>
      <c r="Q40" s="32"/>
      <c r="R40" s="20"/>
      <c r="S40" s="1"/>
      <c r="T40" s="1"/>
      <c r="U40" s="1">
        <f t="shared" si="29"/>
        <v>10</v>
      </c>
      <c r="V40" s="14">
        <f t="shared" ca="1" si="29"/>
        <v>2</v>
      </c>
      <c r="W40" s="14">
        <f t="shared" ca="1" si="29"/>
        <v>9</v>
      </c>
      <c r="X40" s="14">
        <f t="shared" ca="1" si="29"/>
        <v>6</v>
      </c>
      <c r="Y40" s="15"/>
      <c r="Z40" s="1">
        <f t="shared" si="30"/>
        <v>10</v>
      </c>
      <c r="AA40" s="14">
        <f t="shared" ca="1" si="30"/>
        <v>0</v>
      </c>
      <c r="AB40" s="14">
        <f t="shared" ca="1" si="30"/>
        <v>0</v>
      </c>
      <c r="AC40" s="14">
        <f t="shared" ca="1" si="30"/>
        <v>9</v>
      </c>
      <c r="AD40" s="15"/>
      <c r="AE40" s="24">
        <f t="shared" si="31"/>
        <v>10</v>
      </c>
      <c r="AF40" s="16">
        <f t="shared" ca="1" si="31"/>
        <v>296</v>
      </c>
      <c r="AG40" s="17" t="str">
        <f t="shared" si="31"/>
        <v>＋</v>
      </c>
      <c r="AH40" s="17">
        <f t="shared" ca="1" si="31"/>
        <v>9</v>
      </c>
      <c r="AI40" s="18" t="str">
        <f t="shared" si="31"/>
        <v>＝</v>
      </c>
      <c r="AJ40" s="14">
        <f t="shared" ca="1" si="31"/>
        <v>305</v>
      </c>
      <c r="AK40" s="15"/>
      <c r="AX40" s="4"/>
      <c r="AY40" s="3"/>
      <c r="BF40" s="4">
        <f t="shared" ca="1" si="4"/>
        <v>0.22824089055480601</v>
      </c>
      <c r="BG40" s="3">
        <f t="shared" ca="1" si="1"/>
        <v>43</v>
      </c>
      <c r="BH40" s="1"/>
      <c r="BI40" s="1">
        <v>40</v>
      </c>
      <c r="BJ40" s="1">
        <v>8</v>
      </c>
      <c r="BK40" s="1">
        <v>4</v>
      </c>
      <c r="BN40" s="4">
        <f t="shared" ca="1" si="5"/>
        <v>0.20814387022781777</v>
      </c>
      <c r="BO40" s="3">
        <f t="shared" ca="1" si="2"/>
        <v>69</v>
      </c>
      <c r="BP40" s="1"/>
      <c r="BQ40" s="1">
        <v>40</v>
      </c>
      <c r="BR40" s="1">
        <v>4</v>
      </c>
      <c r="BS40" s="1">
        <v>4</v>
      </c>
    </row>
    <row r="41" spans="1:71" ht="45" customHeight="1" x14ac:dyDescent="0.7">
      <c r="A41" s="11"/>
      <c r="B41" s="6"/>
      <c r="C41" s="26">
        <f ca="1">MOD(ROUNDDOWN(AJ34/100,0),10)</f>
        <v>9</v>
      </c>
      <c r="D41" s="26">
        <f ca="1">MOD(ROUNDDOWN(AJ34/10,0),10)</f>
        <v>4</v>
      </c>
      <c r="E41" s="26">
        <f ca="1">MOD(ROUNDDOWN(AJ34/1,0),10)</f>
        <v>4</v>
      </c>
      <c r="F41" s="12"/>
      <c r="G41" s="11"/>
      <c r="H41" s="6"/>
      <c r="I41" s="26">
        <f ca="1">MOD(ROUNDDOWN(AJ35/100,0),10)</f>
        <v>2</v>
      </c>
      <c r="J41" s="26">
        <f ca="1">MOD(ROUNDDOWN(AJ35/10,0),10)</f>
        <v>1</v>
      </c>
      <c r="K41" s="26">
        <f ca="1">MOD(ROUNDDOWN(AJ35/1,0),10)</f>
        <v>3</v>
      </c>
      <c r="L41" s="12"/>
      <c r="M41" s="11"/>
      <c r="N41" s="6"/>
      <c r="O41" s="26">
        <f ca="1">MOD(ROUNDDOWN(AJ36/100,0),10)</f>
        <v>5</v>
      </c>
      <c r="P41" s="26">
        <f ca="1">MOD(ROUNDDOWN(AJ36/10,0),10)</f>
        <v>1</v>
      </c>
      <c r="Q41" s="26">
        <f ca="1">MOD(ROUNDDOWN(AJ36/1,0),10)</f>
        <v>2</v>
      </c>
      <c r="R41" s="12"/>
      <c r="S41" s="1"/>
      <c r="T41" s="1"/>
      <c r="U41" s="1">
        <f t="shared" si="29"/>
        <v>11</v>
      </c>
      <c r="V41" s="14">
        <f t="shared" ca="1" si="29"/>
        <v>5</v>
      </c>
      <c r="W41" s="14">
        <f t="shared" ca="1" si="29"/>
        <v>6</v>
      </c>
      <c r="X41" s="14">
        <f t="shared" ca="1" si="29"/>
        <v>9</v>
      </c>
      <c r="Y41" s="15"/>
      <c r="Z41" s="1">
        <f t="shared" si="30"/>
        <v>11</v>
      </c>
      <c r="AA41" s="14">
        <f t="shared" ca="1" si="30"/>
        <v>0</v>
      </c>
      <c r="AB41" s="14">
        <f t="shared" ca="1" si="30"/>
        <v>5</v>
      </c>
      <c r="AC41" s="14">
        <f t="shared" ca="1" si="30"/>
        <v>9</v>
      </c>
      <c r="AD41" s="15"/>
      <c r="AE41" s="24">
        <f t="shared" si="31"/>
        <v>11</v>
      </c>
      <c r="AF41" s="16">
        <f t="shared" ca="1" si="31"/>
        <v>569</v>
      </c>
      <c r="AG41" s="17" t="str">
        <f t="shared" si="31"/>
        <v>＋</v>
      </c>
      <c r="AH41" s="17">
        <f t="shared" ca="1" si="31"/>
        <v>59</v>
      </c>
      <c r="AI41" s="18" t="str">
        <f t="shared" si="31"/>
        <v>＝</v>
      </c>
      <c r="AJ41" s="14">
        <f t="shared" ca="1" si="31"/>
        <v>628</v>
      </c>
      <c r="AK41" s="15"/>
      <c r="AX41" s="4"/>
      <c r="AY41" s="3"/>
      <c r="BF41" s="4">
        <f t="shared" ca="1" si="4"/>
        <v>0.29213806135418607</v>
      </c>
      <c r="BG41" s="3">
        <f t="shared" ca="1" si="1"/>
        <v>33</v>
      </c>
      <c r="BH41" s="1"/>
      <c r="BI41" s="1">
        <v>41</v>
      </c>
      <c r="BJ41" s="1">
        <v>8</v>
      </c>
      <c r="BK41" s="1">
        <v>5</v>
      </c>
      <c r="BN41" s="4">
        <f t="shared" ca="1" si="5"/>
        <v>0.65218173416540792</v>
      </c>
      <c r="BO41" s="3">
        <f t="shared" ca="1" si="2"/>
        <v>38</v>
      </c>
      <c r="BP41" s="1"/>
      <c r="BQ41" s="1">
        <v>41</v>
      </c>
      <c r="BR41" s="1">
        <v>4</v>
      </c>
      <c r="BS41" s="1">
        <v>5</v>
      </c>
    </row>
    <row r="42" spans="1:71" ht="17.100000000000001" customHeight="1" x14ac:dyDescent="0.25">
      <c r="A42" s="21"/>
      <c r="B42" s="22"/>
      <c r="C42" s="22"/>
      <c r="D42" s="22"/>
      <c r="E42" s="22"/>
      <c r="F42" s="23"/>
      <c r="G42" s="21"/>
      <c r="H42" s="22"/>
      <c r="I42" s="22"/>
      <c r="J42" s="22"/>
      <c r="K42" s="22"/>
      <c r="L42" s="23"/>
      <c r="M42" s="21"/>
      <c r="N42" s="22"/>
      <c r="O42" s="22"/>
      <c r="P42" s="22"/>
      <c r="Q42" s="22"/>
      <c r="R42" s="23"/>
      <c r="S42" s="1"/>
      <c r="T42" s="1"/>
      <c r="U42" s="1">
        <f t="shared" si="29"/>
        <v>12</v>
      </c>
      <c r="V42" s="14">
        <f t="shared" ca="1" si="29"/>
        <v>0</v>
      </c>
      <c r="W42" s="14">
        <f t="shared" ca="1" si="29"/>
        <v>4</v>
      </c>
      <c r="X42" s="14">
        <f t="shared" ca="1" si="29"/>
        <v>1</v>
      </c>
      <c r="Y42" s="15"/>
      <c r="Z42" s="1">
        <f t="shared" si="30"/>
        <v>12</v>
      </c>
      <c r="AA42" s="14">
        <f t="shared" ca="1" si="30"/>
        <v>2</v>
      </c>
      <c r="AB42" s="14">
        <f t="shared" ca="1" si="30"/>
        <v>8</v>
      </c>
      <c r="AC42" s="14">
        <f t="shared" ca="1" si="30"/>
        <v>6</v>
      </c>
      <c r="AD42" s="15"/>
      <c r="AE42" s="24">
        <f t="shared" si="31"/>
        <v>12</v>
      </c>
      <c r="AF42" s="16">
        <f t="shared" ca="1" si="31"/>
        <v>41</v>
      </c>
      <c r="AG42" s="17" t="str">
        <f t="shared" si="31"/>
        <v>＋</v>
      </c>
      <c r="AH42" s="17">
        <f t="shared" ca="1" si="31"/>
        <v>286</v>
      </c>
      <c r="AI42" s="18" t="str">
        <f t="shared" si="31"/>
        <v>＝</v>
      </c>
      <c r="AJ42" s="14">
        <f t="shared" ca="1" si="31"/>
        <v>327</v>
      </c>
      <c r="AK42" s="15"/>
      <c r="AX42" s="4"/>
      <c r="AY42" s="3"/>
      <c r="BF42" s="4">
        <f t="shared" ca="1" si="4"/>
        <v>0.26251805785969051</v>
      </c>
      <c r="BG42" s="3">
        <f t="shared" ca="1" si="1"/>
        <v>37</v>
      </c>
      <c r="BH42" s="1"/>
      <c r="BI42" s="1">
        <v>42</v>
      </c>
      <c r="BJ42" s="1">
        <v>8</v>
      </c>
      <c r="BK42" s="1">
        <v>6</v>
      </c>
      <c r="BN42" s="4">
        <f t="shared" ca="1" si="5"/>
        <v>0.93298885694153189</v>
      </c>
      <c r="BO42" s="3">
        <f t="shared" ca="1" si="2"/>
        <v>6</v>
      </c>
      <c r="BP42" s="1"/>
      <c r="BQ42" s="1">
        <v>42</v>
      </c>
      <c r="BR42" s="1">
        <v>4</v>
      </c>
      <c r="BS42" s="1">
        <v>6</v>
      </c>
    </row>
    <row r="43" spans="1:71" ht="17.100000000000001" customHeight="1" x14ac:dyDescent="0.25">
      <c r="A43" s="7"/>
      <c r="B43" s="9"/>
      <c r="C43" s="8"/>
      <c r="D43" s="9"/>
      <c r="E43" s="9"/>
      <c r="F43" s="10"/>
      <c r="G43" s="7"/>
      <c r="H43" s="9"/>
      <c r="I43" s="8"/>
      <c r="J43" s="9"/>
      <c r="K43" s="9"/>
      <c r="L43" s="10"/>
      <c r="M43" s="7"/>
      <c r="N43" s="9"/>
      <c r="O43" s="8"/>
      <c r="P43" s="9"/>
      <c r="Q43" s="9"/>
      <c r="R43" s="10"/>
      <c r="S43" s="1"/>
      <c r="T43" s="1"/>
      <c r="U43" s="1" t="s">
        <v>5</v>
      </c>
      <c r="V43" s="1"/>
      <c r="AX43" s="4"/>
      <c r="AY43" s="3"/>
      <c r="BF43" s="4">
        <f t="shared" ca="1" si="4"/>
        <v>0.59805270860188764</v>
      </c>
      <c r="BG43" s="3">
        <f t="shared" ca="1" si="1"/>
        <v>20</v>
      </c>
      <c r="BH43" s="1"/>
      <c r="BI43" s="1">
        <v>43</v>
      </c>
      <c r="BJ43" s="1">
        <v>8</v>
      </c>
      <c r="BK43" s="1">
        <v>7</v>
      </c>
      <c r="BN43" s="4">
        <f t="shared" ca="1" si="5"/>
        <v>0.56737448136577651</v>
      </c>
      <c r="BO43" s="3">
        <f t="shared" ca="1" si="2"/>
        <v>43</v>
      </c>
      <c r="BP43" s="1"/>
      <c r="BQ43" s="1">
        <v>43</v>
      </c>
      <c r="BR43" s="1">
        <v>4</v>
      </c>
      <c r="BS43" s="1">
        <v>7</v>
      </c>
    </row>
    <row r="44" spans="1:71" ht="39.950000000000003" customHeight="1" x14ac:dyDescent="0.25">
      <c r="A44" s="11"/>
      <c r="B44" s="6"/>
      <c r="C44" s="38">
        <f t="shared" ref="C44:E44" ca="1" si="43">C17</f>
        <v>0</v>
      </c>
      <c r="D44" s="33">
        <f t="shared" ca="1" si="43"/>
        <v>3</v>
      </c>
      <c r="E44" s="25">
        <f t="shared" ca="1" si="43"/>
        <v>6</v>
      </c>
      <c r="F44" s="12"/>
      <c r="G44" s="11"/>
      <c r="H44" s="6"/>
      <c r="I44" s="38">
        <f t="shared" ref="I44:K44" ca="1" si="44">I17</f>
        <v>0</v>
      </c>
      <c r="J44" s="33">
        <f t="shared" ca="1" si="44"/>
        <v>6</v>
      </c>
      <c r="K44" s="25">
        <f t="shared" ca="1" si="44"/>
        <v>7</v>
      </c>
      <c r="L44" s="12"/>
      <c r="M44" s="11"/>
      <c r="N44" s="6"/>
      <c r="O44" s="38">
        <f t="shared" ref="O44:Q44" ca="1" si="45">O17</f>
        <v>0</v>
      </c>
      <c r="P44" s="33">
        <f t="shared" ca="1" si="45"/>
        <v>0</v>
      </c>
      <c r="Q44" s="25">
        <f t="shared" ca="1" si="45"/>
        <v>3</v>
      </c>
      <c r="R44" s="12"/>
      <c r="S44" s="1"/>
      <c r="T44" s="1"/>
      <c r="U44" s="1"/>
      <c r="V44" s="1"/>
      <c r="Z44" s="27" t="s">
        <v>4</v>
      </c>
      <c r="AA44" s="27"/>
      <c r="AD44" s="27" t="s">
        <v>3</v>
      </c>
      <c r="AE44" s="27"/>
      <c r="AX44" s="4"/>
      <c r="AY44" s="3"/>
      <c r="BF44" s="4">
        <f t="shared" ca="1" si="4"/>
        <v>3.1405038045426714E-3</v>
      </c>
      <c r="BG44" s="3">
        <f t="shared" ca="1" si="1"/>
        <v>61</v>
      </c>
      <c r="BH44" s="1"/>
      <c r="BI44" s="1">
        <v>44</v>
      </c>
      <c r="BJ44" s="1">
        <v>8</v>
      </c>
      <c r="BK44" s="1">
        <v>8</v>
      </c>
      <c r="BN44" s="4">
        <f t="shared" ca="1" si="5"/>
        <v>0.35363017303197652</v>
      </c>
      <c r="BO44" s="3">
        <f t="shared" ca="1" si="2"/>
        <v>59</v>
      </c>
      <c r="BP44" s="1"/>
      <c r="BQ44" s="1">
        <v>44</v>
      </c>
      <c r="BR44" s="1">
        <v>4</v>
      </c>
      <c r="BS44" s="1">
        <v>8</v>
      </c>
    </row>
    <row r="45" spans="1:71" ht="39.950000000000003" customHeight="1" x14ac:dyDescent="0.25">
      <c r="A45" s="19"/>
      <c r="B45" s="35" t="str">
        <f t="shared" ref="B45:E45" si="46">B18</f>
        <v>＋</v>
      </c>
      <c r="C45" s="38">
        <f t="shared" ca="1" si="46"/>
        <v>6</v>
      </c>
      <c r="D45" s="33">
        <f t="shared" ca="1" si="46"/>
        <v>7</v>
      </c>
      <c r="E45" s="25">
        <f t="shared" ca="1" si="46"/>
        <v>8</v>
      </c>
      <c r="F45" s="29"/>
      <c r="G45" s="30"/>
      <c r="H45" s="35" t="str">
        <f t="shared" ref="H45:K45" si="47">H18</f>
        <v>＋</v>
      </c>
      <c r="I45" s="38">
        <f t="shared" ca="1" si="47"/>
        <v>8</v>
      </c>
      <c r="J45" s="33">
        <f t="shared" ca="1" si="47"/>
        <v>8</v>
      </c>
      <c r="K45" s="25">
        <f t="shared" ca="1" si="47"/>
        <v>3</v>
      </c>
      <c r="L45" s="29"/>
      <c r="M45" s="30"/>
      <c r="N45" s="35" t="str">
        <f t="shared" ref="N45:Q45" si="48">N18</f>
        <v>＋</v>
      </c>
      <c r="O45" s="38">
        <f t="shared" ca="1" si="48"/>
        <v>3</v>
      </c>
      <c r="P45" s="33">
        <f t="shared" ca="1" si="48"/>
        <v>9</v>
      </c>
      <c r="Q45" s="25">
        <f t="shared" ca="1" si="48"/>
        <v>1</v>
      </c>
      <c r="R45" s="20"/>
      <c r="S45" s="1"/>
      <c r="T45" s="1"/>
      <c r="U45" s="1">
        <v>1</v>
      </c>
      <c r="V45" s="28">
        <f ca="1">V31+AA31</f>
        <v>4</v>
      </c>
      <c r="W45" s="28" t="str">
        <f ca="1">IF(V45+IF(Z45+IF(AD45&gt;=10,1,0)&gt;=10,1,0)&gt;=10,"①","")</f>
        <v/>
      </c>
      <c r="Y45" s="1">
        <v>1</v>
      </c>
      <c r="Z45" s="28">
        <f t="shared" ref="Z45:Z56" ca="1" si="49">W31+AB31</f>
        <v>10</v>
      </c>
      <c r="AA45" s="28" t="str">
        <f t="shared" ref="AA45:AA56" ca="1" si="50">IF(Z45+IF(AD45&gt;=10,1,0)&gt;=10,"①","")</f>
        <v>①</v>
      </c>
      <c r="AC45" s="1">
        <v>1</v>
      </c>
      <c r="AD45" s="28">
        <f t="shared" ref="AD45:AD56" ca="1" si="51">X31+AC31</f>
        <v>13</v>
      </c>
      <c r="AE45" s="28" t="str">
        <f ca="1">IF(AD45&gt;=10,"①","")</f>
        <v>①</v>
      </c>
      <c r="AX45" s="4"/>
      <c r="AY45" s="3"/>
      <c r="BF45" s="4">
        <f t="shared" ca="1" si="4"/>
        <v>0.27614995907114503</v>
      </c>
      <c r="BG45" s="3">
        <f t="shared" ca="1" si="1"/>
        <v>34</v>
      </c>
      <c r="BH45" s="1"/>
      <c r="BI45" s="1">
        <v>45</v>
      </c>
      <c r="BJ45" s="1">
        <v>8</v>
      </c>
      <c r="BK45" s="1">
        <v>9</v>
      </c>
      <c r="BN45" s="4">
        <f t="shared" ca="1" si="5"/>
        <v>0.64752893288027791</v>
      </c>
      <c r="BO45" s="3">
        <f t="shared" ca="1" si="2"/>
        <v>40</v>
      </c>
      <c r="BP45" s="1"/>
      <c r="BQ45" s="1">
        <v>45</v>
      </c>
      <c r="BR45" s="1">
        <v>4</v>
      </c>
      <c r="BS45" s="1">
        <v>9</v>
      </c>
    </row>
    <row r="46" spans="1:71" ht="26.1" customHeight="1" x14ac:dyDescent="0.25">
      <c r="A46" s="19"/>
      <c r="B46" s="37"/>
      <c r="C46" s="31" t="str">
        <f ca="1">AA51</f>
        <v>①</v>
      </c>
      <c r="D46" s="31" t="str">
        <f ca="1">AE51</f>
        <v>①</v>
      </c>
      <c r="E46" s="32"/>
      <c r="F46" s="20"/>
      <c r="G46" s="19"/>
      <c r="H46" s="37"/>
      <c r="I46" s="31" t="str">
        <f ca="1">AA52</f>
        <v>①</v>
      </c>
      <c r="J46" s="31" t="str">
        <f ca="1">AE52</f>
        <v>①</v>
      </c>
      <c r="K46" s="32"/>
      <c r="L46" s="20"/>
      <c r="M46" s="19"/>
      <c r="N46" s="37"/>
      <c r="O46" s="31" t="str">
        <f ca="1">AA53</f>
        <v/>
      </c>
      <c r="P46" s="31" t="str">
        <f ca="1">AE53</f>
        <v/>
      </c>
      <c r="Q46" s="32"/>
      <c r="R46" s="20"/>
      <c r="S46" s="1"/>
      <c r="T46" s="1"/>
      <c r="U46" s="1">
        <v>2</v>
      </c>
      <c r="V46" s="28">
        <f t="shared" ref="V46:V56" ca="1" si="52">V32+AA32</f>
        <v>5</v>
      </c>
      <c r="W46" s="28" t="str">
        <f t="shared" ref="W46:W56" ca="1" si="53">IF(V46+IF(Z46+IF(AD46&gt;=10,1,0)&gt;=10,1,0)&gt;=10,"①","")</f>
        <v/>
      </c>
      <c r="Y46" s="1">
        <v>2</v>
      </c>
      <c r="Z46" s="28">
        <f t="shared" ca="1" si="49"/>
        <v>11</v>
      </c>
      <c r="AA46" s="28" t="str">
        <f t="shared" ca="1" si="50"/>
        <v>①</v>
      </c>
      <c r="AC46" s="1">
        <v>2</v>
      </c>
      <c r="AD46" s="28">
        <f t="shared" ca="1" si="51"/>
        <v>6</v>
      </c>
      <c r="AE46" s="28" t="str">
        <f t="shared" ref="AE46:AE56" ca="1" si="54">IF(AD46&gt;=10,"①","")</f>
        <v/>
      </c>
      <c r="AX46" s="4"/>
      <c r="AY46" s="3"/>
      <c r="BF46" s="4">
        <f t="shared" ca="1" si="4"/>
        <v>0.11574833511538596</v>
      </c>
      <c r="BG46" s="3">
        <f t="shared" ca="1" si="1"/>
        <v>54</v>
      </c>
      <c r="BH46" s="1"/>
      <c r="BI46" s="1">
        <v>46</v>
      </c>
      <c r="BJ46" s="1">
        <v>9</v>
      </c>
      <c r="BK46" s="1">
        <v>0</v>
      </c>
      <c r="BN46" s="4">
        <f t="shared" ca="1" si="5"/>
        <v>0.654605346491407</v>
      </c>
      <c r="BO46" s="3">
        <f t="shared" ca="1" si="2"/>
        <v>37</v>
      </c>
      <c r="BP46" s="1"/>
      <c r="BQ46" s="1">
        <v>46</v>
      </c>
      <c r="BR46" s="1">
        <v>5</v>
      </c>
      <c r="BS46" s="1">
        <v>1</v>
      </c>
    </row>
    <row r="47" spans="1:71" ht="45" customHeight="1" x14ac:dyDescent="0.7">
      <c r="A47" s="11"/>
      <c r="B47" s="6"/>
      <c r="C47" s="26">
        <f ca="1">MOD(ROUNDDOWN(AJ37/100,0),10)</f>
        <v>7</v>
      </c>
      <c r="D47" s="26">
        <f ca="1">MOD(ROUNDDOWN(AJ37/10,0),10)</f>
        <v>1</v>
      </c>
      <c r="E47" s="26">
        <f ca="1">MOD(ROUNDDOWN(AJ37/1,0),10)</f>
        <v>4</v>
      </c>
      <c r="F47" s="12"/>
      <c r="G47" s="11"/>
      <c r="H47" s="6"/>
      <c r="I47" s="26">
        <f ca="1">MOD(ROUNDDOWN(AJ38/100,0),10)</f>
        <v>9</v>
      </c>
      <c r="J47" s="26">
        <f ca="1">MOD(ROUNDDOWN(AJ38/10,0),10)</f>
        <v>5</v>
      </c>
      <c r="K47" s="26">
        <f ca="1">MOD(ROUNDDOWN(AJ38/1,0),10)</f>
        <v>0</v>
      </c>
      <c r="L47" s="12"/>
      <c r="M47" s="11"/>
      <c r="N47" s="6"/>
      <c r="O47" s="26">
        <f ca="1">MOD(ROUNDDOWN(AJ39/100,0),10)</f>
        <v>3</v>
      </c>
      <c r="P47" s="26">
        <f ca="1">MOD(ROUNDDOWN(AJ39/10,0),10)</f>
        <v>9</v>
      </c>
      <c r="Q47" s="26">
        <f ca="1">MOD(ROUNDDOWN(AJ39/1,0),10)</f>
        <v>4</v>
      </c>
      <c r="R47" s="12"/>
      <c r="S47" s="1"/>
      <c r="T47" s="1"/>
      <c r="U47" s="1">
        <v>3</v>
      </c>
      <c r="V47" s="28">
        <f t="shared" ca="1" si="52"/>
        <v>6</v>
      </c>
      <c r="W47" s="28" t="str">
        <f t="shared" ca="1" si="53"/>
        <v/>
      </c>
      <c r="Y47" s="1">
        <v>3</v>
      </c>
      <c r="Z47" s="28">
        <f t="shared" ca="1" si="49"/>
        <v>11</v>
      </c>
      <c r="AA47" s="28" t="str">
        <f t="shared" ca="1" si="50"/>
        <v>①</v>
      </c>
      <c r="AC47" s="1">
        <v>3</v>
      </c>
      <c r="AD47" s="28">
        <f t="shared" ca="1" si="51"/>
        <v>9</v>
      </c>
      <c r="AE47" s="28" t="str">
        <f t="shared" ca="1" si="54"/>
        <v/>
      </c>
      <c r="AF47" s="26"/>
      <c r="AX47" s="4"/>
      <c r="AY47" s="3"/>
      <c r="BF47" s="4">
        <f t="shared" ca="1" si="4"/>
        <v>0.2660780842288738</v>
      </c>
      <c r="BG47" s="3">
        <f t="shared" ca="1" si="1"/>
        <v>35</v>
      </c>
      <c r="BH47" s="1"/>
      <c r="BI47" s="1">
        <v>47</v>
      </c>
      <c r="BJ47" s="1">
        <v>9</v>
      </c>
      <c r="BK47" s="1">
        <v>1</v>
      </c>
      <c r="BN47" s="4">
        <f t="shared" ca="1" si="5"/>
        <v>0.59595435386064888</v>
      </c>
      <c r="BO47" s="3">
        <f t="shared" ca="1" si="2"/>
        <v>42</v>
      </c>
      <c r="BQ47" s="1">
        <v>47</v>
      </c>
      <c r="BR47" s="1">
        <v>5</v>
      </c>
      <c r="BS47" s="1">
        <v>2</v>
      </c>
    </row>
    <row r="48" spans="1:71" ht="17.100000000000001" customHeight="1" x14ac:dyDescent="0.25">
      <c r="A48" s="21"/>
      <c r="B48" s="22"/>
      <c r="C48" s="22"/>
      <c r="D48" s="22"/>
      <c r="E48" s="22"/>
      <c r="F48" s="23"/>
      <c r="G48" s="21"/>
      <c r="H48" s="22"/>
      <c r="I48" s="22"/>
      <c r="J48" s="22"/>
      <c r="K48" s="22"/>
      <c r="L48" s="23"/>
      <c r="M48" s="21"/>
      <c r="N48" s="22"/>
      <c r="O48" s="22"/>
      <c r="P48" s="22"/>
      <c r="Q48" s="22"/>
      <c r="R48" s="23"/>
      <c r="S48" s="1"/>
      <c r="T48" s="1"/>
      <c r="U48" s="1">
        <v>4</v>
      </c>
      <c r="V48" s="28">
        <f t="shared" ca="1" si="52"/>
        <v>8</v>
      </c>
      <c r="W48" s="28" t="str">
        <f t="shared" ca="1" si="53"/>
        <v/>
      </c>
      <c r="Y48" s="1">
        <v>4</v>
      </c>
      <c r="Z48" s="28">
        <f t="shared" ca="1" si="49"/>
        <v>14</v>
      </c>
      <c r="AA48" s="28" t="str">
        <f t="shared" ca="1" si="50"/>
        <v>①</v>
      </c>
      <c r="AC48" s="1">
        <v>4</v>
      </c>
      <c r="AD48" s="28">
        <f t="shared" ca="1" si="51"/>
        <v>4</v>
      </c>
      <c r="AE48" s="28" t="str">
        <f t="shared" ca="1" si="54"/>
        <v/>
      </c>
      <c r="AX48" s="4"/>
      <c r="AY48" s="3"/>
      <c r="BF48" s="4">
        <f t="shared" ca="1" si="4"/>
        <v>0.17288044331727137</v>
      </c>
      <c r="BG48" s="3">
        <f t="shared" ca="1" si="1"/>
        <v>48</v>
      </c>
      <c r="BI48" s="1">
        <v>48</v>
      </c>
      <c r="BJ48" s="1">
        <v>9</v>
      </c>
      <c r="BK48" s="1">
        <v>2</v>
      </c>
      <c r="BN48" s="4">
        <f t="shared" ca="1" si="5"/>
        <v>0.97677940959114418</v>
      </c>
      <c r="BO48" s="3">
        <f t="shared" ca="1" si="2"/>
        <v>3</v>
      </c>
      <c r="BQ48" s="1">
        <v>48</v>
      </c>
      <c r="BR48" s="1">
        <v>5</v>
      </c>
      <c r="BS48" s="1">
        <v>3</v>
      </c>
    </row>
    <row r="49" spans="1:71" ht="17.100000000000001" customHeight="1" x14ac:dyDescent="0.25">
      <c r="A49" s="7"/>
      <c r="B49" s="9"/>
      <c r="C49" s="8"/>
      <c r="D49" s="9"/>
      <c r="E49" s="9"/>
      <c r="F49" s="10"/>
      <c r="G49" s="7"/>
      <c r="H49" s="9"/>
      <c r="I49" s="8"/>
      <c r="J49" s="9"/>
      <c r="K49" s="9"/>
      <c r="L49" s="10"/>
      <c r="M49" s="7"/>
      <c r="N49" s="9"/>
      <c r="O49" s="8"/>
      <c r="P49" s="9"/>
      <c r="Q49" s="9"/>
      <c r="R49" s="10"/>
      <c r="S49" s="1"/>
      <c r="T49" s="1"/>
      <c r="U49" s="1">
        <v>5</v>
      </c>
      <c r="V49" s="28">
        <f t="shared" ca="1" si="52"/>
        <v>1</v>
      </c>
      <c r="W49" s="28" t="str">
        <f t="shared" ca="1" si="53"/>
        <v/>
      </c>
      <c r="Y49" s="1">
        <v>5</v>
      </c>
      <c r="Z49" s="28">
        <f t="shared" ca="1" si="49"/>
        <v>10</v>
      </c>
      <c r="AA49" s="28" t="str">
        <f t="shared" ca="1" si="50"/>
        <v>①</v>
      </c>
      <c r="AC49" s="1">
        <v>5</v>
      </c>
      <c r="AD49" s="28">
        <f t="shared" ca="1" si="51"/>
        <v>13</v>
      </c>
      <c r="AE49" s="28" t="str">
        <f t="shared" ca="1" si="54"/>
        <v>①</v>
      </c>
      <c r="AX49" s="4"/>
      <c r="AY49" s="3"/>
      <c r="BF49" s="4">
        <f t="shared" ca="1" si="4"/>
        <v>0.20169342169085069</v>
      </c>
      <c r="BG49" s="3">
        <f t="shared" ca="1" si="1"/>
        <v>46</v>
      </c>
      <c r="BI49" s="1">
        <v>49</v>
      </c>
      <c r="BJ49" s="1">
        <v>9</v>
      </c>
      <c r="BK49" s="1">
        <v>3</v>
      </c>
      <c r="BN49" s="4">
        <f t="shared" ca="1" si="5"/>
        <v>0.80734341457492287</v>
      </c>
      <c r="BO49" s="3">
        <f t="shared" ca="1" si="2"/>
        <v>22</v>
      </c>
      <c r="BQ49" s="1">
        <v>49</v>
      </c>
      <c r="BR49" s="1">
        <v>5</v>
      </c>
      <c r="BS49" s="1">
        <v>4</v>
      </c>
    </row>
    <row r="50" spans="1:71" ht="39.950000000000003" customHeight="1" x14ac:dyDescent="0.25">
      <c r="A50" s="11"/>
      <c r="B50" s="6"/>
      <c r="C50" s="38">
        <f t="shared" ref="C50:E50" ca="1" si="55">C23</f>
        <v>2</v>
      </c>
      <c r="D50" s="33">
        <f t="shared" ca="1" si="55"/>
        <v>9</v>
      </c>
      <c r="E50" s="25">
        <f t="shared" ca="1" si="55"/>
        <v>6</v>
      </c>
      <c r="F50" s="12"/>
      <c r="G50" s="11"/>
      <c r="H50" s="6"/>
      <c r="I50" s="38">
        <f t="shared" ref="I50:K50" ca="1" si="56">I23</f>
        <v>5</v>
      </c>
      <c r="J50" s="33">
        <f t="shared" ca="1" si="56"/>
        <v>6</v>
      </c>
      <c r="K50" s="25">
        <f t="shared" ca="1" si="56"/>
        <v>9</v>
      </c>
      <c r="L50" s="12"/>
      <c r="M50" s="11"/>
      <c r="N50" s="6"/>
      <c r="O50" s="38">
        <f t="shared" ref="O50:Q50" ca="1" si="57">O23</f>
        <v>0</v>
      </c>
      <c r="P50" s="33">
        <f t="shared" ca="1" si="57"/>
        <v>4</v>
      </c>
      <c r="Q50" s="25">
        <f t="shared" ca="1" si="57"/>
        <v>1</v>
      </c>
      <c r="R50" s="12"/>
      <c r="S50" s="1"/>
      <c r="T50" s="1"/>
      <c r="U50" s="1">
        <v>6</v>
      </c>
      <c r="V50" s="28">
        <f t="shared" ca="1" si="52"/>
        <v>4</v>
      </c>
      <c r="W50" s="28" t="str">
        <f t="shared" ca="1" si="53"/>
        <v/>
      </c>
      <c r="Y50" s="1">
        <v>6</v>
      </c>
      <c r="Z50" s="28">
        <f t="shared" ca="1" si="49"/>
        <v>10</v>
      </c>
      <c r="AA50" s="28" t="str">
        <f t="shared" ca="1" si="50"/>
        <v>①</v>
      </c>
      <c r="AC50" s="1">
        <v>6</v>
      </c>
      <c r="AD50" s="28">
        <f t="shared" ca="1" si="51"/>
        <v>12</v>
      </c>
      <c r="AE50" s="28" t="str">
        <f t="shared" ca="1" si="54"/>
        <v>①</v>
      </c>
      <c r="AX50" s="4"/>
      <c r="AY50" s="3"/>
      <c r="BF50" s="4">
        <f t="shared" ca="1" si="4"/>
        <v>0.30753346209557686</v>
      </c>
      <c r="BG50" s="3">
        <f t="shared" ca="1" si="1"/>
        <v>32</v>
      </c>
      <c r="BI50" s="1">
        <v>50</v>
      </c>
      <c r="BJ50" s="1">
        <v>9</v>
      </c>
      <c r="BK50" s="1">
        <v>4</v>
      </c>
      <c r="BN50" s="4">
        <f t="shared" ca="1" si="5"/>
        <v>0.89803278901237338</v>
      </c>
      <c r="BO50" s="3">
        <f t="shared" ca="1" si="2"/>
        <v>12</v>
      </c>
      <c r="BQ50" s="1">
        <v>50</v>
      </c>
      <c r="BR50" s="1">
        <v>5</v>
      </c>
      <c r="BS50" s="1">
        <v>5</v>
      </c>
    </row>
    <row r="51" spans="1:71" ht="39.950000000000003" customHeight="1" x14ac:dyDescent="0.25">
      <c r="A51" s="19"/>
      <c r="B51" s="35" t="str">
        <f t="shared" ref="B51:E51" si="58">B24</f>
        <v>＋</v>
      </c>
      <c r="C51" s="38">
        <f t="shared" ca="1" si="58"/>
        <v>0</v>
      </c>
      <c r="D51" s="33">
        <f t="shared" ca="1" si="58"/>
        <v>0</v>
      </c>
      <c r="E51" s="25">
        <f t="shared" ca="1" si="58"/>
        <v>9</v>
      </c>
      <c r="F51" s="29"/>
      <c r="G51" s="30"/>
      <c r="H51" s="35" t="str">
        <f t="shared" ref="H51:K51" si="59">H24</f>
        <v>＋</v>
      </c>
      <c r="I51" s="38">
        <f ca="1">I24</f>
        <v>0</v>
      </c>
      <c r="J51" s="33">
        <f ca="1">J24</f>
        <v>5</v>
      </c>
      <c r="K51" s="25">
        <f t="shared" ca="1" si="59"/>
        <v>9</v>
      </c>
      <c r="L51" s="29"/>
      <c r="M51" s="30"/>
      <c r="N51" s="35" t="str">
        <f t="shared" ref="N51:Q51" si="60">N24</f>
        <v>＋</v>
      </c>
      <c r="O51" s="38">
        <f ca="1">O24</f>
        <v>2</v>
      </c>
      <c r="P51" s="33">
        <f ca="1">P24</f>
        <v>8</v>
      </c>
      <c r="Q51" s="25">
        <f t="shared" ca="1" si="60"/>
        <v>6</v>
      </c>
      <c r="R51" s="20"/>
      <c r="S51" s="1"/>
      <c r="T51" s="1"/>
      <c r="U51" s="1">
        <v>7</v>
      </c>
      <c r="V51" s="28">
        <f t="shared" ca="1" si="52"/>
        <v>6</v>
      </c>
      <c r="W51" s="28" t="str">
        <f t="shared" ca="1" si="53"/>
        <v/>
      </c>
      <c r="Y51" s="1">
        <v>7</v>
      </c>
      <c r="Z51" s="28">
        <f t="shared" ca="1" si="49"/>
        <v>10</v>
      </c>
      <c r="AA51" s="28" t="str">
        <f t="shared" ca="1" si="50"/>
        <v>①</v>
      </c>
      <c r="AC51" s="1">
        <v>7</v>
      </c>
      <c r="AD51" s="28">
        <f t="shared" ca="1" si="51"/>
        <v>14</v>
      </c>
      <c r="AE51" s="28" t="str">
        <f t="shared" ca="1" si="54"/>
        <v>①</v>
      </c>
      <c r="AX51" s="4"/>
      <c r="AY51" s="3"/>
      <c r="BF51" s="4">
        <f t="shared" ca="1" si="4"/>
        <v>0.2343016609239188</v>
      </c>
      <c r="BG51" s="3">
        <f t="shared" ca="1" si="1"/>
        <v>40</v>
      </c>
      <c r="BI51" s="1">
        <v>51</v>
      </c>
      <c r="BJ51" s="1">
        <v>9</v>
      </c>
      <c r="BK51" s="1">
        <v>5</v>
      </c>
      <c r="BN51" s="4">
        <f t="shared" ca="1" si="5"/>
        <v>0.6638827257164116</v>
      </c>
      <c r="BO51" s="3">
        <f t="shared" ca="1" si="2"/>
        <v>35</v>
      </c>
      <c r="BQ51" s="1">
        <v>51</v>
      </c>
      <c r="BR51" s="1">
        <v>5</v>
      </c>
      <c r="BS51" s="1">
        <v>6</v>
      </c>
    </row>
    <row r="52" spans="1:71" ht="26.1" customHeight="1" x14ac:dyDescent="0.25">
      <c r="A52" s="19"/>
      <c r="B52" s="37"/>
      <c r="C52" s="31" t="str">
        <f ca="1">AA54</f>
        <v>①</v>
      </c>
      <c r="D52" s="31" t="str">
        <f ca="1">AE54</f>
        <v>①</v>
      </c>
      <c r="E52" s="32"/>
      <c r="F52" s="20"/>
      <c r="G52" s="19"/>
      <c r="H52" s="37"/>
      <c r="I52" s="31" t="str">
        <f ca="1">AA55</f>
        <v>①</v>
      </c>
      <c r="J52" s="31" t="str">
        <f ca="1">AE55</f>
        <v>①</v>
      </c>
      <c r="K52" s="32"/>
      <c r="L52" s="20"/>
      <c r="M52" s="19"/>
      <c r="N52" s="37"/>
      <c r="O52" s="31" t="str">
        <f ca="1">AA56</f>
        <v>①</v>
      </c>
      <c r="P52" s="31" t="str">
        <f ca="1">AE56</f>
        <v/>
      </c>
      <c r="Q52" s="32"/>
      <c r="R52" s="20"/>
      <c r="S52" s="1"/>
      <c r="T52" s="1"/>
      <c r="U52" s="1">
        <v>8</v>
      </c>
      <c r="V52" s="28">
        <f t="shared" ca="1" si="52"/>
        <v>8</v>
      </c>
      <c r="W52" s="28" t="str">
        <f t="shared" ca="1" si="53"/>
        <v/>
      </c>
      <c r="Y52" s="1">
        <v>8</v>
      </c>
      <c r="Z52" s="28">
        <f t="shared" ca="1" si="49"/>
        <v>14</v>
      </c>
      <c r="AA52" s="28" t="str">
        <f t="shared" ca="1" si="50"/>
        <v>①</v>
      </c>
      <c r="AC52" s="1">
        <v>8</v>
      </c>
      <c r="AD52" s="28">
        <f t="shared" ca="1" si="51"/>
        <v>10</v>
      </c>
      <c r="AE52" s="28" t="str">
        <f t="shared" ca="1" si="54"/>
        <v>①</v>
      </c>
      <c r="AX52" s="4"/>
      <c r="AY52" s="3"/>
      <c r="BF52" s="4">
        <f t="shared" ca="1" si="4"/>
        <v>0.61086322757337708</v>
      </c>
      <c r="BG52" s="3">
        <f t="shared" ca="1" si="1"/>
        <v>19</v>
      </c>
      <c r="BI52" s="1">
        <v>52</v>
      </c>
      <c r="BJ52" s="1">
        <v>9</v>
      </c>
      <c r="BK52" s="1">
        <v>6</v>
      </c>
      <c r="BN52" s="4">
        <f t="shared" ca="1" si="5"/>
        <v>0.36046692594654239</v>
      </c>
      <c r="BO52" s="3">
        <f t="shared" ca="1" si="2"/>
        <v>57</v>
      </c>
      <c r="BQ52" s="1">
        <v>52</v>
      </c>
      <c r="BR52" s="1">
        <v>5</v>
      </c>
      <c r="BS52" s="1">
        <v>7</v>
      </c>
    </row>
    <row r="53" spans="1:71" ht="45" customHeight="1" x14ac:dyDescent="0.7">
      <c r="A53" s="11"/>
      <c r="B53" s="6"/>
      <c r="C53" s="26">
        <f ca="1">MOD(ROUNDDOWN(AJ40/100,0),10)</f>
        <v>3</v>
      </c>
      <c r="D53" s="26">
        <f ca="1">MOD(ROUNDDOWN(AJ40/10,0),10)</f>
        <v>0</v>
      </c>
      <c r="E53" s="26">
        <f ca="1">MOD(ROUNDDOWN(AJ40/1,0),10)</f>
        <v>5</v>
      </c>
      <c r="F53" s="12"/>
      <c r="G53" s="11"/>
      <c r="H53" s="6"/>
      <c r="I53" s="26">
        <f ca="1">MOD(ROUNDDOWN(AJ41/100,0),10)</f>
        <v>6</v>
      </c>
      <c r="J53" s="26">
        <f ca="1">MOD(ROUNDDOWN(AJ41/10,0),10)</f>
        <v>2</v>
      </c>
      <c r="K53" s="26">
        <f ca="1">MOD(ROUNDDOWN(AJ41/1,0),10)</f>
        <v>8</v>
      </c>
      <c r="L53" s="12"/>
      <c r="M53" s="11"/>
      <c r="N53" s="6"/>
      <c r="O53" s="26">
        <f ca="1">MOD(ROUNDDOWN(AJ42/100,0),10)</f>
        <v>3</v>
      </c>
      <c r="P53" s="26">
        <f ca="1">MOD(ROUNDDOWN(AJ42/10,0),10)</f>
        <v>2</v>
      </c>
      <c r="Q53" s="26">
        <f ca="1">MOD(ROUNDDOWN(AJ42/1,0),10)</f>
        <v>7</v>
      </c>
      <c r="R53" s="12"/>
      <c r="S53" s="1"/>
      <c r="T53" s="1"/>
      <c r="U53" s="1">
        <v>9</v>
      </c>
      <c r="V53" s="28">
        <f t="shared" ca="1" si="52"/>
        <v>3</v>
      </c>
      <c r="W53" s="28" t="str">
        <f t="shared" ca="1" si="53"/>
        <v/>
      </c>
      <c r="Y53" s="1">
        <v>9</v>
      </c>
      <c r="Z53" s="28">
        <f t="shared" ca="1" si="49"/>
        <v>9</v>
      </c>
      <c r="AA53" s="28" t="str">
        <f t="shared" ca="1" si="50"/>
        <v/>
      </c>
      <c r="AC53" s="1">
        <v>9</v>
      </c>
      <c r="AD53" s="28">
        <f t="shared" ca="1" si="51"/>
        <v>4</v>
      </c>
      <c r="AE53" s="28" t="str">
        <f t="shared" ca="1" si="54"/>
        <v/>
      </c>
      <c r="AX53" s="4"/>
      <c r="AY53" s="3"/>
      <c r="BF53" s="4">
        <f t="shared" ca="1" si="4"/>
        <v>0.50119905754965011</v>
      </c>
      <c r="BG53" s="3">
        <f t="shared" ca="1" si="1"/>
        <v>26</v>
      </c>
      <c r="BI53" s="1">
        <v>53</v>
      </c>
      <c r="BJ53" s="1">
        <v>9</v>
      </c>
      <c r="BK53" s="1">
        <v>7</v>
      </c>
      <c r="BN53" s="4">
        <f t="shared" ca="1" si="5"/>
        <v>0.39388731499183693</v>
      </c>
      <c r="BO53" s="3">
        <f t="shared" ca="1" si="2"/>
        <v>55</v>
      </c>
      <c r="BQ53" s="1">
        <v>53</v>
      </c>
      <c r="BR53" s="1">
        <v>5</v>
      </c>
      <c r="BS53" s="1">
        <v>8</v>
      </c>
    </row>
    <row r="54" spans="1:71" ht="17.100000000000001" customHeight="1" x14ac:dyDescent="0.25">
      <c r="A54" s="21"/>
      <c r="B54" s="22"/>
      <c r="C54" s="22"/>
      <c r="D54" s="22"/>
      <c r="E54" s="22"/>
      <c r="F54" s="23"/>
      <c r="G54" s="21"/>
      <c r="H54" s="22"/>
      <c r="I54" s="22"/>
      <c r="J54" s="22"/>
      <c r="K54" s="22"/>
      <c r="L54" s="23"/>
      <c r="M54" s="21"/>
      <c r="N54" s="22"/>
      <c r="O54" s="22"/>
      <c r="P54" s="22"/>
      <c r="Q54" s="22"/>
      <c r="R54" s="23"/>
      <c r="S54" s="1"/>
      <c r="T54" s="1"/>
      <c r="U54" s="1">
        <v>10</v>
      </c>
      <c r="V54" s="28">
        <f t="shared" ca="1" si="52"/>
        <v>2</v>
      </c>
      <c r="W54" s="28" t="str">
        <f t="shared" ca="1" si="53"/>
        <v/>
      </c>
      <c r="Y54" s="1">
        <v>10</v>
      </c>
      <c r="Z54" s="28">
        <f t="shared" ca="1" si="49"/>
        <v>9</v>
      </c>
      <c r="AA54" s="28" t="str">
        <f t="shared" ca="1" si="50"/>
        <v>①</v>
      </c>
      <c r="AC54" s="1">
        <v>10</v>
      </c>
      <c r="AD54" s="28">
        <f t="shared" ca="1" si="51"/>
        <v>15</v>
      </c>
      <c r="AE54" s="28" t="str">
        <f t="shared" ca="1" si="54"/>
        <v>①</v>
      </c>
      <c r="AX54" s="4"/>
      <c r="AY54" s="3"/>
      <c r="BF54" s="4">
        <f t="shared" ca="1" si="4"/>
        <v>0.94671513907466165</v>
      </c>
      <c r="BG54" s="3">
        <f t="shared" ca="1" si="1"/>
        <v>5</v>
      </c>
      <c r="BI54" s="1">
        <v>54</v>
      </c>
      <c r="BJ54" s="1">
        <v>9</v>
      </c>
      <c r="BK54" s="1">
        <v>8</v>
      </c>
      <c r="BN54" s="4">
        <f t="shared" ca="1" si="5"/>
        <v>0.34094169240034744</v>
      </c>
      <c r="BO54" s="3">
        <f t="shared" ca="1" si="2"/>
        <v>61</v>
      </c>
      <c r="BQ54" s="1">
        <v>54</v>
      </c>
      <c r="BR54" s="1">
        <v>5</v>
      </c>
      <c r="BS54" s="1">
        <v>9</v>
      </c>
    </row>
    <row r="55" spans="1:71" ht="18.75" x14ac:dyDescent="0.25">
      <c r="S55" s="1"/>
      <c r="T55" s="1"/>
      <c r="U55" s="1">
        <v>11</v>
      </c>
      <c r="V55" s="28">
        <f t="shared" ca="1" si="52"/>
        <v>5</v>
      </c>
      <c r="W55" s="28" t="str">
        <f t="shared" ca="1" si="53"/>
        <v/>
      </c>
      <c r="Y55" s="1">
        <v>11</v>
      </c>
      <c r="Z55" s="28">
        <f t="shared" ca="1" si="49"/>
        <v>11</v>
      </c>
      <c r="AA55" s="28" t="str">
        <f t="shared" ca="1" si="50"/>
        <v>①</v>
      </c>
      <c r="AC55" s="1">
        <v>11</v>
      </c>
      <c r="AD55" s="28">
        <f t="shared" ca="1" si="51"/>
        <v>18</v>
      </c>
      <c r="AE55" s="28" t="str">
        <f t="shared" ca="1" si="54"/>
        <v>①</v>
      </c>
      <c r="AX55" s="4"/>
      <c r="AY55" s="3"/>
      <c r="BF55" s="4">
        <f t="shared" ca="1" si="4"/>
        <v>0.42627845073871173</v>
      </c>
      <c r="BG55" s="3">
        <f t="shared" ca="1" si="1"/>
        <v>30</v>
      </c>
      <c r="BI55" s="1">
        <v>55</v>
      </c>
      <c r="BJ55" s="1">
        <v>9</v>
      </c>
      <c r="BK55" s="1">
        <v>9</v>
      </c>
      <c r="BN55" s="4">
        <f t="shared" ca="1" si="5"/>
        <v>2.4003431013801202E-2</v>
      </c>
      <c r="BO55" s="3">
        <f t="shared" ca="1" si="2"/>
        <v>86</v>
      </c>
      <c r="BQ55" s="1">
        <v>55</v>
      </c>
      <c r="BR55" s="1">
        <v>6</v>
      </c>
      <c r="BS55" s="1">
        <v>1</v>
      </c>
    </row>
    <row r="56" spans="1:71" ht="18.75" x14ac:dyDescent="0.25">
      <c r="S56" s="1"/>
      <c r="T56" s="1"/>
      <c r="U56" s="1">
        <v>12</v>
      </c>
      <c r="V56" s="28">
        <f t="shared" ca="1" si="52"/>
        <v>2</v>
      </c>
      <c r="W56" s="28" t="str">
        <f t="shared" ca="1" si="53"/>
        <v/>
      </c>
      <c r="Y56" s="1">
        <v>12</v>
      </c>
      <c r="Z56" s="28">
        <f t="shared" ca="1" si="49"/>
        <v>12</v>
      </c>
      <c r="AA56" s="28" t="str">
        <f t="shared" ca="1" si="50"/>
        <v>①</v>
      </c>
      <c r="AC56" s="1">
        <v>12</v>
      </c>
      <c r="AD56" s="28">
        <f t="shared" ca="1" si="51"/>
        <v>7</v>
      </c>
      <c r="AE56" s="28" t="str">
        <f t="shared" ca="1" si="54"/>
        <v/>
      </c>
      <c r="AX56" s="4"/>
      <c r="AY56" s="3"/>
      <c r="BF56" s="4">
        <f t="shared" ca="1" si="4"/>
        <v>0.22446148800362098</v>
      </c>
      <c r="BG56" s="3">
        <f t="shared" ca="1" si="1"/>
        <v>44</v>
      </c>
      <c r="BI56" s="36">
        <v>56</v>
      </c>
      <c r="BJ56" s="36">
        <v>0</v>
      </c>
      <c r="BK56" s="36">
        <v>9</v>
      </c>
      <c r="BN56" s="4">
        <f t="shared" ca="1" si="5"/>
        <v>0.35142765324810332</v>
      </c>
      <c r="BO56" s="3">
        <f t="shared" ca="1" si="2"/>
        <v>60</v>
      </c>
      <c r="BQ56" s="1">
        <v>56</v>
      </c>
      <c r="BR56" s="1">
        <v>6</v>
      </c>
      <c r="BS56" s="1">
        <v>2</v>
      </c>
    </row>
    <row r="57" spans="1:71" ht="18.75" x14ac:dyDescent="0.25">
      <c r="S57" s="1"/>
      <c r="T57" s="1"/>
      <c r="AX57" s="4"/>
      <c r="AY57" s="3"/>
      <c r="BF57" s="4">
        <f t="shared" ca="1" si="4"/>
        <v>0.47862742948539083</v>
      </c>
      <c r="BG57" s="3">
        <f t="shared" ca="1" si="1"/>
        <v>28</v>
      </c>
      <c r="BI57" s="36">
        <v>57</v>
      </c>
      <c r="BJ57" s="36">
        <v>0</v>
      </c>
      <c r="BK57" s="36">
        <v>9</v>
      </c>
      <c r="BN57" s="4">
        <f t="shared" ca="1" si="5"/>
        <v>0.89244887862957201</v>
      </c>
      <c r="BO57" s="3">
        <f t="shared" ca="1" si="2"/>
        <v>13</v>
      </c>
      <c r="BQ57" s="1">
        <v>57</v>
      </c>
      <c r="BR57" s="1">
        <v>6</v>
      </c>
      <c r="BS57" s="1">
        <v>3</v>
      </c>
    </row>
    <row r="58" spans="1:71" ht="18.75" x14ac:dyDescent="0.25">
      <c r="S58" s="1"/>
      <c r="T58" s="1"/>
      <c r="AX58" s="4"/>
      <c r="AY58" s="3"/>
      <c r="BF58" s="4">
        <f t="shared" ca="1" si="4"/>
        <v>0.81775598722579468</v>
      </c>
      <c r="BG58" s="3">
        <f t="shared" ca="1" si="1"/>
        <v>9</v>
      </c>
      <c r="BI58" s="36">
        <v>58</v>
      </c>
      <c r="BJ58" s="36">
        <v>0</v>
      </c>
      <c r="BK58" s="36">
        <v>9</v>
      </c>
      <c r="BN58" s="4">
        <f t="shared" ca="1" si="5"/>
        <v>0.19060053188084347</v>
      </c>
      <c r="BO58" s="3">
        <f t="shared" ca="1" si="2"/>
        <v>71</v>
      </c>
      <c r="BQ58" s="1">
        <v>58</v>
      </c>
      <c r="BR58" s="1">
        <v>6</v>
      </c>
      <c r="BS58" s="1">
        <v>4</v>
      </c>
    </row>
    <row r="59" spans="1:71" ht="18.75" x14ac:dyDescent="0.25">
      <c r="S59" s="1"/>
      <c r="T59" s="1"/>
      <c r="AX59" s="4"/>
      <c r="AY59" s="3"/>
      <c r="BF59" s="4">
        <f t="shared" ca="1" si="4"/>
        <v>0.9740259841173069</v>
      </c>
      <c r="BG59" s="3">
        <f t="shared" ca="1" si="1"/>
        <v>2</v>
      </c>
      <c r="BI59" s="36">
        <v>59</v>
      </c>
      <c r="BJ59" s="36">
        <v>9</v>
      </c>
      <c r="BK59" s="36">
        <v>0</v>
      </c>
      <c r="BN59" s="4">
        <f t="shared" ca="1" si="5"/>
        <v>0.43736785566623515</v>
      </c>
      <c r="BO59" s="3">
        <f t="shared" ca="1" si="2"/>
        <v>51</v>
      </c>
      <c r="BQ59" s="1">
        <v>59</v>
      </c>
      <c r="BR59" s="1">
        <v>6</v>
      </c>
      <c r="BS59" s="1">
        <v>5</v>
      </c>
    </row>
    <row r="60" spans="1:71" ht="18.75" x14ac:dyDescent="0.25">
      <c r="S60" s="1"/>
      <c r="T60" s="1"/>
      <c r="AX60" s="4"/>
      <c r="AY60" s="3"/>
      <c r="BF60" s="4">
        <f t="shared" ca="1" si="4"/>
        <v>0.10059745677883514</v>
      </c>
      <c r="BG60" s="3">
        <f t="shared" ca="1" si="1"/>
        <v>56</v>
      </c>
      <c r="BI60" s="36">
        <v>60</v>
      </c>
      <c r="BJ60" s="36">
        <v>9</v>
      </c>
      <c r="BK60" s="36">
        <v>0</v>
      </c>
      <c r="BN60" s="4">
        <f t="shared" ca="1" si="5"/>
        <v>0.2497205089843455</v>
      </c>
      <c r="BO60" s="3">
        <f t="shared" ca="1" si="2"/>
        <v>64</v>
      </c>
      <c r="BQ60" s="1">
        <v>60</v>
      </c>
      <c r="BR60" s="1">
        <v>6</v>
      </c>
      <c r="BS60" s="1">
        <v>6</v>
      </c>
    </row>
    <row r="61" spans="1:71" ht="18.75" x14ac:dyDescent="0.25">
      <c r="S61" s="1"/>
      <c r="T61" s="1"/>
      <c r="AX61" s="4"/>
      <c r="AY61" s="3"/>
      <c r="BF61" s="4">
        <f t="shared" ca="1" si="4"/>
        <v>0.953893750011234</v>
      </c>
      <c r="BG61" s="3">
        <f t="shared" ca="1" si="1"/>
        <v>4</v>
      </c>
      <c r="BI61" s="36">
        <v>61</v>
      </c>
      <c r="BJ61" s="36">
        <v>9</v>
      </c>
      <c r="BK61" s="36">
        <v>0</v>
      </c>
      <c r="BN61" s="4">
        <f t="shared" ca="1" si="5"/>
        <v>3.5092513209370457E-3</v>
      </c>
      <c r="BO61" s="3">
        <f t="shared" ca="1" si="2"/>
        <v>89</v>
      </c>
      <c r="BQ61" s="1">
        <v>61</v>
      </c>
      <c r="BR61" s="1">
        <v>6</v>
      </c>
      <c r="BS61" s="1">
        <v>7</v>
      </c>
    </row>
    <row r="62" spans="1:71" ht="18.75" x14ac:dyDescent="0.25">
      <c r="S62" s="1"/>
      <c r="T62" s="1"/>
      <c r="BF62" s="4"/>
      <c r="BG62" s="3"/>
      <c r="BI62" s="1"/>
      <c r="BN62" s="4">
        <f t="shared" ca="1" si="5"/>
        <v>0.12442563751580271</v>
      </c>
      <c r="BO62" s="3">
        <f t="shared" ca="1" si="2"/>
        <v>78</v>
      </c>
      <c r="BQ62" s="1">
        <v>62</v>
      </c>
      <c r="BR62" s="1">
        <v>6</v>
      </c>
      <c r="BS62" s="1">
        <v>8</v>
      </c>
    </row>
    <row r="63" spans="1:71" ht="18.75" x14ac:dyDescent="0.25">
      <c r="S63" s="1"/>
      <c r="T63" s="1"/>
      <c r="BF63" s="4"/>
      <c r="BG63" s="3"/>
      <c r="BI63" s="1"/>
      <c r="BN63" s="4">
        <f t="shared" ca="1" si="5"/>
        <v>0.12903838443993898</v>
      </c>
      <c r="BO63" s="3">
        <f t="shared" ca="1" si="2"/>
        <v>76</v>
      </c>
      <c r="BQ63" s="1">
        <v>63</v>
      </c>
      <c r="BR63" s="1">
        <v>6</v>
      </c>
      <c r="BS63" s="1">
        <v>9</v>
      </c>
    </row>
    <row r="64" spans="1:71" ht="18.75" x14ac:dyDescent="0.25">
      <c r="S64" s="1"/>
      <c r="T64" s="1"/>
      <c r="BF64" s="4"/>
      <c r="BG64" s="3"/>
      <c r="BI64" s="1"/>
      <c r="BN64" s="4">
        <f t="shared" ca="1" si="5"/>
        <v>0.42665469019304481</v>
      </c>
      <c r="BO64" s="3">
        <f t="shared" ca="1" si="2"/>
        <v>52</v>
      </c>
      <c r="BQ64" s="1">
        <v>64</v>
      </c>
      <c r="BR64" s="1">
        <v>7</v>
      </c>
      <c r="BS64" s="1">
        <v>1</v>
      </c>
    </row>
    <row r="65" spans="19:71" ht="18.75" x14ac:dyDescent="0.25">
      <c r="S65" s="1"/>
      <c r="T65" s="1"/>
      <c r="BF65" s="4"/>
      <c r="BG65" s="3"/>
      <c r="BI65" s="1"/>
      <c r="BN65" s="4">
        <f t="shared" ca="1" si="5"/>
        <v>0.73059266025579606</v>
      </c>
      <c r="BO65" s="3">
        <f t="shared" ref="BO65:BO90" ca="1" si="61">RANK(BN65,$BN$1:$BN$101,)</f>
        <v>31</v>
      </c>
      <c r="BQ65" s="1">
        <v>65</v>
      </c>
      <c r="BR65" s="1">
        <v>7</v>
      </c>
      <c r="BS65" s="1">
        <v>2</v>
      </c>
    </row>
    <row r="66" spans="19:71" ht="18.75" x14ac:dyDescent="0.25">
      <c r="S66" s="1"/>
      <c r="T66" s="1"/>
      <c r="BF66" s="4"/>
      <c r="BG66" s="3"/>
      <c r="BI66" s="1"/>
      <c r="BN66" s="4">
        <f t="shared" ref="BN66:BN90" ca="1" si="62">RAND()</f>
        <v>0.69446710625257524</v>
      </c>
      <c r="BO66" s="3">
        <f t="shared" ca="1" si="61"/>
        <v>33</v>
      </c>
      <c r="BQ66" s="1">
        <v>66</v>
      </c>
      <c r="BR66" s="1">
        <v>7</v>
      </c>
      <c r="BS66" s="1">
        <v>3</v>
      </c>
    </row>
    <row r="67" spans="19:71" ht="18.75" x14ac:dyDescent="0.25">
      <c r="S67" s="1"/>
      <c r="T67" s="1"/>
      <c r="BF67" s="4"/>
      <c r="BG67" s="3"/>
      <c r="BI67" s="1"/>
      <c r="BN67" s="4">
        <f t="shared" ca="1" si="62"/>
        <v>0.91539433846398821</v>
      </c>
      <c r="BO67" s="3">
        <f t="shared" ca="1" si="61"/>
        <v>11</v>
      </c>
      <c r="BQ67" s="1">
        <v>67</v>
      </c>
      <c r="BR67" s="1">
        <v>7</v>
      </c>
      <c r="BS67" s="1">
        <v>4</v>
      </c>
    </row>
    <row r="68" spans="19:71" ht="18.75" x14ac:dyDescent="0.25">
      <c r="S68" s="1"/>
      <c r="T68" s="1"/>
      <c r="BF68" s="4"/>
      <c r="BG68" s="3"/>
      <c r="BI68" s="1"/>
      <c r="BN68" s="4">
        <f t="shared" ca="1" si="62"/>
        <v>0.12128952655641323</v>
      </c>
      <c r="BO68" s="3">
        <f t="shared" ca="1" si="61"/>
        <v>79</v>
      </c>
      <c r="BQ68" s="1">
        <v>68</v>
      </c>
      <c r="BR68" s="1">
        <v>7</v>
      </c>
      <c r="BS68" s="1">
        <v>5</v>
      </c>
    </row>
    <row r="69" spans="19:71" ht="18.75" x14ac:dyDescent="0.25">
      <c r="S69" s="1"/>
      <c r="T69" s="1"/>
      <c r="BF69" s="4"/>
      <c r="BG69" s="3"/>
      <c r="BI69" s="1"/>
      <c r="BN69" s="4">
        <f t="shared" ca="1" si="62"/>
        <v>0.13516957305590305</v>
      </c>
      <c r="BO69" s="3">
        <f t="shared" ca="1" si="61"/>
        <v>75</v>
      </c>
      <c r="BQ69" s="1">
        <v>69</v>
      </c>
      <c r="BR69" s="1">
        <v>7</v>
      </c>
      <c r="BS69" s="1">
        <v>6</v>
      </c>
    </row>
    <row r="70" spans="19:71" ht="18.75" x14ac:dyDescent="0.25">
      <c r="S70" s="1"/>
      <c r="T70" s="1"/>
      <c r="BF70" s="4"/>
      <c r="BG70" s="3"/>
      <c r="BI70" s="1"/>
      <c r="BN70" s="4">
        <f t="shared" ca="1" si="62"/>
        <v>0.65618207339924894</v>
      </c>
      <c r="BO70" s="3">
        <f t="shared" ca="1" si="61"/>
        <v>36</v>
      </c>
      <c r="BQ70" s="1">
        <v>70</v>
      </c>
      <c r="BR70" s="1">
        <v>7</v>
      </c>
      <c r="BS70" s="1">
        <v>7</v>
      </c>
    </row>
    <row r="71" spans="19:71" ht="18.75" x14ac:dyDescent="0.25">
      <c r="S71" s="1"/>
      <c r="T71" s="1"/>
      <c r="BF71" s="4"/>
      <c r="BG71" s="3"/>
      <c r="BI71" s="1"/>
      <c r="BN71" s="4">
        <f t="shared" ca="1" si="62"/>
        <v>0.64933343290495327</v>
      </c>
      <c r="BO71" s="3">
        <f t="shared" ca="1" si="61"/>
        <v>39</v>
      </c>
      <c r="BQ71" s="1">
        <v>71</v>
      </c>
      <c r="BR71" s="1">
        <v>7</v>
      </c>
      <c r="BS71" s="1">
        <v>8</v>
      </c>
    </row>
    <row r="72" spans="19:71" ht="18.75" x14ac:dyDescent="0.25">
      <c r="S72" s="1"/>
      <c r="T72" s="1"/>
      <c r="BF72" s="4"/>
      <c r="BG72" s="3"/>
      <c r="BI72" s="1"/>
      <c r="BN72" s="4">
        <f t="shared" ca="1" si="62"/>
        <v>0.9843921183842409</v>
      </c>
      <c r="BO72" s="3">
        <f t="shared" ca="1" si="61"/>
        <v>1</v>
      </c>
      <c r="BQ72" s="1">
        <v>72</v>
      </c>
      <c r="BR72" s="1">
        <v>7</v>
      </c>
      <c r="BS72" s="1">
        <v>9</v>
      </c>
    </row>
    <row r="73" spans="19:71" ht="18.75" x14ac:dyDescent="0.25">
      <c r="S73" s="1"/>
      <c r="T73" s="1"/>
      <c r="BF73" s="4"/>
      <c r="BG73" s="3"/>
      <c r="BI73" s="1"/>
      <c r="BN73" s="4">
        <f t="shared" ca="1" si="62"/>
        <v>0.39464744160037091</v>
      </c>
      <c r="BO73" s="3">
        <f t="shared" ca="1" si="61"/>
        <v>54</v>
      </c>
      <c r="BQ73" s="1">
        <v>73</v>
      </c>
      <c r="BR73" s="1">
        <v>8</v>
      </c>
      <c r="BS73" s="1">
        <v>1</v>
      </c>
    </row>
    <row r="74" spans="19:71" ht="18.75" x14ac:dyDescent="0.25">
      <c r="S74" s="1"/>
      <c r="T74" s="1"/>
      <c r="BF74" s="4"/>
      <c r="BG74" s="3"/>
      <c r="BI74" s="1"/>
      <c r="BN74" s="4">
        <f t="shared" ca="1" si="62"/>
        <v>0.83851106435338629</v>
      </c>
      <c r="BO74" s="3">
        <f t="shared" ca="1" si="61"/>
        <v>18</v>
      </c>
      <c r="BQ74" s="1">
        <v>74</v>
      </c>
      <c r="BR74" s="1">
        <v>8</v>
      </c>
      <c r="BS74" s="1">
        <v>2</v>
      </c>
    </row>
    <row r="75" spans="19:71" ht="18.75" x14ac:dyDescent="0.25">
      <c r="S75" s="1"/>
      <c r="T75" s="1"/>
      <c r="BF75" s="4"/>
      <c r="BG75" s="3"/>
      <c r="BI75" s="1"/>
      <c r="BN75" s="4">
        <f t="shared" ca="1" si="62"/>
        <v>0.91737489769497127</v>
      </c>
      <c r="BO75" s="3">
        <f t="shared" ca="1" si="61"/>
        <v>10</v>
      </c>
      <c r="BQ75" s="1">
        <v>75</v>
      </c>
      <c r="BR75" s="1">
        <v>8</v>
      </c>
      <c r="BS75" s="1">
        <v>3</v>
      </c>
    </row>
    <row r="76" spans="19:71" ht="18.75" x14ac:dyDescent="0.25">
      <c r="S76" s="1"/>
      <c r="T76" s="1"/>
      <c r="BF76" s="4"/>
      <c r="BG76" s="3"/>
      <c r="BI76" s="1"/>
      <c r="BN76" s="4">
        <f t="shared" ca="1" si="62"/>
        <v>0.78249407100654689</v>
      </c>
      <c r="BO76" s="3">
        <f t="shared" ca="1" si="61"/>
        <v>25</v>
      </c>
      <c r="BQ76" s="1">
        <v>76</v>
      </c>
      <c r="BR76" s="1">
        <v>8</v>
      </c>
      <c r="BS76" s="1">
        <v>4</v>
      </c>
    </row>
    <row r="77" spans="19:71" ht="18.75" x14ac:dyDescent="0.25">
      <c r="S77" s="1"/>
      <c r="T77" s="1"/>
      <c r="BF77" s="4"/>
      <c r="BG77" s="3"/>
      <c r="BI77" s="1"/>
      <c r="BN77" s="4">
        <f t="shared" ca="1" si="62"/>
        <v>0.51310880736736353</v>
      </c>
      <c r="BO77" s="3">
        <f t="shared" ca="1" si="61"/>
        <v>47</v>
      </c>
      <c r="BQ77" s="1">
        <v>77</v>
      </c>
      <c r="BR77" s="1">
        <v>8</v>
      </c>
      <c r="BS77" s="1">
        <v>5</v>
      </c>
    </row>
    <row r="78" spans="19:71" ht="18.75" x14ac:dyDescent="0.25">
      <c r="S78" s="1"/>
      <c r="T78" s="1"/>
      <c r="BF78" s="4"/>
      <c r="BG78" s="3"/>
      <c r="BI78" s="1"/>
      <c r="BN78" s="4">
        <f t="shared" ca="1" si="62"/>
        <v>0.96261825475610052</v>
      </c>
      <c r="BO78" s="3">
        <f t="shared" ca="1" si="61"/>
        <v>5</v>
      </c>
      <c r="BQ78" s="1">
        <v>78</v>
      </c>
      <c r="BR78" s="1">
        <v>8</v>
      </c>
      <c r="BS78" s="1">
        <v>6</v>
      </c>
    </row>
    <row r="79" spans="19:71" ht="18.75" x14ac:dyDescent="0.25">
      <c r="S79" s="1"/>
      <c r="T79" s="1"/>
      <c r="BF79" s="4"/>
      <c r="BG79" s="3"/>
      <c r="BI79" s="1"/>
      <c r="BN79" s="4">
        <f t="shared" ca="1" si="62"/>
        <v>0.11231424395357026</v>
      </c>
      <c r="BO79" s="3">
        <f t="shared" ca="1" si="61"/>
        <v>80</v>
      </c>
      <c r="BQ79" s="1">
        <v>79</v>
      </c>
      <c r="BR79" s="1">
        <v>8</v>
      </c>
      <c r="BS79" s="1">
        <v>7</v>
      </c>
    </row>
    <row r="80" spans="19:71" ht="18.75" x14ac:dyDescent="0.25">
      <c r="S80" s="1"/>
      <c r="T80" s="1"/>
      <c r="BF80" s="4"/>
      <c r="BG80" s="3"/>
      <c r="BI80" s="1"/>
      <c r="BN80" s="4">
        <f t="shared" ca="1" si="62"/>
        <v>0.78319878393556797</v>
      </c>
      <c r="BO80" s="3">
        <f t="shared" ca="1" si="61"/>
        <v>24</v>
      </c>
      <c r="BQ80" s="1">
        <v>80</v>
      </c>
      <c r="BR80" s="1">
        <v>8</v>
      </c>
      <c r="BS80" s="1">
        <v>8</v>
      </c>
    </row>
    <row r="81" spans="19:71" ht="18.75" x14ac:dyDescent="0.25">
      <c r="S81" s="1"/>
      <c r="T81" s="1"/>
      <c r="BF81" s="4"/>
      <c r="BG81" s="3"/>
      <c r="BI81" s="1"/>
      <c r="BN81" s="4">
        <f t="shared" ca="1" si="62"/>
        <v>0.53650926303686752</v>
      </c>
      <c r="BO81" s="3">
        <f t="shared" ca="1" si="61"/>
        <v>45</v>
      </c>
      <c r="BQ81" s="1">
        <v>81</v>
      </c>
      <c r="BR81" s="1">
        <v>8</v>
      </c>
      <c r="BS81" s="1">
        <v>9</v>
      </c>
    </row>
    <row r="82" spans="19:71" ht="18.75" x14ac:dyDescent="0.25">
      <c r="S82" s="1"/>
      <c r="T82" s="1"/>
      <c r="BF82" s="4"/>
      <c r="BG82" s="3"/>
      <c r="BI82" s="1"/>
      <c r="BN82" s="4">
        <f t="shared" ca="1" si="62"/>
        <v>1.7023909525867076E-2</v>
      </c>
      <c r="BO82" s="3">
        <f t="shared" ca="1" si="61"/>
        <v>87</v>
      </c>
      <c r="BQ82" s="1">
        <v>82</v>
      </c>
      <c r="BR82" s="1">
        <v>9</v>
      </c>
      <c r="BS82" s="1">
        <v>1</v>
      </c>
    </row>
    <row r="83" spans="19:71" ht="18.75" x14ac:dyDescent="0.25">
      <c r="S83" s="1"/>
      <c r="T83" s="1"/>
      <c r="BF83" s="4"/>
      <c r="BG83" s="3"/>
      <c r="BI83" s="1"/>
      <c r="BN83" s="4">
        <f t="shared" ca="1" si="62"/>
        <v>0.20300551596071659</v>
      </c>
      <c r="BO83" s="3">
        <f t="shared" ca="1" si="61"/>
        <v>70</v>
      </c>
      <c r="BQ83" s="1">
        <v>83</v>
      </c>
      <c r="BR83" s="1">
        <v>9</v>
      </c>
      <c r="BS83" s="1">
        <v>2</v>
      </c>
    </row>
    <row r="84" spans="19:71" ht="18.75" x14ac:dyDescent="0.25">
      <c r="S84" s="1"/>
      <c r="T84" s="1"/>
      <c r="BF84" s="4"/>
      <c r="BG84" s="3"/>
      <c r="BI84" s="1"/>
      <c r="BN84" s="4">
        <f t="shared" ca="1" si="62"/>
        <v>0.15256327793214552</v>
      </c>
      <c r="BO84" s="3">
        <f t="shared" ca="1" si="61"/>
        <v>74</v>
      </c>
      <c r="BQ84" s="1">
        <v>84</v>
      </c>
      <c r="BR84" s="1">
        <v>9</v>
      </c>
      <c r="BS84" s="1">
        <v>3</v>
      </c>
    </row>
    <row r="85" spans="19:71" ht="18.75" x14ac:dyDescent="0.25">
      <c r="S85" s="1"/>
      <c r="T85" s="1"/>
      <c r="BF85" s="4"/>
      <c r="BG85" s="3"/>
      <c r="BI85" s="1"/>
      <c r="BN85" s="4">
        <f t="shared" ca="1" si="62"/>
        <v>0.16940550724629211</v>
      </c>
      <c r="BO85" s="3">
        <f t="shared" ca="1" si="61"/>
        <v>73</v>
      </c>
      <c r="BQ85" s="1">
        <v>85</v>
      </c>
      <c r="BR85" s="1">
        <v>9</v>
      </c>
      <c r="BS85" s="1">
        <v>4</v>
      </c>
    </row>
    <row r="86" spans="19:71" ht="18.75" x14ac:dyDescent="0.25">
      <c r="S86" s="1"/>
      <c r="T86" s="1"/>
      <c r="BF86" s="4"/>
      <c r="BG86" s="3"/>
      <c r="BI86" s="1"/>
      <c r="BN86" s="4">
        <f t="shared" ca="1" si="62"/>
        <v>0.18429890907922053</v>
      </c>
      <c r="BO86" s="3">
        <f t="shared" ca="1" si="61"/>
        <v>72</v>
      </c>
      <c r="BQ86" s="1">
        <v>86</v>
      </c>
      <c r="BR86" s="1">
        <v>9</v>
      </c>
      <c r="BS86" s="1">
        <v>5</v>
      </c>
    </row>
    <row r="87" spans="19:71" ht="18.75" x14ac:dyDescent="0.25">
      <c r="S87" s="1"/>
      <c r="T87" s="1"/>
      <c r="BF87" s="4"/>
      <c r="BG87" s="3"/>
      <c r="BI87" s="1"/>
      <c r="BN87" s="4">
        <f t="shared" ca="1" si="62"/>
        <v>0.21713025364791727</v>
      </c>
      <c r="BO87" s="3">
        <f t="shared" ca="1" si="61"/>
        <v>67</v>
      </c>
      <c r="BQ87" s="1">
        <v>87</v>
      </c>
      <c r="BR87" s="1">
        <v>9</v>
      </c>
      <c r="BS87" s="1">
        <v>6</v>
      </c>
    </row>
    <row r="88" spans="19:71" ht="18.75" x14ac:dyDescent="0.25">
      <c r="S88" s="1"/>
      <c r="T88" s="1"/>
      <c r="BF88" s="4"/>
      <c r="BG88" s="3"/>
      <c r="BI88" s="1"/>
      <c r="BN88" s="4">
        <f t="shared" ca="1" si="62"/>
        <v>0.68013953769536306</v>
      </c>
      <c r="BO88" s="3">
        <f t="shared" ca="1" si="61"/>
        <v>34</v>
      </c>
      <c r="BQ88" s="1">
        <v>88</v>
      </c>
      <c r="BR88" s="1">
        <v>9</v>
      </c>
      <c r="BS88" s="1">
        <v>7</v>
      </c>
    </row>
    <row r="89" spans="19:71" ht="18.75" x14ac:dyDescent="0.25">
      <c r="S89" s="1"/>
      <c r="T89" s="1"/>
      <c r="BF89" s="4"/>
      <c r="BG89" s="3"/>
      <c r="BI89" s="1"/>
      <c r="BN89" s="4">
        <f t="shared" ca="1" si="62"/>
        <v>0.75199137217269596</v>
      </c>
      <c r="BO89" s="3">
        <f t="shared" ca="1" si="61"/>
        <v>29</v>
      </c>
      <c r="BQ89" s="1">
        <v>89</v>
      </c>
      <c r="BR89" s="1">
        <v>9</v>
      </c>
      <c r="BS89" s="1">
        <v>8</v>
      </c>
    </row>
    <row r="90" spans="19:71" ht="18.75" x14ac:dyDescent="0.25">
      <c r="S90" s="1"/>
      <c r="T90" s="1"/>
      <c r="BF90" s="4"/>
      <c r="BG90" s="3"/>
      <c r="BI90" s="1"/>
      <c r="BN90" s="4">
        <f t="shared" ca="1" si="62"/>
        <v>0.92935792375453963</v>
      </c>
      <c r="BO90" s="3">
        <f t="shared" ca="1" si="61"/>
        <v>8</v>
      </c>
      <c r="BQ90" s="1">
        <v>90</v>
      </c>
      <c r="BR90" s="1">
        <v>9</v>
      </c>
      <c r="BS90" s="1">
        <v>9</v>
      </c>
    </row>
    <row r="91" spans="19:71" ht="18.75" x14ac:dyDescent="0.25">
      <c r="S91" s="1"/>
      <c r="T91" s="1"/>
      <c r="BF91" s="4"/>
      <c r="BG91" s="3"/>
      <c r="BI91" s="1"/>
      <c r="BN91" s="4"/>
      <c r="BO91" s="3"/>
      <c r="BQ91" s="1"/>
      <c r="BS91" s="1"/>
    </row>
    <row r="92" spans="19:71" ht="18.75" x14ac:dyDescent="0.25">
      <c r="S92" s="1"/>
      <c r="T92" s="1"/>
      <c r="BF92" s="4"/>
      <c r="BG92" s="3"/>
      <c r="BI92" s="1"/>
      <c r="BN92" s="4"/>
      <c r="BO92" s="3"/>
      <c r="BQ92" s="1"/>
      <c r="BS92" s="1"/>
    </row>
    <row r="93" spans="19:71" ht="18.75" x14ac:dyDescent="0.25">
      <c r="S93" s="1"/>
      <c r="T93" s="1"/>
      <c r="BF93" s="4"/>
      <c r="BG93" s="3"/>
      <c r="BI93" s="1"/>
      <c r="BN93" s="4"/>
      <c r="BO93" s="3"/>
      <c r="BQ93" s="1"/>
      <c r="BS93" s="1"/>
    </row>
    <row r="94" spans="19:71" ht="18.75" x14ac:dyDescent="0.25">
      <c r="S94" s="1"/>
      <c r="T94" s="1"/>
      <c r="BF94" s="4"/>
      <c r="BG94" s="3"/>
      <c r="BI94" s="1"/>
      <c r="BN94" s="4"/>
      <c r="BO94" s="3"/>
      <c r="BQ94" s="1"/>
      <c r="BS94" s="1"/>
    </row>
    <row r="95" spans="19:71" ht="18.75" x14ac:dyDescent="0.25">
      <c r="S95" s="1"/>
      <c r="T95" s="1"/>
      <c r="BF95" s="4"/>
      <c r="BG95" s="3"/>
      <c r="BI95" s="1"/>
      <c r="BN95" s="4"/>
      <c r="BO95" s="3"/>
      <c r="BQ95" s="1"/>
      <c r="BS95" s="1"/>
    </row>
    <row r="96" spans="19:71" ht="18.75" x14ac:dyDescent="0.25">
      <c r="S96" s="1"/>
      <c r="T96" s="1"/>
      <c r="BF96" s="4"/>
      <c r="BG96" s="3"/>
      <c r="BI96" s="1"/>
      <c r="BN96" s="4"/>
      <c r="BO96" s="3"/>
      <c r="BQ96" s="1"/>
      <c r="BS96" s="1"/>
    </row>
    <row r="97" spans="19:71" ht="18.75" x14ac:dyDescent="0.25">
      <c r="S97" s="1"/>
      <c r="T97" s="1"/>
      <c r="BF97" s="4"/>
      <c r="BG97" s="3"/>
      <c r="BI97" s="1"/>
      <c r="BN97" s="4"/>
      <c r="BO97" s="3"/>
      <c r="BQ97" s="1"/>
      <c r="BS97" s="1"/>
    </row>
    <row r="98" spans="19:71" ht="18.75" x14ac:dyDescent="0.25">
      <c r="S98" s="1"/>
      <c r="T98" s="1"/>
      <c r="BF98" s="4"/>
      <c r="BG98" s="3"/>
      <c r="BN98" s="4"/>
      <c r="BO98" s="3"/>
      <c r="BQ98" s="1"/>
      <c r="BS98" s="1"/>
    </row>
    <row r="99" spans="19:71" ht="18.75" x14ac:dyDescent="0.25">
      <c r="S99" s="1"/>
      <c r="T99" s="1"/>
      <c r="BF99" s="4"/>
      <c r="BG99" s="3"/>
      <c r="BN99" s="4"/>
      <c r="BO99" s="3"/>
      <c r="BQ99" s="1"/>
      <c r="BS99" s="1"/>
    </row>
    <row r="100" spans="19:71" ht="18.75" x14ac:dyDescent="0.25">
      <c r="S100" s="1"/>
      <c r="T100" s="1"/>
      <c r="BF100" s="4"/>
      <c r="BG100" s="3"/>
      <c r="BN100" s="4"/>
      <c r="BO100" s="3"/>
      <c r="BQ100" s="1"/>
      <c r="BS100" s="1"/>
    </row>
    <row r="101" spans="19:71" ht="18.75" x14ac:dyDescent="0.25">
      <c r="S101" s="1"/>
      <c r="T101" s="1"/>
      <c r="BF101" s="4"/>
      <c r="BG101" s="3"/>
      <c r="BN101" s="4"/>
      <c r="BO101" s="3"/>
      <c r="BQ101" s="1"/>
    </row>
    <row r="102" spans="19:71" ht="18.75" x14ac:dyDescent="0.15">
      <c r="S102" s="1"/>
      <c r="T102" s="1"/>
      <c r="BQ102" s="1"/>
    </row>
    <row r="103" spans="19:71" ht="18.75" x14ac:dyDescent="0.15">
      <c r="S103" s="1"/>
      <c r="T103" s="1"/>
    </row>
    <row r="104" spans="19:71" ht="18.75" x14ac:dyDescent="0.15">
      <c r="S104" s="1"/>
      <c r="T104" s="1"/>
    </row>
    <row r="105" spans="19:71" ht="18.75" x14ac:dyDescent="0.15">
      <c r="S105" s="1"/>
      <c r="T105" s="1"/>
    </row>
    <row r="106" spans="19:71" ht="18.75" x14ac:dyDescent="0.15">
      <c r="S106" s="1"/>
      <c r="T106" s="1"/>
    </row>
    <row r="107" spans="19:71" ht="18.75" x14ac:dyDescent="0.15">
      <c r="S107" s="1"/>
      <c r="T107" s="1"/>
    </row>
    <row r="108" spans="19:71" ht="18.75" x14ac:dyDescent="0.15">
      <c r="S108" s="1"/>
      <c r="T108" s="1"/>
    </row>
    <row r="109" spans="19:71" ht="18.75" x14ac:dyDescent="0.15">
      <c r="S109" s="1"/>
      <c r="T109" s="1"/>
    </row>
    <row r="110" spans="19:71" ht="18.75" x14ac:dyDescent="0.15">
      <c r="S110" s="1"/>
      <c r="T110" s="1"/>
    </row>
    <row r="111" spans="19:71" ht="18.75" x14ac:dyDescent="0.15">
      <c r="S111" s="1"/>
      <c r="T111" s="1"/>
    </row>
    <row r="112" spans="19:71" ht="18.75" x14ac:dyDescent="0.15">
      <c r="S112" s="1"/>
      <c r="T112" s="1"/>
    </row>
    <row r="113" spans="19:20" ht="18.75" x14ac:dyDescent="0.15">
      <c r="S113" s="1"/>
      <c r="T113" s="1"/>
    </row>
    <row r="114" spans="19:20" ht="18.75" x14ac:dyDescent="0.15">
      <c r="S114" s="1"/>
      <c r="T114" s="1"/>
    </row>
    <row r="115" spans="19:20" ht="18.75" x14ac:dyDescent="0.15">
      <c r="S115" s="1"/>
      <c r="T115" s="1"/>
    </row>
    <row r="116" spans="19:20" ht="18.75" x14ac:dyDescent="0.15">
      <c r="S116" s="1"/>
      <c r="T116" s="1"/>
    </row>
    <row r="117" spans="19:20" ht="18.75" x14ac:dyDescent="0.15">
      <c r="S117" s="1"/>
      <c r="T117" s="1"/>
    </row>
    <row r="118" spans="19:20" ht="18.75" x14ac:dyDescent="0.15">
      <c r="S118" s="1"/>
      <c r="T118" s="1"/>
    </row>
    <row r="119" spans="19:20" ht="18.75" x14ac:dyDescent="0.15">
      <c r="S119" s="1"/>
      <c r="T119" s="1"/>
    </row>
  </sheetData>
  <sheetProtection algorithmName="SHA-512" hashValue="Ouie8GFP+UgTrfqCTYKfn1aSi+EXItXJMtpbyrfJ/GKHE5HKdOQ5n7caPsLHE0FukR3wlyQub7QUlOOgbq/nfQ==" saltValue="C/hzN+5fbUezwNA3VNgj+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2"/>
  <conditionalFormatting sqref="D7">
    <cfRule type="cellIs" dxfId="321" priority="165" operator="equal">
      <formula>0</formula>
    </cfRule>
  </conditionalFormatting>
  <conditionalFormatting sqref="J7">
    <cfRule type="cellIs" dxfId="320" priority="164" operator="equal">
      <formula>0</formula>
    </cfRule>
  </conditionalFormatting>
  <conditionalFormatting sqref="P7">
    <cfRule type="cellIs" dxfId="319" priority="163" operator="equal">
      <formula>0</formula>
    </cfRule>
  </conditionalFormatting>
  <conditionalFormatting sqref="D13">
    <cfRule type="cellIs" dxfId="318" priority="162" operator="equal">
      <formula>0</formula>
    </cfRule>
  </conditionalFormatting>
  <conditionalFormatting sqref="J13">
    <cfRule type="cellIs" dxfId="317" priority="161" operator="equal">
      <formula>0</formula>
    </cfRule>
  </conditionalFormatting>
  <conditionalFormatting sqref="P13">
    <cfRule type="cellIs" dxfId="316" priority="160" operator="equal">
      <formula>0</formula>
    </cfRule>
  </conditionalFormatting>
  <conditionalFormatting sqref="D19">
    <cfRule type="cellIs" dxfId="315" priority="159" operator="equal">
      <formula>0</formula>
    </cfRule>
  </conditionalFormatting>
  <conditionalFormatting sqref="J19">
    <cfRule type="cellIs" dxfId="314" priority="158" operator="equal">
      <formula>0</formula>
    </cfRule>
  </conditionalFormatting>
  <conditionalFormatting sqref="P19">
    <cfRule type="cellIs" dxfId="313" priority="157" operator="equal">
      <formula>0</formula>
    </cfRule>
  </conditionalFormatting>
  <conditionalFormatting sqref="D25">
    <cfRule type="cellIs" dxfId="312" priority="156" operator="equal">
      <formula>0</formula>
    </cfRule>
  </conditionalFormatting>
  <conditionalFormatting sqref="J25">
    <cfRule type="cellIs" dxfId="311" priority="155" operator="equal">
      <formula>0</formula>
    </cfRule>
  </conditionalFormatting>
  <conditionalFormatting sqref="P25">
    <cfRule type="cellIs" dxfId="310" priority="154" operator="equal">
      <formula>0</formula>
    </cfRule>
  </conditionalFormatting>
  <conditionalFormatting sqref="D34">
    <cfRule type="cellIs" dxfId="309" priority="153" operator="equal">
      <formula>0</formula>
    </cfRule>
  </conditionalFormatting>
  <conditionalFormatting sqref="D46">
    <cfRule type="cellIs" dxfId="308" priority="132" operator="equal">
      <formula>0</formula>
    </cfRule>
  </conditionalFormatting>
  <conditionalFormatting sqref="C46">
    <cfRule type="cellIs" dxfId="307" priority="131" operator="equal">
      <formula>0</formula>
    </cfRule>
  </conditionalFormatting>
  <conditionalFormatting sqref="C25">
    <cfRule type="cellIs" dxfId="306" priority="141" operator="equal">
      <formula>0</formula>
    </cfRule>
  </conditionalFormatting>
  <conditionalFormatting sqref="C7">
    <cfRule type="cellIs" dxfId="305" priority="152" operator="equal">
      <formula>0</formula>
    </cfRule>
  </conditionalFormatting>
  <conditionalFormatting sqref="I7">
    <cfRule type="cellIs" dxfId="304" priority="151" operator="equal">
      <formula>0</formula>
    </cfRule>
  </conditionalFormatting>
  <conditionalFormatting sqref="O7">
    <cfRule type="cellIs" dxfId="303" priority="150" operator="equal">
      <formula>0</formula>
    </cfRule>
  </conditionalFormatting>
  <conditionalFormatting sqref="O13">
    <cfRule type="cellIs" dxfId="302" priority="149" operator="equal">
      <formula>0</formula>
    </cfRule>
  </conditionalFormatting>
  <conditionalFormatting sqref="I13">
    <cfRule type="cellIs" dxfId="301" priority="148" operator="equal">
      <formula>0</formula>
    </cfRule>
  </conditionalFormatting>
  <conditionalFormatting sqref="C13">
    <cfRule type="cellIs" dxfId="300" priority="147" operator="equal">
      <formula>0</formula>
    </cfRule>
  </conditionalFormatting>
  <conditionalFormatting sqref="C19">
    <cfRule type="cellIs" dxfId="299" priority="146" operator="equal">
      <formula>0</formula>
    </cfRule>
  </conditionalFormatting>
  <conditionalFormatting sqref="I19">
    <cfRule type="cellIs" dxfId="298" priority="145" operator="equal">
      <formula>0</formula>
    </cfRule>
  </conditionalFormatting>
  <conditionalFormatting sqref="O19">
    <cfRule type="cellIs" dxfId="297" priority="144" operator="equal">
      <formula>0</formula>
    </cfRule>
  </conditionalFormatting>
  <conditionalFormatting sqref="O25">
    <cfRule type="cellIs" dxfId="296" priority="143" operator="equal">
      <formula>0</formula>
    </cfRule>
  </conditionalFormatting>
  <conditionalFormatting sqref="I25">
    <cfRule type="cellIs" dxfId="295" priority="142" operator="equal">
      <formula>0</formula>
    </cfRule>
  </conditionalFormatting>
  <conditionalFormatting sqref="C34">
    <cfRule type="cellIs" dxfId="294" priority="140" operator="equal">
      <formula>0</formula>
    </cfRule>
  </conditionalFormatting>
  <conditionalFormatting sqref="K34">
    <cfRule type="cellIs" dxfId="293" priority="139" operator="equal">
      <formula>0</formula>
    </cfRule>
  </conditionalFormatting>
  <conditionalFormatting sqref="J34">
    <cfRule type="cellIs" dxfId="292" priority="138" operator="equal">
      <formula>0</formula>
    </cfRule>
  </conditionalFormatting>
  <conditionalFormatting sqref="I34">
    <cfRule type="cellIs" dxfId="291" priority="137" operator="equal">
      <formula>0</formula>
    </cfRule>
  </conditionalFormatting>
  <conditionalFormatting sqref="P34">
    <cfRule type="cellIs" dxfId="290" priority="136" operator="equal">
      <formula>0</formula>
    </cfRule>
  </conditionalFormatting>
  <conditionalFormatting sqref="O34">
    <cfRule type="cellIs" dxfId="289" priority="135" operator="equal">
      <formula>0</formula>
    </cfRule>
  </conditionalFormatting>
  <conditionalFormatting sqref="D40">
    <cfRule type="cellIs" dxfId="288" priority="134" operator="equal">
      <formula>0</formula>
    </cfRule>
  </conditionalFormatting>
  <conditionalFormatting sqref="C40">
    <cfRule type="cellIs" dxfId="287" priority="133" operator="equal">
      <formula>0</formula>
    </cfRule>
  </conditionalFormatting>
  <conditionalFormatting sqref="D52">
    <cfRule type="cellIs" dxfId="286" priority="130" operator="equal">
      <formula>0</formula>
    </cfRule>
  </conditionalFormatting>
  <conditionalFormatting sqref="C52">
    <cfRule type="cellIs" dxfId="285" priority="129" operator="equal">
      <formula>0</formula>
    </cfRule>
  </conditionalFormatting>
  <conditionalFormatting sqref="J40">
    <cfRule type="cellIs" dxfId="284" priority="128" operator="equal">
      <formula>0</formula>
    </cfRule>
  </conditionalFormatting>
  <conditionalFormatting sqref="I40">
    <cfRule type="cellIs" dxfId="283" priority="127" operator="equal">
      <formula>0</formula>
    </cfRule>
  </conditionalFormatting>
  <conditionalFormatting sqref="J46">
    <cfRule type="cellIs" dxfId="282" priority="126" operator="equal">
      <formula>0</formula>
    </cfRule>
  </conditionalFormatting>
  <conditionalFormatting sqref="I46">
    <cfRule type="cellIs" dxfId="281" priority="125" operator="equal">
      <formula>0</formula>
    </cfRule>
  </conditionalFormatting>
  <conditionalFormatting sqref="J52">
    <cfRule type="cellIs" dxfId="280" priority="124" operator="equal">
      <formula>0</formula>
    </cfRule>
  </conditionalFormatting>
  <conditionalFormatting sqref="I52">
    <cfRule type="cellIs" dxfId="279" priority="123" operator="equal">
      <formula>0</formula>
    </cfRule>
  </conditionalFormatting>
  <conditionalFormatting sqref="P40">
    <cfRule type="cellIs" dxfId="278" priority="122" operator="equal">
      <formula>0</formula>
    </cfRule>
  </conditionalFormatting>
  <conditionalFormatting sqref="O40">
    <cfRule type="cellIs" dxfId="277" priority="121" operator="equal">
      <formula>0</formula>
    </cfRule>
  </conditionalFormatting>
  <conditionalFormatting sqref="P46">
    <cfRule type="cellIs" dxfId="276" priority="120" operator="equal">
      <formula>0</formula>
    </cfRule>
  </conditionalFormatting>
  <conditionalFormatting sqref="O46">
    <cfRule type="cellIs" dxfId="275" priority="119" operator="equal">
      <formula>0</formula>
    </cfRule>
  </conditionalFormatting>
  <conditionalFormatting sqref="P52">
    <cfRule type="cellIs" dxfId="274" priority="118" operator="equal">
      <formula>0</formula>
    </cfRule>
  </conditionalFormatting>
  <conditionalFormatting sqref="O52">
    <cfRule type="cellIs" dxfId="273" priority="117" operator="equal">
      <formula>0</formula>
    </cfRule>
  </conditionalFormatting>
  <conditionalFormatting sqref="C35">
    <cfRule type="cellIs" dxfId="272" priority="116" operator="equal">
      <formula>0</formula>
    </cfRule>
  </conditionalFormatting>
  <conditionalFormatting sqref="I35">
    <cfRule type="cellIs" dxfId="271" priority="115" operator="equal">
      <formula>0</formula>
    </cfRule>
  </conditionalFormatting>
  <conditionalFormatting sqref="O35">
    <cfRule type="cellIs" dxfId="270" priority="114" operator="equal">
      <formula>0</formula>
    </cfRule>
  </conditionalFormatting>
  <conditionalFormatting sqref="O41">
    <cfRule type="cellIs" dxfId="269" priority="113" operator="equal">
      <formula>0</formula>
    </cfRule>
  </conditionalFormatting>
  <conditionalFormatting sqref="I41">
    <cfRule type="cellIs" dxfId="268" priority="112" operator="equal">
      <formula>0</formula>
    </cfRule>
  </conditionalFormatting>
  <conditionalFormatting sqref="C41">
    <cfRule type="cellIs" dxfId="267" priority="111" operator="equal">
      <formula>0</formula>
    </cfRule>
  </conditionalFormatting>
  <conditionalFormatting sqref="C47">
    <cfRule type="cellIs" dxfId="266" priority="110" operator="equal">
      <formula>0</formula>
    </cfRule>
  </conditionalFormatting>
  <conditionalFormatting sqref="I47">
    <cfRule type="cellIs" dxfId="265" priority="109" operator="equal">
      <formula>0</formula>
    </cfRule>
  </conditionalFormatting>
  <conditionalFormatting sqref="O47">
    <cfRule type="cellIs" dxfId="264" priority="108" operator="equal">
      <formula>0</formula>
    </cfRule>
  </conditionalFormatting>
  <conditionalFormatting sqref="O53">
    <cfRule type="cellIs" dxfId="263" priority="107" operator="equal">
      <formula>0</formula>
    </cfRule>
  </conditionalFormatting>
  <conditionalFormatting sqref="I53">
    <cfRule type="cellIs" dxfId="262" priority="106" operator="equal">
      <formula>0</formula>
    </cfRule>
  </conditionalFormatting>
  <conditionalFormatting sqref="C53">
    <cfRule type="cellIs" dxfId="261" priority="105" operator="equal">
      <formula>0</formula>
    </cfRule>
  </conditionalFormatting>
  <conditionalFormatting sqref="C5">
    <cfRule type="cellIs" dxfId="260" priority="102" operator="equal">
      <formula>0</formula>
    </cfRule>
  </conditionalFormatting>
  <conditionalFormatting sqref="D5">
    <cfRule type="expression" dxfId="259" priority="101">
      <formula>AND(C5=0,D5=0)</formula>
    </cfRule>
  </conditionalFormatting>
  <conditionalFormatting sqref="C6">
    <cfRule type="cellIs" dxfId="258" priority="100" operator="equal">
      <formula>0</formula>
    </cfRule>
  </conditionalFormatting>
  <conditionalFormatting sqref="D6">
    <cfRule type="expression" dxfId="257" priority="99">
      <formula>AND(C6=0,D6=0)</formula>
    </cfRule>
  </conditionalFormatting>
  <conditionalFormatting sqref="O32">
    <cfRule type="cellIs" dxfId="256" priority="90" operator="equal">
      <formula>0</formula>
    </cfRule>
  </conditionalFormatting>
  <conditionalFormatting sqref="C32">
    <cfRule type="cellIs" dxfId="255" priority="98" operator="equal">
      <formula>0</formula>
    </cfRule>
  </conditionalFormatting>
  <conditionalFormatting sqref="D32">
    <cfRule type="expression" dxfId="254" priority="97">
      <formula>AND(C32=0,D32=0)</formula>
    </cfRule>
  </conditionalFormatting>
  <conditionalFormatting sqref="C33">
    <cfRule type="cellIs" dxfId="253" priority="96" operator="equal">
      <formula>0</formula>
    </cfRule>
  </conditionalFormatting>
  <conditionalFormatting sqref="D33">
    <cfRule type="expression" dxfId="252" priority="95">
      <formula>AND(C33=0,D33=0)</formula>
    </cfRule>
  </conditionalFormatting>
  <conditionalFormatting sqref="I32">
    <cfRule type="cellIs" dxfId="251" priority="94" operator="equal">
      <formula>0</formula>
    </cfRule>
  </conditionalFormatting>
  <conditionalFormatting sqref="J32">
    <cfRule type="expression" dxfId="250" priority="93">
      <formula>AND(I32=0,J32=0)</formula>
    </cfRule>
  </conditionalFormatting>
  <conditionalFormatting sqref="I33">
    <cfRule type="cellIs" dxfId="249" priority="92" operator="equal">
      <formula>0</formula>
    </cfRule>
  </conditionalFormatting>
  <conditionalFormatting sqref="J33">
    <cfRule type="expression" dxfId="248" priority="91">
      <formula>AND(I33=0,J33=0)</formula>
    </cfRule>
  </conditionalFormatting>
  <conditionalFormatting sqref="P32">
    <cfRule type="expression" dxfId="247" priority="89">
      <formula>AND(O32=0,P32=0)</formula>
    </cfRule>
  </conditionalFormatting>
  <conditionalFormatting sqref="O33">
    <cfRule type="cellIs" dxfId="246" priority="88" operator="equal">
      <formula>0</formula>
    </cfRule>
  </conditionalFormatting>
  <conditionalFormatting sqref="P33">
    <cfRule type="expression" dxfId="245" priority="87">
      <formula>AND(O33=0,P33=0)</formula>
    </cfRule>
  </conditionalFormatting>
  <conditionalFormatting sqref="O38">
    <cfRule type="cellIs" dxfId="244" priority="86" operator="equal">
      <formula>0</formula>
    </cfRule>
  </conditionalFormatting>
  <conditionalFormatting sqref="P38">
    <cfRule type="expression" dxfId="243" priority="85">
      <formula>AND(O38=0,P38=0)</formula>
    </cfRule>
  </conditionalFormatting>
  <conditionalFormatting sqref="O39">
    <cfRule type="cellIs" dxfId="242" priority="84" operator="equal">
      <formula>0</formula>
    </cfRule>
  </conditionalFormatting>
  <conditionalFormatting sqref="P39">
    <cfRule type="expression" dxfId="241" priority="83">
      <formula>AND(O39=0,P39=0)</formula>
    </cfRule>
  </conditionalFormatting>
  <conditionalFormatting sqref="I38">
    <cfRule type="cellIs" dxfId="240" priority="82" operator="equal">
      <formula>0</formula>
    </cfRule>
  </conditionalFormatting>
  <conditionalFormatting sqref="J38">
    <cfRule type="expression" dxfId="239" priority="81">
      <formula>AND(I38=0,J38=0)</formula>
    </cfRule>
  </conditionalFormatting>
  <conditionalFormatting sqref="I39">
    <cfRule type="cellIs" dxfId="238" priority="80" operator="equal">
      <formula>0</formula>
    </cfRule>
  </conditionalFormatting>
  <conditionalFormatting sqref="J39">
    <cfRule type="expression" dxfId="237" priority="79">
      <formula>AND(I39=0,J39=0)</formula>
    </cfRule>
  </conditionalFormatting>
  <conditionalFormatting sqref="C38">
    <cfRule type="cellIs" dxfId="236" priority="78" operator="equal">
      <formula>0</formula>
    </cfRule>
  </conditionalFormatting>
  <conditionalFormatting sqref="D38">
    <cfRule type="expression" dxfId="235" priority="77">
      <formula>AND(C38=0,D38=0)</formula>
    </cfRule>
  </conditionalFormatting>
  <conditionalFormatting sqref="C39">
    <cfRule type="cellIs" dxfId="234" priority="76" operator="equal">
      <formula>0</formula>
    </cfRule>
  </conditionalFormatting>
  <conditionalFormatting sqref="D39">
    <cfRule type="expression" dxfId="233" priority="75">
      <formula>AND(C39=0,D39=0)</formula>
    </cfRule>
  </conditionalFormatting>
  <conditionalFormatting sqref="C44">
    <cfRule type="cellIs" dxfId="232" priority="74" operator="equal">
      <formula>0</formula>
    </cfRule>
  </conditionalFormatting>
  <conditionalFormatting sqref="D44">
    <cfRule type="expression" dxfId="231" priority="73">
      <formula>AND(C44=0,D44=0)</formula>
    </cfRule>
  </conditionalFormatting>
  <conditionalFormatting sqref="C45">
    <cfRule type="cellIs" dxfId="230" priority="72" operator="equal">
      <formula>0</formula>
    </cfRule>
  </conditionalFormatting>
  <conditionalFormatting sqref="D45">
    <cfRule type="expression" dxfId="229" priority="71">
      <formula>AND(C45=0,D45=0)</formula>
    </cfRule>
  </conditionalFormatting>
  <conditionalFormatting sqref="I44">
    <cfRule type="cellIs" dxfId="228" priority="70" operator="equal">
      <formula>0</formula>
    </cfRule>
  </conditionalFormatting>
  <conditionalFormatting sqref="J44">
    <cfRule type="expression" dxfId="227" priority="69">
      <formula>AND(I44=0,J44=0)</formula>
    </cfRule>
  </conditionalFormatting>
  <conditionalFormatting sqref="I45">
    <cfRule type="cellIs" dxfId="226" priority="68" operator="equal">
      <formula>0</formula>
    </cfRule>
  </conditionalFormatting>
  <conditionalFormatting sqref="J45">
    <cfRule type="expression" dxfId="225" priority="67">
      <formula>AND(I45=0,J45=0)</formula>
    </cfRule>
  </conditionalFormatting>
  <conditionalFormatting sqref="O44">
    <cfRule type="cellIs" dxfId="224" priority="66" operator="equal">
      <formula>0</formula>
    </cfRule>
  </conditionalFormatting>
  <conditionalFormatting sqref="P44">
    <cfRule type="expression" dxfId="223" priority="65">
      <formula>AND(O44=0,P44=0)</formula>
    </cfRule>
  </conditionalFormatting>
  <conditionalFormatting sqref="O45">
    <cfRule type="cellIs" dxfId="222" priority="64" operator="equal">
      <formula>0</formula>
    </cfRule>
  </conditionalFormatting>
  <conditionalFormatting sqref="P45">
    <cfRule type="expression" dxfId="221" priority="63">
      <formula>AND(O45=0,P45=0)</formula>
    </cfRule>
  </conditionalFormatting>
  <conditionalFormatting sqref="O50">
    <cfRule type="cellIs" dxfId="220" priority="62" operator="equal">
      <formula>0</formula>
    </cfRule>
  </conditionalFormatting>
  <conditionalFormatting sqref="P50">
    <cfRule type="expression" dxfId="219" priority="61">
      <formula>AND(O50=0,P50=0)</formula>
    </cfRule>
  </conditionalFormatting>
  <conditionalFormatting sqref="O51">
    <cfRule type="cellIs" dxfId="218" priority="60" operator="equal">
      <formula>0</formula>
    </cfRule>
  </conditionalFormatting>
  <conditionalFormatting sqref="P51">
    <cfRule type="expression" dxfId="217" priority="59">
      <formula>AND(O51=0,P51=0)</formula>
    </cfRule>
  </conditionalFormatting>
  <conditionalFormatting sqref="I50">
    <cfRule type="cellIs" dxfId="216" priority="58" operator="equal">
      <formula>0</formula>
    </cfRule>
  </conditionalFormatting>
  <conditionalFormatting sqref="J50">
    <cfRule type="expression" dxfId="215" priority="57">
      <formula>AND(I50=0,J50=0)</formula>
    </cfRule>
  </conditionalFormatting>
  <conditionalFormatting sqref="I51">
    <cfRule type="cellIs" dxfId="214" priority="56" operator="equal">
      <formula>0</formula>
    </cfRule>
  </conditionalFormatting>
  <conditionalFormatting sqref="J51">
    <cfRule type="expression" dxfId="213" priority="55">
      <formula>AND(I51=0,J51=0)</formula>
    </cfRule>
  </conditionalFormatting>
  <conditionalFormatting sqref="C50">
    <cfRule type="cellIs" dxfId="212" priority="54" operator="equal">
      <formula>0</formula>
    </cfRule>
  </conditionalFormatting>
  <conditionalFormatting sqref="D50">
    <cfRule type="expression" dxfId="211" priority="53">
      <formula>AND(C50=0,D50=0)</formula>
    </cfRule>
  </conditionalFormatting>
  <conditionalFormatting sqref="C51">
    <cfRule type="cellIs" dxfId="210" priority="52" operator="equal">
      <formula>0</formula>
    </cfRule>
  </conditionalFormatting>
  <conditionalFormatting sqref="D51">
    <cfRule type="expression" dxfId="209" priority="51">
      <formula>AND(C51=0,D51=0)</formula>
    </cfRule>
  </conditionalFormatting>
  <conditionalFormatting sqref="I24">
    <cfRule type="cellIs" dxfId="208" priority="11" operator="equal">
      <formula>0</formula>
    </cfRule>
  </conditionalFormatting>
  <conditionalFormatting sqref="I5">
    <cfRule type="cellIs" dxfId="207" priority="48" operator="equal">
      <formula>0</formula>
    </cfRule>
  </conditionalFormatting>
  <conditionalFormatting sqref="J5">
    <cfRule type="expression" dxfId="206" priority="47">
      <formula>AND(I5=0,J5=0)</formula>
    </cfRule>
  </conditionalFormatting>
  <conditionalFormatting sqref="I6">
    <cfRule type="cellIs" dxfId="205" priority="46" operator="equal">
      <formula>0</formula>
    </cfRule>
  </conditionalFormatting>
  <conditionalFormatting sqref="J6">
    <cfRule type="expression" dxfId="204" priority="45">
      <formula>AND(I6=0,J6=0)</formula>
    </cfRule>
  </conditionalFormatting>
  <conditionalFormatting sqref="O5">
    <cfRule type="cellIs" dxfId="203" priority="44" operator="equal">
      <formula>0</formula>
    </cfRule>
  </conditionalFormatting>
  <conditionalFormatting sqref="P5">
    <cfRule type="expression" dxfId="202" priority="43">
      <formula>AND(O5=0,P5=0)</formula>
    </cfRule>
  </conditionalFormatting>
  <conditionalFormatting sqref="O6">
    <cfRule type="cellIs" dxfId="201" priority="42" operator="equal">
      <formula>0</formula>
    </cfRule>
  </conditionalFormatting>
  <conditionalFormatting sqref="P6">
    <cfRule type="expression" dxfId="200" priority="41">
      <formula>AND(O6=0,P6=0)</formula>
    </cfRule>
  </conditionalFormatting>
  <conditionalFormatting sqref="O11">
    <cfRule type="cellIs" dxfId="199" priority="40" operator="equal">
      <formula>0</formula>
    </cfRule>
  </conditionalFormatting>
  <conditionalFormatting sqref="P11">
    <cfRule type="expression" dxfId="198" priority="39">
      <formula>AND(O11=0,P11=0)</formula>
    </cfRule>
  </conditionalFormatting>
  <conditionalFormatting sqref="O12">
    <cfRule type="cellIs" dxfId="197" priority="38" operator="equal">
      <formula>0</formula>
    </cfRule>
  </conditionalFormatting>
  <conditionalFormatting sqref="P12">
    <cfRule type="expression" dxfId="196" priority="37">
      <formula>AND(O12=0,P12=0)</formula>
    </cfRule>
  </conditionalFormatting>
  <conditionalFormatting sqref="I11">
    <cfRule type="cellIs" dxfId="195" priority="36" operator="equal">
      <formula>0</formula>
    </cfRule>
  </conditionalFormatting>
  <conditionalFormatting sqref="J11">
    <cfRule type="expression" dxfId="194" priority="35">
      <formula>AND(I11=0,J11=0)</formula>
    </cfRule>
  </conditionalFormatting>
  <conditionalFormatting sqref="I12">
    <cfRule type="cellIs" dxfId="193" priority="34" operator="equal">
      <formula>0</formula>
    </cfRule>
  </conditionalFormatting>
  <conditionalFormatting sqref="J12">
    <cfRule type="expression" dxfId="192" priority="33">
      <formula>AND(I12=0,J12=0)</formula>
    </cfRule>
  </conditionalFormatting>
  <conditionalFormatting sqref="C11">
    <cfRule type="cellIs" dxfId="191" priority="32" operator="equal">
      <formula>0</formula>
    </cfRule>
  </conditionalFormatting>
  <conditionalFormatting sqref="D11">
    <cfRule type="expression" dxfId="190" priority="31">
      <formula>AND(C11=0,D11=0)</formula>
    </cfRule>
  </conditionalFormatting>
  <conditionalFormatting sqref="C12">
    <cfRule type="cellIs" dxfId="189" priority="30" operator="equal">
      <formula>0</formula>
    </cfRule>
  </conditionalFormatting>
  <conditionalFormatting sqref="D12">
    <cfRule type="expression" dxfId="188" priority="29">
      <formula>AND(C12=0,D12=0)</formula>
    </cfRule>
  </conditionalFormatting>
  <conditionalFormatting sqref="C17">
    <cfRule type="cellIs" dxfId="187" priority="28" operator="equal">
      <formula>0</formula>
    </cfRule>
  </conditionalFormatting>
  <conditionalFormatting sqref="D17">
    <cfRule type="expression" dxfId="186" priority="27">
      <formula>AND(C17=0,D17=0)</formula>
    </cfRule>
  </conditionalFormatting>
  <conditionalFormatting sqref="C18">
    <cfRule type="cellIs" dxfId="185" priority="26" operator="equal">
      <formula>0</formula>
    </cfRule>
  </conditionalFormatting>
  <conditionalFormatting sqref="D18">
    <cfRule type="expression" dxfId="184" priority="25">
      <formula>AND(C18=0,D18=0)</formula>
    </cfRule>
  </conditionalFormatting>
  <conditionalFormatting sqref="I17">
    <cfRule type="cellIs" dxfId="183" priority="24" operator="equal">
      <formula>0</formula>
    </cfRule>
  </conditionalFormatting>
  <conditionalFormatting sqref="J17">
    <cfRule type="expression" dxfId="182" priority="23">
      <formula>AND(I17=0,J17=0)</formula>
    </cfRule>
  </conditionalFormatting>
  <conditionalFormatting sqref="I18">
    <cfRule type="cellIs" dxfId="181" priority="22" operator="equal">
      <formula>0</formula>
    </cfRule>
  </conditionalFormatting>
  <conditionalFormatting sqref="J18">
    <cfRule type="expression" dxfId="180" priority="21">
      <formula>AND(I18=0,J18=0)</formula>
    </cfRule>
  </conditionalFormatting>
  <conditionalFormatting sqref="O17">
    <cfRule type="cellIs" dxfId="179" priority="20" operator="equal">
      <formula>0</formula>
    </cfRule>
  </conditionalFormatting>
  <conditionalFormatting sqref="P17">
    <cfRule type="expression" dxfId="178" priority="19">
      <formula>AND(O17=0,P17=0)</formula>
    </cfRule>
  </conditionalFormatting>
  <conditionalFormatting sqref="P18">
    <cfRule type="expression" dxfId="177" priority="18">
      <formula>AND(O18=0,P18=0)</formula>
    </cfRule>
  </conditionalFormatting>
  <conditionalFormatting sqref="C23">
    <cfRule type="cellIs" dxfId="176" priority="17" operator="equal">
      <formula>0</formula>
    </cfRule>
  </conditionalFormatting>
  <conditionalFormatting sqref="D23">
    <cfRule type="expression" dxfId="175" priority="16">
      <formula>AND(C23=0,D23=0)</formula>
    </cfRule>
  </conditionalFormatting>
  <conditionalFormatting sqref="C24">
    <cfRule type="cellIs" dxfId="174" priority="15" operator="equal">
      <formula>0</formula>
    </cfRule>
  </conditionalFormatting>
  <conditionalFormatting sqref="D24">
    <cfRule type="expression" dxfId="173" priority="14">
      <formula>AND(C24=0,D24=0)</formula>
    </cfRule>
  </conditionalFormatting>
  <conditionalFormatting sqref="I23">
    <cfRule type="cellIs" dxfId="172" priority="13" operator="equal">
      <formula>0</formula>
    </cfRule>
  </conditionalFormatting>
  <conditionalFormatting sqref="J23">
    <cfRule type="expression" dxfId="171" priority="12">
      <formula>AND(I23=0,J23=0)</formula>
    </cfRule>
  </conditionalFormatting>
  <conditionalFormatting sqref="J24">
    <cfRule type="expression" dxfId="170" priority="10">
      <formula>AND(I24=0,J24=0)</formula>
    </cfRule>
  </conditionalFormatting>
  <conditionalFormatting sqref="O23">
    <cfRule type="cellIs" dxfId="169" priority="9" operator="equal">
      <formula>0</formula>
    </cfRule>
  </conditionalFormatting>
  <conditionalFormatting sqref="P23">
    <cfRule type="expression" dxfId="168" priority="8">
      <formula>AND(O23=0,P23=0)</formula>
    </cfRule>
  </conditionalFormatting>
  <conditionalFormatting sqref="O24">
    <cfRule type="cellIs" dxfId="167" priority="7" operator="equal">
      <formula>0</formula>
    </cfRule>
  </conditionalFormatting>
  <conditionalFormatting sqref="P24">
    <cfRule type="expression" dxfId="166" priority="6">
      <formula>AND(O24=0,P24=0)</formula>
    </cfRule>
  </conditionalFormatting>
  <conditionalFormatting sqref="O18">
    <cfRule type="cellIs" dxfId="165" priority="5" operator="equal">
      <formula>0</formula>
    </cfRule>
  </conditionalFormatting>
  <conditionalFormatting sqref="AF47">
    <cfRule type="cellIs" dxfId="164" priority="4" operator="equal">
      <formula>0</formula>
    </cfRule>
  </conditionalFormatting>
  <conditionalFormatting sqref="AA5:AA16">
    <cfRule type="expression" dxfId="163" priority="3">
      <formula>$AA5&lt;&gt;$AS5</formula>
    </cfRule>
  </conditionalFormatting>
  <conditionalFormatting sqref="AL5:AL16">
    <cfRule type="cellIs" dxfId="162" priority="2" operator="greaterThanOrEqual">
      <formula>1000</formula>
    </cfRule>
  </conditionalFormatting>
  <conditionalFormatting sqref="V5:V16">
    <cfRule type="expression" dxfId="161" priority="1">
      <formula>$V5&lt;&gt;$AN5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①一位・十位くり上がり</vt:lpstr>
      <vt:lpstr>②連続くり上がり</vt:lpstr>
      <vt:lpstr>③ミックス</vt:lpstr>
      <vt:lpstr>①一位・十位くり上がり!Print_Area</vt:lpstr>
      <vt:lpstr>②連続くり上がり!Print_Area</vt:lpstr>
      <vt:lpstr>③ミックス!Print_Area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2022-09-01T10:03:33Z</cp:lastPrinted>
  <dcterms:created xsi:type="dcterms:W3CDTF">2010-02-22T11:47:29Z</dcterms:created>
  <dcterms:modified xsi:type="dcterms:W3CDTF">2022-09-01T10:08:12Z</dcterms:modified>
</cp:coreProperties>
</file>