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amari_master\"/>
    </mc:Choice>
  </mc:AlternateContent>
  <workbookProtection workbookAlgorithmName="SHA-512" workbookHashValue="pxOSb6ooV6rRio/ikQQXxOAjWrbpCkJEsmw3DKSr/ZAJ78aZoVfKpFIcMaZUmJtnHI5NnlxFt9OQAVVfJ2TafA==" workbookSaltValue="JF867kevV1Rd6guTFM126w==" workbookSpinCount="100000" lockStructure="1"/>
  <bookViews>
    <workbookView xWindow="0" yWindow="0" windowWidth="13275" windowHeight="8805" tabRatio="680"/>
  </bookViews>
  <sheets>
    <sheet name="①オールあまりありわる数指定０なし" sheetId="62" r:id="rId1"/>
    <sheet name="②オールあまりありミックス０なし" sheetId="55" r:id="rId2"/>
    <sheet name="③あまりありなしわる数指定０なし" sheetId="57" r:id="rId3"/>
    <sheet name="④あまりありなしミックス０なし" sheetId="58" r:id="rId4"/>
    <sheet name="⑤あまりありなしわる数指定０あり" sheetId="67" r:id="rId5"/>
    <sheet name="⑥あまりありなしミックス０あり" sheetId="66" r:id="rId6"/>
    <sheet name="⑦ミックス０あり（わる数複数指定）" sheetId="68" r:id="rId7"/>
  </sheets>
  <definedNames>
    <definedName name="_xlnm.Print_Area" localSheetId="0">①オールあまりありわる数指定０なし!$A$1:$P$28</definedName>
    <definedName name="_xlnm.Print_Area" localSheetId="1">②オールあまりありミックス０なし!$A$1:$P$28</definedName>
    <definedName name="_xlnm.Print_Area" localSheetId="2">③あまりありなしわる数指定０なし!$A$1:$P$28</definedName>
    <definedName name="_xlnm.Print_Area" localSheetId="3">④あまりありなしミックス０なし!$A$1:$P$28</definedName>
    <definedName name="_xlnm.Print_Area" localSheetId="4">⑤あまりありなしわる数指定０あり!$A$1:$P$28</definedName>
    <definedName name="_xlnm.Print_Area" localSheetId="5">⑥あまりありなしミックス０あり!$A$1:$P$28</definedName>
    <definedName name="_xlnm.Print_Area" localSheetId="6">'⑦ミックス０あり（わる数複数指定）'!$A$1:$P$28</definedName>
    <definedName name="バール">#REF!</definedName>
    <definedName name="ビール" localSheetId="6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 localSheetId="6">#REF!</definedName>
    <definedName name="ワイン">#REF!</definedName>
    <definedName name="わからん">INDIRECT(#REF!)</definedName>
    <definedName name="画像" localSheetId="6">INDIRECT(#REF!)</definedName>
    <definedName name="画像">INDIRECT(#REF!)</definedName>
    <definedName name="画像101" localSheetId="6">#REF!</definedName>
    <definedName name="画像101">#REF!</definedName>
    <definedName name="画像102" localSheetId="6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90" i="68" l="1"/>
  <c r="AW90" i="68" s="1"/>
  <c r="AT90" i="68"/>
  <c r="AU89" i="68"/>
  <c r="AW89" i="68" s="1"/>
  <c r="AT89" i="68"/>
  <c r="AU88" i="68"/>
  <c r="AW87" i="68"/>
  <c r="AU87" i="68"/>
  <c r="AT87" i="68"/>
  <c r="AP87" i="68"/>
  <c r="AU86" i="68"/>
  <c r="AW86" i="68" s="1"/>
  <c r="AT86" i="68"/>
  <c r="AU85" i="68"/>
  <c r="AW85" i="68" s="1"/>
  <c r="AT85" i="68"/>
  <c r="AU84" i="68"/>
  <c r="AW83" i="68"/>
  <c r="AU83" i="68"/>
  <c r="AT83" i="68"/>
  <c r="AP83" i="68"/>
  <c r="AU82" i="68"/>
  <c r="AW82" i="68" s="1"/>
  <c r="AT82" i="68"/>
  <c r="AU81" i="68"/>
  <c r="AW81" i="68" s="1"/>
  <c r="AT81" i="68"/>
  <c r="AP81" i="68"/>
  <c r="AU80" i="68"/>
  <c r="AW79" i="68"/>
  <c r="AU79" i="68"/>
  <c r="AT79" i="68"/>
  <c r="AP79" i="68"/>
  <c r="AU78" i="68"/>
  <c r="AW78" i="68" s="1"/>
  <c r="AW77" i="68"/>
  <c r="AU77" i="68"/>
  <c r="AT77" i="68"/>
  <c r="AP77" i="68"/>
  <c r="AU76" i="68"/>
  <c r="AW75" i="68"/>
  <c r="AU75" i="68"/>
  <c r="AT75" i="68"/>
  <c r="AP75" i="68"/>
  <c r="AU74" i="68"/>
  <c r="AW74" i="68" s="1"/>
  <c r="AW73" i="68"/>
  <c r="AU73" i="68"/>
  <c r="AT73" i="68"/>
  <c r="AP73" i="68"/>
  <c r="AU72" i="68"/>
  <c r="AW71" i="68"/>
  <c r="AU71" i="68"/>
  <c r="AT71" i="68"/>
  <c r="AP71" i="68"/>
  <c r="AU70" i="68"/>
  <c r="AW70" i="68" s="1"/>
  <c r="AW69" i="68"/>
  <c r="AU69" i="68"/>
  <c r="AT69" i="68"/>
  <c r="AP69" i="68"/>
  <c r="AU68" i="68"/>
  <c r="AW67" i="68"/>
  <c r="AU67" i="68"/>
  <c r="AT67" i="68"/>
  <c r="AP67" i="68"/>
  <c r="AU66" i="68"/>
  <c r="AW66" i="68" s="1"/>
  <c r="AW65" i="68"/>
  <c r="AU65" i="68"/>
  <c r="AT65" i="68"/>
  <c r="AP65" i="68"/>
  <c r="AU64" i="68"/>
  <c r="AW63" i="68"/>
  <c r="AU63" i="68"/>
  <c r="AT63" i="68"/>
  <c r="AP63" i="68"/>
  <c r="AU62" i="68"/>
  <c r="AW62" i="68" s="1"/>
  <c r="AW61" i="68"/>
  <c r="AU61" i="68"/>
  <c r="AT61" i="68"/>
  <c r="AP61" i="68"/>
  <c r="AU60" i="68"/>
  <c r="AW59" i="68"/>
  <c r="AU59" i="68"/>
  <c r="AT59" i="68"/>
  <c r="AP59" i="68"/>
  <c r="AU58" i="68"/>
  <c r="AW58" i="68" s="1"/>
  <c r="AW57" i="68"/>
  <c r="AU57" i="68"/>
  <c r="AT57" i="68"/>
  <c r="AP57" i="68"/>
  <c r="AU56" i="68"/>
  <c r="AW55" i="68"/>
  <c r="AU55" i="68"/>
  <c r="AT55" i="68"/>
  <c r="AP55" i="68"/>
  <c r="AU54" i="68"/>
  <c r="AW54" i="68" s="1"/>
  <c r="AW53" i="68"/>
  <c r="AU53" i="68"/>
  <c r="AT53" i="68"/>
  <c r="AP53" i="68"/>
  <c r="AU52" i="68"/>
  <c r="AW51" i="68"/>
  <c r="AU51" i="68"/>
  <c r="AT51" i="68"/>
  <c r="AP51" i="68"/>
  <c r="AU50" i="68"/>
  <c r="AW50" i="68" s="1"/>
  <c r="AW49" i="68"/>
  <c r="AU49" i="68"/>
  <c r="AT49" i="68"/>
  <c r="AP49" i="68"/>
  <c r="AU48" i="68"/>
  <c r="AW47" i="68"/>
  <c r="AU47" i="68"/>
  <c r="AT47" i="68"/>
  <c r="AP47" i="68"/>
  <c r="AU46" i="68"/>
  <c r="AW46" i="68" s="1"/>
  <c r="AW45" i="68"/>
  <c r="AU45" i="68"/>
  <c r="AT45" i="68"/>
  <c r="AP45" i="68"/>
  <c r="AU44" i="68"/>
  <c r="AW43" i="68"/>
  <c r="AU43" i="68"/>
  <c r="AT43" i="68"/>
  <c r="AP43" i="68"/>
  <c r="AU42" i="68"/>
  <c r="AW42" i="68" s="1"/>
  <c r="AW41" i="68"/>
  <c r="AU41" i="68"/>
  <c r="AT41" i="68"/>
  <c r="AP41" i="68"/>
  <c r="AU40" i="68"/>
  <c r="AW39" i="68"/>
  <c r="AU39" i="68"/>
  <c r="AT39" i="68"/>
  <c r="AP39" i="68"/>
  <c r="AU38" i="68"/>
  <c r="AW38" i="68" s="1"/>
  <c r="AW37" i="68"/>
  <c r="AU37" i="68"/>
  <c r="AT37" i="68"/>
  <c r="AP37" i="68"/>
  <c r="AU36" i="68"/>
  <c r="AW35" i="68"/>
  <c r="AU35" i="68"/>
  <c r="AT35" i="68"/>
  <c r="AP35" i="68"/>
  <c r="AU34" i="68"/>
  <c r="AW34" i="68" s="1"/>
  <c r="AW33" i="68"/>
  <c r="AU33" i="68"/>
  <c r="AT33" i="68"/>
  <c r="AP33" i="68"/>
  <c r="AU32" i="68"/>
  <c r="AW31" i="68"/>
  <c r="AU31" i="68"/>
  <c r="AT31" i="68"/>
  <c r="AP31" i="68"/>
  <c r="AU30" i="68"/>
  <c r="AW30" i="68" s="1"/>
  <c r="AW29" i="68"/>
  <c r="AU29" i="68"/>
  <c r="AT29" i="68"/>
  <c r="AP29" i="68"/>
  <c r="AU28" i="68"/>
  <c r="O28" i="68"/>
  <c r="M28" i="68"/>
  <c r="K28" i="68"/>
  <c r="I28" i="68"/>
  <c r="G28" i="68"/>
  <c r="E28" i="68"/>
  <c r="C28" i="68"/>
  <c r="A28" i="68"/>
  <c r="AW27" i="68"/>
  <c r="AU27" i="68"/>
  <c r="AT27" i="68"/>
  <c r="AP27" i="68"/>
  <c r="O27" i="68"/>
  <c r="M27" i="68"/>
  <c r="K27" i="68"/>
  <c r="I27" i="68"/>
  <c r="G27" i="68"/>
  <c r="E27" i="68"/>
  <c r="C27" i="68"/>
  <c r="A27" i="68"/>
  <c r="AU26" i="68"/>
  <c r="AW26" i="68" s="1"/>
  <c r="O26" i="68"/>
  <c r="M26" i="68"/>
  <c r="K26" i="68"/>
  <c r="I26" i="68"/>
  <c r="G26" i="68"/>
  <c r="E26" i="68"/>
  <c r="C26" i="68"/>
  <c r="A26" i="68"/>
  <c r="AW25" i="68"/>
  <c r="AU25" i="68"/>
  <c r="AT25" i="68"/>
  <c r="AP25" i="68"/>
  <c r="O25" i="68"/>
  <c r="M25" i="68"/>
  <c r="K25" i="68"/>
  <c r="I25" i="68"/>
  <c r="G25" i="68"/>
  <c r="E25" i="68"/>
  <c r="C25" i="68"/>
  <c r="A25" i="68"/>
  <c r="AU24" i="68"/>
  <c r="O24" i="68"/>
  <c r="M24" i="68"/>
  <c r="K24" i="68"/>
  <c r="I24" i="68"/>
  <c r="G24" i="68"/>
  <c r="E24" i="68"/>
  <c r="C24" i="68"/>
  <c r="A24" i="68"/>
  <c r="AW23" i="68"/>
  <c r="AU23" i="68"/>
  <c r="AT23" i="68"/>
  <c r="AP23" i="68"/>
  <c r="O23" i="68"/>
  <c r="M23" i="68"/>
  <c r="K23" i="68"/>
  <c r="I23" i="68"/>
  <c r="G23" i="68"/>
  <c r="E23" i="68"/>
  <c r="C23" i="68"/>
  <c r="A23" i="68"/>
  <c r="AU22" i="68"/>
  <c r="O22" i="68"/>
  <c r="M22" i="68"/>
  <c r="K22" i="68"/>
  <c r="I22" i="68"/>
  <c r="G22" i="68"/>
  <c r="E22" i="68"/>
  <c r="C22" i="68"/>
  <c r="A22" i="68"/>
  <c r="AW21" i="68"/>
  <c r="AU21" i="68"/>
  <c r="AT21" i="68"/>
  <c r="AP21" i="68"/>
  <c r="O21" i="68"/>
  <c r="M21" i="68"/>
  <c r="K21" i="68"/>
  <c r="I21" i="68"/>
  <c r="G21" i="68"/>
  <c r="E21" i="68"/>
  <c r="C21" i="68"/>
  <c r="A21" i="68"/>
  <c r="AU20" i="68"/>
  <c r="O20" i="68"/>
  <c r="M20" i="68"/>
  <c r="K20" i="68"/>
  <c r="I20" i="68"/>
  <c r="G20" i="68"/>
  <c r="E20" i="68"/>
  <c r="C20" i="68"/>
  <c r="A20" i="68"/>
  <c r="AU19" i="68"/>
  <c r="AW19" i="68" s="1"/>
  <c r="O19" i="68"/>
  <c r="M19" i="68"/>
  <c r="K19" i="68"/>
  <c r="I19" i="68"/>
  <c r="G19" i="68"/>
  <c r="E19" i="68"/>
  <c r="C19" i="68"/>
  <c r="A19" i="68"/>
  <c r="AU18" i="68"/>
  <c r="B18" i="68"/>
  <c r="AW17" i="68"/>
  <c r="AU17" i="68"/>
  <c r="AT17" i="68"/>
  <c r="AP17" i="68"/>
  <c r="F17" i="68"/>
  <c r="D17" i="68"/>
  <c r="B17" i="68"/>
  <c r="AU16" i="68"/>
  <c r="O16" i="68"/>
  <c r="N16" i="68"/>
  <c r="M16" i="68"/>
  <c r="L16" i="68"/>
  <c r="K16" i="68"/>
  <c r="J16" i="68"/>
  <c r="H16" i="68"/>
  <c r="G16" i="68"/>
  <c r="F16" i="68"/>
  <c r="E16" i="68"/>
  <c r="D16" i="68"/>
  <c r="C16" i="68"/>
  <c r="B16" i="68"/>
  <c r="AW15" i="68"/>
  <c r="AU15" i="68"/>
  <c r="AT15" i="68"/>
  <c r="AP15" i="68"/>
  <c r="O15" i="68"/>
  <c r="A15" i="68"/>
  <c r="AW14" i="68"/>
  <c r="AU14" i="68"/>
  <c r="AT14" i="68"/>
  <c r="AP14" i="68"/>
  <c r="S14" i="68"/>
  <c r="AU13" i="68"/>
  <c r="AU12" i="68"/>
  <c r="AU11" i="68"/>
  <c r="AU10" i="68"/>
  <c r="AU9" i="68"/>
  <c r="AU8" i="68"/>
  <c r="AU7" i="68"/>
  <c r="AU6" i="68"/>
  <c r="AU5" i="68"/>
  <c r="AW4" i="68"/>
  <c r="AU4" i="68"/>
  <c r="AT4" i="68"/>
  <c r="AP4" i="68"/>
  <c r="AW3" i="68"/>
  <c r="AU3" i="68"/>
  <c r="AT3" i="68"/>
  <c r="AP3" i="68"/>
  <c r="AW2" i="68"/>
  <c r="AU2" i="68"/>
  <c r="AT2" i="68"/>
  <c r="AP2" i="68"/>
  <c r="AW1" i="68"/>
  <c r="AU1" i="68"/>
  <c r="AT1" i="68"/>
  <c r="AP1" i="68"/>
  <c r="AT24" i="68" l="1"/>
  <c r="AW24" i="68"/>
  <c r="AP24" i="68"/>
  <c r="AT52" i="68"/>
  <c r="AW52" i="68"/>
  <c r="AP52" i="68"/>
  <c r="AT8" i="68"/>
  <c r="AW8" i="68"/>
  <c r="AP8" i="68"/>
  <c r="AT12" i="68"/>
  <c r="AW12" i="68"/>
  <c r="AP12" i="68"/>
  <c r="AT68" i="68"/>
  <c r="AW68" i="68"/>
  <c r="AP68" i="68"/>
  <c r="AW11" i="68"/>
  <c r="AP11" i="68"/>
  <c r="AT11" i="68"/>
  <c r="AT16" i="68"/>
  <c r="AW16" i="68"/>
  <c r="AP16" i="68"/>
  <c r="AT18" i="68"/>
  <c r="AW18" i="68"/>
  <c r="AP18" i="68"/>
  <c r="AW13" i="68"/>
  <c r="AP13" i="68"/>
  <c r="AT13" i="68"/>
  <c r="AT20" i="68"/>
  <c r="AW20" i="68"/>
  <c r="AP20" i="68"/>
  <c r="AT84" i="68"/>
  <c r="AW84" i="68"/>
  <c r="AP84" i="68"/>
  <c r="AW7" i="68"/>
  <c r="AP7" i="68"/>
  <c r="AT7" i="68"/>
  <c r="AW5" i="68"/>
  <c r="AP5" i="68"/>
  <c r="AT5" i="68"/>
  <c r="AW9" i="68"/>
  <c r="AP9" i="68"/>
  <c r="AT9" i="68"/>
  <c r="AT6" i="68"/>
  <c r="AW6" i="68"/>
  <c r="AP6" i="68"/>
  <c r="AT10" i="68"/>
  <c r="AW10" i="68"/>
  <c r="AP10" i="68"/>
  <c r="AT36" i="68"/>
  <c r="AW36" i="68"/>
  <c r="AP36" i="68"/>
  <c r="AT19" i="68"/>
  <c r="AT32" i="68"/>
  <c r="AW32" i="68"/>
  <c r="AP32" i="68"/>
  <c r="AT48" i="68"/>
  <c r="AW48" i="68"/>
  <c r="AP48" i="68"/>
  <c r="AT64" i="68"/>
  <c r="AW64" i="68"/>
  <c r="AP64" i="68"/>
  <c r="AT80" i="68"/>
  <c r="AW80" i="68"/>
  <c r="AP80" i="68"/>
  <c r="AW22" i="68"/>
  <c r="AP22" i="68"/>
  <c r="AT22" i="68"/>
  <c r="AT28" i="68"/>
  <c r="AW28" i="68"/>
  <c r="AP28" i="68"/>
  <c r="AT44" i="68"/>
  <c r="AW44" i="68"/>
  <c r="AP44" i="68"/>
  <c r="AT60" i="68"/>
  <c r="AW60" i="68"/>
  <c r="AP60" i="68"/>
  <c r="AT76" i="68"/>
  <c r="AW76" i="68"/>
  <c r="AP76" i="68"/>
  <c r="AT88" i="68"/>
  <c r="AW88" i="68"/>
  <c r="AP88" i="68"/>
  <c r="AP19" i="68"/>
  <c r="AT40" i="68"/>
  <c r="AW40" i="68"/>
  <c r="AP40" i="68"/>
  <c r="AT56" i="68"/>
  <c r="AW56" i="68"/>
  <c r="AP56" i="68"/>
  <c r="AT72" i="68"/>
  <c r="AW72" i="68"/>
  <c r="AP72" i="68"/>
  <c r="AT26" i="68"/>
  <c r="AT30" i="68"/>
  <c r="AT34" i="68"/>
  <c r="AT38" i="68"/>
  <c r="AT42" i="68"/>
  <c r="AT46" i="68"/>
  <c r="AT50" i="68"/>
  <c r="AT54" i="68"/>
  <c r="AT58" i="68"/>
  <c r="AT62" i="68"/>
  <c r="AT66" i="68"/>
  <c r="AT70" i="68"/>
  <c r="AT74" i="68"/>
  <c r="AT78" i="68"/>
  <c r="AP85" i="68"/>
  <c r="AP89" i="68"/>
  <c r="AP26" i="68"/>
  <c r="AP30" i="68"/>
  <c r="AP34" i="68"/>
  <c r="AP38" i="68"/>
  <c r="AP42" i="68"/>
  <c r="AP46" i="68"/>
  <c r="AP50" i="68"/>
  <c r="AP54" i="68"/>
  <c r="AP58" i="68"/>
  <c r="AP62" i="68"/>
  <c r="AP66" i="68"/>
  <c r="AP70" i="68"/>
  <c r="AP74" i="68"/>
  <c r="AP78" i="68"/>
  <c r="AP82" i="68"/>
  <c r="AP86" i="68"/>
  <c r="AP90" i="68"/>
  <c r="AQ86" i="68" l="1"/>
  <c r="AQ49" i="68"/>
  <c r="AQ70" i="68"/>
  <c r="AQ47" i="68"/>
  <c r="AQ69" i="68"/>
  <c r="AQ77" i="68"/>
  <c r="AQ36" i="68"/>
  <c r="AQ51" i="68"/>
  <c r="AQ34" i="68"/>
  <c r="AQ61" i="68"/>
  <c r="AQ87" i="68"/>
  <c r="AQ33" i="68"/>
  <c r="AQ13" i="68"/>
  <c r="AQ24" i="68"/>
  <c r="AQ46" i="68"/>
  <c r="AQ56" i="68"/>
  <c r="AQ39" i="68"/>
  <c r="AQ88" i="68"/>
  <c r="AQ81" i="68"/>
  <c r="AQ75" i="68"/>
  <c r="AQ28" i="68"/>
  <c r="AQ64" i="68"/>
  <c r="AQ53" i="68"/>
  <c r="AQ5" i="68"/>
  <c r="AQ83" i="68"/>
  <c r="AQ16" i="68"/>
  <c r="AQ11" i="68"/>
  <c r="AQ12" i="68"/>
  <c r="AQ3" i="68"/>
  <c r="AQ54" i="68"/>
  <c r="AQ38" i="68"/>
  <c r="AQ89" i="68"/>
  <c r="AQ71" i="68"/>
  <c r="AQ23" i="68"/>
  <c r="AQ60" i="68"/>
  <c r="AQ43" i="68"/>
  <c r="AQ79" i="68"/>
  <c r="AQ32" i="68"/>
  <c r="AQ25" i="68"/>
  <c r="AQ10" i="68"/>
  <c r="AQ20" i="68"/>
  <c r="AQ68" i="68"/>
  <c r="AQ17" i="68"/>
  <c r="AQ73" i="68"/>
  <c r="AQ2" i="68"/>
  <c r="AQ82" i="68"/>
  <c r="AQ66" i="68"/>
  <c r="AQ50" i="68"/>
  <c r="AQ85" i="68"/>
  <c r="AQ72" i="68"/>
  <c r="AQ55" i="68"/>
  <c r="AQ19" i="68"/>
  <c r="AQ44" i="68"/>
  <c r="AQ27" i="68"/>
  <c r="AQ80" i="68"/>
  <c r="AQ63" i="68"/>
  <c r="AQ21" i="68"/>
  <c r="AQ7" i="68"/>
  <c r="AQ15" i="68"/>
  <c r="AQ8" i="68"/>
  <c r="AQ52" i="68"/>
  <c r="AQ4" i="68"/>
  <c r="AQ78" i="68"/>
  <c r="AQ62" i="68"/>
  <c r="AQ30" i="68"/>
  <c r="AQ45" i="68"/>
  <c r="AQ90" i="68"/>
  <c r="AQ74" i="68"/>
  <c r="AQ58" i="68"/>
  <c r="AQ42" i="68"/>
  <c r="AQ26" i="68"/>
  <c r="AQ40" i="68"/>
  <c r="AQ29" i="68"/>
  <c r="AQ76" i="68"/>
  <c r="AQ65" i="68"/>
  <c r="AQ59" i="68"/>
  <c r="AQ22" i="68"/>
  <c r="AQ48" i="68"/>
  <c r="AQ37" i="68"/>
  <c r="AQ31" i="68"/>
  <c r="AQ57" i="68"/>
  <c r="AQ35" i="68"/>
  <c r="AQ6" i="68"/>
  <c r="AQ9" i="68"/>
  <c r="AQ84" i="68"/>
  <c r="AQ41" i="68"/>
  <c r="AQ14" i="68"/>
  <c r="AQ18" i="68"/>
  <c r="AQ67" i="68"/>
  <c r="AQ1" i="68"/>
  <c r="AL2" i="68" l="1"/>
  <c r="D6" i="68" s="1"/>
  <c r="D20" i="68" s="1"/>
  <c r="AN2" i="68"/>
  <c r="H6" i="68" s="1"/>
  <c r="H20" i="68" s="1"/>
  <c r="AJ2" i="68"/>
  <c r="AM2" i="68"/>
  <c r="F6" i="68" s="1"/>
  <c r="F20" i="68" s="1"/>
  <c r="AM9" i="68"/>
  <c r="F13" i="68" s="1"/>
  <c r="F27" i="68" s="1"/>
  <c r="AL9" i="68"/>
  <c r="D13" i="68" s="1"/>
  <c r="D27" i="68" s="1"/>
  <c r="AJ9" i="68"/>
  <c r="AN9" i="68"/>
  <c r="H13" i="68" s="1"/>
  <c r="H27" i="68" s="1"/>
  <c r="AM8" i="68"/>
  <c r="F12" i="68" s="1"/>
  <c r="F26" i="68" s="1"/>
  <c r="AN8" i="68"/>
  <c r="H12" i="68" s="1"/>
  <c r="H26" i="68" s="1"/>
  <c r="AL8" i="68"/>
  <c r="D12" i="68" s="1"/>
  <c r="D26" i="68" s="1"/>
  <c r="AJ8" i="68"/>
  <c r="AK8" i="68" s="1"/>
  <c r="B12" i="68" s="1"/>
  <c r="B26" i="68" s="1"/>
  <c r="AM10" i="68"/>
  <c r="F14" i="68" s="1"/>
  <c r="F28" i="68" s="1"/>
  <c r="AJ10" i="68"/>
  <c r="AL10" i="68"/>
  <c r="D14" i="68" s="1"/>
  <c r="D28" i="68" s="1"/>
  <c r="AN10" i="68"/>
  <c r="H14" i="68" s="1"/>
  <c r="H28" i="68" s="1"/>
  <c r="AM12" i="68"/>
  <c r="N6" i="68" s="1"/>
  <c r="N20" i="68" s="1"/>
  <c r="AN12" i="68"/>
  <c r="P6" i="68" s="1"/>
  <c r="P20" i="68" s="1"/>
  <c r="AL12" i="68"/>
  <c r="L6" i="68" s="1"/>
  <c r="L20" i="68" s="1"/>
  <c r="AJ12" i="68"/>
  <c r="AK12" i="68" s="1"/>
  <c r="J6" i="68" s="1"/>
  <c r="J20" i="68" s="1"/>
  <c r="AM5" i="68"/>
  <c r="F9" i="68" s="1"/>
  <c r="F23" i="68" s="1"/>
  <c r="AL5" i="68"/>
  <c r="D9" i="68" s="1"/>
  <c r="D23" i="68" s="1"/>
  <c r="AJ5" i="68"/>
  <c r="AN5" i="68"/>
  <c r="H9" i="68" s="1"/>
  <c r="H23" i="68" s="1"/>
  <c r="AL14" i="68"/>
  <c r="L8" i="68" s="1"/>
  <c r="L22" i="68" s="1"/>
  <c r="AN14" i="68"/>
  <c r="P8" i="68" s="1"/>
  <c r="P22" i="68" s="1"/>
  <c r="AJ14" i="68"/>
  <c r="AM14" i="68"/>
  <c r="N8" i="68" s="1"/>
  <c r="N22" i="68" s="1"/>
  <c r="AM6" i="68"/>
  <c r="F10" i="68" s="1"/>
  <c r="F24" i="68" s="1"/>
  <c r="AJ6" i="68"/>
  <c r="AL6" i="68"/>
  <c r="D10" i="68" s="1"/>
  <c r="D24" i="68" s="1"/>
  <c r="AN6" i="68"/>
  <c r="H10" i="68" s="1"/>
  <c r="H24" i="68" s="1"/>
  <c r="AL15" i="68"/>
  <c r="L9" i="68" s="1"/>
  <c r="L23" i="68" s="1"/>
  <c r="AN15" i="68"/>
  <c r="P9" i="68" s="1"/>
  <c r="P23" i="68" s="1"/>
  <c r="AJ15" i="68"/>
  <c r="AM15" i="68"/>
  <c r="N9" i="68" s="1"/>
  <c r="N23" i="68" s="1"/>
  <c r="AL17" i="68"/>
  <c r="L11" i="68" s="1"/>
  <c r="L25" i="68" s="1"/>
  <c r="AN17" i="68"/>
  <c r="P11" i="68" s="1"/>
  <c r="P25" i="68" s="1"/>
  <c r="AJ17" i="68"/>
  <c r="AM17" i="68"/>
  <c r="N11" i="68" s="1"/>
  <c r="N25" i="68" s="1"/>
  <c r="AM11" i="68"/>
  <c r="N5" i="68" s="1"/>
  <c r="N19" i="68" s="1"/>
  <c r="AN11" i="68"/>
  <c r="P5" i="68" s="1"/>
  <c r="P19" i="68" s="1"/>
  <c r="AL11" i="68"/>
  <c r="L5" i="68" s="1"/>
  <c r="L19" i="68" s="1"/>
  <c r="AJ11" i="68"/>
  <c r="AK11" i="68" s="1"/>
  <c r="J5" i="68" s="1"/>
  <c r="J19" i="68" s="1"/>
  <c r="AM20" i="68"/>
  <c r="N14" i="68" s="1"/>
  <c r="N28" i="68" s="1"/>
  <c r="AL20" i="68"/>
  <c r="L14" i="68" s="1"/>
  <c r="L28" i="68" s="1"/>
  <c r="AJ20" i="68"/>
  <c r="AN20" i="68"/>
  <c r="P14" i="68" s="1"/>
  <c r="P28" i="68" s="1"/>
  <c r="AN3" i="68"/>
  <c r="H7" i="68" s="1"/>
  <c r="H21" i="68" s="1"/>
  <c r="AJ3" i="68"/>
  <c r="AM3" i="68"/>
  <c r="F7" i="68" s="1"/>
  <c r="F21" i="68" s="1"/>
  <c r="AL3" i="68"/>
  <c r="D7" i="68" s="1"/>
  <c r="D21" i="68" s="1"/>
  <c r="AM13" i="68"/>
  <c r="N7" i="68" s="1"/>
  <c r="N21" i="68" s="1"/>
  <c r="AL13" i="68"/>
  <c r="L7" i="68" s="1"/>
  <c r="L21" i="68" s="1"/>
  <c r="AN13" i="68"/>
  <c r="P7" i="68" s="1"/>
  <c r="P21" i="68" s="1"/>
  <c r="AJ13" i="68"/>
  <c r="AM18" i="68"/>
  <c r="N12" i="68" s="1"/>
  <c r="N26" i="68" s="1"/>
  <c r="AL18" i="68"/>
  <c r="L12" i="68" s="1"/>
  <c r="L26" i="68" s="1"/>
  <c r="AN18" i="68"/>
  <c r="P12" i="68" s="1"/>
  <c r="P26" i="68" s="1"/>
  <c r="AJ18" i="68"/>
  <c r="AN19" i="68"/>
  <c r="P13" i="68" s="1"/>
  <c r="P27" i="68" s="1"/>
  <c r="AJ19" i="68"/>
  <c r="AM19" i="68"/>
  <c r="N13" i="68" s="1"/>
  <c r="N27" i="68" s="1"/>
  <c r="AL19" i="68"/>
  <c r="L13" i="68" s="1"/>
  <c r="L27" i="68" s="1"/>
  <c r="AN1" i="68"/>
  <c r="H5" i="68" s="1"/>
  <c r="H19" i="68" s="1"/>
  <c r="AJ1" i="68"/>
  <c r="AM1" i="68"/>
  <c r="F5" i="68" s="1"/>
  <c r="F19" i="68" s="1"/>
  <c r="AL1" i="68"/>
  <c r="D5" i="68" s="1"/>
  <c r="D19" i="68" s="1"/>
  <c r="AL4" i="68"/>
  <c r="D8" i="68" s="1"/>
  <c r="D22" i="68" s="1"/>
  <c r="AN4" i="68"/>
  <c r="H8" i="68" s="1"/>
  <c r="H22" i="68" s="1"/>
  <c r="AJ4" i="68"/>
  <c r="AM4" i="68"/>
  <c r="F8" i="68" s="1"/>
  <c r="F22" i="68" s="1"/>
  <c r="AM7" i="68"/>
  <c r="F11" i="68" s="1"/>
  <c r="F25" i="68" s="1"/>
  <c r="AN7" i="68"/>
  <c r="H11" i="68" s="1"/>
  <c r="H25" i="68" s="1"/>
  <c r="AL7" i="68"/>
  <c r="D11" i="68" s="1"/>
  <c r="D25" i="68" s="1"/>
  <c r="AJ7" i="68"/>
  <c r="AK7" i="68" s="1"/>
  <c r="B11" i="68" s="1"/>
  <c r="B25" i="68" s="1"/>
  <c r="AM16" i="68"/>
  <c r="N10" i="68" s="1"/>
  <c r="N24" i="68" s="1"/>
  <c r="AL16" i="68"/>
  <c r="L10" i="68" s="1"/>
  <c r="L24" i="68" s="1"/>
  <c r="AN16" i="68"/>
  <c r="P10" i="68" s="1"/>
  <c r="P24" i="68" s="1"/>
  <c r="AJ16" i="68"/>
  <c r="AK16" i="68" s="1"/>
  <c r="J10" i="68" s="1"/>
  <c r="J24" i="68" s="1"/>
  <c r="AK18" i="68" l="1"/>
  <c r="J12" i="68" s="1"/>
  <c r="J26" i="68" s="1"/>
  <c r="AK13" i="68"/>
  <c r="J7" i="68" s="1"/>
  <c r="J21" i="68" s="1"/>
  <c r="AK4" i="68"/>
  <c r="B8" i="68" s="1"/>
  <c r="B22" i="68" s="1"/>
  <c r="AK17" i="68"/>
  <c r="J11" i="68" s="1"/>
  <c r="J25" i="68" s="1"/>
  <c r="AK15" i="68"/>
  <c r="J9" i="68" s="1"/>
  <c r="J23" i="68" s="1"/>
  <c r="AK2" i="68"/>
  <c r="B6" i="68" s="1"/>
  <c r="B20" i="68" s="1"/>
  <c r="AK14" i="68"/>
  <c r="J8" i="68" s="1"/>
  <c r="J22" i="68" s="1"/>
  <c r="AK1" i="68"/>
  <c r="AK19" i="68"/>
  <c r="J13" i="68" s="1"/>
  <c r="J27" i="68" s="1"/>
  <c r="AK3" i="68"/>
  <c r="B7" i="68" s="1"/>
  <c r="B21" i="68" s="1"/>
  <c r="AK20" i="68"/>
  <c r="J14" i="68" s="1"/>
  <c r="J28" i="68" s="1"/>
  <c r="AK5" i="68"/>
  <c r="B9" i="68" s="1"/>
  <c r="B23" i="68" s="1"/>
  <c r="AK6" i="68"/>
  <c r="B10" i="68" s="1"/>
  <c r="B24" i="68" s="1"/>
  <c r="AK10" i="68"/>
  <c r="B14" i="68" s="1"/>
  <c r="B28" i="68" s="1"/>
  <c r="AK9" i="68"/>
  <c r="B13" i="68" s="1"/>
  <c r="B27" i="68" s="1"/>
  <c r="B5" i="68" l="1"/>
  <c r="B19" i="68" s="1"/>
  <c r="AB81" i="66"/>
  <c r="AB82" i="66"/>
  <c r="AB83" i="66"/>
  <c r="AB84" i="66"/>
  <c r="AB85" i="66"/>
  <c r="AB86" i="66"/>
  <c r="AB87" i="66"/>
  <c r="AB88" i="66"/>
  <c r="AB89" i="66"/>
  <c r="AB90" i="66"/>
  <c r="AF2" i="66"/>
  <c r="AF3" i="66"/>
  <c r="AF4" i="66"/>
  <c r="AF5" i="66"/>
  <c r="AF6" i="66"/>
  <c r="AF7" i="66"/>
  <c r="AF8" i="66"/>
  <c r="AF9" i="66"/>
  <c r="AF10" i="66"/>
  <c r="AF11" i="66"/>
  <c r="AF12" i="66"/>
  <c r="AF13" i="66"/>
  <c r="AF14" i="66"/>
  <c r="AF15" i="66"/>
  <c r="AF16" i="66"/>
  <c r="AF17" i="66"/>
  <c r="AF18" i="66"/>
  <c r="AF19" i="66"/>
  <c r="AF20" i="66"/>
  <c r="AF21" i="66"/>
  <c r="AF22" i="66"/>
  <c r="AF23" i="66"/>
  <c r="AF24" i="66"/>
  <c r="AF25" i="66"/>
  <c r="AF26" i="66"/>
  <c r="AF27" i="66"/>
  <c r="AF28" i="66"/>
  <c r="AF29" i="66"/>
  <c r="AF30" i="66"/>
  <c r="AF31" i="66"/>
  <c r="AF32" i="66"/>
  <c r="AF33" i="66"/>
  <c r="AF34" i="66"/>
  <c r="AF35" i="66"/>
  <c r="AF36" i="66"/>
  <c r="AF37" i="66"/>
  <c r="AF38" i="66"/>
  <c r="AF39" i="66"/>
  <c r="AF40" i="66"/>
  <c r="AF41" i="66"/>
  <c r="AF42" i="66"/>
  <c r="AF43" i="66"/>
  <c r="AF44" i="66"/>
  <c r="AF45" i="66"/>
  <c r="AF46" i="66"/>
  <c r="AF47" i="66"/>
  <c r="AF48" i="66"/>
  <c r="AF49" i="66"/>
  <c r="AF50" i="66"/>
  <c r="AF51" i="66"/>
  <c r="AF52" i="66"/>
  <c r="AF53" i="66"/>
  <c r="AF54" i="66"/>
  <c r="AF55" i="66"/>
  <c r="AF56" i="66"/>
  <c r="AF57" i="66"/>
  <c r="AF58" i="66"/>
  <c r="AF59" i="66"/>
  <c r="AF60" i="66"/>
  <c r="AF61" i="66"/>
  <c r="AF62" i="66"/>
  <c r="AF63" i="66"/>
  <c r="AF64" i="66"/>
  <c r="AF65" i="66"/>
  <c r="AF66" i="66"/>
  <c r="AF67" i="66"/>
  <c r="AF68" i="66"/>
  <c r="AF69" i="66"/>
  <c r="AF70" i="66"/>
  <c r="AF71" i="66"/>
  <c r="AF72" i="66"/>
  <c r="AF73" i="66"/>
  <c r="AF74" i="66"/>
  <c r="AF75" i="66"/>
  <c r="AF76" i="66"/>
  <c r="AF77" i="66"/>
  <c r="AF78" i="66"/>
  <c r="AF79" i="66"/>
  <c r="AF80" i="66"/>
  <c r="AF81" i="66"/>
  <c r="AF82" i="66"/>
  <c r="AF83" i="66"/>
  <c r="AF84" i="66"/>
  <c r="AF85" i="66"/>
  <c r="AF86" i="66"/>
  <c r="AF87" i="66"/>
  <c r="AF88" i="66"/>
  <c r="AF89" i="66"/>
  <c r="AF90" i="66"/>
  <c r="AF1" i="66"/>
  <c r="AI1" i="66"/>
  <c r="AI10" i="66"/>
  <c r="AI9" i="66"/>
  <c r="AI8" i="66"/>
  <c r="AI7" i="66"/>
  <c r="AI6" i="66"/>
  <c r="AI5" i="66"/>
  <c r="AI4" i="66"/>
  <c r="AI3" i="66"/>
  <c r="AI2" i="66"/>
  <c r="AF30" i="67"/>
  <c r="AE30" i="67" s="1"/>
  <c r="AF29" i="67"/>
  <c r="AE29" i="67" s="1"/>
  <c r="AF28" i="67"/>
  <c r="AE28" i="67" s="1"/>
  <c r="AF27" i="67"/>
  <c r="AE27" i="67" s="1"/>
  <c r="AF26" i="67"/>
  <c r="AE26" i="67" s="1"/>
  <c r="AF25" i="67"/>
  <c r="AE25" i="67" s="1"/>
  <c r="AF24" i="67"/>
  <c r="AE24" i="67" s="1"/>
  <c r="AF23" i="67"/>
  <c r="AE23" i="67" s="1"/>
  <c r="AF22" i="67"/>
  <c r="AE22" i="67" s="1"/>
  <c r="AF21" i="67"/>
  <c r="AE21" i="67" s="1"/>
  <c r="AF20" i="67"/>
  <c r="AE20" i="67" s="1"/>
  <c r="AF19" i="67"/>
  <c r="AE19" i="67" s="1"/>
  <c r="AF18" i="67"/>
  <c r="AE18" i="67" s="1"/>
  <c r="AF17" i="67"/>
  <c r="AE17" i="67" s="1"/>
  <c r="AF16" i="67"/>
  <c r="AE16" i="67" s="1"/>
  <c r="AF15" i="67"/>
  <c r="AE15" i="67"/>
  <c r="AF14" i="67"/>
  <c r="AE14" i="67" s="1"/>
  <c r="AF13" i="67"/>
  <c r="AE13" i="67" s="1"/>
  <c r="AF12" i="67"/>
  <c r="AE12" i="67" s="1"/>
  <c r="AF11" i="67"/>
  <c r="AE11" i="67"/>
  <c r="AA29" i="67"/>
  <c r="AA30" i="67"/>
  <c r="AH11" i="67"/>
  <c r="AF10" i="67"/>
  <c r="AE10" i="67" s="1"/>
  <c r="AA10" i="67"/>
  <c r="O28" i="67"/>
  <c r="M28" i="67"/>
  <c r="K28" i="67"/>
  <c r="I28" i="67"/>
  <c r="G28" i="67"/>
  <c r="E28" i="67"/>
  <c r="C28" i="67"/>
  <c r="A28" i="67"/>
  <c r="AH29" i="67"/>
  <c r="AA28" i="67"/>
  <c r="O27" i="67"/>
  <c r="M27" i="67"/>
  <c r="K27" i="67"/>
  <c r="I27" i="67"/>
  <c r="G27" i="67"/>
  <c r="E27" i="67"/>
  <c r="C27" i="67"/>
  <c r="A27" i="67"/>
  <c r="AA27" i="67"/>
  <c r="O26" i="67"/>
  <c r="M26" i="67"/>
  <c r="K26" i="67"/>
  <c r="I26" i="67"/>
  <c r="G26" i="67"/>
  <c r="E26" i="67"/>
  <c r="C26" i="67"/>
  <c r="A26" i="67"/>
  <c r="AA26" i="67"/>
  <c r="O25" i="67"/>
  <c r="M25" i="67"/>
  <c r="K25" i="67"/>
  <c r="I25" i="67"/>
  <c r="G25" i="67"/>
  <c r="E25" i="67"/>
  <c r="C25" i="67"/>
  <c r="A25" i="67"/>
  <c r="AA25" i="67"/>
  <c r="O24" i="67"/>
  <c r="M24" i="67"/>
  <c r="K24" i="67"/>
  <c r="I24" i="67"/>
  <c r="G24" i="67"/>
  <c r="E24" i="67"/>
  <c r="C24" i="67"/>
  <c r="A24" i="67"/>
  <c r="AA24" i="67"/>
  <c r="O23" i="67"/>
  <c r="M23" i="67"/>
  <c r="K23" i="67"/>
  <c r="I23" i="67"/>
  <c r="G23" i="67"/>
  <c r="E23" i="67"/>
  <c r="C23" i="67"/>
  <c r="A23" i="67"/>
  <c r="AA23" i="67"/>
  <c r="O22" i="67"/>
  <c r="M22" i="67"/>
  <c r="K22" i="67"/>
  <c r="I22" i="67"/>
  <c r="G22" i="67"/>
  <c r="E22" i="67"/>
  <c r="C22" i="67"/>
  <c r="A22" i="67"/>
  <c r="AA22" i="67"/>
  <c r="O21" i="67"/>
  <c r="M21" i="67"/>
  <c r="K21" i="67"/>
  <c r="I21" i="67"/>
  <c r="G21" i="67"/>
  <c r="E21" i="67"/>
  <c r="C21" i="67"/>
  <c r="A21" i="67"/>
  <c r="AH22" i="67"/>
  <c r="AA21" i="67"/>
  <c r="O20" i="67"/>
  <c r="M20" i="67"/>
  <c r="K20" i="67"/>
  <c r="I20" i="67"/>
  <c r="G20" i="67"/>
  <c r="E20" i="67"/>
  <c r="C20" i="67"/>
  <c r="A20" i="67"/>
  <c r="AA20" i="67"/>
  <c r="O19" i="67"/>
  <c r="M19" i="67"/>
  <c r="K19" i="67"/>
  <c r="I19" i="67"/>
  <c r="G19" i="67"/>
  <c r="E19" i="67"/>
  <c r="C19" i="67"/>
  <c r="A19" i="67"/>
  <c r="AA19" i="67"/>
  <c r="O18" i="67"/>
  <c r="N18" i="67"/>
  <c r="M18" i="67"/>
  <c r="L18" i="67"/>
  <c r="K18" i="67"/>
  <c r="J18" i="67"/>
  <c r="H18" i="67"/>
  <c r="G18" i="67"/>
  <c r="F18" i="67"/>
  <c r="E18" i="67"/>
  <c r="D18" i="67"/>
  <c r="C18" i="67"/>
  <c r="B18" i="67"/>
  <c r="AA18" i="67"/>
  <c r="F17" i="67"/>
  <c r="D17" i="67"/>
  <c r="B17" i="67"/>
  <c r="AH18" i="67"/>
  <c r="AA17" i="67"/>
  <c r="O16" i="67"/>
  <c r="N16" i="67"/>
  <c r="M16" i="67"/>
  <c r="L16" i="67"/>
  <c r="K16" i="67"/>
  <c r="J16" i="67"/>
  <c r="H16" i="67"/>
  <c r="G16" i="67"/>
  <c r="F16" i="67"/>
  <c r="E16" i="67"/>
  <c r="D16" i="67"/>
  <c r="C16" i="67"/>
  <c r="B16" i="67"/>
  <c r="AA16" i="67"/>
  <c r="N15" i="67"/>
  <c r="A15" i="67"/>
  <c r="AH16" i="67"/>
  <c r="AA15" i="67"/>
  <c r="AA14" i="67"/>
  <c r="AA13" i="67"/>
  <c r="AA12" i="67"/>
  <c r="AA11" i="67"/>
  <c r="AF9" i="67"/>
  <c r="AE9" i="67" s="1"/>
  <c r="AA9" i="67"/>
  <c r="AF8" i="67"/>
  <c r="AH8" i="67" s="1"/>
  <c r="AA8" i="67"/>
  <c r="AF7" i="67"/>
  <c r="AH7" i="67" s="1"/>
  <c r="AE7" i="67"/>
  <c r="AA7" i="67"/>
  <c r="AF6" i="67"/>
  <c r="AH6" i="67" s="1"/>
  <c r="AA6" i="67"/>
  <c r="AF5" i="67"/>
  <c r="AH5" i="67" s="1"/>
  <c r="AA5" i="67"/>
  <c r="AF4" i="67"/>
  <c r="AH4" i="67" s="1"/>
  <c r="AA4" i="67"/>
  <c r="AF3" i="67"/>
  <c r="AE3" i="67" s="1"/>
  <c r="AA3" i="67"/>
  <c r="AF2" i="67"/>
  <c r="AH2" i="67" s="1"/>
  <c r="AE2" i="67"/>
  <c r="AA2" i="67"/>
  <c r="AF1" i="67"/>
  <c r="AE1" i="67" s="1"/>
  <c r="AA1" i="67"/>
  <c r="AE4" i="67" l="1"/>
  <c r="AH20" i="67"/>
  <c r="AH28" i="67"/>
  <c r="AH30" i="67"/>
  <c r="AH26" i="67"/>
  <c r="AE8" i="67"/>
  <c r="AH24" i="67"/>
  <c r="AB23" i="67"/>
  <c r="AB28" i="67"/>
  <c r="AB26" i="67"/>
  <c r="AB30" i="67"/>
  <c r="AB24" i="67"/>
  <c r="AB27" i="67"/>
  <c r="AB22" i="67"/>
  <c r="AB25" i="67"/>
  <c r="AB29" i="67"/>
  <c r="AB21" i="67"/>
  <c r="AB19" i="67"/>
  <c r="AB11" i="67"/>
  <c r="U11" i="67" s="1"/>
  <c r="AB16" i="67"/>
  <c r="AB13" i="67"/>
  <c r="AB15" i="67"/>
  <c r="AB18" i="67"/>
  <c r="AB20" i="67"/>
  <c r="AB12" i="67"/>
  <c r="AB14" i="67"/>
  <c r="AB17" i="67"/>
  <c r="AH13" i="67"/>
  <c r="AH10" i="67"/>
  <c r="AE6" i="67"/>
  <c r="AB10" i="67"/>
  <c r="AB6" i="67"/>
  <c r="AB2" i="67"/>
  <c r="AB3" i="67"/>
  <c r="AB9" i="67"/>
  <c r="AB8" i="67"/>
  <c r="AB4" i="67"/>
  <c r="AB7" i="67"/>
  <c r="AB5" i="67"/>
  <c r="AB1" i="67"/>
  <c r="AH15" i="67"/>
  <c r="AH19" i="67"/>
  <c r="AH27" i="67"/>
  <c r="AE5" i="67"/>
  <c r="AH14" i="67"/>
  <c r="AH12" i="67"/>
  <c r="AH17" i="67"/>
  <c r="AH23" i="67"/>
  <c r="AH25" i="67"/>
  <c r="AH9" i="67"/>
  <c r="AH21" i="67"/>
  <c r="AH1" i="67"/>
  <c r="AH3" i="67"/>
  <c r="AH1" i="55"/>
  <c r="AH2" i="55"/>
  <c r="AH3" i="55"/>
  <c r="AH4" i="55"/>
  <c r="AH5" i="55"/>
  <c r="AH6" i="55"/>
  <c r="AH7" i="55"/>
  <c r="AH8" i="55"/>
  <c r="AH9" i="55"/>
  <c r="AH10" i="55"/>
  <c r="AH11" i="55"/>
  <c r="AH12" i="55"/>
  <c r="AH13" i="55"/>
  <c r="AH14" i="55"/>
  <c r="AH15" i="55"/>
  <c r="AH16" i="55"/>
  <c r="AH17" i="55"/>
  <c r="AH18" i="55"/>
  <c r="AH19" i="55"/>
  <c r="AH20" i="55"/>
  <c r="AH21" i="55"/>
  <c r="AH22" i="55"/>
  <c r="AH23" i="55"/>
  <c r="AH24" i="55"/>
  <c r="AH25" i="55"/>
  <c r="AH26" i="55"/>
  <c r="AH27" i="55"/>
  <c r="AH28" i="55"/>
  <c r="AH29" i="55"/>
  <c r="AH30" i="55"/>
  <c r="AH31" i="55"/>
  <c r="AH32" i="55"/>
  <c r="AH33" i="55"/>
  <c r="AH34" i="55"/>
  <c r="AH35" i="55"/>
  <c r="AH36" i="55"/>
  <c r="AH37" i="55"/>
  <c r="AH38" i="55"/>
  <c r="AH39" i="55"/>
  <c r="AH40" i="55"/>
  <c r="AH41" i="55"/>
  <c r="AH42" i="55"/>
  <c r="AH43" i="55"/>
  <c r="AH44" i="55"/>
  <c r="AH45" i="55"/>
  <c r="AH46" i="55"/>
  <c r="AH47" i="55"/>
  <c r="AH48" i="55"/>
  <c r="AH49" i="55"/>
  <c r="AH50" i="55"/>
  <c r="AH51" i="55"/>
  <c r="AH52" i="55"/>
  <c r="AH53" i="55"/>
  <c r="AH54" i="55"/>
  <c r="AH55" i="55"/>
  <c r="AH56" i="55"/>
  <c r="AH57" i="55"/>
  <c r="AH58" i="55"/>
  <c r="AH59" i="55"/>
  <c r="AH60" i="55"/>
  <c r="AH61" i="55"/>
  <c r="AH62" i="55"/>
  <c r="AH63" i="55"/>
  <c r="AH64" i="55"/>
  <c r="AH2" i="58"/>
  <c r="AH3" i="58"/>
  <c r="AH4" i="58"/>
  <c r="AH5" i="58"/>
  <c r="AH6" i="58"/>
  <c r="AH7" i="58"/>
  <c r="AH8" i="58"/>
  <c r="AH9" i="58"/>
  <c r="AH10" i="58"/>
  <c r="AH11" i="58"/>
  <c r="AH12" i="58"/>
  <c r="AH13" i="58"/>
  <c r="AH14" i="58"/>
  <c r="AH15" i="58"/>
  <c r="AH16" i="58"/>
  <c r="AH17" i="58"/>
  <c r="AH18" i="58"/>
  <c r="AH19" i="58"/>
  <c r="AH20" i="58"/>
  <c r="AH21" i="58"/>
  <c r="AH22" i="58"/>
  <c r="AH23" i="58"/>
  <c r="AH24" i="58"/>
  <c r="AH25" i="58"/>
  <c r="AH26" i="58"/>
  <c r="AH27" i="58"/>
  <c r="AH28" i="58"/>
  <c r="AH29" i="58"/>
  <c r="AH30" i="58"/>
  <c r="AH31" i="58"/>
  <c r="AH32" i="58"/>
  <c r="AH33" i="58"/>
  <c r="AH34" i="58"/>
  <c r="AH35" i="58"/>
  <c r="AH36" i="58"/>
  <c r="AH37" i="58"/>
  <c r="AH38" i="58"/>
  <c r="AH39" i="58"/>
  <c r="AH40" i="58"/>
  <c r="AH41" i="58"/>
  <c r="AH42" i="58"/>
  <c r="AH43" i="58"/>
  <c r="AH44" i="58"/>
  <c r="AH45" i="58"/>
  <c r="AH46" i="58"/>
  <c r="AH47" i="58"/>
  <c r="AH48" i="58"/>
  <c r="AH49" i="58"/>
  <c r="AH50" i="58"/>
  <c r="AH51" i="58"/>
  <c r="AH52" i="58"/>
  <c r="AH53" i="58"/>
  <c r="AH54" i="58"/>
  <c r="AH55" i="58"/>
  <c r="AH56" i="58"/>
  <c r="AH57" i="58"/>
  <c r="AH58" i="58"/>
  <c r="AH59" i="58"/>
  <c r="AH60" i="58"/>
  <c r="AH61" i="58"/>
  <c r="AH62" i="58"/>
  <c r="AH63" i="58"/>
  <c r="AH64" i="58"/>
  <c r="AH65" i="58"/>
  <c r="AH66" i="58"/>
  <c r="AH67" i="58"/>
  <c r="AH68" i="58"/>
  <c r="AH69" i="58"/>
  <c r="AH70" i="58"/>
  <c r="AH71" i="58"/>
  <c r="AH72" i="58"/>
  <c r="AH1" i="58"/>
  <c r="AI12" i="66"/>
  <c r="AI13" i="66"/>
  <c r="AI14" i="66"/>
  <c r="AI15" i="66"/>
  <c r="AI16" i="66"/>
  <c r="AI17" i="66"/>
  <c r="AI18" i="66"/>
  <c r="AI19" i="66"/>
  <c r="AI20" i="66"/>
  <c r="AI21" i="66"/>
  <c r="AI22" i="66"/>
  <c r="AI23" i="66"/>
  <c r="AI24" i="66"/>
  <c r="AI25" i="66"/>
  <c r="AI26" i="66"/>
  <c r="AI27" i="66"/>
  <c r="AI28" i="66"/>
  <c r="AI29" i="66"/>
  <c r="AI30" i="66"/>
  <c r="AI31" i="66"/>
  <c r="AI32" i="66"/>
  <c r="AI33" i="66"/>
  <c r="AI34" i="66"/>
  <c r="AI35" i="66"/>
  <c r="AI36" i="66"/>
  <c r="AI37" i="66"/>
  <c r="AI38" i="66"/>
  <c r="AI39" i="66"/>
  <c r="AI40" i="66"/>
  <c r="AI41" i="66"/>
  <c r="AI42" i="66"/>
  <c r="AI43" i="66"/>
  <c r="AI44" i="66"/>
  <c r="AI45" i="66"/>
  <c r="AI46" i="66"/>
  <c r="AI47" i="66"/>
  <c r="AI48" i="66"/>
  <c r="AI49" i="66"/>
  <c r="AI50" i="66"/>
  <c r="AI51" i="66"/>
  <c r="AI52" i="66"/>
  <c r="AI53" i="66"/>
  <c r="AI54" i="66"/>
  <c r="AI55" i="66"/>
  <c r="AI56" i="66"/>
  <c r="AI57" i="66"/>
  <c r="AI58" i="66"/>
  <c r="AI59" i="66"/>
  <c r="AI60" i="66"/>
  <c r="AI61" i="66"/>
  <c r="AI62" i="66"/>
  <c r="AI63" i="66"/>
  <c r="AI64" i="66"/>
  <c r="AI65" i="66"/>
  <c r="AI66" i="66"/>
  <c r="AI67" i="66"/>
  <c r="AI68" i="66"/>
  <c r="AI69" i="66"/>
  <c r="AI70" i="66"/>
  <c r="AI71" i="66"/>
  <c r="AI72" i="66"/>
  <c r="AI73" i="66"/>
  <c r="AI74" i="66"/>
  <c r="AI75" i="66"/>
  <c r="AI76" i="66"/>
  <c r="AI77" i="66"/>
  <c r="AI78" i="66"/>
  <c r="AI79" i="66"/>
  <c r="AI80" i="66"/>
  <c r="AI81" i="66"/>
  <c r="AI82" i="66"/>
  <c r="AI83" i="66"/>
  <c r="AI84" i="66"/>
  <c r="AI85" i="66"/>
  <c r="AI86" i="66"/>
  <c r="AI87" i="66"/>
  <c r="AI88" i="66"/>
  <c r="AI89" i="66"/>
  <c r="AI90" i="66"/>
  <c r="AB73" i="66"/>
  <c r="AB74" i="66"/>
  <c r="AB75" i="66"/>
  <c r="AB76" i="66"/>
  <c r="AB77" i="66"/>
  <c r="AB78" i="66"/>
  <c r="AB79" i="66"/>
  <c r="AB80" i="66"/>
  <c r="AB72" i="66"/>
  <c r="AB71" i="66"/>
  <c r="AB70" i="66"/>
  <c r="AB69" i="66"/>
  <c r="AB68" i="66"/>
  <c r="AB67" i="66"/>
  <c r="AB66" i="66"/>
  <c r="AB65" i="66"/>
  <c r="AB64" i="66"/>
  <c r="AB63" i="66"/>
  <c r="AB62" i="66"/>
  <c r="AB61" i="66"/>
  <c r="AB60" i="66"/>
  <c r="AB59" i="66"/>
  <c r="AB58" i="66"/>
  <c r="AB57" i="66"/>
  <c r="AB56" i="66"/>
  <c r="AB55" i="66"/>
  <c r="AB54" i="66"/>
  <c r="AB53" i="66"/>
  <c r="AB52" i="66"/>
  <c r="AB51" i="66"/>
  <c r="AB50" i="66"/>
  <c r="AB49" i="66"/>
  <c r="AB48" i="66"/>
  <c r="AB47" i="66"/>
  <c r="AB46" i="66"/>
  <c r="AB45" i="66"/>
  <c r="AB44" i="66"/>
  <c r="AB43" i="66"/>
  <c r="AB42" i="66"/>
  <c r="AB41" i="66"/>
  <c r="AB40" i="66"/>
  <c r="AB39" i="66"/>
  <c r="AB38" i="66"/>
  <c r="AB37" i="66"/>
  <c r="AB36" i="66"/>
  <c r="AB35" i="66"/>
  <c r="AB34" i="66"/>
  <c r="AB33" i="66"/>
  <c r="AB32" i="66"/>
  <c r="AB31" i="66"/>
  <c r="AB30" i="66"/>
  <c r="AB29" i="66"/>
  <c r="AB28" i="66"/>
  <c r="O28" i="66"/>
  <c r="M28" i="66"/>
  <c r="K28" i="66"/>
  <c r="I28" i="66"/>
  <c r="G28" i="66"/>
  <c r="E28" i="66"/>
  <c r="C28" i="66"/>
  <c r="A28" i="66"/>
  <c r="AB27" i="66"/>
  <c r="O27" i="66"/>
  <c r="M27" i="66"/>
  <c r="K27" i="66"/>
  <c r="I27" i="66"/>
  <c r="G27" i="66"/>
  <c r="E27" i="66"/>
  <c r="C27" i="66"/>
  <c r="A27" i="66"/>
  <c r="AB26" i="66"/>
  <c r="O26" i="66"/>
  <c r="M26" i="66"/>
  <c r="K26" i="66"/>
  <c r="I26" i="66"/>
  <c r="G26" i="66"/>
  <c r="E26" i="66"/>
  <c r="C26" i="66"/>
  <c r="A26" i="66"/>
  <c r="AB25" i="66"/>
  <c r="O25" i="66"/>
  <c r="M25" i="66"/>
  <c r="K25" i="66"/>
  <c r="I25" i="66"/>
  <c r="G25" i="66"/>
  <c r="E25" i="66"/>
  <c r="C25" i="66"/>
  <c r="A25" i="66"/>
  <c r="AB24" i="66"/>
  <c r="O24" i="66"/>
  <c r="M24" i="66"/>
  <c r="K24" i="66"/>
  <c r="I24" i="66"/>
  <c r="G24" i="66"/>
  <c r="E24" i="66"/>
  <c r="C24" i="66"/>
  <c r="A24" i="66"/>
  <c r="AB23" i="66"/>
  <c r="O23" i="66"/>
  <c r="M23" i="66"/>
  <c r="K23" i="66"/>
  <c r="I23" i="66"/>
  <c r="G23" i="66"/>
  <c r="E23" i="66"/>
  <c r="C23" i="66"/>
  <c r="A23" i="66"/>
  <c r="AB22" i="66"/>
  <c r="O22" i="66"/>
  <c r="M22" i="66"/>
  <c r="K22" i="66"/>
  <c r="I22" i="66"/>
  <c r="G22" i="66"/>
  <c r="E22" i="66"/>
  <c r="C22" i="66"/>
  <c r="A22" i="66"/>
  <c r="AB21" i="66"/>
  <c r="O21" i="66"/>
  <c r="M21" i="66"/>
  <c r="K21" i="66"/>
  <c r="I21" i="66"/>
  <c r="G21" i="66"/>
  <c r="E21" i="66"/>
  <c r="C21" i="66"/>
  <c r="A21" i="66"/>
  <c r="AB20" i="66"/>
  <c r="O20" i="66"/>
  <c r="M20" i="66"/>
  <c r="K20" i="66"/>
  <c r="I20" i="66"/>
  <c r="G20" i="66"/>
  <c r="E20" i="66"/>
  <c r="C20" i="66"/>
  <c r="A20" i="66"/>
  <c r="AB19" i="66"/>
  <c r="O19" i="66"/>
  <c r="M19" i="66"/>
  <c r="K19" i="66"/>
  <c r="I19" i="66"/>
  <c r="G19" i="66"/>
  <c r="E19" i="66"/>
  <c r="C19" i="66"/>
  <c r="A19" i="66"/>
  <c r="AB18" i="66"/>
  <c r="O18" i="66"/>
  <c r="N18" i="66"/>
  <c r="M18" i="66"/>
  <c r="B18" i="66"/>
  <c r="AB17" i="66"/>
  <c r="F17" i="66"/>
  <c r="D17" i="66"/>
  <c r="B17" i="66"/>
  <c r="AB16" i="66"/>
  <c r="O16" i="66"/>
  <c r="N16" i="66"/>
  <c r="M16" i="66"/>
  <c r="L16" i="66"/>
  <c r="K16" i="66"/>
  <c r="J16" i="66"/>
  <c r="H16" i="66"/>
  <c r="G16" i="66"/>
  <c r="F16" i="66"/>
  <c r="E16" i="66"/>
  <c r="D16" i="66"/>
  <c r="C16" i="66"/>
  <c r="B16" i="66"/>
  <c r="AB15" i="66"/>
  <c r="O15" i="66"/>
  <c r="A15" i="66"/>
  <c r="AB14" i="66"/>
  <c r="AB13" i="66"/>
  <c r="AB12" i="66"/>
  <c r="AB11" i="66"/>
  <c r="AB10" i="66"/>
  <c r="AB9" i="66"/>
  <c r="AB8" i="66"/>
  <c r="AB7" i="66"/>
  <c r="AB6" i="66"/>
  <c r="AB5" i="66"/>
  <c r="AB4" i="66"/>
  <c r="AB3" i="66"/>
  <c r="AB2" i="66"/>
  <c r="AB1" i="66"/>
  <c r="A15" i="58"/>
  <c r="O28" i="62"/>
  <c r="M28" i="62"/>
  <c r="K28" i="62"/>
  <c r="I28" i="62"/>
  <c r="G28" i="62"/>
  <c r="E28" i="62"/>
  <c r="C28" i="62"/>
  <c r="A28" i="62"/>
  <c r="AF27" i="62"/>
  <c r="AE27" i="62" s="1"/>
  <c r="AA27" i="62"/>
  <c r="O27" i="62"/>
  <c r="M27" i="62"/>
  <c r="K27" i="62"/>
  <c r="I27" i="62"/>
  <c r="G27" i="62"/>
  <c r="E27" i="62"/>
  <c r="C27" i="62"/>
  <c r="A27" i="62"/>
  <c r="AF26" i="62"/>
  <c r="AH26" i="62" s="1"/>
  <c r="AA26" i="62"/>
  <c r="O26" i="62"/>
  <c r="M26" i="62"/>
  <c r="K26" i="62"/>
  <c r="I26" i="62"/>
  <c r="G26" i="62"/>
  <c r="E26" i="62"/>
  <c r="C26" i="62"/>
  <c r="A26" i="62"/>
  <c r="AF25" i="62"/>
  <c r="AE25" i="62" s="1"/>
  <c r="AA25" i="62"/>
  <c r="O25" i="62"/>
  <c r="M25" i="62"/>
  <c r="K25" i="62"/>
  <c r="I25" i="62"/>
  <c r="G25" i="62"/>
  <c r="E25" i="62"/>
  <c r="C25" i="62"/>
  <c r="A25" i="62"/>
  <c r="AF24" i="62"/>
  <c r="AH24" i="62" s="1"/>
  <c r="AA24" i="62"/>
  <c r="O24" i="62"/>
  <c r="M24" i="62"/>
  <c r="K24" i="62"/>
  <c r="I24" i="62"/>
  <c r="G24" i="62"/>
  <c r="E24" i="62"/>
  <c r="C24" i="62"/>
  <c r="A24" i="62"/>
  <c r="AF23" i="62"/>
  <c r="AE23" i="62" s="1"/>
  <c r="AA23" i="62"/>
  <c r="O23" i="62"/>
  <c r="M23" i="62"/>
  <c r="K23" i="62"/>
  <c r="I23" i="62"/>
  <c r="G23" i="62"/>
  <c r="E23" i="62"/>
  <c r="C23" i="62"/>
  <c r="A23" i="62"/>
  <c r="AF22" i="62"/>
  <c r="AH22" i="62" s="1"/>
  <c r="AA22" i="62"/>
  <c r="O22" i="62"/>
  <c r="M22" i="62"/>
  <c r="K22" i="62"/>
  <c r="I22" i="62"/>
  <c r="G22" i="62"/>
  <c r="E22" i="62"/>
  <c r="C22" i="62"/>
  <c r="A22" i="62"/>
  <c r="AF21" i="62"/>
  <c r="AE21" i="62" s="1"/>
  <c r="AA21" i="62"/>
  <c r="O21" i="62"/>
  <c r="M21" i="62"/>
  <c r="K21" i="62"/>
  <c r="I21" i="62"/>
  <c r="G21" i="62"/>
  <c r="E21" i="62"/>
  <c r="C21" i="62"/>
  <c r="A21" i="62"/>
  <c r="AF20" i="62"/>
  <c r="AE20" i="62" s="1"/>
  <c r="AA20" i="62"/>
  <c r="O20" i="62"/>
  <c r="M20" i="62"/>
  <c r="K20" i="62"/>
  <c r="I20" i="62"/>
  <c r="G20" i="62"/>
  <c r="E20" i="62"/>
  <c r="C20" i="62"/>
  <c r="A20" i="62"/>
  <c r="AF19" i="62"/>
  <c r="AE19" i="62" s="1"/>
  <c r="AA19" i="62"/>
  <c r="O19" i="62"/>
  <c r="M19" i="62"/>
  <c r="K19" i="62"/>
  <c r="I19" i="62"/>
  <c r="G19" i="62"/>
  <c r="E19" i="62"/>
  <c r="C19" i="62"/>
  <c r="A19" i="62"/>
  <c r="AF18" i="62"/>
  <c r="AH18" i="62" s="1"/>
  <c r="AA18" i="62"/>
  <c r="O18" i="62"/>
  <c r="N18" i="62"/>
  <c r="M18" i="62"/>
  <c r="L18" i="62"/>
  <c r="K18" i="62"/>
  <c r="J18" i="62"/>
  <c r="H18" i="62"/>
  <c r="G18" i="62"/>
  <c r="F18" i="62"/>
  <c r="E18" i="62"/>
  <c r="D18" i="62"/>
  <c r="C18" i="62"/>
  <c r="B18" i="62"/>
  <c r="AF17" i="62"/>
  <c r="AE17" i="62" s="1"/>
  <c r="AA17" i="62"/>
  <c r="F17" i="62"/>
  <c r="D17" i="62"/>
  <c r="B17" i="62"/>
  <c r="AF16" i="62"/>
  <c r="AH16" i="62" s="1"/>
  <c r="AA16" i="62"/>
  <c r="O16" i="62"/>
  <c r="N16" i="62"/>
  <c r="M16" i="62"/>
  <c r="L16" i="62"/>
  <c r="K16" i="62"/>
  <c r="J16" i="62"/>
  <c r="H16" i="62"/>
  <c r="G16" i="62"/>
  <c r="F16" i="62"/>
  <c r="E16" i="62"/>
  <c r="D16" i="62"/>
  <c r="C16" i="62"/>
  <c r="B16" i="62"/>
  <c r="AF15" i="62"/>
  <c r="AE15" i="62" s="1"/>
  <c r="AA15" i="62"/>
  <c r="N15" i="62"/>
  <c r="A15" i="62"/>
  <c r="AF14" i="62"/>
  <c r="AE14" i="62" s="1"/>
  <c r="AA14" i="62"/>
  <c r="AF13" i="62"/>
  <c r="AE13" i="62" s="1"/>
  <c r="AA13" i="62"/>
  <c r="AF12" i="62"/>
  <c r="AE12" i="62" s="1"/>
  <c r="AA12" i="62"/>
  <c r="AF11" i="62"/>
  <c r="AH11" i="62" s="1"/>
  <c r="AA11" i="62"/>
  <c r="AF10" i="62"/>
  <c r="AH10" i="62" s="1"/>
  <c r="AA10" i="62"/>
  <c r="AF9" i="62"/>
  <c r="AH9" i="62" s="1"/>
  <c r="AA9" i="62"/>
  <c r="AF8" i="62"/>
  <c r="AE8" i="62" s="1"/>
  <c r="AA8" i="62"/>
  <c r="AF7" i="62"/>
  <c r="AH7" i="62" s="1"/>
  <c r="AA7" i="62"/>
  <c r="AF6" i="62"/>
  <c r="AE6" i="62" s="1"/>
  <c r="AA6" i="62"/>
  <c r="AF5" i="62"/>
  <c r="AE5" i="62" s="1"/>
  <c r="AA5" i="62"/>
  <c r="AF4" i="62"/>
  <c r="AE4" i="62" s="1"/>
  <c r="AA4" i="62"/>
  <c r="AF3" i="62"/>
  <c r="AH3" i="62" s="1"/>
  <c r="AE3" i="62"/>
  <c r="AA3" i="62"/>
  <c r="AF2" i="62"/>
  <c r="AH2" i="62" s="1"/>
  <c r="AA2" i="62"/>
  <c r="AF1" i="62"/>
  <c r="AH1" i="62" s="1"/>
  <c r="AE1" i="62"/>
  <c r="AA1" i="62"/>
  <c r="AF19" i="57"/>
  <c r="AE19" i="57" s="1"/>
  <c r="AF20" i="57"/>
  <c r="AH20" i="57" s="1"/>
  <c r="AF21" i="57"/>
  <c r="AE21" i="57" s="1"/>
  <c r="AF22" i="57"/>
  <c r="AE22" i="57" s="1"/>
  <c r="AF23" i="57"/>
  <c r="AE23" i="57" s="1"/>
  <c r="AF24" i="57"/>
  <c r="AE24" i="57" s="1"/>
  <c r="AF25" i="57"/>
  <c r="AE25" i="57" s="1"/>
  <c r="AF26" i="57"/>
  <c r="AH26" i="57" s="1"/>
  <c r="AF27" i="57"/>
  <c r="AE27" i="57" s="1"/>
  <c r="AH21" i="57"/>
  <c r="AF10" i="57"/>
  <c r="AE10" i="57" s="1"/>
  <c r="AF9" i="57"/>
  <c r="AE9" i="57" s="1"/>
  <c r="AF8" i="57"/>
  <c r="AE8" i="57" s="1"/>
  <c r="AF7" i="57"/>
  <c r="AE7" i="57" s="1"/>
  <c r="AF6" i="57"/>
  <c r="AE6" i="57" s="1"/>
  <c r="AF5" i="57"/>
  <c r="AE5" i="57" s="1"/>
  <c r="AF4" i="57"/>
  <c r="AE4" i="57" s="1"/>
  <c r="AF3" i="57"/>
  <c r="AE3" i="57" s="1"/>
  <c r="AF2" i="57"/>
  <c r="AE2" i="57" s="1"/>
  <c r="AF1" i="57"/>
  <c r="AH1" i="57" s="1"/>
  <c r="AH27" i="57" l="1"/>
  <c r="AH19" i="57"/>
  <c r="AH9" i="57"/>
  <c r="AH23" i="57"/>
  <c r="AC85" i="66"/>
  <c r="AC89" i="66"/>
  <c r="AC82" i="66"/>
  <c r="AC84" i="66"/>
  <c r="AC86" i="66"/>
  <c r="AC88" i="66"/>
  <c r="AC90" i="66"/>
  <c r="AC83" i="66"/>
  <c r="AC81" i="66"/>
  <c r="AC87" i="66"/>
  <c r="AC1" i="66"/>
  <c r="Y1" i="66" s="1"/>
  <c r="U30" i="67"/>
  <c r="Y30" i="67"/>
  <c r="X30" i="67"/>
  <c r="W30" i="67"/>
  <c r="U22" i="67"/>
  <c r="Y22" i="67"/>
  <c r="X22" i="67"/>
  <c r="W22" i="67"/>
  <c r="U26" i="67"/>
  <c r="Y26" i="67"/>
  <c r="W26" i="67"/>
  <c r="X26" i="67"/>
  <c r="W25" i="67"/>
  <c r="X25" i="67"/>
  <c r="U25" i="67"/>
  <c r="Y25" i="67"/>
  <c r="X27" i="67"/>
  <c r="U27" i="67"/>
  <c r="Y27" i="67"/>
  <c r="W27" i="67"/>
  <c r="W28" i="67"/>
  <c r="X28" i="67"/>
  <c r="U28" i="67"/>
  <c r="Y28" i="67"/>
  <c r="W29" i="67"/>
  <c r="U29" i="67"/>
  <c r="X29" i="67"/>
  <c r="Y29" i="67"/>
  <c r="W24" i="67"/>
  <c r="X24" i="67"/>
  <c r="U24" i="67"/>
  <c r="Y24" i="67"/>
  <c r="X23" i="67"/>
  <c r="U23" i="67"/>
  <c r="Y23" i="67"/>
  <c r="W23" i="67"/>
  <c r="X21" i="67"/>
  <c r="Y21" i="67"/>
  <c r="U21" i="67"/>
  <c r="W21" i="67"/>
  <c r="W18" i="67"/>
  <c r="L12" i="67" s="1"/>
  <c r="L26" i="67" s="1"/>
  <c r="X18" i="67"/>
  <c r="N12" i="67" s="1"/>
  <c r="N26" i="67" s="1"/>
  <c r="U18" i="67"/>
  <c r="Y18" i="67"/>
  <c r="P12" i="67" s="1"/>
  <c r="P26" i="67" s="1"/>
  <c r="W14" i="67"/>
  <c r="L8" i="67" s="1"/>
  <c r="L22" i="67" s="1"/>
  <c r="X14" i="67"/>
  <c r="N8" i="67" s="1"/>
  <c r="N22" i="67" s="1"/>
  <c r="U14" i="67"/>
  <c r="Y14" i="67"/>
  <c r="P8" i="67" s="1"/>
  <c r="P22" i="67" s="1"/>
  <c r="W15" i="67"/>
  <c r="L9" i="67" s="1"/>
  <c r="L23" i="67" s="1"/>
  <c r="U15" i="67"/>
  <c r="Y15" i="67"/>
  <c r="P9" i="67" s="1"/>
  <c r="P23" i="67" s="1"/>
  <c r="X15" i="67"/>
  <c r="N9" i="67" s="1"/>
  <c r="N23" i="67" s="1"/>
  <c r="W19" i="67"/>
  <c r="L13" i="67" s="1"/>
  <c r="L27" i="67" s="1"/>
  <c r="Y19" i="67"/>
  <c r="P13" i="67" s="1"/>
  <c r="P27" i="67" s="1"/>
  <c r="X19" i="67"/>
  <c r="N13" i="67" s="1"/>
  <c r="N27" i="67" s="1"/>
  <c r="U19" i="67"/>
  <c r="X17" i="67"/>
  <c r="N11" i="67" s="1"/>
  <c r="N25" i="67" s="1"/>
  <c r="U17" i="67"/>
  <c r="Y17" i="67"/>
  <c r="P11" i="67" s="1"/>
  <c r="P25" i="67" s="1"/>
  <c r="W17" i="67"/>
  <c r="L11" i="67" s="1"/>
  <c r="L25" i="67" s="1"/>
  <c r="U12" i="67"/>
  <c r="Y12" i="67"/>
  <c r="P6" i="67" s="1"/>
  <c r="P20" i="67" s="1"/>
  <c r="X12" i="67"/>
  <c r="N6" i="67" s="1"/>
  <c r="N20" i="67" s="1"/>
  <c r="W12" i="67"/>
  <c r="L6" i="67" s="1"/>
  <c r="L20" i="67" s="1"/>
  <c r="X13" i="67"/>
  <c r="U13" i="67"/>
  <c r="Y13" i="67"/>
  <c r="P7" i="67" s="1"/>
  <c r="P21" i="67" s="1"/>
  <c r="W13" i="67"/>
  <c r="L7" i="67" s="1"/>
  <c r="L21" i="67" s="1"/>
  <c r="U20" i="67"/>
  <c r="Y20" i="67"/>
  <c r="P14" i="67" s="1"/>
  <c r="P28" i="67" s="1"/>
  <c r="X20" i="67"/>
  <c r="N14" i="67" s="1"/>
  <c r="N28" i="67" s="1"/>
  <c r="W20" i="67"/>
  <c r="L14" i="67" s="1"/>
  <c r="L28" i="67" s="1"/>
  <c r="U16" i="67"/>
  <c r="Y16" i="67"/>
  <c r="P10" i="67" s="1"/>
  <c r="P24" i="67" s="1"/>
  <c r="X16" i="67"/>
  <c r="N10" i="67" s="1"/>
  <c r="N24" i="67" s="1"/>
  <c r="W16" i="67"/>
  <c r="L10" i="67" s="1"/>
  <c r="L24" i="67" s="1"/>
  <c r="N7" i="67"/>
  <c r="N21" i="67" s="1"/>
  <c r="Y1" i="67"/>
  <c r="H5" i="67" s="1"/>
  <c r="H19" i="67" s="1"/>
  <c r="W11" i="67"/>
  <c r="L5" i="67" s="1"/>
  <c r="L19" i="67" s="1"/>
  <c r="Y11" i="67"/>
  <c r="P5" i="67" s="1"/>
  <c r="P19" i="67" s="1"/>
  <c r="X11" i="67"/>
  <c r="N5" i="67" s="1"/>
  <c r="N19" i="67" s="1"/>
  <c r="U5" i="67"/>
  <c r="W5" i="67"/>
  <c r="D9" i="67" s="1"/>
  <c r="D23" i="67" s="1"/>
  <c r="X5" i="67"/>
  <c r="F9" i="67" s="1"/>
  <c r="F23" i="67" s="1"/>
  <c r="Y5" i="67"/>
  <c r="H9" i="67" s="1"/>
  <c r="H23" i="67" s="1"/>
  <c r="X7" i="67"/>
  <c r="F11" i="67" s="1"/>
  <c r="F25" i="67" s="1"/>
  <c r="U7" i="67"/>
  <c r="Y7" i="67"/>
  <c r="H11" i="67" s="1"/>
  <c r="H25" i="67" s="1"/>
  <c r="W7" i="67"/>
  <c r="D11" i="67" s="1"/>
  <c r="D25" i="67" s="1"/>
  <c r="X3" i="67"/>
  <c r="F7" i="67" s="1"/>
  <c r="F21" i="67" s="1"/>
  <c r="U3" i="67"/>
  <c r="Y3" i="67"/>
  <c r="H7" i="67" s="1"/>
  <c r="H21" i="67" s="1"/>
  <c r="W3" i="67"/>
  <c r="D7" i="67" s="1"/>
  <c r="D21" i="67" s="1"/>
  <c r="Y9" i="67"/>
  <c r="H13" i="67" s="1"/>
  <c r="H27" i="67" s="1"/>
  <c r="W9" i="67"/>
  <c r="D13" i="67" s="1"/>
  <c r="D27" i="67" s="1"/>
  <c r="X9" i="67"/>
  <c r="F13" i="67" s="1"/>
  <c r="F27" i="67" s="1"/>
  <c r="U9" i="67"/>
  <c r="U10" i="67"/>
  <c r="Y10" i="67"/>
  <c r="H14" i="67" s="1"/>
  <c r="H28" i="67" s="1"/>
  <c r="W10" i="67"/>
  <c r="D14" i="67" s="1"/>
  <c r="D28" i="67" s="1"/>
  <c r="X10" i="67"/>
  <c r="F14" i="67" s="1"/>
  <c r="F28" i="67" s="1"/>
  <c r="W4" i="67"/>
  <c r="D8" i="67" s="1"/>
  <c r="D22" i="67" s="1"/>
  <c r="X4" i="67"/>
  <c r="F8" i="67" s="1"/>
  <c r="F22" i="67" s="1"/>
  <c r="U4" i="67"/>
  <c r="Y4" i="67"/>
  <c r="H8" i="67" s="1"/>
  <c r="H22" i="67" s="1"/>
  <c r="U2" i="67"/>
  <c r="Y2" i="67"/>
  <c r="H6" i="67" s="1"/>
  <c r="H20" i="67" s="1"/>
  <c r="X2" i="67"/>
  <c r="F6" i="67" s="1"/>
  <c r="F20" i="67" s="1"/>
  <c r="W2" i="67"/>
  <c r="D6" i="67" s="1"/>
  <c r="D20" i="67" s="1"/>
  <c r="W8" i="67"/>
  <c r="D12" i="67" s="1"/>
  <c r="D26" i="67" s="1"/>
  <c r="X8" i="67"/>
  <c r="F12" i="67" s="1"/>
  <c r="F26" i="67" s="1"/>
  <c r="U8" i="67"/>
  <c r="Y8" i="67"/>
  <c r="H12" i="67" s="1"/>
  <c r="H26" i="67" s="1"/>
  <c r="U6" i="67"/>
  <c r="Y6" i="67"/>
  <c r="H10" i="67" s="1"/>
  <c r="H24" i="67" s="1"/>
  <c r="X6" i="67"/>
  <c r="F10" i="67" s="1"/>
  <c r="F24" i="67" s="1"/>
  <c r="W6" i="67"/>
  <c r="D10" i="67" s="1"/>
  <c r="D24" i="67" s="1"/>
  <c r="X1" i="67"/>
  <c r="F5" i="67" s="1"/>
  <c r="F19" i="67" s="1"/>
  <c r="U1" i="67"/>
  <c r="W1" i="67"/>
  <c r="D5" i="67" s="1"/>
  <c r="D19" i="67" s="1"/>
  <c r="AE18" i="62"/>
  <c r="AE24" i="62"/>
  <c r="AH25" i="62"/>
  <c r="AH21" i="62"/>
  <c r="AH5" i="62"/>
  <c r="AE16" i="62"/>
  <c r="AH17" i="62"/>
  <c r="AE26" i="62"/>
  <c r="AH13" i="62"/>
  <c r="AC76" i="66"/>
  <c r="X76" i="66" s="1"/>
  <c r="AC79" i="66"/>
  <c r="Y79" i="66" s="1"/>
  <c r="AC75" i="66"/>
  <c r="Y75" i="66" s="1"/>
  <c r="AC77" i="66"/>
  <c r="W77" i="66" s="1"/>
  <c r="AC73" i="66"/>
  <c r="U73" i="66" s="1"/>
  <c r="AC80" i="66"/>
  <c r="AC78" i="66"/>
  <c r="AC74" i="66"/>
  <c r="AC2" i="66"/>
  <c r="X2" i="66" s="1"/>
  <c r="F6" i="66" s="1"/>
  <c r="F20" i="66" s="1"/>
  <c r="AC3" i="66"/>
  <c r="Y3" i="66" s="1"/>
  <c r="H7" i="66" s="1"/>
  <c r="H21" i="66" s="1"/>
  <c r="AC24" i="66"/>
  <c r="W24" i="66" s="1"/>
  <c r="AC28" i="66"/>
  <c r="W28" i="66" s="1"/>
  <c r="AC32" i="66"/>
  <c r="W32" i="66" s="1"/>
  <c r="AC36" i="66"/>
  <c r="Y36" i="66" s="1"/>
  <c r="AC40" i="66"/>
  <c r="X40" i="66" s="1"/>
  <c r="AC44" i="66"/>
  <c r="W44" i="66" s="1"/>
  <c r="AC48" i="66"/>
  <c r="W48" i="66" s="1"/>
  <c r="AC52" i="66"/>
  <c r="U52" i="66" s="1"/>
  <c r="AC56" i="66"/>
  <c r="X56" i="66" s="1"/>
  <c r="AC60" i="66"/>
  <c r="W60" i="66" s="1"/>
  <c r="AC64" i="66"/>
  <c r="W64" i="66" s="1"/>
  <c r="AC68" i="66"/>
  <c r="Y68" i="66" s="1"/>
  <c r="AC72" i="66"/>
  <c r="X72" i="66" s="1"/>
  <c r="AC9" i="66"/>
  <c r="Y9" i="66" s="1"/>
  <c r="H13" i="66" s="1"/>
  <c r="H27" i="66" s="1"/>
  <c r="AC13" i="66"/>
  <c r="W13" i="66" s="1"/>
  <c r="L7" i="66" s="1"/>
  <c r="L21" i="66" s="1"/>
  <c r="AC15" i="66"/>
  <c r="Y15" i="66" s="1"/>
  <c r="P9" i="66" s="1"/>
  <c r="P23" i="66" s="1"/>
  <c r="AC19" i="66"/>
  <c r="Y19" i="66" s="1"/>
  <c r="P13" i="66" s="1"/>
  <c r="P27" i="66" s="1"/>
  <c r="AC23" i="66"/>
  <c r="W23" i="66" s="1"/>
  <c r="AC4" i="66"/>
  <c r="Y4" i="66" s="1"/>
  <c r="H8" i="66" s="1"/>
  <c r="H22" i="66" s="1"/>
  <c r="AC5" i="66"/>
  <c r="AC8" i="66"/>
  <c r="AC70" i="66"/>
  <c r="AC6" i="66"/>
  <c r="AC11" i="66"/>
  <c r="AC12" i="66"/>
  <c r="AC62" i="66"/>
  <c r="AC54" i="66"/>
  <c r="AC50" i="66"/>
  <c r="AC46" i="66"/>
  <c r="AC42" i="66"/>
  <c r="AC38" i="66"/>
  <c r="AC34" i="66"/>
  <c r="AC30" i="66"/>
  <c r="AC26" i="66"/>
  <c r="AC71" i="66"/>
  <c r="AC67" i="66"/>
  <c r="AC63" i="66"/>
  <c r="AC59" i="66"/>
  <c r="AC55" i="66"/>
  <c r="AC51" i="66"/>
  <c r="AC47" i="66"/>
  <c r="AC43" i="66"/>
  <c r="AC39" i="66"/>
  <c r="AC35" i="66"/>
  <c r="AC31" i="66"/>
  <c r="AC27" i="66"/>
  <c r="AC21" i="66"/>
  <c r="AC17" i="66"/>
  <c r="AC16" i="66"/>
  <c r="AC58" i="66"/>
  <c r="AC66" i="66"/>
  <c r="AC14" i="66"/>
  <c r="AC7" i="66"/>
  <c r="AC10" i="66"/>
  <c r="AC18" i="66"/>
  <c r="AC20" i="66"/>
  <c r="AC22" i="66"/>
  <c r="AC25" i="66"/>
  <c r="AC29" i="66"/>
  <c r="AC33" i="66"/>
  <c r="AC37" i="66"/>
  <c r="AC41" i="66"/>
  <c r="AC45" i="66"/>
  <c r="AC49" i="66"/>
  <c r="AC53" i="66"/>
  <c r="AC57" i="66"/>
  <c r="AC61" i="66"/>
  <c r="AC65" i="66"/>
  <c r="AC69" i="66"/>
  <c r="AH20" i="62"/>
  <c r="AH12" i="62"/>
  <c r="AH8" i="62"/>
  <c r="AH4" i="62"/>
  <c r="AE22" i="62"/>
  <c r="AH27" i="62"/>
  <c r="AH23" i="62"/>
  <c r="AH19" i="62"/>
  <c r="AH15" i="62"/>
  <c r="AE2" i="62"/>
  <c r="AH14" i="62"/>
  <c r="AH6" i="62"/>
  <c r="AB11" i="62"/>
  <c r="U11" i="62" s="1"/>
  <c r="AB8" i="62"/>
  <c r="W8" i="62" s="1"/>
  <c r="D12" i="62" s="1"/>
  <c r="D26" i="62" s="1"/>
  <c r="AB6" i="62"/>
  <c r="W6" i="62" s="1"/>
  <c r="D10" i="62" s="1"/>
  <c r="D24" i="62" s="1"/>
  <c r="AB19" i="62"/>
  <c r="U19" i="62" s="1"/>
  <c r="AB1" i="62"/>
  <c r="AB5" i="62"/>
  <c r="AB13" i="62"/>
  <c r="AB2" i="62"/>
  <c r="AB3" i="62"/>
  <c r="AE7" i="62"/>
  <c r="AE10" i="62"/>
  <c r="AB17" i="62"/>
  <c r="AB4" i="62"/>
  <c r="AB10" i="62"/>
  <c r="AB14" i="62"/>
  <c r="AB16" i="62"/>
  <c r="AB18" i="62"/>
  <c r="AB20" i="62"/>
  <c r="AB21" i="62"/>
  <c r="AB22" i="62"/>
  <c r="AB23" i="62"/>
  <c r="AB24" i="62"/>
  <c r="AB9" i="62"/>
  <c r="AE11" i="62"/>
  <c r="AB7" i="62"/>
  <c r="AE9" i="62"/>
  <c r="AB12" i="62"/>
  <c r="AB15" i="62"/>
  <c r="AB26" i="62"/>
  <c r="AB25" i="62"/>
  <c r="AB27" i="62"/>
  <c r="AE1" i="57"/>
  <c r="AH10" i="57"/>
  <c r="AH25" i="57"/>
  <c r="AH22" i="57"/>
  <c r="AE26" i="57"/>
  <c r="AE20" i="57"/>
  <c r="AH24" i="57"/>
  <c r="AE1" i="58"/>
  <c r="AE72" i="58"/>
  <c r="AA72" i="58"/>
  <c r="AE71" i="58"/>
  <c r="AA71" i="58"/>
  <c r="AE70" i="58"/>
  <c r="AA70" i="58"/>
  <c r="AE69" i="58"/>
  <c r="AA69" i="58"/>
  <c r="AE68" i="58"/>
  <c r="AA68" i="58"/>
  <c r="AE67" i="58"/>
  <c r="AA67" i="58"/>
  <c r="AE66" i="58"/>
  <c r="AA66" i="58"/>
  <c r="AE65" i="58"/>
  <c r="AA65" i="58"/>
  <c r="AE64" i="58"/>
  <c r="AA64" i="58"/>
  <c r="AE63" i="58"/>
  <c r="AA63" i="58"/>
  <c r="AE62" i="58"/>
  <c r="AA62" i="58"/>
  <c r="AE61" i="58"/>
  <c r="AA61" i="58"/>
  <c r="AE60" i="58"/>
  <c r="AA60" i="58"/>
  <c r="AE59" i="58"/>
  <c r="AA59" i="58"/>
  <c r="AE58" i="58"/>
  <c r="AA58" i="58"/>
  <c r="AE57" i="58"/>
  <c r="AA57" i="58"/>
  <c r="AE56" i="58"/>
  <c r="AA56" i="58"/>
  <c r="AE55" i="58"/>
  <c r="AA55" i="58"/>
  <c r="AE54" i="58"/>
  <c r="AA54" i="58"/>
  <c r="AE53" i="58"/>
  <c r="AA53" i="58"/>
  <c r="AE52" i="58"/>
  <c r="AA52" i="58"/>
  <c r="AE51" i="58"/>
  <c r="AA51" i="58"/>
  <c r="AE50" i="58"/>
  <c r="AA50" i="58"/>
  <c r="AE49" i="58"/>
  <c r="AA49" i="58"/>
  <c r="AE48" i="58"/>
  <c r="AA48" i="58"/>
  <c r="AE47" i="58"/>
  <c r="AA47" i="58"/>
  <c r="AE46" i="58"/>
  <c r="AA46" i="58"/>
  <c r="AE45" i="58"/>
  <c r="AA45" i="58"/>
  <c r="AE44" i="58"/>
  <c r="AA44" i="58"/>
  <c r="AE43" i="58"/>
  <c r="AA43" i="58"/>
  <c r="AE42" i="58"/>
  <c r="AA42" i="58"/>
  <c r="AE41" i="58"/>
  <c r="AA41" i="58"/>
  <c r="AE40" i="58"/>
  <c r="AA40" i="58"/>
  <c r="AE39" i="58"/>
  <c r="AA39" i="58"/>
  <c r="AE38" i="58"/>
  <c r="AA38" i="58"/>
  <c r="AE37" i="58"/>
  <c r="AA37" i="58"/>
  <c r="AE36" i="58"/>
  <c r="AA36" i="58"/>
  <c r="AE35" i="58"/>
  <c r="AA35" i="58"/>
  <c r="AE34" i="58"/>
  <c r="AA34" i="58"/>
  <c r="AE33" i="58"/>
  <c r="AA33" i="58"/>
  <c r="AE32" i="58"/>
  <c r="AA32" i="58"/>
  <c r="AE31" i="58"/>
  <c r="AA31" i="58"/>
  <c r="AE30" i="58"/>
  <c r="AA30" i="58"/>
  <c r="AE29" i="58"/>
  <c r="AA29" i="58"/>
  <c r="AE28" i="58"/>
  <c r="AA28" i="58"/>
  <c r="O28" i="58"/>
  <c r="M28" i="58"/>
  <c r="K28" i="58"/>
  <c r="I28" i="58"/>
  <c r="G28" i="58"/>
  <c r="E28" i="58"/>
  <c r="C28" i="58"/>
  <c r="A28" i="58"/>
  <c r="AE27" i="58"/>
  <c r="AA27" i="58"/>
  <c r="O27" i="58"/>
  <c r="M27" i="58"/>
  <c r="K27" i="58"/>
  <c r="I27" i="58"/>
  <c r="G27" i="58"/>
  <c r="E27" i="58"/>
  <c r="C27" i="58"/>
  <c r="A27" i="58"/>
  <c r="AE26" i="58"/>
  <c r="AA26" i="58"/>
  <c r="O26" i="58"/>
  <c r="M26" i="58"/>
  <c r="K26" i="58"/>
  <c r="I26" i="58"/>
  <c r="G26" i="58"/>
  <c r="E26" i="58"/>
  <c r="C26" i="58"/>
  <c r="A26" i="58"/>
  <c r="AE25" i="58"/>
  <c r="AA25" i="58"/>
  <c r="O25" i="58"/>
  <c r="M25" i="58"/>
  <c r="K25" i="58"/>
  <c r="I25" i="58"/>
  <c r="G25" i="58"/>
  <c r="E25" i="58"/>
  <c r="C25" i="58"/>
  <c r="A25" i="58"/>
  <c r="AE24" i="58"/>
  <c r="AA24" i="58"/>
  <c r="O24" i="58"/>
  <c r="M24" i="58"/>
  <c r="K24" i="58"/>
  <c r="I24" i="58"/>
  <c r="G24" i="58"/>
  <c r="E24" i="58"/>
  <c r="C24" i="58"/>
  <c r="A24" i="58"/>
  <c r="AE23" i="58"/>
  <c r="AA23" i="58"/>
  <c r="O23" i="58"/>
  <c r="M23" i="58"/>
  <c r="K23" i="58"/>
  <c r="I23" i="58"/>
  <c r="G23" i="58"/>
  <c r="E23" i="58"/>
  <c r="C23" i="58"/>
  <c r="A23" i="58"/>
  <c r="AE22" i="58"/>
  <c r="AA22" i="58"/>
  <c r="O22" i="58"/>
  <c r="M22" i="58"/>
  <c r="K22" i="58"/>
  <c r="I22" i="58"/>
  <c r="G22" i="58"/>
  <c r="E22" i="58"/>
  <c r="C22" i="58"/>
  <c r="A22" i="58"/>
  <c r="AE21" i="58"/>
  <c r="AA21" i="58"/>
  <c r="O21" i="58"/>
  <c r="M21" i="58"/>
  <c r="K21" i="58"/>
  <c r="I21" i="58"/>
  <c r="G21" i="58"/>
  <c r="E21" i="58"/>
  <c r="C21" i="58"/>
  <c r="A21" i="58"/>
  <c r="AE20" i="58"/>
  <c r="AA20" i="58"/>
  <c r="O20" i="58"/>
  <c r="M20" i="58"/>
  <c r="K20" i="58"/>
  <c r="I20" i="58"/>
  <c r="G20" i="58"/>
  <c r="E20" i="58"/>
  <c r="C20" i="58"/>
  <c r="A20" i="58"/>
  <c r="AE19" i="58"/>
  <c r="AA19" i="58"/>
  <c r="O19" i="58"/>
  <c r="M19" i="58"/>
  <c r="K19" i="58"/>
  <c r="I19" i="58"/>
  <c r="G19" i="58"/>
  <c r="E19" i="58"/>
  <c r="C19" i="58"/>
  <c r="A19" i="58"/>
  <c r="AE18" i="58"/>
  <c r="AA18" i="58"/>
  <c r="O18" i="58"/>
  <c r="N18" i="58"/>
  <c r="M18" i="58"/>
  <c r="B18" i="58"/>
  <c r="AE17" i="58"/>
  <c r="AA17" i="58"/>
  <c r="F17" i="58"/>
  <c r="D17" i="58"/>
  <c r="B17" i="58"/>
  <c r="AE16" i="58"/>
  <c r="AA16" i="58"/>
  <c r="O16" i="58"/>
  <c r="N16" i="58"/>
  <c r="M16" i="58"/>
  <c r="L16" i="58"/>
  <c r="K16" i="58"/>
  <c r="J16" i="58"/>
  <c r="H16" i="58"/>
  <c r="G16" i="58"/>
  <c r="F16" i="58"/>
  <c r="E16" i="58"/>
  <c r="D16" i="58"/>
  <c r="C16" i="58"/>
  <c r="B16" i="58"/>
  <c r="AE15" i="58"/>
  <c r="AA15" i="58"/>
  <c r="O15" i="58"/>
  <c r="AE14" i="58"/>
  <c r="AA14" i="58"/>
  <c r="AE13" i="58"/>
  <c r="AA13" i="58"/>
  <c r="AE12" i="58"/>
  <c r="AA12" i="58"/>
  <c r="AE11" i="58"/>
  <c r="AA11" i="58"/>
  <c r="AE10" i="58"/>
  <c r="AA10" i="58"/>
  <c r="AE9" i="58"/>
  <c r="AA9" i="58"/>
  <c r="AE8" i="58"/>
  <c r="AA8" i="58"/>
  <c r="AE7" i="58"/>
  <c r="AA7" i="58"/>
  <c r="AE6" i="58"/>
  <c r="AA6" i="58"/>
  <c r="AE5" i="58"/>
  <c r="AA5" i="58"/>
  <c r="AE4" i="58"/>
  <c r="AA4" i="58"/>
  <c r="AE3" i="58"/>
  <c r="AA3" i="58"/>
  <c r="AE2" i="58"/>
  <c r="AA2" i="58"/>
  <c r="AA1" i="58"/>
  <c r="W84" i="66" l="1"/>
  <c r="X84" i="66"/>
  <c r="U84" i="66"/>
  <c r="Y84" i="66"/>
  <c r="X90" i="66"/>
  <c r="U90" i="66"/>
  <c r="Y90" i="66"/>
  <c r="W90" i="66"/>
  <c r="X82" i="66"/>
  <c r="U82" i="66"/>
  <c r="Y82" i="66"/>
  <c r="W82" i="66"/>
  <c r="W83" i="66"/>
  <c r="X83" i="66"/>
  <c r="U83" i="66"/>
  <c r="Y83" i="66"/>
  <c r="W87" i="66"/>
  <c r="X87" i="66"/>
  <c r="U87" i="66"/>
  <c r="Y87" i="66"/>
  <c r="W88" i="66"/>
  <c r="X88" i="66"/>
  <c r="U88" i="66"/>
  <c r="Y88" i="66"/>
  <c r="U89" i="66"/>
  <c r="Y89" i="66"/>
  <c r="W89" i="66"/>
  <c r="X89" i="66"/>
  <c r="U81" i="66"/>
  <c r="Y81" i="66"/>
  <c r="W81" i="66"/>
  <c r="X81" i="66"/>
  <c r="X86" i="66"/>
  <c r="U86" i="66"/>
  <c r="Y86" i="66"/>
  <c r="W86" i="66"/>
  <c r="U85" i="66"/>
  <c r="Y85" i="66"/>
  <c r="W85" i="66"/>
  <c r="X85" i="66"/>
  <c r="V24" i="67"/>
  <c r="V28" i="67"/>
  <c r="V25" i="67"/>
  <c r="V23" i="67"/>
  <c r="V29" i="67"/>
  <c r="V27" i="67"/>
  <c r="V26" i="67"/>
  <c r="V22" i="67"/>
  <c r="V30" i="67"/>
  <c r="V19" i="67"/>
  <c r="J13" i="67" s="1"/>
  <c r="J27" i="67" s="1"/>
  <c r="V13" i="67"/>
  <c r="J7" i="67" s="1"/>
  <c r="J21" i="67" s="1"/>
  <c r="V14" i="67"/>
  <c r="J8" i="67" s="1"/>
  <c r="J22" i="67" s="1"/>
  <c r="V18" i="67"/>
  <c r="J12" i="67" s="1"/>
  <c r="J26" i="67" s="1"/>
  <c r="V17" i="67"/>
  <c r="J11" i="67" s="1"/>
  <c r="J25" i="67" s="1"/>
  <c r="V15" i="67"/>
  <c r="J9" i="67" s="1"/>
  <c r="J23" i="67" s="1"/>
  <c r="V16" i="67"/>
  <c r="J10" i="67" s="1"/>
  <c r="J24" i="67" s="1"/>
  <c r="V20" i="67"/>
  <c r="J14" i="67" s="1"/>
  <c r="J28" i="67" s="1"/>
  <c r="V12" i="67"/>
  <c r="J6" i="67" s="1"/>
  <c r="J20" i="67" s="1"/>
  <c r="V9" i="67"/>
  <c r="B13" i="67" s="1"/>
  <c r="B27" i="67" s="1"/>
  <c r="V8" i="67"/>
  <c r="B12" i="67" s="1"/>
  <c r="B26" i="67" s="1"/>
  <c r="V4" i="67"/>
  <c r="B8" i="67" s="1"/>
  <c r="B22" i="67" s="1"/>
  <c r="V3" i="67"/>
  <c r="B7" i="67" s="1"/>
  <c r="B21" i="67" s="1"/>
  <c r="V7" i="67"/>
  <c r="B11" i="67" s="1"/>
  <c r="B25" i="67" s="1"/>
  <c r="V6" i="67"/>
  <c r="B10" i="67" s="1"/>
  <c r="B24" i="67" s="1"/>
  <c r="V2" i="67"/>
  <c r="B6" i="67" s="1"/>
  <c r="B20" i="67" s="1"/>
  <c r="V10" i="67"/>
  <c r="B14" i="67" s="1"/>
  <c r="B28" i="67" s="1"/>
  <c r="V5" i="67"/>
  <c r="B9" i="67" s="1"/>
  <c r="B23" i="67" s="1"/>
  <c r="V11" i="67"/>
  <c r="J5" i="67" s="1"/>
  <c r="J19" i="67" s="1"/>
  <c r="V1" i="67"/>
  <c r="B5" i="67" s="1"/>
  <c r="B19" i="67" s="1"/>
  <c r="V21" i="67"/>
  <c r="Y76" i="66"/>
  <c r="Y2" i="66"/>
  <c r="H6" i="66" s="1"/>
  <c r="H20" i="66" s="1"/>
  <c r="W2" i="66"/>
  <c r="D6" i="66" s="1"/>
  <c r="D20" i="66" s="1"/>
  <c r="W79" i="66"/>
  <c r="X79" i="66"/>
  <c r="W76" i="66"/>
  <c r="U79" i="66"/>
  <c r="V79" i="66" s="1"/>
  <c r="H5" i="66"/>
  <c r="H19" i="66" s="1"/>
  <c r="U76" i="66"/>
  <c r="X73" i="66"/>
  <c r="U75" i="66"/>
  <c r="V75" i="66" s="1"/>
  <c r="X77" i="66"/>
  <c r="X75" i="66"/>
  <c r="W52" i="66"/>
  <c r="Y77" i="66"/>
  <c r="U2" i="66"/>
  <c r="W36" i="66"/>
  <c r="U77" i="66"/>
  <c r="W75" i="66"/>
  <c r="W3" i="66"/>
  <c r="D7" i="66" s="1"/>
  <c r="D21" i="66" s="1"/>
  <c r="W73" i="66"/>
  <c r="Y73" i="66"/>
  <c r="V73" i="66" s="1"/>
  <c r="Y74" i="66"/>
  <c r="W74" i="66"/>
  <c r="U74" i="66"/>
  <c r="X74" i="66"/>
  <c r="W78" i="66"/>
  <c r="U78" i="66"/>
  <c r="Y78" i="66"/>
  <c r="X78" i="66"/>
  <c r="X80" i="66"/>
  <c r="W80" i="66"/>
  <c r="U80" i="66"/>
  <c r="Y80" i="66"/>
  <c r="X36" i="66"/>
  <c r="X68" i="66"/>
  <c r="X3" i="66"/>
  <c r="F7" i="66" s="1"/>
  <c r="F21" i="66" s="1"/>
  <c r="X24" i="66"/>
  <c r="X52" i="66"/>
  <c r="U36" i="66"/>
  <c r="U3" i="66"/>
  <c r="V3" i="66" s="1"/>
  <c r="B7" i="66" s="1"/>
  <c r="B21" i="66" s="1"/>
  <c r="Y52" i="66"/>
  <c r="V52" i="66" s="1"/>
  <c r="Y24" i="66"/>
  <c r="W4" i="66"/>
  <c r="D8" i="66" s="1"/>
  <c r="D22" i="66" s="1"/>
  <c r="X4" i="66"/>
  <c r="F8" i="66" s="1"/>
  <c r="F22" i="66" s="1"/>
  <c r="X19" i="66"/>
  <c r="N13" i="66" s="1"/>
  <c r="N27" i="66" s="1"/>
  <c r="W68" i="66"/>
  <c r="X15" i="66"/>
  <c r="N9" i="66" s="1"/>
  <c r="N23" i="66" s="1"/>
  <c r="U4" i="66"/>
  <c r="V4" i="66" s="1"/>
  <c r="B8" i="66" s="1"/>
  <c r="B22" i="66" s="1"/>
  <c r="U15" i="66"/>
  <c r="V15" i="66" s="1"/>
  <c r="J9" i="66" s="1"/>
  <c r="J23" i="66" s="1"/>
  <c r="U56" i="66"/>
  <c r="U68" i="66"/>
  <c r="V68" i="66" s="1"/>
  <c r="W15" i="66"/>
  <c r="L9" i="66" s="1"/>
  <c r="L23" i="66" s="1"/>
  <c r="Y56" i="66"/>
  <c r="U72" i="66"/>
  <c r="U40" i="66"/>
  <c r="W19" i="66"/>
  <c r="L13" i="66" s="1"/>
  <c r="L27" i="66" s="1"/>
  <c r="Y72" i="66"/>
  <c r="Y40" i="66"/>
  <c r="U9" i="66"/>
  <c r="V9" i="66" s="1"/>
  <c r="B13" i="66" s="1"/>
  <c r="B27" i="66" s="1"/>
  <c r="U60" i="66"/>
  <c r="X44" i="66"/>
  <c r="U19" i="66"/>
  <c r="V19" i="66" s="1"/>
  <c r="J13" i="66" s="1"/>
  <c r="J27" i="66" s="1"/>
  <c r="U28" i="66"/>
  <c r="X23" i="66"/>
  <c r="W72" i="66"/>
  <c r="W56" i="66"/>
  <c r="W40" i="66"/>
  <c r="U24" i="66"/>
  <c r="W9" i="66"/>
  <c r="D13" i="66" s="1"/>
  <c r="D27" i="66" s="1"/>
  <c r="U44" i="66"/>
  <c r="U23" i="66"/>
  <c r="X60" i="66"/>
  <c r="X28" i="66"/>
  <c r="X64" i="66"/>
  <c r="X48" i="66"/>
  <c r="X9" i="66"/>
  <c r="F13" i="66" s="1"/>
  <c r="F27" i="66" s="1"/>
  <c r="Y60" i="66"/>
  <c r="Y44" i="66"/>
  <c r="Y28" i="66"/>
  <c r="Y23" i="66"/>
  <c r="X32" i="66"/>
  <c r="X13" i="66"/>
  <c r="N7" i="66" s="1"/>
  <c r="N21" i="66" s="1"/>
  <c r="V36" i="66"/>
  <c r="U13" i="66"/>
  <c r="U64" i="66"/>
  <c r="U48" i="66"/>
  <c r="U32" i="66"/>
  <c r="Y13" i="66"/>
  <c r="P7" i="66" s="1"/>
  <c r="P21" i="66" s="1"/>
  <c r="Y64" i="66"/>
  <c r="Y48" i="66"/>
  <c r="Y32" i="66"/>
  <c r="X65" i="66"/>
  <c r="W65" i="66"/>
  <c r="Y65" i="66"/>
  <c r="U65" i="66"/>
  <c r="X33" i="66"/>
  <c r="W33" i="66"/>
  <c r="Y33" i="66"/>
  <c r="U33" i="66"/>
  <c r="W1" i="66"/>
  <c r="D5" i="66" s="1"/>
  <c r="D19" i="66" s="1"/>
  <c r="U1" i="66"/>
  <c r="V1" i="66" s="1"/>
  <c r="X1" i="66"/>
  <c r="F5" i="66" s="1"/>
  <c r="F19" i="66" s="1"/>
  <c r="Y39" i="66"/>
  <c r="U39" i="66"/>
  <c r="W39" i="66"/>
  <c r="X39" i="66"/>
  <c r="Y71" i="66"/>
  <c r="U71" i="66"/>
  <c r="W71" i="66"/>
  <c r="X71" i="66"/>
  <c r="W54" i="66"/>
  <c r="X54" i="66"/>
  <c r="U54" i="66"/>
  <c r="Y54" i="66"/>
  <c r="X61" i="66"/>
  <c r="W61" i="66"/>
  <c r="Y61" i="66"/>
  <c r="U61" i="66"/>
  <c r="X29" i="66"/>
  <c r="W29" i="66"/>
  <c r="Y29" i="66"/>
  <c r="U29" i="66"/>
  <c r="X14" i="66"/>
  <c r="N8" i="66" s="1"/>
  <c r="N22" i="66" s="1"/>
  <c r="W14" i="66"/>
  <c r="L8" i="66" s="1"/>
  <c r="L22" i="66" s="1"/>
  <c r="U14" i="66"/>
  <c r="Y14" i="66"/>
  <c r="P8" i="66" s="1"/>
  <c r="P22" i="66" s="1"/>
  <c r="Y43" i="66"/>
  <c r="U43" i="66"/>
  <c r="X43" i="66"/>
  <c r="W43" i="66"/>
  <c r="W26" i="66"/>
  <c r="X26" i="66"/>
  <c r="U26" i="66"/>
  <c r="Y26" i="66"/>
  <c r="W70" i="66"/>
  <c r="X70" i="66"/>
  <c r="U70" i="66"/>
  <c r="Y70" i="66"/>
  <c r="X57" i="66"/>
  <c r="W57" i="66"/>
  <c r="Y57" i="66"/>
  <c r="U57" i="66"/>
  <c r="X41" i="66"/>
  <c r="W41" i="66"/>
  <c r="Y41" i="66"/>
  <c r="U41" i="66"/>
  <c r="X25" i="66"/>
  <c r="W25" i="66"/>
  <c r="Y25" i="66"/>
  <c r="U25" i="66"/>
  <c r="W10" i="66"/>
  <c r="D14" i="66" s="1"/>
  <c r="D28" i="66" s="1"/>
  <c r="U10" i="66"/>
  <c r="Y10" i="66"/>
  <c r="H14" i="66" s="1"/>
  <c r="H28" i="66" s="1"/>
  <c r="X10" i="66"/>
  <c r="F14" i="66" s="1"/>
  <c r="F28" i="66" s="1"/>
  <c r="W66" i="66"/>
  <c r="X66" i="66"/>
  <c r="U66" i="66"/>
  <c r="Y66" i="66"/>
  <c r="W16" i="66"/>
  <c r="L10" i="66" s="1"/>
  <c r="L24" i="66" s="1"/>
  <c r="Y16" i="66"/>
  <c r="P10" i="66" s="1"/>
  <c r="P24" i="66" s="1"/>
  <c r="X16" i="66"/>
  <c r="N10" i="66" s="1"/>
  <c r="N24" i="66" s="1"/>
  <c r="U16" i="66"/>
  <c r="Y31" i="66"/>
  <c r="U31" i="66"/>
  <c r="W31" i="66"/>
  <c r="X31" i="66"/>
  <c r="Y47" i="66"/>
  <c r="U47" i="66"/>
  <c r="W47" i="66"/>
  <c r="X47" i="66"/>
  <c r="Y63" i="66"/>
  <c r="U63" i="66"/>
  <c r="W63" i="66"/>
  <c r="X63" i="66"/>
  <c r="W30" i="66"/>
  <c r="X30" i="66"/>
  <c r="U30" i="66"/>
  <c r="Y30" i="66"/>
  <c r="W46" i="66"/>
  <c r="X46" i="66"/>
  <c r="U46" i="66"/>
  <c r="Y46" i="66"/>
  <c r="Y12" i="66"/>
  <c r="P6" i="66" s="1"/>
  <c r="P20" i="66" s="1"/>
  <c r="U12" i="66"/>
  <c r="X12" i="66"/>
  <c r="N6" i="66" s="1"/>
  <c r="N20" i="66" s="1"/>
  <c r="W12" i="66"/>
  <c r="L6" i="66" s="1"/>
  <c r="L20" i="66" s="1"/>
  <c r="Y8" i="66"/>
  <c r="H12" i="66" s="1"/>
  <c r="H26" i="66" s="1"/>
  <c r="U8" i="66"/>
  <c r="X8" i="66"/>
  <c r="F12" i="66" s="1"/>
  <c r="F26" i="66" s="1"/>
  <c r="W8" i="66"/>
  <c r="D12" i="66" s="1"/>
  <c r="D26" i="66" s="1"/>
  <c r="X49" i="66"/>
  <c r="W49" i="66"/>
  <c r="Y49" i="66"/>
  <c r="U49" i="66"/>
  <c r="X20" i="66"/>
  <c r="N14" i="66" s="1"/>
  <c r="N28" i="66" s="1"/>
  <c r="W20" i="66"/>
  <c r="L14" i="66" s="1"/>
  <c r="L28" i="66" s="1"/>
  <c r="Y20" i="66"/>
  <c r="P14" i="66" s="1"/>
  <c r="P28" i="66" s="1"/>
  <c r="U20" i="66"/>
  <c r="W21" i="66"/>
  <c r="X21" i="66"/>
  <c r="U21" i="66"/>
  <c r="Y21" i="66"/>
  <c r="Y55" i="66"/>
  <c r="U55" i="66"/>
  <c r="W55" i="66"/>
  <c r="X55" i="66"/>
  <c r="W38" i="66"/>
  <c r="X38" i="66"/>
  <c r="U38" i="66"/>
  <c r="Y38" i="66"/>
  <c r="W6" i="66"/>
  <c r="D10" i="66" s="1"/>
  <c r="D24" i="66" s="1"/>
  <c r="X6" i="66"/>
  <c r="F10" i="66" s="1"/>
  <c r="F24" i="66" s="1"/>
  <c r="U6" i="66"/>
  <c r="Y6" i="66"/>
  <c r="H10" i="66" s="1"/>
  <c r="H24" i="66" s="1"/>
  <c r="X45" i="66"/>
  <c r="W45" i="66"/>
  <c r="Y45" i="66"/>
  <c r="U45" i="66"/>
  <c r="Y18" i="66"/>
  <c r="P12" i="66" s="1"/>
  <c r="P26" i="66" s="1"/>
  <c r="U18" i="66"/>
  <c r="X18" i="66"/>
  <c r="N12" i="66" s="1"/>
  <c r="N26" i="66" s="1"/>
  <c r="W18" i="66"/>
  <c r="L12" i="66" s="1"/>
  <c r="L26" i="66" s="1"/>
  <c r="Y27" i="66"/>
  <c r="U27" i="66"/>
  <c r="W27" i="66"/>
  <c r="X27" i="66"/>
  <c r="Y59" i="66"/>
  <c r="U59" i="66"/>
  <c r="X59" i="66"/>
  <c r="W59" i="66"/>
  <c r="W42" i="66"/>
  <c r="X42" i="66"/>
  <c r="U42" i="66"/>
  <c r="Y42" i="66"/>
  <c r="W62" i="66"/>
  <c r="X62" i="66"/>
  <c r="U62" i="66"/>
  <c r="Y62" i="66"/>
  <c r="X69" i="66"/>
  <c r="W69" i="66"/>
  <c r="Y69" i="66"/>
  <c r="U69" i="66"/>
  <c r="X53" i="66"/>
  <c r="W53" i="66"/>
  <c r="Y53" i="66"/>
  <c r="U53" i="66"/>
  <c r="X37" i="66"/>
  <c r="W37" i="66"/>
  <c r="Y37" i="66"/>
  <c r="U37" i="66"/>
  <c r="Y22" i="66"/>
  <c r="U22" i="66"/>
  <c r="X22" i="66"/>
  <c r="W22" i="66"/>
  <c r="W7" i="66"/>
  <c r="D11" i="66" s="1"/>
  <c r="D25" i="66" s="1"/>
  <c r="U7" i="66"/>
  <c r="Y7" i="66"/>
  <c r="H11" i="66" s="1"/>
  <c r="H25" i="66" s="1"/>
  <c r="X7" i="66"/>
  <c r="F11" i="66" s="1"/>
  <c r="F25" i="66" s="1"/>
  <c r="W58" i="66"/>
  <c r="X58" i="66"/>
  <c r="U58" i="66"/>
  <c r="Y58" i="66"/>
  <c r="W17" i="66"/>
  <c r="L11" i="66" s="1"/>
  <c r="L25" i="66" s="1"/>
  <c r="X17" i="66"/>
  <c r="N11" i="66" s="1"/>
  <c r="N25" i="66" s="1"/>
  <c r="U17" i="66"/>
  <c r="Y17" i="66"/>
  <c r="P11" i="66" s="1"/>
  <c r="P25" i="66" s="1"/>
  <c r="Y35" i="66"/>
  <c r="U35" i="66"/>
  <c r="W35" i="66"/>
  <c r="X35" i="66"/>
  <c r="Y51" i="66"/>
  <c r="U51" i="66"/>
  <c r="X51" i="66"/>
  <c r="W51" i="66"/>
  <c r="Y67" i="66"/>
  <c r="U67" i="66"/>
  <c r="X67" i="66"/>
  <c r="W67" i="66"/>
  <c r="W34" i="66"/>
  <c r="X34" i="66"/>
  <c r="U34" i="66"/>
  <c r="Y34" i="66"/>
  <c r="W50" i="66"/>
  <c r="X50" i="66"/>
  <c r="U50" i="66"/>
  <c r="Y50" i="66"/>
  <c r="Y11" i="66"/>
  <c r="P5" i="66" s="1"/>
  <c r="P19" i="66" s="1"/>
  <c r="W11" i="66"/>
  <c r="L5" i="66" s="1"/>
  <c r="L19" i="66" s="1"/>
  <c r="X11" i="66"/>
  <c r="N5" i="66" s="1"/>
  <c r="N19" i="66" s="1"/>
  <c r="U11" i="66"/>
  <c r="X5" i="66"/>
  <c r="F9" i="66" s="1"/>
  <c r="F23" i="66" s="1"/>
  <c r="U5" i="66"/>
  <c r="W5" i="66"/>
  <c r="D9" i="66" s="1"/>
  <c r="D23" i="66" s="1"/>
  <c r="Y5" i="66"/>
  <c r="H9" i="66" s="1"/>
  <c r="H23" i="66" s="1"/>
  <c r="W11" i="62"/>
  <c r="L5" i="62" s="1"/>
  <c r="L19" i="62" s="1"/>
  <c r="Y11" i="62"/>
  <c r="P5" i="62" s="1"/>
  <c r="P19" i="62" s="1"/>
  <c r="X11" i="62"/>
  <c r="N5" i="62" s="1"/>
  <c r="N19" i="62" s="1"/>
  <c r="Y6" i="62"/>
  <c r="H10" i="62" s="1"/>
  <c r="H24" i="62" s="1"/>
  <c r="X19" i="62"/>
  <c r="N13" i="62" s="1"/>
  <c r="N27" i="62" s="1"/>
  <c r="Y19" i="62"/>
  <c r="P13" i="62" s="1"/>
  <c r="P27" i="62" s="1"/>
  <c r="W19" i="62"/>
  <c r="L13" i="62" s="1"/>
  <c r="L27" i="62" s="1"/>
  <c r="Y8" i="62"/>
  <c r="H12" i="62" s="1"/>
  <c r="H26" i="62" s="1"/>
  <c r="U8" i="62"/>
  <c r="X8" i="62"/>
  <c r="F12" i="62" s="1"/>
  <c r="F26" i="62" s="1"/>
  <c r="X6" i="62"/>
  <c r="F10" i="62" s="1"/>
  <c r="F24" i="62" s="1"/>
  <c r="U6" i="62"/>
  <c r="V6" i="62" s="1"/>
  <c r="B10" i="62" s="1"/>
  <c r="B24" i="62" s="1"/>
  <c r="X14" i="62"/>
  <c r="N8" i="62" s="1"/>
  <c r="N22" i="62" s="1"/>
  <c r="Y14" i="62"/>
  <c r="P8" i="62" s="1"/>
  <c r="P22" i="62" s="1"/>
  <c r="W14" i="62"/>
  <c r="L8" i="62" s="1"/>
  <c r="L22" i="62" s="1"/>
  <c r="U14" i="62"/>
  <c r="W1" i="62"/>
  <c r="D5" i="62" s="1"/>
  <c r="D19" i="62" s="1"/>
  <c r="Y1" i="62"/>
  <c r="H5" i="62" s="1"/>
  <c r="H19" i="62" s="1"/>
  <c r="U1" i="62"/>
  <c r="X1" i="62"/>
  <c r="F5" i="62" s="1"/>
  <c r="F19" i="62" s="1"/>
  <c r="X12" i="62"/>
  <c r="N6" i="62" s="1"/>
  <c r="N20" i="62" s="1"/>
  <c r="W12" i="62"/>
  <c r="L6" i="62" s="1"/>
  <c r="L20" i="62" s="1"/>
  <c r="U12" i="62"/>
  <c r="Y12" i="62"/>
  <c r="P6" i="62" s="1"/>
  <c r="P20" i="62" s="1"/>
  <c r="X7" i="62"/>
  <c r="F11" i="62" s="1"/>
  <c r="F25" i="62" s="1"/>
  <c r="W7" i="62"/>
  <c r="D11" i="62" s="1"/>
  <c r="D25" i="62" s="1"/>
  <c r="U7" i="62"/>
  <c r="Y7" i="62"/>
  <c r="H11" i="62" s="1"/>
  <c r="H25" i="62" s="1"/>
  <c r="Y20" i="62"/>
  <c r="P14" i="62" s="1"/>
  <c r="P28" i="62" s="1"/>
  <c r="U20" i="62"/>
  <c r="X20" i="62"/>
  <c r="N14" i="62" s="1"/>
  <c r="N28" i="62" s="1"/>
  <c r="W20" i="62"/>
  <c r="L14" i="62" s="1"/>
  <c r="L28" i="62" s="1"/>
  <c r="X10" i="62"/>
  <c r="F14" i="62" s="1"/>
  <c r="F28" i="62" s="1"/>
  <c r="U10" i="62"/>
  <c r="Y10" i="62"/>
  <c r="H14" i="62" s="1"/>
  <c r="H28" i="62" s="1"/>
  <c r="W10" i="62"/>
  <c r="D14" i="62" s="1"/>
  <c r="D28" i="62" s="1"/>
  <c r="W3" i="62"/>
  <c r="D7" i="62" s="1"/>
  <c r="D21" i="62" s="1"/>
  <c r="Y3" i="62"/>
  <c r="H7" i="62" s="1"/>
  <c r="H21" i="62" s="1"/>
  <c r="U3" i="62"/>
  <c r="X3" i="62"/>
  <c r="F7" i="62" s="1"/>
  <c r="F21" i="62" s="1"/>
  <c r="W13" i="62"/>
  <c r="L7" i="62" s="1"/>
  <c r="L21" i="62" s="1"/>
  <c r="U13" i="62"/>
  <c r="Y13" i="62"/>
  <c r="P7" i="62" s="1"/>
  <c r="P21" i="62" s="1"/>
  <c r="X13" i="62"/>
  <c r="N7" i="62" s="1"/>
  <c r="N21" i="62" s="1"/>
  <c r="Y25" i="62"/>
  <c r="X25" i="62"/>
  <c r="W25" i="62"/>
  <c r="U25" i="62"/>
  <c r="Y4" i="62"/>
  <c r="H8" i="62" s="1"/>
  <c r="H22" i="62" s="1"/>
  <c r="U4" i="62"/>
  <c r="X4" i="62"/>
  <c r="F8" i="62" s="1"/>
  <c r="F22" i="62" s="1"/>
  <c r="W4" i="62"/>
  <c r="D8" i="62" s="1"/>
  <c r="D22" i="62" s="1"/>
  <c r="Y27" i="62"/>
  <c r="U27" i="62"/>
  <c r="X27" i="62"/>
  <c r="W27" i="62"/>
  <c r="Y9" i="62"/>
  <c r="H13" i="62" s="1"/>
  <c r="H27" i="62" s="1"/>
  <c r="X9" i="62"/>
  <c r="F13" i="62" s="1"/>
  <c r="F27" i="62" s="1"/>
  <c r="W9" i="62"/>
  <c r="D13" i="62" s="1"/>
  <c r="D27" i="62" s="1"/>
  <c r="U9" i="62"/>
  <c r="Y22" i="62"/>
  <c r="U22" i="62"/>
  <c r="X22" i="62"/>
  <c r="W22" i="62"/>
  <c r="Y18" i="62"/>
  <c r="P12" i="62" s="1"/>
  <c r="P26" i="62" s="1"/>
  <c r="U18" i="62"/>
  <c r="X18" i="62"/>
  <c r="N12" i="62" s="1"/>
  <c r="N26" i="62" s="1"/>
  <c r="W18" i="62"/>
  <c r="L12" i="62" s="1"/>
  <c r="L26" i="62" s="1"/>
  <c r="X17" i="62"/>
  <c r="N11" i="62" s="1"/>
  <c r="N25" i="62" s="1"/>
  <c r="Y17" i="62"/>
  <c r="P11" i="62" s="1"/>
  <c r="P25" i="62" s="1"/>
  <c r="W17" i="62"/>
  <c r="L11" i="62" s="1"/>
  <c r="L25" i="62" s="1"/>
  <c r="U17" i="62"/>
  <c r="Y2" i="62"/>
  <c r="H6" i="62" s="1"/>
  <c r="H20" i="62" s="1"/>
  <c r="U2" i="62"/>
  <c r="X2" i="62"/>
  <c r="F6" i="62" s="1"/>
  <c r="F20" i="62" s="1"/>
  <c r="W2" i="62"/>
  <c r="D6" i="62" s="1"/>
  <c r="D20" i="62" s="1"/>
  <c r="W5" i="62"/>
  <c r="D9" i="62" s="1"/>
  <c r="D23" i="62" s="1"/>
  <c r="Y5" i="62"/>
  <c r="H9" i="62" s="1"/>
  <c r="H23" i="62" s="1"/>
  <c r="U5" i="62"/>
  <c r="X5" i="62"/>
  <c r="F9" i="62" s="1"/>
  <c r="F23" i="62" s="1"/>
  <c r="X15" i="62"/>
  <c r="N9" i="62" s="1"/>
  <c r="N23" i="62" s="1"/>
  <c r="W15" i="62"/>
  <c r="L9" i="62" s="1"/>
  <c r="L23" i="62" s="1"/>
  <c r="U15" i="62"/>
  <c r="Y15" i="62"/>
  <c r="P9" i="62" s="1"/>
  <c r="P23" i="62" s="1"/>
  <c r="W23" i="62"/>
  <c r="Y23" i="62"/>
  <c r="X23" i="62"/>
  <c r="U23" i="62"/>
  <c r="W26" i="62"/>
  <c r="Y26" i="62"/>
  <c r="U26" i="62"/>
  <c r="X26" i="62"/>
  <c r="Y24" i="62"/>
  <c r="U24" i="62"/>
  <c r="X24" i="62"/>
  <c r="W24" i="62"/>
  <c r="W21" i="62"/>
  <c r="Y21" i="62"/>
  <c r="X21" i="62"/>
  <c r="U21" i="62"/>
  <c r="Y16" i="62"/>
  <c r="P10" i="62" s="1"/>
  <c r="P24" i="62" s="1"/>
  <c r="U16" i="62"/>
  <c r="X16" i="62"/>
  <c r="N10" i="62" s="1"/>
  <c r="N24" i="62" s="1"/>
  <c r="W16" i="62"/>
  <c r="L10" i="62" s="1"/>
  <c r="L24" i="62" s="1"/>
  <c r="AB1" i="58"/>
  <c r="AB12" i="58"/>
  <c r="AB9" i="58"/>
  <c r="AB6" i="58"/>
  <c r="AB10" i="58"/>
  <c r="AB2" i="58"/>
  <c r="AB13" i="58"/>
  <c r="AB5" i="58"/>
  <c r="AB4" i="58"/>
  <c r="AB7" i="58"/>
  <c r="AB11" i="58"/>
  <c r="AB28" i="58"/>
  <c r="AB3" i="58"/>
  <c r="AB8" i="58"/>
  <c r="AB16" i="58"/>
  <c r="AB14" i="58"/>
  <c r="AB15" i="58"/>
  <c r="AB17" i="58"/>
  <c r="AB18" i="58"/>
  <c r="AB19" i="58"/>
  <c r="AB20" i="58"/>
  <c r="AB21" i="58"/>
  <c r="AB23" i="58"/>
  <c r="AB25" i="58"/>
  <c r="AB27" i="58"/>
  <c r="AB29" i="58"/>
  <c r="AB30" i="58"/>
  <c r="AB31" i="58"/>
  <c r="AB32" i="58"/>
  <c r="AB33" i="58"/>
  <c r="AB34" i="58"/>
  <c r="AB35" i="58"/>
  <c r="AB36" i="58"/>
  <c r="AB37" i="58"/>
  <c r="AB38" i="58"/>
  <c r="AB39" i="58"/>
  <c r="AB40" i="58"/>
  <c r="AB41" i="58"/>
  <c r="AB42" i="58"/>
  <c r="AB43" i="58"/>
  <c r="AB44" i="58"/>
  <c r="AB45" i="58"/>
  <c r="AB46" i="58"/>
  <c r="AB47" i="58"/>
  <c r="AB48" i="58"/>
  <c r="AB49" i="58"/>
  <c r="AB50" i="58"/>
  <c r="AB51" i="58"/>
  <c r="AB52" i="58"/>
  <c r="AB53" i="58"/>
  <c r="AB54" i="58"/>
  <c r="AB55" i="58"/>
  <c r="AB56" i="58"/>
  <c r="AB57" i="58"/>
  <c r="AB58" i="58"/>
  <c r="AB59" i="58"/>
  <c r="AB60" i="58"/>
  <c r="AB61" i="58"/>
  <c r="AB62" i="58"/>
  <c r="AB63" i="58"/>
  <c r="AB64" i="58"/>
  <c r="AB65" i="58"/>
  <c r="AB66" i="58"/>
  <c r="AB67" i="58"/>
  <c r="AB68" i="58"/>
  <c r="AB69" i="58"/>
  <c r="AB70" i="58"/>
  <c r="AB71" i="58"/>
  <c r="AB72" i="58"/>
  <c r="AB22" i="58"/>
  <c r="AB24" i="58"/>
  <c r="AB26" i="58"/>
  <c r="AA1" i="57"/>
  <c r="AA2" i="57"/>
  <c r="AA3" i="57"/>
  <c r="AA4" i="57"/>
  <c r="AA5" i="57"/>
  <c r="AA6" i="57"/>
  <c r="AA7" i="57"/>
  <c r="AA8" i="57"/>
  <c r="AA9" i="57"/>
  <c r="AA10" i="57"/>
  <c r="AA11" i="57"/>
  <c r="AF11" i="57"/>
  <c r="AA12" i="57"/>
  <c r="AF12" i="57"/>
  <c r="AA13" i="57"/>
  <c r="AF13" i="57"/>
  <c r="AA14" i="57"/>
  <c r="AF14" i="57"/>
  <c r="AA15" i="57"/>
  <c r="AF15" i="57"/>
  <c r="AA16" i="57"/>
  <c r="AF16" i="57"/>
  <c r="AA17" i="57"/>
  <c r="AF17" i="57"/>
  <c r="AA18" i="57"/>
  <c r="AF18" i="57"/>
  <c r="AA19" i="57"/>
  <c r="AA20" i="57"/>
  <c r="AA21" i="57"/>
  <c r="AA22" i="57"/>
  <c r="AA23" i="57"/>
  <c r="AA24" i="57"/>
  <c r="AA25" i="57"/>
  <c r="AA26" i="57"/>
  <c r="AA27" i="57"/>
  <c r="O28" i="57"/>
  <c r="M28" i="57"/>
  <c r="K28" i="57"/>
  <c r="I28" i="57"/>
  <c r="G28" i="57"/>
  <c r="E28" i="57"/>
  <c r="C28" i="57"/>
  <c r="A28" i="57"/>
  <c r="O27" i="57"/>
  <c r="M27" i="57"/>
  <c r="K27" i="57"/>
  <c r="I27" i="57"/>
  <c r="G27" i="57"/>
  <c r="E27" i="57"/>
  <c r="C27" i="57"/>
  <c r="A27" i="57"/>
  <c r="O26" i="57"/>
  <c r="M26" i="57"/>
  <c r="K26" i="57"/>
  <c r="I26" i="57"/>
  <c r="G26" i="57"/>
  <c r="E26" i="57"/>
  <c r="C26" i="57"/>
  <c r="A26" i="57"/>
  <c r="O25" i="57"/>
  <c r="M25" i="57"/>
  <c r="K25" i="57"/>
  <c r="I25" i="57"/>
  <c r="G25" i="57"/>
  <c r="E25" i="57"/>
  <c r="C25" i="57"/>
  <c r="A25" i="57"/>
  <c r="O24" i="57"/>
  <c r="M24" i="57"/>
  <c r="K24" i="57"/>
  <c r="I24" i="57"/>
  <c r="G24" i="57"/>
  <c r="E24" i="57"/>
  <c r="C24" i="57"/>
  <c r="A24" i="57"/>
  <c r="O23" i="57"/>
  <c r="M23" i="57"/>
  <c r="K23" i="57"/>
  <c r="I23" i="57"/>
  <c r="G23" i="57"/>
  <c r="E23" i="57"/>
  <c r="C23" i="57"/>
  <c r="A23" i="57"/>
  <c r="O22" i="57"/>
  <c r="M22" i="57"/>
  <c r="K22" i="57"/>
  <c r="I22" i="57"/>
  <c r="G22" i="57"/>
  <c r="E22" i="57"/>
  <c r="C22" i="57"/>
  <c r="A22" i="57"/>
  <c r="O21" i="57"/>
  <c r="M21" i="57"/>
  <c r="K21" i="57"/>
  <c r="I21" i="57"/>
  <c r="G21" i="57"/>
  <c r="E21" i="57"/>
  <c r="C21" i="57"/>
  <c r="A21" i="57"/>
  <c r="O20" i="57"/>
  <c r="M20" i="57"/>
  <c r="K20" i="57"/>
  <c r="I20" i="57"/>
  <c r="G20" i="57"/>
  <c r="E20" i="57"/>
  <c r="C20" i="57"/>
  <c r="A20" i="57"/>
  <c r="O19" i="57"/>
  <c r="M19" i="57"/>
  <c r="K19" i="57"/>
  <c r="I19" i="57"/>
  <c r="G19" i="57"/>
  <c r="E19" i="57"/>
  <c r="C19" i="57"/>
  <c r="A19" i="57"/>
  <c r="O18" i="57"/>
  <c r="N18" i="57"/>
  <c r="M18" i="57"/>
  <c r="L18" i="57"/>
  <c r="K18" i="57"/>
  <c r="J18" i="57"/>
  <c r="H18" i="57"/>
  <c r="G18" i="57"/>
  <c r="F18" i="57"/>
  <c r="E18" i="57"/>
  <c r="D18" i="57"/>
  <c r="C18" i="57"/>
  <c r="B18" i="57"/>
  <c r="F17" i="57"/>
  <c r="D17" i="57"/>
  <c r="B17" i="57"/>
  <c r="O16" i="57"/>
  <c r="N16" i="57"/>
  <c r="M16" i="57"/>
  <c r="L16" i="57"/>
  <c r="K16" i="57"/>
  <c r="J16" i="57"/>
  <c r="H16" i="57"/>
  <c r="G16" i="57"/>
  <c r="F16" i="57"/>
  <c r="E16" i="57"/>
  <c r="D16" i="57"/>
  <c r="C16" i="57"/>
  <c r="B16" i="57"/>
  <c r="N15" i="57"/>
  <c r="A15" i="57"/>
  <c r="A15" i="55"/>
  <c r="AE64" i="55"/>
  <c r="AE63" i="55"/>
  <c r="AE62" i="55"/>
  <c r="AE61" i="55"/>
  <c r="AE60" i="55"/>
  <c r="AE59" i="55"/>
  <c r="AE58" i="55"/>
  <c r="AE57" i="55"/>
  <c r="AE56" i="55"/>
  <c r="AE55" i="55"/>
  <c r="AE54" i="55"/>
  <c r="AE53" i="55"/>
  <c r="AE52" i="55"/>
  <c r="AE51" i="55"/>
  <c r="AE50" i="55"/>
  <c r="AE49" i="55"/>
  <c r="AE48" i="55"/>
  <c r="AE47" i="55"/>
  <c r="AE46" i="55"/>
  <c r="AE45" i="55"/>
  <c r="AE44" i="55"/>
  <c r="AE43" i="55"/>
  <c r="AE42" i="55"/>
  <c r="AE41" i="55"/>
  <c r="AE40" i="55"/>
  <c r="AE39" i="55"/>
  <c r="AE38" i="55"/>
  <c r="AE37" i="55"/>
  <c r="AE36" i="55"/>
  <c r="AE35" i="55"/>
  <c r="AE34" i="55"/>
  <c r="AE33" i="55"/>
  <c r="AE32" i="55"/>
  <c r="AE31" i="55"/>
  <c r="AE30" i="55"/>
  <c r="AE29" i="55"/>
  <c r="AE28" i="55"/>
  <c r="AE27" i="55"/>
  <c r="AE26" i="55"/>
  <c r="AE25" i="55"/>
  <c r="AE24" i="55"/>
  <c r="AE23" i="55"/>
  <c r="AE22" i="55"/>
  <c r="AE21" i="55"/>
  <c r="AE20" i="55"/>
  <c r="AE19" i="55"/>
  <c r="AE18" i="55"/>
  <c r="AE17" i="55"/>
  <c r="AE16" i="55"/>
  <c r="AE15" i="55"/>
  <c r="AE14" i="55"/>
  <c r="AE13" i="55"/>
  <c r="AE12" i="55"/>
  <c r="AE11" i="55"/>
  <c r="AE10" i="55"/>
  <c r="AE9" i="55"/>
  <c r="AE8" i="55"/>
  <c r="AE7" i="55"/>
  <c r="AE6" i="55"/>
  <c r="AE5" i="55"/>
  <c r="AE4" i="55"/>
  <c r="AE3" i="55"/>
  <c r="AE2" i="55"/>
  <c r="AE1" i="55"/>
  <c r="V88" i="66" l="1"/>
  <c r="V87" i="66"/>
  <c r="V83" i="66"/>
  <c r="V84" i="66"/>
  <c r="V86" i="66"/>
  <c r="V82" i="66"/>
  <c r="V90" i="66"/>
  <c r="V85" i="66"/>
  <c r="V81" i="66"/>
  <c r="V89" i="66"/>
  <c r="V76" i="66"/>
  <c r="V2" i="66"/>
  <c r="B6" i="66" s="1"/>
  <c r="B20" i="66" s="1"/>
  <c r="Z1" i="66"/>
  <c r="V77" i="66"/>
  <c r="V74" i="66"/>
  <c r="V24" i="66"/>
  <c r="V80" i="66"/>
  <c r="V78" i="66"/>
  <c r="V72" i="66"/>
  <c r="V60" i="66"/>
  <c r="V40" i="66"/>
  <c r="V44" i="66"/>
  <c r="V56" i="66"/>
  <c r="V28" i="66"/>
  <c r="V23" i="66"/>
  <c r="V48" i="66"/>
  <c r="V11" i="66"/>
  <c r="J5" i="66" s="1"/>
  <c r="J19" i="66" s="1"/>
  <c r="V13" i="66"/>
  <c r="J7" i="66" s="1"/>
  <c r="J21" i="66" s="1"/>
  <c r="V59" i="66"/>
  <c r="V27" i="66"/>
  <c r="V18" i="66"/>
  <c r="J12" i="66" s="1"/>
  <c r="J26" i="66" s="1"/>
  <c r="V50" i="66"/>
  <c r="V17" i="66"/>
  <c r="J11" i="66" s="1"/>
  <c r="J25" i="66" s="1"/>
  <c r="V34" i="66"/>
  <c r="V58" i="66"/>
  <c r="V6" i="66"/>
  <c r="B10" i="66" s="1"/>
  <c r="B24" i="66" s="1"/>
  <c r="V67" i="66"/>
  <c r="V51" i="66"/>
  <c r="V35" i="66"/>
  <c r="V55" i="66"/>
  <c r="V8" i="66"/>
  <c r="B12" i="66" s="1"/>
  <c r="B26" i="66" s="1"/>
  <c r="V12" i="66"/>
  <c r="J6" i="66" s="1"/>
  <c r="J20" i="66" s="1"/>
  <c r="V63" i="66"/>
  <c r="V47" i="66"/>
  <c r="V31" i="66"/>
  <c r="V43" i="66"/>
  <c r="V38" i="66"/>
  <c r="V21" i="66"/>
  <c r="V46" i="66"/>
  <c r="V30" i="66"/>
  <c r="V66" i="66"/>
  <c r="V70" i="66"/>
  <c r="V26" i="66"/>
  <c r="V29" i="66"/>
  <c r="V61" i="66"/>
  <c r="V33" i="66"/>
  <c r="V65" i="66"/>
  <c r="V5" i="66"/>
  <c r="B9" i="66" s="1"/>
  <c r="B23" i="66" s="1"/>
  <c r="V22" i="66"/>
  <c r="V32" i="66"/>
  <c r="V64" i="66"/>
  <c r="V45" i="66"/>
  <c r="V71" i="66"/>
  <c r="V39" i="66"/>
  <c r="V7" i="66"/>
  <c r="B11" i="66" s="1"/>
  <c r="B25" i="66" s="1"/>
  <c r="V10" i="66"/>
  <c r="B14" i="66" s="1"/>
  <c r="B28" i="66" s="1"/>
  <c r="V14" i="66"/>
  <c r="J8" i="66" s="1"/>
  <c r="J22" i="66" s="1"/>
  <c r="V54" i="66"/>
  <c r="V37" i="66"/>
  <c r="V53" i="66"/>
  <c r="V69" i="66"/>
  <c r="V62" i="66"/>
  <c r="V42" i="66"/>
  <c r="V20" i="66"/>
  <c r="J14" i="66" s="1"/>
  <c r="J28" i="66" s="1"/>
  <c r="V49" i="66"/>
  <c r="V16" i="66"/>
  <c r="J10" i="66" s="1"/>
  <c r="J24" i="66" s="1"/>
  <c r="V25" i="66"/>
  <c r="V41" i="66"/>
  <c r="V57" i="66"/>
  <c r="W71" i="58"/>
  <c r="Y71" i="58"/>
  <c r="X71" i="58"/>
  <c r="U71" i="58"/>
  <c r="X59" i="58"/>
  <c r="U59" i="58"/>
  <c r="Y59" i="58"/>
  <c r="W59" i="58"/>
  <c r="X43" i="58"/>
  <c r="U43" i="58"/>
  <c r="Y43" i="58"/>
  <c r="W43" i="58"/>
  <c r="X31" i="58"/>
  <c r="U31" i="58"/>
  <c r="Y31" i="58"/>
  <c r="W31" i="58"/>
  <c r="U14" i="58"/>
  <c r="Y14" i="58"/>
  <c r="W14" i="58"/>
  <c r="L8" i="58" s="1"/>
  <c r="L22" i="58" s="1"/>
  <c r="X14" i="58"/>
  <c r="W5" i="58"/>
  <c r="D9" i="58" s="1"/>
  <c r="D23" i="58" s="1"/>
  <c r="X5" i="58"/>
  <c r="F9" i="58" s="1"/>
  <c r="F23" i="58" s="1"/>
  <c r="Y5" i="58"/>
  <c r="H9" i="58" s="1"/>
  <c r="H23" i="58" s="1"/>
  <c r="U5" i="58"/>
  <c r="W24" i="58"/>
  <c r="X24" i="58"/>
  <c r="U24" i="58"/>
  <c r="Y24" i="58"/>
  <c r="W70" i="58"/>
  <c r="X70" i="58"/>
  <c r="U70" i="58"/>
  <c r="Y70" i="58"/>
  <c r="W66" i="58"/>
  <c r="X66" i="58"/>
  <c r="U66" i="58"/>
  <c r="Y66" i="58"/>
  <c r="U62" i="58"/>
  <c r="Y62" i="58"/>
  <c r="W62" i="58"/>
  <c r="X62" i="58"/>
  <c r="U58" i="58"/>
  <c r="Y58" i="58"/>
  <c r="W58" i="58"/>
  <c r="X58" i="58"/>
  <c r="U54" i="58"/>
  <c r="Y54" i="58"/>
  <c r="W54" i="58"/>
  <c r="X54" i="58"/>
  <c r="U50" i="58"/>
  <c r="Y50" i="58"/>
  <c r="W50" i="58"/>
  <c r="X50" i="58"/>
  <c r="U46" i="58"/>
  <c r="Y46" i="58"/>
  <c r="W46" i="58"/>
  <c r="X46" i="58"/>
  <c r="U42" i="58"/>
  <c r="Y42" i="58"/>
  <c r="W42" i="58"/>
  <c r="X42" i="58"/>
  <c r="U38" i="58"/>
  <c r="Y38" i="58"/>
  <c r="W38" i="58"/>
  <c r="X38" i="58"/>
  <c r="U34" i="58"/>
  <c r="Y34" i="58"/>
  <c r="W34" i="58"/>
  <c r="X34" i="58"/>
  <c r="U30" i="58"/>
  <c r="Y30" i="58"/>
  <c r="W30" i="58"/>
  <c r="X30" i="58"/>
  <c r="X23" i="58"/>
  <c r="U23" i="58"/>
  <c r="Y23" i="58"/>
  <c r="W23" i="58"/>
  <c r="U18" i="58"/>
  <c r="Y18" i="58"/>
  <c r="W18" i="58"/>
  <c r="L12" i="58" s="1"/>
  <c r="L26" i="58" s="1"/>
  <c r="X18" i="58"/>
  <c r="W16" i="58"/>
  <c r="L10" i="58" s="1"/>
  <c r="L24" i="58" s="1"/>
  <c r="X16" i="58"/>
  <c r="N10" i="58" s="1"/>
  <c r="N24" i="58" s="1"/>
  <c r="U16" i="58"/>
  <c r="Y16" i="58"/>
  <c r="P10" i="58" s="1"/>
  <c r="P24" i="58" s="1"/>
  <c r="X11" i="58"/>
  <c r="U11" i="58"/>
  <c r="Y11" i="58"/>
  <c r="W11" i="58"/>
  <c r="L5" i="58" s="1"/>
  <c r="L19" i="58" s="1"/>
  <c r="W13" i="58"/>
  <c r="L7" i="58" s="1"/>
  <c r="L21" i="58" s="1"/>
  <c r="X13" i="58"/>
  <c r="U13" i="58"/>
  <c r="Y13" i="58"/>
  <c r="W9" i="58"/>
  <c r="D13" i="58" s="1"/>
  <c r="D27" i="58" s="1"/>
  <c r="X9" i="58"/>
  <c r="F13" i="58" s="1"/>
  <c r="F27" i="58" s="1"/>
  <c r="U9" i="58"/>
  <c r="Y9" i="58"/>
  <c r="H13" i="58" s="1"/>
  <c r="H27" i="58" s="1"/>
  <c r="W67" i="58"/>
  <c r="X67" i="58"/>
  <c r="Y67" i="58"/>
  <c r="U67" i="58"/>
  <c r="X55" i="58"/>
  <c r="U55" i="58"/>
  <c r="Y55" i="58"/>
  <c r="W55" i="58"/>
  <c r="X47" i="58"/>
  <c r="U47" i="58"/>
  <c r="Y47" i="58"/>
  <c r="W47" i="58"/>
  <c r="X35" i="58"/>
  <c r="U35" i="58"/>
  <c r="Y35" i="58"/>
  <c r="W35" i="58"/>
  <c r="X19" i="58"/>
  <c r="U19" i="58"/>
  <c r="Y19" i="58"/>
  <c r="W19" i="58"/>
  <c r="L13" i="58" s="1"/>
  <c r="L27" i="58" s="1"/>
  <c r="U6" i="58"/>
  <c r="Y6" i="58"/>
  <c r="H10" i="58" s="1"/>
  <c r="H24" i="58" s="1"/>
  <c r="W6" i="58"/>
  <c r="D10" i="58" s="1"/>
  <c r="D24" i="58" s="1"/>
  <c r="X6" i="58"/>
  <c r="F10" i="58" s="1"/>
  <c r="F24" i="58" s="1"/>
  <c r="U22" i="58"/>
  <c r="Y22" i="58"/>
  <c r="W22" i="58"/>
  <c r="X22" i="58"/>
  <c r="X69" i="58"/>
  <c r="W69" i="58"/>
  <c r="Y69" i="58"/>
  <c r="U69" i="58"/>
  <c r="X65" i="58"/>
  <c r="W65" i="58"/>
  <c r="Y65" i="58"/>
  <c r="U65" i="58"/>
  <c r="W61" i="58"/>
  <c r="X61" i="58"/>
  <c r="U61" i="58"/>
  <c r="Y61" i="58"/>
  <c r="W57" i="58"/>
  <c r="X57" i="58"/>
  <c r="U57" i="58"/>
  <c r="Y57" i="58"/>
  <c r="W53" i="58"/>
  <c r="X53" i="58"/>
  <c r="Y53" i="58"/>
  <c r="U53" i="58"/>
  <c r="W49" i="58"/>
  <c r="X49" i="58"/>
  <c r="Y49" i="58"/>
  <c r="U49" i="58"/>
  <c r="W45" i="58"/>
  <c r="X45" i="58"/>
  <c r="U45" i="58"/>
  <c r="Y45" i="58"/>
  <c r="W41" i="58"/>
  <c r="X41" i="58"/>
  <c r="U41" i="58"/>
  <c r="Y41" i="58"/>
  <c r="W37" i="58"/>
  <c r="X37" i="58"/>
  <c r="Y37" i="58"/>
  <c r="U37" i="58"/>
  <c r="W33" i="58"/>
  <c r="X33" i="58"/>
  <c r="U33" i="58"/>
  <c r="Y33" i="58"/>
  <c r="W29" i="58"/>
  <c r="X29" i="58"/>
  <c r="U29" i="58"/>
  <c r="Y29" i="58"/>
  <c r="W21" i="58"/>
  <c r="X21" i="58"/>
  <c r="Y21" i="58"/>
  <c r="U21" i="58"/>
  <c r="W17" i="58"/>
  <c r="L11" i="58" s="1"/>
  <c r="L25" i="58" s="1"/>
  <c r="X17" i="58"/>
  <c r="Y17" i="58"/>
  <c r="U17" i="58"/>
  <c r="W8" i="58"/>
  <c r="D12" i="58" s="1"/>
  <c r="D26" i="58" s="1"/>
  <c r="X8" i="58"/>
  <c r="F12" i="58" s="1"/>
  <c r="F26" i="58" s="1"/>
  <c r="U8" i="58"/>
  <c r="Y8" i="58"/>
  <c r="H12" i="58" s="1"/>
  <c r="H26" i="58" s="1"/>
  <c r="X7" i="58"/>
  <c r="U7" i="58"/>
  <c r="Y7" i="58"/>
  <c r="W7" i="58"/>
  <c r="D11" i="58" s="1"/>
  <c r="D25" i="58" s="1"/>
  <c r="U2" i="58"/>
  <c r="Y2" i="58"/>
  <c r="H6" i="58" s="1"/>
  <c r="H20" i="58" s="1"/>
  <c r="W2" i="58"/>
  <c r="D6" i="58" s="1"/>
  <c r="D20" i="58" s="1"/>
  <c r="X2" i="58"/>
  <c r="F6" i="58" s="1"/>
  <c r="F20" i="58" s="1"/>
  <c r="W12" i="58"/>
  <c r="L6" i="58" s="1"/>
  <c r="L20" i="58" s="1"/>
  <c r="X12" i="58"/>
  <c r="N6" i="58" s="1"/>
  <c r="N20" i="58" s="1"/>
  <c r="U12" i="58"/>
  <c r="Y12" i="58"/>
  <c r="P6" i="58" s="1"/>
  <c r="P20" i="58" s="1"/>
  <c r="U26" i="58"/>
  <c r="Y26" i="58"/>
  <c r="W26" i="58"/>
  <c r="X26" i="58"/>
  <c r="X63" i="58"/>
  <c r="U63" i="58"/>
  <c r="Y63" i="58"/>
  <c r="W63" i="58"/>
  <c r="X51" i="58"/>
  <c r="U51" i="58"/>
  <c r="Y51" i="58"/>
  <c r="W51" i="58"/>
  <c r="X39" i="58"/>
  <c r="U39" i="58"/>
  <c r="Y39" i="58"/>
  <c r="W39" i="58"/>
  <c r="W25" i="58"/>
  <c r="X25" i="58"/>
  <c r="U25" i="58"/>
  <c r="Y25" i="58"/>
  <c r="W28" i="58"/>
  <c r="X28" i="58"/>
  <c r="U28" i="58"/>
  <c r="Y28" i="58"/>
  <c r="U72" i="58"/>
  <c r="Y72" i="58"/>
  <c r="W72" i="58"/>
  <c r="X72" i="58"/>
  <c r="U68" i="58"/>
  <c r="Y68" i="58"/>
  <c r="W68" i="58"/>
  <c r="X68" i="58"/>
  <c r="W64" i="58"/>
  <c r="U64" i="58"/>
  <c r="Y64" i="58"/>
  <c r="X64" i="58"/>
  <c r="W60" i="58"/>
  <c r="X60" i="58"/>
  <c r="U60" i="58"/>
  <c r="Y60" i="58"/>
  <c r="W56" i="58"/>
  <c r="X56" i="58"/>
  <c r="U56" i="58"/>
  <c r="Y56" i="58"/>
  <c r="W52" i="58"/>
  <c r="X52" i="58"/>
  <c r="U52" i="58"/>
  <c r="Y52" i="58"/>
  <c r="W48" i="58"/>
  <c r="X48" i="58"/>
  <c r="U48" i="58"/>
  <c r="Y48" i="58"/>
  <c r="W44" i="58"/>
  <c r="X44" i="58"/>
  <c r="U44" i="58"/>
  <c r="Y44" i="58"/>
  <c r="W40" i="58"/>
  <c r="X40" i="58"/>
  <c r="U40" i="58"/>
  <c r="Y40" i="58"/>
  <c r="W36" i="58"/>
  <c r="X36" i="58"/>
  <c r="U36" i="58"/>
  <c r="Y36" i="58"/>
  <c r="W32" i="58"/>
  <c r="X32" i="58"/>
  <c r="U32" i="58"/>
  <c r="Y32" i="58"/>
  <c r="X27" i="58"/>
  <c r="U27" i="58"/>
  <c r="Y27" i="58"/>
  <c r="W27" i="58"/>
  <c r="W20" i="58"/>
  <c r="L14" i="58" s="1"/>
  <c r="L28" i="58" s="1"/>
  <c r="X20" i="58"/>
  <c r="U20" i="58"/>
  <c r="Y20" i="58"/>
  <c r="X15" i="58"/>
  <c r="U15" i="58"/>
  <c r="Y15" i="58"/>
  <c r="W15" i="58"/>
  <c r="L9" i="58" s="1"/>
  <c r="L23" i="58" s="1"/>
  <c r="X3" i="58"/>
  <c r="F7" i="58" s="1"/>
  <c r="F21" i="58" s="1"/>
  <c r="U3" i="58"/>
  <c r="Y3" i="58"/>
  <c r="H7" i="58" s="1"/>
  <c r="H21" i="58" s="1"/>
  <c r="W3" i="58"/>
  <c r="D7" i="58" s="1"/>
  <c r="D21" i="58" s="1"/>
  <c r="W4" i="58"/>
  <c r="D8" i="58" s="1"/>
  <c r="D22" i="58" s="1"/>
  <c r="X4" i="58"/>
  <c r="F8" i="58" s="1"/>
  <c r="F22" i="58" s="1"/>
  <c r="U4" i="58"/>
  <c r="Y4" i="58"/>
  <c r="H8" i="58" s="1"/>
  <c r="H22" i="58" s="1"/>
  <c r="U10" i="58"/>
  <c r="Y10" i="58"/>
  <c r="H14" i="58" s="1"/>
  <c r="H28" i="58" s="1"/>
  <c r="W10" i="58"/>
  <c r="D14" i="58" s="1"/>
  <c r="D28" i="58" s="1"/>
  <c r="X10" i="58"/>
  <c r="F14" i="58" s="1"/>
  <c r="F28" i="58" s="1"/>
  <c r="X1" i="58"/>
  <c r="F5" i="58" s="1"/>
  <c r="F19" i="58" s="1"/>
  <c r="Y1" i="58"/>
  <c r="W1" i="58"/>
  <c r="D5" i="58" s="1"/>
  <c r="D19" i="58" s="1"/>
  <c r="U1" i="58"/>
  <c r="V11" i="62"/>
  <c r="J5" i="62" s="1"/>
  <c r="J19" i="62" s="1"/>
  <c r="V19" i="62"/>
  <c r="J13" i="62" s="1"/>
  <c r="J27" i="62" s="1"/>
  <c r="V15" i="62"/>
  <c r="J9" i="62" s="1"/>
  <c r="J23" i="62" s="1"/>
  <c r="V9" i="62"/>
  <c r="B13" i="62" s="1"/>
  <c r="B27" i="62" s="1"/>
  <c r="V25" i="62"/>
  <c r="V8" i="62"/>
  <c r="B12" i="62" s="1"/>
  <c r="B26" i="62" s="1"/>
  <c r="V17" i="62"/>
  <c r="J11" i="62" s="1"/>
  <c r="J25" i="62" s="1"/>
  <c r="V14" i="62"/>
  <c r="J8" i="62" s="1"/>
  <c r="J22" i="62" s="1"/>
  <c r="V16" i="62"/>
  <c r="J10" i="62" s="1"/>
  <c r="J24" i="62" s="1"/>
  <c r="V24" i="62"/>
  <c r="V5" i="62"/>
  <c r="B9" i="62" s="1"/>
  <c r="B23" i="62" s="1"/>
  <c r="V3" i="62"/>
  <c r="B7" i="62" s="1"/>
  <c r="B21" i="62" s="1"/>
  <c r="V7" i="62"/>
  <c r="B11" i="62" s="1"/>
  <c r="B25" i="62" s="1"/>
  <c r="V12" i="62"/>
  <c r="J6" i="62" s="1"/>
  <c r="J20" i="62" s="1"/>
  <c r="V1" i="62"/>
  <c r="B5" i="62" s="1"/>
  <c r="B19" i="62" s="1"/>
  <c r="V26" i="62"/>
  <c r="V2" i="62"/>
  <c r="B6" i="62" s="1"/>
  <c r="B20" i="62" s="1"/>
  <c r="V18" i="62"/>
  <c r="J12" i="62" s="1"/>
  <c r="J26" i="62" s="1"/>
  <c r="V22" i="62"/>
  <c r="V27" i="62"/>
  <c r="V4" i="62"/>
  <c r="B8" i="62" s="1"/>
  <c r="B22" i="62" s="1"/>
  <c r="V13" i="62"/>
  <c r="J7" i="62" s="1"/>
  <c r="J21" i="62" s="1"/>
  <c r="V10" i="62"/>
  <c r="B14" i="62" s="1"/>
  <c r="B28" i="62" s="1"/>
  <c r="V20" i="62"/>
  <c r="J14" i="62" s="1"/>
  <c r="J28" i="62" s="1"/>
  <c r="V21" i="62"/>
  <c r="V23" i="62"/>
  <c r="AB24" i="57"/>
  <c r="AB26" i="57"/>
  <c r="AB20" i="57"/>
  <c r="U20" i="57" s="1"/>
  <c r="AB27" i="57"/>
  <c r="AB25" i="57"/>
  <c r="AB23" i="57"/>
  <c r="AB21" i="57"/>
  <c r="AB22" i="57"/>
  <c r="AB19" i="57"/>
  <c r="AB10" i="57"/>
  <c r="AB17" i="57"/>
  <c r="AB15" i="57"/>
  <c r="AB18" i="57"/>
  <c r="AB16" i="57"/>
  <c r="AB14" i="57"/>
  <c r="AB12" i="57"/>
  <c r="AB13" i="57"/>
  <c r="AB11" i="57"/>
  <c r="AB9" i="57"/>
  <c r="W9" i="57" s="1"/>
  <c r="AB8" i="57"/>
  <c r="AB4" i="57"/>
  <c r="AB5" i="57"/>
  <c r="AB7" i="57"/>
  <c r="AB3" i="57"/>
  <c r="AB6" i="57"/>
  <c r="AB2" i="57"/>
  <c r="AB1" i="57"/>
  <c r="AE15" i="57"/>
  <c r="AH15" i="57"/>
  <c r="AH5" i="57"/>
  <c r="AE17" i="57"/>
  <c r="AH17" i="57"/>
  <c r="AE13" i="57"/>
  <c r="AH13" i="57"/>
  <c r="AE11" i="57"/>
  <c r="AH11" i="57"/>
  <c r="AH7" i="57"/>
  <c r="AH3" i="57"/>
  <c r="AE18" i="57"/>
  <c r="AH18" i="57"/>
  <c r="AE16" i="57"/>
  <c r="AH16" i="57"/>
  <c r="AE14" i="57"/>
  <c r="AH14" i="57"/>
  <c r="AE12" i="57"/>
  <c r="AH12" i="57"/>
  <c r="AH8" i="57"/>
  <c r="AH6" i="57"/>
  <c r="AH4" i="57"/>
  <c r="AH2" i="57"/>
  <c r="B5" i="66" l="1"/>
  <c r="B19" i="66" s="1"/>
  <c r="V19" i="58"/>
  <c r="V35" i="58"/>
  <c r="V47" i="58"/>
  <c r="V55" i="58"/>
  <c r="V9" i="58"/>
  <c r="B13" i="58" s="1"/>
  <c r="B27" i="58" s="1"/>
  <c r="V13" i="58"/>
  <c r="J7" i="58" s="1"/>
  <c r="J21" i="58" s="1"/>
  <c r="V66" i="58"/>
  <c r="V70" i="58"/>
  <c r="V68" i="58"/>
  <c r="V72" i="58"/>
  <c r="V26" i="58"/>
  <c r="V22" i="58"/>
  <c r="V6" i="58"/>
  <c r="V11" i="58"/>
  <c r="V31" i="58"/>
  <c r="V43" i="58"/>
  <c r="V67" i="58"/>
  <c r="V18" i="58"/>
  <c r="V30" i="58"/>
  <c r="V34" i="58"/>
  <c r="V38" i="58"/>
  <c r="V42" i="58"/>
  <c r="V46" i="58"/>
  <c r="V50" i="58"/>
  <c r="V54" i="58"/>
  <c r="V58" i="58"/>
  <c r="V62" i="58"/>
  <c r="V3" i="58"/>
  <c r="B7" i="58" s="1"/>
  <c r="B21" i="58" s="1"/>
  <c r="V20" i="58"/>
  <c r="V32" i="58"/>
  <c r="V36" i="58"/>
  <c r="V40" i="58"/>
  <c r="V44" i="58"/>
  <c r="V48" i="58"/>
  <c r="V52" i="58"/>
  <c r="V56" i="58"/>
  <c r="V60" i="58"/>
  <c r="V28" i="58"/>
  <c r="V25" i="58"/>
  <c r="V12" i="58"/>
  <c r="J6" i="58" s="1"/>
  <c r="J20" i="58" s="1"/>
  <c r="V8" i="58"/>
  <c r="B12" i="58" s="1"/>
  <c r="B26" i="58" s="1"/>
  <c r="V29" i="58"/>
  <c r="V33" i="58"/>
  <c r="V41" i="58"/>
  <c r="V45" i="58"/>
  <c r="V57" i="58"/>
  <c r="V61" i="58"/>
  <c r="V71" i="58"/>
  <c r="V10" i="58"/>
  <c r="B14" i="58" s="1"/>
  <c r="B28" i="58" s="1"/>
  <c r="V24" i="58"/>
  <c r="V4" i="58"/>
  <c r="B8" i="58" s="1"/>
  <c r="B22" i="58" s="1"/>
  <c r="V2" i="58"/>
  <c r="B6" i="58" s="1"/>
  <c r="B20" i="58" s="1"/>
  <c r="V7" i="58"/>
  <c r="V23" i="58"/>
  <c r="V59" i="58"/>
  <c r="V15" i="58"/>
  <c r="V27" i="58"/>
  <c r="V64" i="58"/>
  <c r="V39" i="58"/>
  <c r="V51" i="58"/>
  <c r="V63" i="58"/>
  <c r="V17" i="58"/>
  <c r="V21" i="58"/>
  <c r="V37" i="58"/>
  <c r="V49" i="58"/>
  <c r="V53" i="58"/>
  <c r="V65" i="58"/>
  <c r="V69" i="58"/>
  <c r="V16" i="58"/>
  <c r="J10" i="58" s="1"/>
  <c r="J24" i="58" s="1"/>
  <c r="V5" i="58"/>
  <c r="B9" i="58" s="1"/>
  <c r="B23" i="58" s="1"/>
  <c r="V14" i="58"/>
  <c r="H5" i="58"/>
  <c r="H19" i="58" s="1"/>
  <c r="W22" i="57"/>
  <c r="X22" i="57"/>
  <c r="U22" i="57"/>
  <c r="Y22" i="57"/>
  <c r="W27" i="57"/>
  <c r="Y27" i="57"/>
  <c r="X27" i="57"/>
  <c r="U27" i="57"/>
  <c r="X21" i="57"/>
  <c r="U21" i="57"/>
  <c r="Y21" i="57"/>
  <c r="W21" i="57"/>
  <c r="Y20" i="57"/>
  <c r="W20" i="57"/>
  <c r="X20" i="57"/>
  <c r="W23" i="57"/>
  <c r="U23" i="57"/>
  <c r="X23" i="57"/>
  <c r="Y23" i="57"/>
  <c r="W26" i="57"/>
  <c r="X26" i="57"/>
  <c r="U26" i="57"/>
  <c r="Y26" i="57"/>
  <c r="X25" i="57"/>
  <c r="U25" i="57"/>
  <c r="Y25" i="57"/>
  <c r="W25" i="57"/>
  <c r="U24" i="57"/>
  <c r="Y24" i="57"/>
  <c r="X24" i="57"/>
  <c r="W24" i="57"/>
  <c r="X19" i="57"/>
  <c r="N13" i="57" s="1"/>
  <c r="Y19" i="57"/>
  <c r="U19" i="57"/>
  <c r="W19" i="57"/>
  <c r="Y18" i="57"/>
  <c r="W18" i="57"/>
  <c r="X18" i="57"/>
  <c r="W12" i="57"/>
  <c r="X12" i="57"/>
  <c r="Y12" i="57"/>
  <c r="Y14" i="57"/>
  <c r="W14" i="57"/>
  <c r="X14" i="57"/>
  <c r="W17" i="57"/>
  <c r="X17" i="57"/>
  <c r="Y17" i="57"/>
  <c r="W11" i="57"/>
  <c r="Y11" i="57"/>
  <c r="P5" i="57" s="1"/>
  <c r="X11" i="57"/>
  <c r="N5" i="57" s="1"/>
  <c r="Y16" i="57"/>
  <c r="W16" i="57"/>
  <c r="X16" i="57"/>
  <c r="W15" i="57"/>
  <c r="X15" i="57"/>
  <c r="Y15" i="57"/>
  <c r="Y13" i="57"/>
  <c r="W13" i="57"/>
  <c r="X13" i="57"/>
  <c r="U12" i="57"/>
  <c r="U14" i="57"/>
  <c r="U17" i="57"/>
  <c r="U11" i="57"/>
  <c r="U16" i="57"/>
  <c r="U15" i="57"/>
  <c r="U13" i="57"/>
  <c r="U18" i="57"/>
  <c r="X10" i="57"/>
  <c r="F14" i="57" s="1"/>
  <c r="Y10" i="57"/>
  <c r="H14" i="57" s="1"/>
  <c r="U10" i="57"/>
  <c r="W10" i="57"/>
  <c r="D14" i="57" s="1"/>
  <c r="W5" i="57"/>
  <c r="D9" i="57" s="1"/>
  <c r="X5" i="57"/>
  <c r="F9" i="57" s="1"/>
  <c r="U5" i="57"/>
  <c r="Y5" i="57"/>
  <c r="H9" i="57" s="1"/>
  <c r="U6" i="57"/>
  <c r="Y6" i="57"/>
  <c r="H10" i="57" s="1"/>
  <c r="W6" i="57"/>
  <c r="D10" i="57" s="1"/>
  <c r="X6" i="57"/>
  <c r="F10" i="57" s="1"/>
  <c r="W4" i="57"/>
  <c r="D8" i="57" s="1"/>
  <c r="X4" i="57"/>
  <c r="F8" i="57" s="1"/>
  <c r="U4" i="57"/>
  <c r="Y4" i="57"/>
  <c r="H8" i="57" s="1"/>
  <c r="X7" i="57"/>
  <c r="F11" i="57" s="1"/>
  <c r="U7" i="57"/>
  <c r="Y7" i="57"/>
  <c r="H11" i="57" s="1"/>
  <c r="W7" i="57"/>
  <c r="D11" i="57" s="1"/>
  <c r="W8" i="57"/>
  <c r="D12" i="57" s="1"/>
  <c r="X8" i="57"/>
  <c r="F12" i="57" s="1"/>
  <c r="U8" i="57"/>
  <c r="Y8" i="57"/>
  <c r="H12" i="57" s="1"/>
  <c r="X3" i="57"/>
  <c r="F7" i="57" s="1"/>
  <c r="W3" i="57"/>
  <c r="D7" i="57" s="1"/>
  <c r="U3" i="57"/>
  <c r="Y3" i="57"/>
  <c r="H7" i="57" s="1"/>
  <c r="U2" i="57"/>
  <c r="Y2" i="57"/>
  <c r="H6" i="57" s="1"/>
  <c r="W2" i="57"/>
  <c r="D6" i="57" s="1"/>
  <c r="X2" i="57"/>
  <c r="F6" i="57" s="1"/>
  <c r="D13" i="57"/>
  <c r="X9" i="57"/>
  <c r="F13" i="57" s="1"/>
  <c r="U9" i="57"/>
  <c r="Y9" i="57"/>
  <c r="H13" i="57" s="1"/>
  <c r="X1" i="57"/>
  <c r="F5" i="57" s="1"/>
  <c r="Y1" i="57"/>
  <c r="H5" i="57" s="1"/>
  <c r="U1" i="57"/>
  <c r="W1" i="57"/>
  <c r="D5" i="57" s="1"/>
  <c r="N7" i="58"/>
  <c r="N21" i="58" s="1"/>
  <c r="B10" i="58"/>
  <c r="B24" i="58" s="1"/>
  <c r="H11" i="58"/>
  <c r="H25" i="58" s="1"/>
  <c r="F11" i="58"/>
  <c r="F25" i="58" s="1"/>
  <c r="P7" i="58"/>
  <c r="P21" i="58" s="1"/>
  <c r="V1" i="58"/>
  <c r="B5" i="58" s="1"/>
  <c r="B19" i="58" s="1"/>
  <c r="N5" i="58"/>
  <c r="N19" i="58" s="1"/>
  <c r="P5" i="58"/>
  <c r="P19" i="58" s="1"/>
  <c r="P8" i="58"/>
  <c r="P22" i="58" s="1"/>
  <c r="N8" i="58"/>
  <c r="N22" i="58" s="1"/>
  <c r="N11" i="58"/>
  <c r="N25" i="58" s="1"/>
  <c r="P11" i="58"/>
  <c r="P25" i="58" s="1"/>
  <c r="P12" i="58"/>
  <c r="P26" i="58" s="1"/>
  <c r="N12" i="58"/>
  <c r="N26" i="58" s="1"/>
  <c r="P13" i="58"/>
  <c r="P27" i="58" s="1"/>
  <c r="N13" i="58"/>
  <c r="N27" i="58" s="1"/>
  <c r="P9" i="58"/>
  <c r="P23" i="58" s="1"/>
  <c r="N9" i="58"/>
  <c r="N23" i="58" s="1"/>
  <c r="P14" i="58"/>
  <c r="P28" i="58" s="1"/>
  <c r="N14" i="58"/>
  <c r="N28" i="58" s="1"/>
  <c r="V27" i="57" l="1"/>
  <c r="V19" i="57"/>
  <c r="J13" i="57" s="1"/>
  <c r="V26" i="57"/>
  <c r="V22" i="57"/>
  <c r="V25" i="57"/>
  <c r="V23" i="57"/>
  <c r="V21" i="57"/>
  <c r="V24" i="57"/>
  <c r="V20" i="57"/>
  <c r="J14" i="57" s="1"/>
  <c r="V11" i="57"/>
  <c r="J5" i="57" s="1"/>
  <c r="V13" i="57"/>
  <c r="J7" i="57" s="1"/>
  <c r="V12" i="57"/>
  <c r="J6" i="57" s="1"/>
  <c r="V17" i="57"/>
  <c r="J11" i="57" s="1"/>
  <c r="V16" i="57"/>
  <c r="J10" i="57" s="1"/>
  <c r="V15" i="57"/>
  <c r="J9" i="57" s="1"/>
  <c r="V18" i="57"/>
  <c r="J12" i="57" s="1"/>
  <c r="V14" i="57"/>
  <c r="J8" i="57" s="1"/>
  <c r="J27" i="57"/>
  <c r="V10" i="57"/>
  <c r="B14" i="57" s="1"/>
  <c r="V6" i="57"/>
  <c r="B10" i="57" s="1"/>
  <c r="V9" i="57"/>
  <c r="B13" i="57" s="1"/>
  <c r="V3" i="57"/>
  <c r="V8" i="57"/>
  <c r="B12" i="57" s="1"/>
  <c r="V4" i="57"/>
  <c r="B8" i="57" s="1"/>
  <c r="V5" i="57"/>
  <c r="B9" i="57" s="1"/>
  <c r="V7" i="57"/>
  <c r="B11" i="57" s="1"/>
  <c r="V2" i="57"/>
  <c r="B6" i="57" s="1"/>
  <c r="V1" i="57"/>
  <c r="B5" i="57" s="1"/>
  <c r="B11" i="58"/>
  <c r="B25" i="58" s="1"/>
  <c r="J14" i="58"/>
  <c r="J28" i="58" s="1"/>
  <c r="J5" i="58"/>
  <c r="J19" i="58" s="1"/>
  <c r="J8" i="58"/>
  <c r="J22" i="58" s="1"/>
  <c r="J12" i="58"/>
  <c r="J26" i="58" s="1"/>
  <c r="J13" i="58"/>
  <c r="J27" i="58" s="1"/>
  <c r="J11" i="58"/>
  <c r="J25" i="58" s="1"/>
  <c r="J9" i="58"/>
  <c r="J23" i="58" s="1"/>
  <c r="AA64" i="55"/>
  <c r="AA63" i="55"/>
  <c r="AA62" i="55"/>
  <c r="AA61" i="55"/>
  <c r="AA60" i="55"/>
  <c r="AA59" i="55"/>
  <c r="AA58" i="55"/>
  <c r="AA57" i="55"/>
  <c r="AA56" i="55"/>
  <c r="AA55" i="55"/>
  <c r="AA54" i="55"/>
  <c r="AA53" i="55"/>
  <c r="AA52" i="55"/>
  <c r="AA51" i="55"/>
  <c r="AA50" i="55"/>
  <c r="AA49" i="55"/>
  <c r="AA48" i="55"/>
  <c r="AA47" i="55"/>
  <c r="AA46" i="55"/>
  <c r="AA45" i="55"/>
  <c r="AA44" i="55"/>
  <c r="AA43" i="55"/>
  <c r="AA42" i="55"/>
  <c r="AA41" i="55"/>
  <c r="AA40" i="55"/>
  <c r="AA39" i="55"/>
  <c r="AA38" i="55"/>
  <c r="AA37" i="55"/>
  <c r="AA36" i="55"/>
  <c r="AA35" i="55"/>
  <c r="AA34" i="55"/>
  <c r="AA33" i="55"/>
  <c r="AA32" i="55"/>
  <c r="AA31" i="55"/>
  <c r="AA30" i="55"/>
  <c r="AA29" i="55"/>
  <c r="AA28" i="55"/>
  <c r="O28" i="55"/>
  <c r="M28" i="55"/>
  <c r="K28" i="55"/>
  <c r="I28" i="55"/>
  <c r="G28" i="55"/>
  <c r="E28" i="55"/>
  <c r="C28" i="55"/>
  <c r="A28" i="55"/>
  <c r="AA27" i="55"/>
  <c r="O27" i="55"/>
  <c r="M27" i="55"/>
  <c r="K27" i="55"/>
  <c r="I27" i="55"/>
  <c r="G27" i="55"/>
  <c r="E27" i="55"/>
  <c r="C27" i="55"/>
  <c r="A27" i="55"/>
  <c r="AA26" i="55"/>
  <c r="O26" i="55"/>
  <c r="M26" i="55"/>
  <c r="K26" i="55"/>
  <c r="I26" i="55"/>
  <c r="G26" i="55"/>
  <c r="E26" i="55"/>
  <c r="C26" i="55"/>
  <c r="A26" i="55"/>
  <c r="AA25" i="55"/>
  <c r="O25" i="55"/>
  <c r="M25" i="55"/>
  <c r="K25" i="55"/>
  <c r="I25" i="55"/>
  <c r="G25" i="55"/>
  <c r="E25" i="55"/>
  <c r="C25" i="55"/>
  <c r="A25" i="55"/>
  <c r="AA24" i="55"/>
  <c r="O24" i="55"/>
  <c r="M24" i="55"/>
  <c r="K24" i="55"/>
  <c r="I24" i="55"/>
  <c r="G24" i="55"/>
  <c r="E24" i="55"/>
  <c r="C24" i="55"/>
  <c r="A24" i="55"/>
  <c r="AA23" i="55"/>
  <c r="O23" i="55"/>
  <c r="M23" i="55"/>
  <c r="K23" i="55"/>
  <c r="I23" i="55"/>
  <c r="G23" i="55"/>
  <c r="E23" i="55"/>
  <c r="C23" i="55"/>
  <c r="A23" i="55"/>
  <c r="AA22" i="55"/>
  <c r="O22" i="55"/>
  <c r="M22" i="55"/>
  <c r="K22" i="55"/>
  <c r="I22" i="55"/>
  <c r="G22" i="55"/>
  <c r="E22" i="55"/>
  <c r="C22" i="55"/>
  <c r="A22" i="55"/>
  <c r="AA21" i="55"/>
  <c r="O21" i="55"/>
  <c r="M21" i="55"/>
  <c r="K21" i="55"/>
  <c r="I21" i="55"/>
  <c r="G21" i="55"/>
  <c r="E21" i="55"/>
  <c r="C21" i="55"/>
  <c r="A21" i="55"/>
  <c r="AA20" i="55"/>
  <c r="O20" i="55"/>
  <c r="M20" i="55"/>
  <c r="K20" i="55"/>
  <c r="I20" i="55"/>
  <c r="G20" i="55"/>
  <c r="E20" i="55"/>
  <c r="C20" i="55"/>
  <c r="A20" i="55"/>
  <c r="AA19" i="55"/>
  <c r="O19" i="55"/>
  <c r="M19" i="55"/>
  <c r="K19" i="55"/>
  <c r="I19" i="55"/>
  <c r="G19" i="55"/>
  <c r="E19" i="55"/>
  <c r="C19" i="55"/>
  <c r="A19" i="55"/>
  <c r="AA18" i="55"/>
  <c r="O18" i="55"/>
  <c r="N18" i="55"/>
  <c r="M18" i="55"/>
  <c r="L18" i="55"/>
  <c r="K18" i="55"/>
  <c r="J18" i="55"/>
  <c r="H18" i="55"/>
  <c r="G18" i="55"/>
  <c r="F18" i="55"/>
  <c r="E18" i="55"/>
  <c r="D18" i="55"/>
  <c r="C18" i="55"/>
  <c r="B18" i="55"/>
  <c r="AA17" i="55"/>
  <c r="F17" i="55"/>
  <c r="D17" i="55"/>
  <c r="B17" i="55"/>
  <c r="AA16" i="55"/>
  <c r="O16" i="55"/>
  <c r="N16" i="55"/>
  <c r="M16" i="55"/>
  <c r="L16" i="55"/>
  <c r="K16" i="55"/>
  <c r="J16" i="55"/>
  <c r="H16" i="55"/>
  <c r="G16" i="55"/>
  <c r="F16" i="55"/>
  <c r="E16" i="55"/>
  <c r="D16" i="55"/>
  <c r="C16" i="55"/>
  <c r="B16" i="55"/>
  <c r="AA15" i="55"/>
  <c r="O15" i="55"/>
  <c r="AA14" i="55"/>
  <c r="AA13" i="55"/>
  <c r="AA12" i="55"/>
  <c r="AA11" i="55"/>
  <c r="AA10" i="55"/>
  <c r="AA9" i="55"/>
  <c r="AA8" i="55"/>
  <c r="AA7" i="55"/>
  <c r="AA6" i="55"/>
  <c r="AA5" i="55"/>
  <c r="AA4" i="55"/>
  <c r="AA3" i="55"/>
  <c r="AA2" i="55"/>
  <c r="AA1" i="55"/>
  <c r="AB1" i="55" l="1"/>
  <c r="AB2" i="55"/>
  <c r="AB6" i="55"/>
  <c r="AB10" i="55"/>
  <c r="AB4" i="55"/>
  <c r="AB8" i="55"/>
  <c r="AB18" i="55"/>
  <c r="AB12" i="55"/>
  <c r="AB5" i="55"/>
  <c r="AB13" i="55"/>
  <c r="AB9" i="55"/>
  <c r="AB7" i="55"/>
  <c r="AB16" i="55"/>
  <c r="AB3" i="55"/>
  <c r="AB11" i="55"/>
  <c r="AB15" i="55"/>
  <c r="AB21" i="55"/>
  <c r="AB22" i="55"/>
  <c r="AB23" i="55"/>
  <c r="AB64" i="55"/>
  <c r="AB63" i="55"/>
  <c r="AB62" i="55"/>
  <c r="AB61" i="55"/>
  <c r="AB60" i="55"/>
  <c r="AB59" i="55"/>
  <c r="AB58" i="55"/>
  <c r="AB57" i="55"/>
  <c r="AB56" i="55"/>
  <c r="AB55" i="55"/>
  <c r="AB54" i="55"/>
  <c r="AB53" i="55"/>
  <c r="AB52" i="55"/>
  <c r="AB51" i="55"/>
  <c r="AB50" i="55"/>
  <c r="AB49" i="55"/>
  <c r="AB48" i="55"/>
  <c r="AB47" i="55"/>
  <c r="AB46" i="55"/>
  <c r="AB45" i="55"/>
  <c r="AB44" i="55"/>
  <c r="AB43" i="55"/>
  <c r="AB42" i="55"/>
  <c r="AB41" i="55"/>
  <c r="AB40" i="55"/>
  <c r="AB39" i="55"/>
  <c r="AB38" i="55"/>
  <c r="AB37" i="55"/>
  <c r="AB36" i="55"/>
  <c r="AB35" i="55"/>
  <c r="AB34" i="55"/>
  <c r="AB33" i="55"/>
  <c r="AB32" i="55"/>
  <c r="AB31" i="55"/>
  <c r="AB30" i="55"/>
  <c r="AB28" i="55"/>
  <c r="AB26" i="55"/>
  <c r="AB24" i="55"/>
  <c r="AB20" i="55"/>
  <c r="AB19" i="55"/>
  <c r="AB29" i="55"/>
  <c r="AB27" i="55"/>
  <c r="AB25" i="55"/>
  <c r="AB14" i="55"/>
  <c r="AB17" i="55"/>
  <c r="W17" i="55" l="1"/>
  <c r="L11" i="55" s="1"/>
  <c r="L25" i="55" s="1"/>
  <c r="X17" i="55"/>
  <c r="Y17" i="55"/>
  <c r="U17" i="55"/>
  <c r="U26" i="55"/>
  <c r="Y26" i="55"/>
  <c r="W26" i="55"/>
  <c r="X26" i="55"/>
  <c r="W40" i="55"/>
  <c r="X40" i="55"/>
  <c r="U40" i="55"/>
  <c r="Y40" i="55"/>
  <c r="W52" i="55"/>
  <c r="X52" i="55"/>
  <c r="U52" i="55"/>
  <c r="Y52" i="55"/>
  <c r="W64" i="55"/>
  <c r="X64" i="55"/>
  <c r="U64" i="55"/>
  <c r="Y64" i="55"/>
  <c r="U10" i="55"/>
  <c r="Y10" i="55"/>
  <c r="H14" i="55" s="1"/>
  <c r="H28" i="55" s="1"/>
  <c r="X10" i="55"/>
  <c r="W10" i="55"/>
  <c r="D14" i="55" s="1"/>
  <c r="D28" i="55" s="1"/>
  <c r="U14" i="55"/>
  <c r="Y14" i="55"/>
  <c r="W14" i="55"/>
  <c r="L8" i="55" s="1"/>
  <c r="L22" i="55" s="1"/>
  <c r="X14" i="55"/>
  <c r="X19" i="55"/>
  <c r="U19" i="55"/>
  <c r="Y19" i="55"/>
  <c r="W19" i="55"/>
  <c r="L13" i="55" s="1"/>
  <c r="L27" i="55" s="1"/>
  <c r="W28" i="55"/>
  <c r="X28" i="55"/>
  <c r="U28" i="55"/>
  <c r="Y28" i="55"/>
  <c r="W33" i="55"/>
  <c r="X33" i="55"/>
  <c r="U33" i="55"/>
  <c r="Y33" i="55"/>
  <c r="W37" i="55"/>
  <c r="X37" i="55"/>
  <c r="Y37" i="55"/>
  <c r="U37" i="55"/>
  <c r="W41" i="55"/>
  <c r="X41" i="55"/>
  <c r="U41" i="55"/>
  <c r="Y41" i="55"/>
  <c r="W45" i="55"/>
  <c r="X45" i="55"/>
  <c r="U45" i="55"/>
  <c r="Y45" i="55"/>
  <c r="W49" i="55"/>
  <c r="X49" i="55"/>
  <c r="Y49" i="55"/>
  <c r="U49" i="55"/>
  <c r="W53" i="55"/>
  <c r="X53" i="55"/>
  <c r="Y53" i="55"/>
  <c r="U53" i="55"/>
  <c r="W57" i="55"/>
  <c r="X57" i="55"/>
  <c r="U57" i="55"/>
  <c r="Y57" i="55"/>
  <c r="W61" i="55"/>
  <c r="X61" i="55"/>
  <c r="U61" i="55"/>
  <c r="Y61" i="55"/>
  <c r="X23" i="55"/>
  <c r="U23" i="55"/>
  <c r="Y23" i="55"/>
  <c r="W23" i="55"/>
  <c r="X11" i="55"/>
  <c r="W11" i="55"/>
  <c r="L5" i="55" s="1"/>
  <c r="L19" i="55" s="1"/>
  <c r="U11" i="55"/>
  <c r="Y11" i="55"/>
  <c r="U9" i="55"/>
  <c r="Y9" i="55"/>
  <c r="W9" i="55"/>
  <c r="D13" i="55" s="1"/>
  <c r="D27" i="55" s="1"/>
  <c r="X9" i="55"/>
  <c r="U18" i="55"/>
  <c r="Y18" i="55"/>
  <c r="P12" i="55" s="1"/>
  <c r="P26" i="55" s="1"/>
  <c r="W18" i="55"/>
  <c r="L12" i="55" s="1"/>
  <c r="L26" i="55" s="1"/>
  <c r="X18" i="55"/>
  <c r="U6" i="55"/>
  <c r="Y6" i="55"/>
  <c r="X6" i="55"/>
  <c r="W6" i="55"/>
  <c r="D10" i="55" s="1"/>
  <c r="D24" i="55" s="1"/>
  <c r="W29" i="55"/>
  <c r="X29" i="55"/>
  <c r="U29" i="55"/>
  <c r="Y29" i="55"/>
  <c r="W36" i="55"/>
  <c r="X36" i="55"/>
  <c r="U36" i="55"/>
  <c r="Y36" i="55"/>
  <c r="W48" i="55"/>
  <c r="X48" i="55"/>
  <c r="U48" i="55"/>
  <c r="Y48" i="55"/>
  <c r="W60" i="55"/>
  <c r="X60" i="55"/>
  <c r="U60" i="55"/>
  <c r="Y60" i="55"/>
  <c r="X7" i="55"/>
  <c r="W7" i="55"/>
  <c r="D11" i="55" s="1"/>
  <c r="D25" i="55" s="1"/>
  <c r="U7" i="55"/>
  <c r="Y7" i="55"/>
  <c r="W25" i="55"/>
  <c r="X25" i="55"/>
  <c r="U25" i="55"/>
  <c r="Y25" i="55"/>
  <c r="W20" i="55"/>
  <c r="L14" i="55" s="1"/>
  <c r="L28" i="55" s="1"/>
  <c r="X20" i="55"/>
  <c r="U20" i="55"/>
  <c r="Y20" i="55"/>
  <c r="U30" i="55"/>
  <c r="Y30" i="55"/>
  <c r="W30" i="55"/>
  <c r="X30" i="55"/>
  <c r="U34" i="55"/>
  <c r="Y34" i="55"/>
  <c r="W34" i="55"/>
  <c r="X34" i="55"/>
  <c r="U38" i="55"/>
  <c r="Y38" i="55"/>
  <c r="W38" i="55"/>
  <c r="X38" i="55"/>
  <c r="U42" i="55"/>
  <c r="Y42" i="55"/>
  <c r="W42" i="55"/>
  <c r="X42" i="55"/>
  <c r="U46" i="55"/>
  <c r="Y46" i="55"/>
  <c r="W46" i="55"/>
  <c r="X46" i="55"/>
  <c r="U50" i="55"/>
  <c r="Y50" i="55"/>
  <c r="W50" i="55"/>
  <c r="X50" i="55"/>
  <c r="U54" i="55"/>
  <c r="Y54" i="55"/>
  <c r="W54" i="55"/>
  <c r="X54" i="55"/>
  <c r="U58" i="55"/>
  <c r="Y58" i="55"/>
  <c r="W58" i="55"/>
  <c r="X58" i="55"/>
  <c r="U62" i="55"/>
  <c r="Y62" i="55"/>
  <c r="W62" i="55"/>
  <c r="X62" i="55"/>
  <c r="U22" i="55"/>
  <c r="Y22" i="55"/>
  <c r="W22" i="55"/>
  <c r="X22" i="55"/>
  <c r="X3" i="55"/>
  <c r="W3" i="55"/>
  <c r="D7" i="55" s="1"/>
  <c r="D21" i="55" s="1"/>
  <c r="U3" i="55"/>
  <c r="Y3" i="55"/>
  <c r="W13" i="55"/>
  <c r="L7" i="55" s="1"/>
  <c r="L21" i="55" s="1"/>
  <c r="X13" i="55"/>
  <c r="U13" i="55"/>
  <c r="Y13" i="55"/>
  <c r="W8" i="55"/>
  <c r="D12" i="55" s="1"/>
  <c r="D26" i="55" s="1"/>
  <c r="X8" i="55"/>
  <c r="U8" i="55"/>
  <c r="Y8" i="55"/>
  <c r="H12" i="55" s="1"/>
  <c r="H26" i="55" s="1"/>
  <c r="U2" i="55"/>
  <c r="Y2" i="55"/>
  <c r="W2" i="55"/>
  <c r="D6" i="55" s="1"/>
  <c r="D20" i="55" s="1"/>
  <c r="X2" i="55"/>
  <c r="W32" i="55"/>
  <c r="X32" i="55"/>
  <c r="U32" i="55"/>
  <c r="Y32" i="55"/>
  <c r="W44" i="55"/>
  <c r="X44" i="55"/>
  <c r="U44" i="55"/>
  <c r="Y44" i="55"/>
  <c r="W56" i="55"/>
  <c r="X56" i="55"/>
  <c r="U56" i="55"/>
  <c r="Y56" i="55"/>
  <c r="X15" i="55"/>
  <c r="U15" i="55"/>
  <c r="Y15" i="55"/>
  <c r="W15" i="55"/>
  <c r="L9" i="55" s="1"/>
  <c r="L23" i="55" s="1"/>
  <c r="W12" i="55"/>
  <c r="L6" i="55" s="1"/>
  <c r="L20" i="55" s="1"/>
  <c r="X12" i="55"/>
  <c r="U12" i="55"/>
  <c r="Y12" i="55"/>
  <c r="X27" i="55"/>
  <c r="U27" i="55"/>
  <c r="Y27" i="55"/>
  <c r="W27" i="55"/>
  <c r="W24" i="55"/>
  <c r="X24" i="55"/>
  <c r="U24" i="55"/>
  <c r="Y24" i="55"/>
  <c r="X31" i="55"/>
  <c r="U31" i="55"/>
  <c r="Y31" i="55"/>
  <c r="W31" i="55"/>
  <c r="X35" i="55"/>
  <c r="U35" i="55"/>
  <c r="Y35" i="55"/>
  <c r="W35" i="55"/>
  <c r="X39" i="55"/>
  <c r="U39" i="55"/>
  <c r="Y39" i="55"/>
  <c r="W39" i="55"/>
  <c r="X43" i="55"/>
  <c r="U43" i="55"/>
  <c r="Y43" i="55"/>
  <c r="W43" i="55"/>
  <c r="X47" i="55"/>
  <c r="U47" i="55"/>
  <c r="Y47" i="55"/>
  <c r="W47" i="55"/>
  <c r="X51" i="55"/>
  <c r="U51" i="55"/>
  <c r="Y51" i="55"/>
  <c r="W51" i="55"/>
  <c r="X55" i="55"/>
  <c r="U55" i="55"/>
  <c r="Y55" i="55"/>
  <c r="W55" i="55"/>
  <c r="X59" i="55"/>
  <c r="U59" i="55"/>
  <c r="Y59" i="55"/>
  <c r="W59" i="55"/>
  <c r="X63" i="55"/>
  <c r="U63" i="55"/>
  <c r="Y63" i="55"/>
  <c r="W63" i="55"/>
  <c r="W21" i="55"/>
  <c r="X21" i="55"/>
  <c r="Y21" i="55"/>
  <c r="U21" i="55"/>
  <c r="W16" i="55"/>
  <c r="L10" i="55" s="1"/>
  <c r="L24" i="55" s="1"/>
  <c r="X16" i="55"/>
  <c r="N10" i="55" s="1"/>
  <c r="N24" i="55" s="1"/>
  <c r="U16" i="55"/>
  <c r="Y16" i="55"/>
  <c r="P10" i="55" s="1"/>
  <c r="P24" i="55" s="1"/>
  <c r="U5" i="55"/>
  <c r="W5" i="55"/>
  <c r="D9" i="55" s="1"/>
  <c r="D23" i="55" s="1"/>
  <c r="Y5" i="55"/>
  <c r="X5" i="55"/>
  <c r="W4" i="55"/>
  <c r="D8" i="55" s="1"/>
  <c r="D22" i="55" s="1"/>
  <c r="X4" i="55"/>
  <c r="U4" i="55"/>
  <c r="Y4" i="55"/>
  <c r="X1" i="55"/>
  <c r="Y1" i="55"/>
  <c r="U1" i="55"/>
  <c r="W1" i="55"/>
  <c r="D5" i="55" s="1"/>
  <c r="D19" i="55" s="1"/>
  <c r="V17" i="55" l="1"/>
  <c r="V2" i="55"/>
  <c r="V63" i="55"/>
  <c r="V59" i="55"/>
  <c r="V55" i="55"/>
  <c r="V51" i="55"/>
  <c r="V47" i="55"/>
  <c r="V43" i="55"/>
  <c r="V39" i="55"/>
  <c r="V35" i="55"/>
  <c r="V31" i="55"/>
  <c r="V27" i="55"/>
  <c r="V13" i="55"/>
  <c r="J7" i="55" s="1"/>
  <c r="J21" i="55" s="1"/>
  <c r="V3" i="55"/>
  <c r="B7" i="55" s="1"/>
  <c r="B21" i="55" s="1"/>
  <c r="V20" i="55"/>
  <c r="V25" i="55"/>
  <c r="V7" i="55"/>
  <c r="B11" i="55" s="1"/>
  <c r="B25" i="55" s="1"/>
  <c r="V11" i="55"/>
  <c r="J5" i="55" s="1"/>
  <c r="J19" i="55" s="1"/>
  <c r="V61" i="55"/>
  <c r="V57" i="55"/>
  <c r="V45" i="55"/>
  <c r="V41" i="55"/>
  <c r="V33" i="55"/>
  <c r="V28" i="55"/>
  <c r="V21" i="55"/>
  <c r="V26" i="55"/>
  <c r="V4" i="55"/>
  <c r="B8" i="55" s="1"/>
  <c r="B22" i="55" s="1"/>
  <c r="V16" i="55"/>
  <c r="J10" i="55" s="1"/>
  <c r="J24" i="55" s="1"/>
  <c r="V24" i="55"/>
  <c r="V12" i="55"/>
  <c r="V22" i="55"/>
  <c r="V62" i="55"/>
  <c r="V58" i="55"/>
  <c r="V54" i="55"/>
  <c r="V50" i="55"/>
  <c r="V46" i="55"/>
  <c r="V42" i="55"/>
  <c r="V38" i="55"/>
  <c r="V34" i="55"/>
  <c r="V30" i="55"/>
  <c r="V6" i="55"/>
  <c r="B10" i="55" s="1"/>
  <c r="B24" i="55" s="1"/>
  <c r="V18" i="55"/>
  <c r="J12" i="55" s="1"/>
  <c r="J26" i="55" s="1"/>
  <c r="V23" i="55"/>
  <c r="V19" i="55"/>
  <c r="V64" i="55"/>
  <c r="V52" i="55"/>
  <c r="V40" i="55"/>
  <c r="V56" i="55"/>
  <c r="V44" i="55"/>
  <c r="V32" i="55"/>
  <c r="V8" i="55"/>
  <c r="V9" i="55"/>
  <c r="B13" i="55" s="1"/>
  <c r="B27" i="55" s="1"/>
  <c r="V14" i="55"/>
  <c r="V10" i="55"/>
  <c r="B14" i="55" s="1"/>
  <c r="B28" i="55" s="1"/>
  <c r="V5" i="55"/>
  <c r="B9" i="55" s="1"/>
  <c r="B23" i="55" s="1"/>
  <c r="V15" i="55"/>
  <c r="V60" i="55"/>
  <c r="V48" i="55"/>
  <c r="V36" i="55"/>
  <c r="V29" i="55"/>
  <c r="V53" i="55"/>
  <c r="V49" i="55"/>
  <c r="V37" i="55"/>
  <c r="F5" i="55"/>
  <c r="F19" i="55" s="1"/>
  <c r="F12" i="55"/>
  <c r="F26" i="55" s="1"/>
  <c r="N12" i="55"/>
  <c r="N26" i="55" s="1"/>
  <c r="F10" i="55"/>
  <c r="F24" i="55" s="1"/>
  <c r="F9" i="55"/>
  <c r="F23" i="55" s="1"/>
  <c r="F14" i="55"/>
  <c r="F28" i="55" s="1"/>
  <c r="N6" i="55"/>
  <c r="N20" i="55" s="1"/>
  <c r="P6" i="55"/>
  <c r="P20" i="55" s="1"/>
  <c r="F6" i="55"/>
  <c r="F20" i="55" s="1"/>
  <c r="F7" i="55"/>
  <c r="F21" i="55" s="1"/>
  <c r="F8" i="55"/>
  <c r="F22" i="55" s="1"/>
  <c r="F11" i="55"/>
  <c r="F25" i="55" s="1"/>
  <c r="N7" i="55"/>
  <c r="N21" i="55" s="1"/>
  <c r="F13" i="55"/>
  <c r="F27" i="55" s="1"/>
  <c r="N5" i="55"/>
  <c r="N19" i="55" s="1"/>
  <c r="B12" i="55"/>
  <c r="B26" i="55" s="1"/>
  <c r="H10" i="55"/>
  <c r="H24" i="55" s="1"/>
  <c r="H11" i="55"/>
  <c r="H25" i="55" s="1"/>
  <c r="N13" i="55"/>
  <c r="N27" i="55" s="1"/>
  <c r="P13" i="55"/>
  <c r="P27" i="55" s="1"/>
  <c r="H9" i="55"/>
  <c r="H23" i="55" s="1"/>
  <c r="P7" i="55"/>
  <c r="P21" i="55" s="1"/>
  <c r="N14" i="55"/>
  <c r="N28" i="55" s="1"/>
  <c r="P14" i="55"/>
  <c r="P28" i="55" s="1"/>
  <c r="H8" i="55"/>
  <c r="H22" i="55" s="1"/>
  <c r="H6" i="55"/>
  <c r="H20" i="55" s="1"/>
  <c r="B6" i="55"/>
  <c r="B20" i="55" s="1"/>
  <c r="H5" i="55"/>
  <c r="H19" i="55" s="1"/>
  <c r="V1" i="55"/>
  <c r="B5" i="55" s="1"/>
  <c r="B19" i="55" s="1"/>
  <c r="H13" i="55"/>
  <c r="H27" i="55" s="1"/>
  <c r="P9" i="55"/>
  <c r="P23" i="55" s="1"/>
  <c r="N9" i="55"/>
  <c r="N23" i="55" s="1"/>
  <c r="N8" i="55"/>
  <c r="N22" i="55" s="1"/>
  <c r="P8" i="55"/>
  <c r="P22" i="55" s="1"/>
  <c r="H7" i="55"/>
  <c r="H21" i="55" s="1"/>
  <c r="P5" i="55"/>
  <c r="P19" i="55" s="1"/>
  <c r="P11" i="55"/>
  <c r="P25" i="55" s="1"/>
  <c r="N11" i="55"/>
  <c r="N25" i="55" s="1"/>
  <c r="J6" i="55" l="1"/>
  <c r="J20" i="55" s="1"/>
  <c r="J8" i="55"/>
  <c r="J22" i="55" s="1"/>
  <c r="J14" i="55"/>
  <c r="J28" i="55" s="1"/>
  <c r="J11" i="55"/>
  <c r="J25" i="55" s="1"/>
  <c r="J13" i="55"/>
  <c r="J27" i="55" s="1"/>
  <c r="J9" i="55"/>
  <c r="J23" i="55" s="1"/>
  <c r="D19" i="57" l="1"/>
  <c r="D23" i="57" l="1"/>
  <c r="B19" i="57"/>
  <c r="H19" i="57"/>
  <c r="F19" i="57"/>
  <c r="D25" i="57"/>
  <c r="D26" i="57"/>
  <c r="D21" i="57"/>
  <c r="D22" i="57"/>
  <c r="D28" i="57"/>
  <c r="D27" i="57"/>
  <c r="D24" i="57"/>
  <c r="D20" i="57" l="1"/>
  <c r="H22" i="57"/>
  <c r="F26" i="57"/>
  <c r="H24" i="57"/>
  <c r="F28" i="57"/>
  <c r="F20" i="57"/>
  <c r="F24" i="57"/>
  <c r="F25" i="57"/>
  <c r="H27" i="57"/>
  <c r="F27" i="57"/>
  <c r="B23" i="57"/>
  <c r="F23" i="57"/>
  <c r="H23" i="57"/>
  <c r="H21" i="57"/>
  <c r="F22" i="57"/>
  <c r="F21" i="57"/>
  <c r="B26" i="57" l="1"/>
  <c r="B22" i="57"/>
  <c r="B24" i="57"/>
  <c r="H26" i="57"/>
  <c r="B28" i="57"/>
  <c r="H28" i="57"/>
  <c r="H25" i="57"/>
  <c r="B25" i="57"/>
  <c r="B20" i="57"/>
  <c r="H20" i="57"/>
  <c r="B27" i="57"/>
  <c r="L5" i="57" l="1"/>
  <c r="L19" i="57" s="1"/>
  <c r="J19" i="57"/>
  <c r="P19" i="57"/>
  <c r="N19" i="57"/>
  <c r="L14" i="57"/>
  <c r="L28" i="57" s="1"/>
  <c r="L11" i="57"/>
  <c r="L25" i="57" s="1"/>
  <c r="L6" i="57"/>
  <c r="L20" i="57" s="1"/>
  <c r="L7" i="57"/>
  <c r="L21" i="57" s="1"/>
  <c r="L13" i="57"/>
  <c r="L27" i="57" s="1"/>
  <c r="L12" i="57"/>
  <c r="L26" i="57" s="1"/>
  <c r="L10" i="57"/>
  <c r="L24" i="57" s="1"/>
  <c r="L8" i="57"/>
  <c r="L22" i="57" s="1"/>
  <c r="L9" i="57"/>
  <c r="L23" i="57" s="1"/>
  <c r="N8" i="57" l="1"/>
  <c r="N22" i="57" s="1"/>
  <c r="N12" i="57"/>
  <c r="N26" i="57" s="1"/>
  <c r="P12" i="57"/>
  <c r="P26" i="57" s="1"/>
  <c r="N7" i="57"/>
  <c r="N21" i="57" s="1"/>
  <c r="P7" i="57"/>
  <c r="P21" i="57" s="1"/>
  <c r="N11" i="57"/>
  <c r="N25" i="57" s="1"/>
  <c r="N6" i="57"/>
  <c r="N20" i="57" s="1"/>
  <c r="N14" i="57"/>
  <c r="N28" i="57" s="1"/>
  <c r="P14" i="57"/>
  <c r="P28" i="57" s="1"/>
  <c r="P10" i="57"/>
  <c r="P24" i="57" s="1"/>
  <c r="P9" i="57"/>
  <c r="P23" i="57" s="1"/>
  <c r="J23" i="57"/>
  <c r="P13" i="57"/>
  <c r="P27" i="57" s="1"/>
  <c r="N9" i="57"/>
  <c r="N23" i="57" s="1"/>
  <c r="N10" i="57"/>
  <c r="N24" i="57" s="1"/>
  <c r="N27" i="57"/>
  <c r="J26" i="57" l="1"/>
  <c r="J24" i="57"/>
  <c r="P11" i="57"/>
  <c r="P25" i="57" s="1"/>
  <c r="J25" i="57"/>
  <c r="P8" i="57"/>
  <c r="P22" i="57" s="1"/>
  <c r="J22" i="57"/>
  <c r="P6" i="57"/>
  <c r="P20" i="57" s="1"/>
  <c r="J20" i="57"/>
  <c r="J21" i="57"/>
  <c r="J28" i="57" l="1"/>
  <c r="B7" i="57" l="1"/>
  <c r="B21" i="57" s="1"/>
</calcChain>
</file>

<file path=xl/sharedStrings.xml><?xml version="1.0" encoding="utf-8"?>
<sst xmlns="http://schemas.openxmlformats.org/spreadsheetml/2006/main" count="601" uniqueCount="72">
  <si>
    <t>名前</t>
    <rPh sb="0" eb="2">
      <t>ナマエ</t>
    </rPh>
    <phoneticPr fontId="2"/>
  </si>
  <si>
    <t>(1)</t>
    <phoneticPr fontId="2"/>
  </si>
  <si>
    <t>＝</t>
    <phoneticPr fontId="2"/>
  </si>
  <si>
    <t>(2)</t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</si>
  <si>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</si>
  <si>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</si>
  <si>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</si>
  <si>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</si>
  <si>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</si>
  <si>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</si>
  <si>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</si>
  <si>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</si>
  <si>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</si>
  <si>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</si>
  <si>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</si>
  <si>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</si>
  <si>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</si>
  <si>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</si>
  <si>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</si>
  <si>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</si>
  <si>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</si>
  <si>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</si>
  <si>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</si>
  <si>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</si>
  <si>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÷</t>
    <phoneticPr fontId="2"/>
  </si>
  <si>
    <t>あまり</t>
    <phoneticPr fontId="1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</si>
  <si>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1"/>
  </si>
  <si>
    <t>※ あまりがあるときは、　『 あまり 』　も自分で書きます。</t>
    <rPh sb="22" eb="24">
      <t>ジブン</t>
    </rPh>
    <rPh sb="25" eb="26">
      <t>カ</t>
    </rPh>
    <phoneticPr fontId="1"/>
  </si>
  <si>
    <t>あまり</t>
    <phoneticPr fontId="1"/>
  </si>
  <si>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オールあまりあり </t>
    </r>
    <r>
      <rPr>
        <sz val="28"/>
        <color rgb="FFFF0000"/>
        <rFont val="UD デジタル 教科書体 N-R"/>
        <family val="1"/>
        <charset val="128"/>
      </rPr>
      <t>ミックス ０なし</t>
    </r>
    <rPh sb="2" eb="3">
      <t>ザン</t>
    </rPh>
    <rPh sb="3" eb="5">
      <t>アンザン</t>
    </rPh>
    <phoneticPr fontId="2"/>
  </si>
  <si>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ミックス ０なし</t>
    </r>
    <rPh sb="2" eb="3">
      <t>ザン</t>
    </rPh>
    <rPh sb="3" eb="5">
      <t>アンザン</t>
    </rPh>
    <phoneticPr fontId="2"/>
  </si>
  <si>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わる数指定 ０なし</t>
    </r>
    <rPh sb="2" eb="3">
      <t>ザン</t>
    </rPh>
    <rPh sb="3" eb="5">
      <t>アンザン</t>
    </rPh>
    <rPh sb="16" eb="17">
      <t>カズ</t>
    </rPh>
    <rPh sb="17" eb="19">
      <t>シテイ</t>
    </rPh>
    <phoneticPr fontId="2"/>
  </si>
  <si>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オールあまりあり </t>
    </r>
    <r>
      <rPr>
        <sz val="28"/>
        <color rgb="FFFF0000"/>
        <rFont val="UD デジタル 教科書体 N-R"/>
        <family val="1"/>
        <charset val="128"/>
      </rPr>
      <t>わる数指定 ０なし</t>
    </r>
    <rPh sb="2" eb="3">
      <t>ザン</t>
    </rPh>
    <rPh sb="3" eb="5">
      <t>アンザン</t>
    </rPh>
    <rPh sb="17" eb="18">
      <t>カズ</t>
    </rPh>
    <rPh sb="18" eb="20">
      <t>シテイ</t>
    </rPh>
    <phoneticPr fontId="2"/>
  </si>
  <si>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ミックス ０あり</t>
    </r>
    <rPh sb="2" eb="3">
      <t>ザン</t>
    </rPh>
    <rPh sb="3" eb="5">
      <t>アンザン</t>
    </rPh>
    <phoneticPr fontId="2"/>
  </si>
  <si>
    <r>
      <t xml:space="preserve">わり算暗算 </t>
    </r>
    <r>
      <rPr>
        <sz val="28"/>
        <color rgb="FF0000FF"/>
        <rFont val="UD デジタル 教科書体 N-R"/>
        <family val="1"/>
        <charset val="128"/>
      </rPr>
      <t xml:space="preserve">あまりありなし </t>
    </r>
    <r>
      <rPr>
        <sz val="28"/>
        <color rgb="FFFF0000"/>
        <rFont val="UD デジタル 教科書体 N-R"/>
        <family val="1"/>
        <charset val="128"/>
      </rPr>
      <t>わる数指定 ０あり</t>
    </r>
    <rPh sb="2" eb="3">
      <t>ザン</t>
    </rPh>
    <rPh sb="3" eb="5">
      <t>アンザン</t>
    </rPh>
    <rPh sb="16" eb="17">
      <t>カズ</t>
    </rPh>
    <rPh sb="17" eb="19">
      <t>シテイ</t>
    </rPh>
    <phoneticPr fontId="2"/>
  </si>
  <si>
    <r>
      <t xml:space="preserve">わり算暗算 </t>
    </r>
    <r>
      <rPr>
        <sz val="28"/>
        <color rgb="FFFF0000"/>
        <rFont val="UD デジタル 教科書体 N-R"/>
        <family val="1"/>
        <charset val="128"/>
      </rPr>
      <t>ミックス０あり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00FF"/>
        <rFont val="UD デジタル 教科書体 N-R"/>
        <family val="1"/>
        <charset val="128"/>
      </rPr>
      <t>(わる数複数指定)</t>
    </r>
    <rPh sb="2" eb="3">
      <t>ザン</t>
    </rPh>
    <rPh sb="3" eb="5">
      <t>アンザン</t>
    </rPh>
    <rPh sb="17" eb="18">
      <t>カズ</t>
    </rPh>
    <rPh sb="18" eb="20">
      <t>フクスウ</t>
    </rPh>
    <rPh sb="20" eb="22">
      <t>シテイ</t>
    </rPh>
    <phoneticPr fontId="2"/>
  </si>
  <si>
    <r>
      <rPr>
        <b/>
        <sz val="20"/>
        <color rgb="FFFF0000"/>
        <rFont val="UD デジタル 教科書体 N-R"/>
        <family val="1"/>
        <charset val="128"/>
      </rPr>
      <t>◎使い方</t>
    </r>
    <r>
      <rPr>
        <sz val="20"/>
        <rFont val="UD デジタル 教科書体 N-R"/>
        <family val="1"/>
        <charset val="128"/>
      </rPr>
      <t xml:space="preserve">
</t>
    </r>
    <r>
      <rPr>
        <sz val="18"/>
        <rFont val="UD デジタル 教科書体 N-R"/>
        <family val="1"/>
        <charset val="128"/>
      </rPr>
      <t xml:space="preserve">　● 問題に使うわる数（１～９）を、水色のセルに入力します。
　　・ 数字は、
　　　　① </t>
    </r>
    <r>
      <rPr>
        <u/>
        <sz val="18"/>
        <color rgb="FFFF0000"/>
        <rFont val="UD デジタル 教科書体 N-R"/>
        <family val="1"/>
        <charset val="128"/>
      </rPr>
      <t>１つのセルに１つずつ</t>
    </r>
    <r>
      <rPr>
        <sz val="18"/>
        <rFont val="UD デジタル 教科書体 N-R"/>
        <family val="1"/>
        <charset val="128"/>
      </rPr>
      <t xml:space="preserve">　
　　　　② </t>
    </r>
    <r>
      <rPr>
        <u/>
        <sz val="18"/>
        <color rgb="FFFF0000"/>
        <rFont val="UD デジタル 教科書体 N-R"/>
        <family val="1"/>
        <charset val="128"/>
      </rPr>
      <t>必ず２つ以上</t>
    </r>
    <r>
      <rPr>
        <sz val="18"/>
        <rFont val="UD デジタル 教科書体 N-R"/>
        <family val="1"/>
        <charset val="128"/>
      </rPr>
      <t xml:space="preserve">　
　　　　③ </t>
    </r>
    <r>
      <rPr>
        <u/>
        <sz val="18"/>
        <color rgb="FFFF0000"/>
        <rFont val="UD デジタル 教科書体 N-R"/>
        <family val="1"/>
        <charset val="128"/>
      </rPr>
      <t>上に詰めて</t>
    </r>
    <r>
      <rPr>
        <sz val="18"/>
        <rFont val="UD デジタル 教科書体 N-R"/>
        <family val="1"/>
        <charset val="128"/>
      </rPr>
      <t xml:space="preserve"> 入力します。
　　・ 数字を入力すると、セルの色が黄色に変わります。
　　・ 数字を消すときは、</t>
    </r>
    <r>
      <rPr>
        <u/>
        <sz val="18"/>
        <rFont val="UD デジタル 教科書体 N-R"/>
        <family val="1"/>
        <charset val="128"/>
      </rPr>
      <t>Delete</t>
    </r>
    <r>
      <rPr>
        <sz val="18"/>
        <rFont val="UD デジタル 教科書体 N-R"/>
        <family val="1"/>
        <charset val="128"/>
      </rPr>
      <t xml:space="preserve"> か </t>
    </r>
    <r>
      <rPr>
        <u/>
        <sz val="18"/>
        <rFont val="UD デジタル 教科書体 N-R"/>
        <family val="1"/>
        <charset val="128"/>
      </rPr>
      <t>Back Space</t>
    </r>
    <r>
      <rPr>
        <sz val="18"/>
        <rFont val="UD デジタル 教科書体 N-R"/>
        <family val="1"/>
        <charset val="128"/>
      </rPr>
      <t xml:space="preserve"> キーで消します。
　※ シートを保護してあるので、</t>
    </r>
    <r>
      <rPr>
        <u/>
        <sz val="18"/>
        <rFont val="UD デジタル 教科書体 N-R"/>
        <family val="1"/>
        <charset val="128"/>
      </rPr>
      <t>番号</t>
    </r>
    <r>
      <rPr>
        <sz val="18"/>
        <rFont val="UD デジタル 教科書体 N-R"/>
        <family val="1"/>
        <charset val="128"/>
      </rPr>
      <t>と</t>
    </r>
    <r>
      <rPr>
        <u/>
        <sz val="18"/>
        <rFont val="UD デジタル 教科書体 N-R"/>
        <family val="1"/>
        <charset val="128"/>
      </rPr>
      <t>わる数の指定</t>
    </r>
    <r>
      <rPr>
        <sz val="18"/>
        <rFont val="UD デジタル 教科書体 N-R"/>
        <family val="1"/>
        <charset val="128"/>
      </rPr>
      <t>以外は入力できません。</t>
    </r>
    <rPh sb="128" eb="130">
      <t>スウジ</t>
    </rPh>
    <rPh sb="131" eb="132">
      <t>ケ</t>
    </rPh>
    <rPh sb="160" eb="161">
      <t>ケ</t>
    </rPh>
    <rPh sb="187" eb="188">
      <t>カズ</t>
    </rPh>
    <phoneticPr fontId="2"/>
  </si>
  <si>
    <t>(1)</t>
    <phoneticPr fontId="2"/>
  </si>
  <si>
    <t>÷</t>
    <phoneticPr fontId="2"/>
  </si>
  <si>
    <t>＝</t>
    <phoneticPr fontId="2"/>
  </si>
  <si>
    <t>あまり</t>
    <phoneticPr fontId="1"/>
  </si>
  <si>
    <t>÷</t>
    <phoneticPr fontId="2"/>
  </si>
  <si>
    <t>＝</t>
    <phoneticPr fontId="2"/>
  </si>
  <si>
    <t>あまり</t>
    <phoneticPr fontId="1"/>
  </si>
  <si>
    <t>÷</t>
    <phoneticPr fontId="2"/>
  </si>
  <si>
    <t>＝</t>
    <phoneticPr fontId="2"/>
  </si>
  <si>
    <t>あまり</t>
    <phoneticPr fontId="1"/>
  </si>
  <si>
    <t>÷</t>
    <phoneticPr fontId="2"/>
  </si>
  <si>
    <t>＝</t>
    <phoneticPr fontId="2"/>
  </si>
  <si>
    <t>あまり</t>
    <phoneticPr fontId="1"/>
  </si>
  <si>
    <t>＝</t>
    <phoneticPr fontId="2"/>
  </si>
  <si>
    <t>あまり</t>
    <phoneticPr fontId="1"/>
  </si>
  <si>
    <t>÷</t>
    <phoneticPr fontId="2"/>
  </si>
  <si>
    <t>＝</t>
    <phoneticPr fontId="2"/>
  </si>
  <si>
    <t>あまり</t>
    <phoneticPr fontId="1"/>
  </si>
  <si>
    <t>÷</t>
    <phoneticPr fontId="2"/>
  </si>
  <si>
    <t>＝</t>
    <phoneticPr fontId="2"/>
  </si>
  <si>
    <t>あまり</t>
    <phoneticPr fontId="1"/>
  </si>
  <si>
    <t>÷</t>
    <phoneticPr fontId="2"/>
  </si>
  <si>
    <r>
      <rPr>
        <b/>
        <sz val="36"/>
        <color rgb="FFFF0000"/>
        <rFont val="UD デジタル 教科書体 N-R"/>
        <family val="1"/>
        <charset val="128"/>
      </rPr>
      <t xml:space="preserve">注意 </t>
    </r>
    <r>
      <rPr>
        <b/>
        <i/>
        <sz val="36"/>
        <color rgb="FFFF0000"/>
        <rFont val="UD デジタル 教科書体 N-R"/>
        <family val="1"/>
        <charset val="128"/>
      </rPr>
      <t>！</t>
    </r>
    <r>
      <rPr>
        <b/>
        <sz val="24"/>
        <color rgb="FFFF0000"/>
        <rFont val="UD デジタル 教科書体 N-R"/>
        <family val="1"/>
        <charset val="128"/>
      </rPr>
      <t xml:space="preserve">
指定するわる数は、上から詰めて入力してください。
</t>
    </r>
    <r>
      <rPr>
        <b/>
        <sz val="24"/>
        <color rgb="FF0000FF"/>
        <rFont val="UD デジタル 教科書体 N-R"/>
        <family val="1"/>
        <charset val="128"/>
      </rPr>
      <t>守らないと　０÷０＝　の問題が出題されます。</t>
    </r>
    <rPh sb="0" eb="2">
      <t>チュウイ</t>
    </rPh>
    <rPh sb="5" eb="7">
      <t>シテイ</t>
    </rPh>
    <rPh sb="11" eb="12">
      <t>カズ</t>
    </rPh>
    <rPh sb="14" eb="15">
      <t>ウエ</t>
    </rPh>
    <rPh sb="17" eb="18">
      <t>ツ</t>
    </rPh>
    <rPh sb="20" eb="22">
      <t>ニュウリョク</t>
    </rPh>
    <phoneticPr fontId="2"/>
  </si>
  <si>
    <t>あまり</t>
    <phoneticPr fontId="1"/>
  </si>
  <si>
    <t>÷</t>
    <phoneticPr fontId="2"/>
  </si>
  <si>
    <t>÷</t>
    <phoneticPr fontId="2"/>
  </si>
  <si>
    <t>＝</t>
    <phoneticPr fontId="2"/>
  </si>
  <si>
    <t>あまり</t>
    <phoneticPr fontId="1"/>
  </si>
  <si>
    <t>あまり</t>
    <phoneticPr fontId="1"/>
  </si>
  <si>
    <t>＝</t>
    <phoneticPr fontId="2"/>
  </si>
  <si>
    <t>÷</t>
    <phoneticPr fontId="2"/>
  </si>
  <si>
    <t>＝</t>
    <phoneticPr fontId="2"/>
  </si>
  <si>
    <t>あまり</t>
    <phoneticPr fontId="1"/>
  </si>
  <si>
    <t>(20)</t>
    <phoneticPr fontId="1"/>
  </si>
  <si>
    <t>こ、わる数を指定しました。</t>
    <rPh sb="4" eb="5">
      <t>カズ</t>
    </rPh>
    <rPh sb="6" eb="8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</si>
</sst>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3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sz val="28"/>
      <color theme="1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20"/>
      <color theme="0" tint="-0.34998626667073579"/>
      <name val="UD デジタル 教科書体 N-R"/>
      <family val="1"/>
      <charset val="128"/>
    </font>
    <font>
      <sz val="11"/>
      <name val="ＭＳ Ｐゴシック"/>
      <family val="3"/>
      <charset val="128"/>
    </font>
    <font>
      <b/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u/>
      <sz val="18"/>
      <color rgb="FFFF0000"/>
      <name val="UD デジタル 教科書体 N-R"/>
      <family val="1"/>
      <charset val="128"/>
    </font>
    <font>
      <u/>
      <sz val="18"/>
      <name val="UD デジタル 教科書体 N-R"/>
      <family val="1"/>
      <charset val="128"/>
    </font>
    <font>
      <sz val="24"/>
      <name val="HGP教科書体"/>
      <family val="1"/>
      <charset val="128"/>
    </font>
    <font>
      <sz val="28"/>
      <color theme="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b/>
      <i/>
      <sz val="36"/>
      <color rgb="FFFF0000"/>
      <name val="UD デジタル 教科書体 N-R"/>
      <family val="1"/>
      <charset val="128"/>
    </font>
    <font>
      <b/>
      <sz val="24"/>
      <color rgb="FF0000FF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24"/>
      <color indexed="10"/>
      <name val="HGP教科書体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0000FF"/>
      </left>
      <right/>
      <top style="thick">
        <color rgb="FF0000FF"/>
      </top>
      <bottom/>
      <diagonal/>
    </border>
    <border>
      <left/>
      <right/>
      <top style="thick">
        <color rgb="FF0000FF"/>
      </top>
      <bottom/>
      <diagonal/>
    </border>
    <border>
      <left/>
      <right style="thick">
        <color rgb="FF0000FF"/>
      </right>
      <top style="thick">
        <color rgb="FF0000FF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0000FF"/>
      </left>
      <right/>
      <top/>
      <bottom/>
      <diagonal/>
    </border>
    <border>
      <left/>
      <right style="thick">
        <color rgb="FF0000FF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ck">
        <color rgb="FF0000FF"/>
      </right>
      <top/>
      <bottom style="thick">
        <color rgb="FF0000FF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22" fillId="0" borderId="0">
      <alignment vertical="center"/>
    </xf>
  </cellStyleXfs>
  <cellXfs count="18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/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4" xfId="0" applyBorder="1" applyAlignment="1"/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8" xfId="0" applyBorder="1" applyAlignment="1"/>
    <xf numFmtId="0" fontId="4" fillId="0" borderId="9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49" fontId="9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9" fillId="0" borderId="6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176" fontId="8" fillId="0" borderId="0" xfId="0" applyNumberFormat="1" applyFont="1" applyAlignment="1">
      <alignment horizontal="center" vertical="center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right" vertical="center"/>
    </xf>
    <xf numFmtId="176" fontId="5" fillId="0" borderId="0" xfId="0" applyNumberFormat="1" applyFont="1" applyAlignment="1" applyProtection="1">
      <alignment horizontal="center" vertical="center" shrinkToFit="1"/>
    </xf>
    <xf numFmtId="176" fontId="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Border="1" applyAlignment="1"/>
    <xf numFmtId="0" fontId="12" fillId="2" borderId="7" xfId="0" applyFont="1" applyFill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3" fillId="3" borderId="0" xfId="0" applyFont="1" applyFill="1" applyBorder="1">
      <alignment vertical="center"/>
    </xf>
    <xf numFmtId="0" fontId="3" fillId="4" borderId="0" xfId="0" applyFont="1" applyFill="1" applyBorder="1">
      <alignment vertical="center"/>
    </xf>
    <xf numFmtId="0" fontId="15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5" borderId="0" xfId="0" applyFont="1" applyFill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3" fillId="4" borderId="9" xfId="0" applyFont="1" applyFill="1" applyBorder="1">
      <alignment vertical="center"/>
    </xf>
    <xf numFmtId="0" fontId="4" fillId="0" borderId="5" xfId="0" applyFont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0" fillId="0" borderId="0" xfId="0" applyFill="1" applyBorder="1" applyAlignment="1"/>
    <xf numFmtId="0" fontId="3" fillId="3" borderId="16" xfId="0" applyFont="1" applyFill="1" applyBorder="1">
      <alignment vertical="center"/>
    </xf>
    <xf numFmtId="0" fontId="3" fillId="3" borderId="15" xfId="0" applyFont="1" applyFill="1" applyBorder="1">
      <alignment vertical="center"/>
    </xf>
    <xf numFmtId="0" fontId="3" fillId="3" borderId="1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10" xfId="0" applyFont="1" applyFill="1" applyBorder="1">
      <alignment vertical="center"/>
    </xf>
    <xf numFmtId="0" fontId="3" fillId="3" borderId="3" xfId="0" applyFont="1" applyFill="1" applyBorder="1">
      <alignment vertical="center"/>
    </xf>
    <xf numFmtId="176" fontId="8" fillId="0" borderId="0" xfId="1" applyNumberFormat="1" applyFont="1" applyAlignment="1" applyProtection="1">
      <alignment horizontal="right" vertical="center"/>
    </xf>
    <xf numFmtId="176" fontId="8" fillId="0" borderId="0" xfId="1" applyNumberFormat="1" applyFont="1" applyBorder="1" applyAlignment="1" applyProtection="1">
      <alignment horizontal="left" vertical="center" wrapText="1"/>
    </xf>
    <xf numFmtId="0" fontId="8" fillId="0" borderId="20" xfId="1" applyFont="1" applyBorder="1" applyProtection="1">
      <alignment vertical="center"/>
    </xf>
    <xf numFmtId="0" fontId="8" fillId="0" borderId="21" xfId="1" applyFont="1" applyBorder="1" applyProtection="1">
      <alignment vertical="center"/>
    </xf>
    <xf numFmtId="0" fontId="3" fillId="4" borderId="2" xfId="1" applyFont="1" applyFill="1" applyBorder="1">
      <alignment vertical="center"/>
    </xf>
    <xf numFmtId="0" fontId="8" fillId="0" borderId="22" xfId="1" applyFont="1" applyBorder="1" applyProtection="1">
      <alignment vertical="center"/>
    </xf>
    <xf numFmtId="0" fontId="8" fillId="0" borderId="23" xfId="1" applyFont="1" applyBorder="1" applyProtection="1">
      <alignment vertical="center"/>
    </xf>
    <xf numFmtId="0" fontId="3" fillId="3" borderId="20" xfId="1" applyFont="1" applyFill="1" applyBorder="1">
      <alignment vertical="center"/>
    </xf>
    <xf numFmtId="0" fontId="8" fillId="0" borderId="0" xfId="1" applyFont="1" applyProtection="1">
      <alignment vertical="center"/>
    </xf>
    <xf numFmtId="0" fontId="22" fillId="0" borderId="0" xfId="1" applyBorder="1" applyAlignment="1" applyProtection="1"/>
    <xf numFmtId="0" fontId="27" fillId="0" borderId="0" xfId="1" applyFont="1" applyBorder="1" applyAlignment="1" applyProtection="1">
      <alignment horizontal="center" vertical="center"/>
    </xf>
    <xf numFmtId="0" fontId="4" fillId="0" borderId="2" xfId="1" applyFont="1" applyBorder="1" applyProtection="1">
      <alignment vertical="center"/>
    </xf>
    <xf numFmtId="0" fontId="3" fillId="0" borderId="1" xfId="1" applyFont="1" applyBorder="1" applyProtection="1">
      <alignment vertical="center"/>
    </xf>
    <xf numFmtId="0" fontId="3" fillId="0" borderId="2" xfId="1" applyFont="1" applyBorder="1" applyProtection="1">
      <alignment vertical="center"/>
    </xf>
    <xf numFmtId="0" fontId="3" fillId="0" borderId="3" xfId="1" applyFont="1" applyBorder="1" applyProtection="1">
      <alignment vertical="center"/>
    </xf>
    <xf numFmtId="0" fontId="3" fillId="3" borderId="16" xfId="1" applyFont="1" applyFill="1" applyBorder="1">
      <alignment vertical="center"/>
    </xf>
    <xf numFmtId="0" fontId="4" fillId="0" borderId="0" xfId="1" applyFont="1" applyProtection="1">
      <alignment vertical="center"/>
    </xf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8" fillId="0" borderId="0" xfId="1" applyFont="1">
      <alignment vertical="center"/>
    </xf>
    <xf numFmtId="0" fontId="11" fillId="0" borderId="0" xfId="1" applyFont="1">
      <alignment vertical="center"/>
    </xf>
    <xf numFmtId="49" fontId="9" fillId="0" borderId="0" xfId="1" applyNumberFormat="1" applyFont="1">
      <alignment vertical="center"/>
    </xf>
    <xf numFmtId="0" fontId="17" fillId="0" borderId="0" xfId="1" applyFont="1" applyAlignment="1" applyProtection="1">
      <alignment vertical="center" shrinkToFit="1"/>
    </xf>
    <xf numFmtId="0" fontId="8" fillId="0" borderId="26" xfId="1" applyFont="1" applyBorder="1" applyProtection="1">
      <alignment vertical="center"/>
    </xf>
    <xf numFmtId="0" fontId="8" fillId="0" borderId="27" xfId="1" applyFont="1" applyBorder="1" applyProtection="1">
      <alignment vertical="center"/>
    </xf>
    <xf numFmtId="0" fontId="3" fillId="4" borderId="0" xfId="1" applyFont="1" applyFill="1" applyBorder="1">
      <alignment vertical="center"/>
    </xf>
    <xf numFmtId="0" fontId="8" fillId="0" borderId="7" xfId="1" applyFont="1" applyBorder="1" applyProtection="1">
      <alignment vertical="center"/>
    </xf>
    <xf numFmtId="0" fontId="8" fillId="0" borderId="28" xfId="1" applyFont="1" applyBorder="1" applyProtection="1">
      <alignment vertical="center"/>
    </xf>
    <xf numFmtId="0" fontId="3" fillId="3" borderId="26" xfId="1" applyFont="1" applyFill="1" applyBorder="1">
      <alignment vertical="center"/>
    </xf>
    <xf numFmtId="0" fontId="4" fillId="0" borderId="0" xfId="1" applyFont="1" applyBorder="1" applyProtection="1">
      <alignment vertical="center"/>
    </xf>
    <xf numFmtId="0" fontId="3" fillId="0" borderId="4" xfId="1" applyFont="1" applyBorder="1" applyProtection="1">
      <alignment vertical="center"/>
    </xf>
    <xf numFmtId="0" fontId="3" fillId="0" borderId="0" xfId="1" applyFont="1" applyBorder="1" applyProtection="1">
      <alignment vertical="center"/>
    </xf>
    <xf numFmtId="0" fontId="3" fillId="0" borderId="5" xfId="1" applyFont="1" applyBorder="1" applyProtection="1">
      <alignment vertical="center"/>
    </xf>
    <xf numFmtId="0" fontId="3" fillId="3" borderId="15" xfId="1" applyFont="1" applyFill="1" applyBorder="1">
      <alignment vertical="center"/>
    </xf>
    <xf numFmtId="0" fontId="9" fillId="0" borderId="6" xfId="1" applyFont="1" applyBorder="1">
      <alignment vertical="center"/>
    </xf>
    <xf numFmtId="0" fontId="8" fillId="0" borderId="6" xfId="1" applyFont="1" applyBorder="1">
      <alignment vertical="center"/>
    </xf>
    <xf numFmtId="0" fontId="4" fillId="0" borderId="6" xfId="1" applyFont="1" applyBorder="1" applyAlignment="1">
      <alignment horizontal="center" vertical="center"/>
    </xf>
    <xf numFmtId="0" fontId="8" fillId="0" borderId="6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Border="1">
      <alignment vertical="center"/>
    </xf>
    <xf numFmtId="0" fontId="9" fillId="0" borderId="0" xfId="1" applyFont="1" applyProtection="1">
      <alignment vertical="center"/>
    </xf>
    <xf numFmtId="0" fontId="20" fillId="0" borderId="0" xfId="1" applyFont="1" applyAlignment="1">
      <alignment horizontal="left" vertical="center"/>
    </xf>
    <xf numFmtId="0" fontId="8" fillId="0" borderId="0" xfId="1" applyFont="1" applyBorder="1" applyProtection="1">
      <alignment vertical="center"/>
    </xf>
    <xf numFmtId="49" fontId="9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49" fontId="12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 shrinkToFit="1"/>
    </xf>
    <xf numFmtId="0" fontId="19" fillId="0" borderId="0" xfId="1" applyFont="1" applyAlignment="1">
      <alignment horizontal="center" vertical="center"/>
    </xf>
    <xf numFmtId="0" fontId="21" fillId="0" borderId="0" xfId="1" applyFont="1" applyAlignment="1">
      <alignment horizontal="center" vertical="center" shrinkToFit="1"/>
    </xf>
    <xf numFmtId="0" fontId="13" fillId="0" borderId="0" xfId="1" applyFont="1" applyAlignment="1">
      <alignment horizontal="center" vertical="center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18" fillId="0" borderId="0" xfId="1" applyFont="1" applyAlignment="1">
      <alignment horizontal="center" vertical="center" shrinkToFit="1"/>
    </xf>
    <xf numFmtId="0" fontId="28" fillId="0" borderId="0" xfId="1" applyFont="1" applyAlignment="1" applyProtection="1">
      <alignment vertical="center" shrinkToFit="1"/>
    </xf>
    <xf numFmtId="0" fontId="29" fillId="0" borderId="0" xfId="1" applyFont="1" applyBorder="1" applyAlignment="1" applyProtection="1">
      <alignment horizontal="left" vertical="center" wrapText="1"/>
    </xf>
    <xf numFmtId="0" fontId="8" fillId="0" borderId="38" xfId="1" applyFont="1" applyBorder="1" applyProtection="1">
      <alignment vertical="center"/>
    </xf>
    <xf numFmtId="0" fontId="8" fillId="0" borderId="39" xfId="1" applyFont="1" applyBorder="1" applyProtection="1">
      <alignment vertical="center"/>
    </xf>
    <xf numFmtId="0" fontId="3" fillId="4" borderId="9" xfId="1" applyFont="1" applyFill="1" applyBorder="1">
      <alignment vertical="center"/>
    </xf>
    <xf numFmtId="0" fontId="8" fillId="0" borderId="40" xfId="1" applyFont="1" applyBorder="1" applyProtection="1">
      <alignment vertical="center"/>
    </xf>
    <xf numFmtId="0" fontId="8" fillId="0" borderId="41" xfId="1" applyFont="1" applyBorder="1" applyProtection="1">
      <alignment vertical="center"/>
    </xf>
    <xf numFmtId="0" fontId="3" fillId="0" borderId="8" xfId="1" applyFont="1" applyBorder="1" applyProtection="1">
      <alignment vertical="center"/>
    </xf>
    <xf numFmtId="0" fontId="3" fillId="0" borderId="9" xfId="1" applyFont="1" applyBorder="1" applyProtection="1">
      <alignment vertical="center"/>
    </xf>
    <xf numFmtId="0" fontId="3" fillId="0" borderId="10" xfId="1" applyFont="1" applyBorder="1" applyProtection="1">
      <alignment vertical="center"/>
    </xf>
    <xf numFmtId="0" fontId="3" fillId="3" borderId="14" xfId="1" applyFont="1" applyFill="1" applyBorder="1">
      <alignment vertical="center"/>
    </xf>
    <xf numFmtId="0" fontId="8" fillId="0" borderId="11" xfId="1" applyFont="1" applyBorder="1" applyProtection="1">
      <alignment vertical="center"/>
    </xf>
    <xf numFmtId="0" fontId="8" fillId="0" borderId="12" xfId="1" applyFont="1" applyBorder="1" applyProtection="1">
      <alignment vertical="center"/>
    </xf>
    <xf numFmtId="0" fontId="33" fillId="0" borderId="42" xfId="1" applyFont="1" applyBorder="1" applyAlignment="1" applyProtection="1">
      <alignment horizontal="center" vertical="center"/>
    </xf>
    <xf numFmtId="0" fontId="34" fillId="0" borderId="0" xfId="1" applyFont="1" applyAlignment="1" applyProtection="1">
      <alignment horizontal="left" vertical="center"/>
    </xf>
    <xf numFmtId="176" fontId="6" fillId="0" borderId="0" xfId="1" applyNumberFormat="1" applyFont="1" applyAlignment="1">
      <alignment horizontal="center" vertical="center"/>
    </xf>
    <xf numFmtId="177" fontId="8" fillId="0" borderId="0" xfId="1" applyNumberFormat="1" applyFont="1">
      <alignment vertical="center"/>
    </xf>
    <xf numFmtId="177" fontId="8" fillId="0" borderId="0" xfId="1" applyNumberFormat="1" applyFont="1" applyAlignment="1">
      <alignment horizontal="center" vertical="center"/>
    </xf>
    <xf numFmtId="177" fontId="8" fillId="0" borderId="0" xfId="1" applyNumberFormat="1" applyFont="1" applyAlignment="1" applyProtection="1">
      <alignment vertical="center" shrinkToFit="1"/>
    </xf>
    <xf numFmtId="0" fontId="10" fillId="0" borderId="0" xfId="1" applyFont="1" applyAlignment="1">
      <alignment horizontal="left" vertical="center"/>
    </xf>
    <xf numFmtId="177" fontId="8" fillId="0" borderId="0" xfId="1" applyNumberFormat="1" applyFont="1" applyProtection="1">
      <alignment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shrinkToFit="1"/>
    </xf>
    <xf numFmtId="0" fontId="8" fillId="0" borderId="13" xfId="1" applyFont="1" applyBorder="1" applyProtection="1">
      <alignment vertical="center"/>
    </xf>
    <xf numFmtId="0" fontId="3" fillId="3" borderId="38" xfId="1" applyFont="1" applyFill="1" applyBorder="1">
      <alignment vertical="center"/>
    </xf>
    <xf numFmtId="0" fontId="14" fillId="0" borderId="0" xfId="1" applyFont="1" applyAlignment="1" applyProtection="1">
      <alignment horizontal="center" vertical="center"/>
    </xf>
    <xf numFmtId="0" fontId="4" fillId="0" borderId="0" xfId="1" applyFont="1">
      <alignment vertical="center"/>
    </xf>
    <xf numFmtId="177" fontId="35" fillId="0" borderId="0" xfId="1" applyNumberFormat="1" applyFont="1" applyAlignment="1" applyProtection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7" fillId="0" borderId="0" xfId="0" applyFont="1" applyBorder="1" applyAlignment="1">
      <alignment vertical="top" textRotation="255"/>
    </xf>
    <xf numFmtId="176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shrinkToFit="1"/>
    </xf>
    <xf numFmtId="0" fontId="8" fillId="0" borderId="0" xfId="1" applyFont="1" applyBorder="1" applyAlignment="1">
      <alignment horizontal="right" vertical="center"/>
    </xf>
    <xf numFmtId="0" fontId="6" fillId="0" borderId="0" xfId="1" applyFont="1" applyAlignment="1">
      <alignment vertical="center" shrinkToFit="1"/>
    </xf>
    <xf numFmtId="176" fontId="5" fillId="0" borderId="0" xfId="1" applyNumberFormat="1" applyFont="1" applyAlignment="1" applyProtection="1">
      <alignment horizontal="center" vertical="center" shrinkToFit="1"/>
      <protection locked="0"/>
    </xf>
    <xf numFmtId="176" fontId="8" fillId="0" borderId="17" xfId="1" applyNumberFormat="1" applyFont="1" applyBorder="1" applyAlignment="1" applyProtection="1">
      <alignment horizontal="left" vertical="center" wrapText="1"/>
    </xf>
    <xf numFmtId="176" fontId="8" fillId="0" borderId="18" xfId="1" applyNumberFormat="1" applyFont="1" applyBorder="1" applyAlignment="1" applyProtection="1">
      <alignment horizontal="left" vertical="center" wrapText="1"/>
    </xf>
    <xf numFmtId="176" fontId="8" fillId="0" borderId="19" xfId="1" applyNumberFormat="1" applyFont="1" applyBorder="1" applyAlignment="1" applyProtection="1">
      <alignment horizontal="left" vertical="center" wrapText="1"/>
    </xf>
    <xf numFmtId="176" fontId="8" fillId="0" borderId="24" xfId="1" applyNumberFormat="1" applyFont="1" applyBorder="1" applyAlignment="1" applyProtection="1">
      <alignment horizontal="left" vertical="center" wrapText="1"/>
    </xf>
    <xf numFmtId="176" fontId="8" fillId="0" borderId="0" xfId="1" applyNumberFormat="1" applyFont="1" applyBorder="1" applyAlignment="1" applyProtection="1">
      <alignment horizontal="left" vertical="center" wrapText="1"/>
    </xf>
    <xf numFmtId="176" fontId="8" fillId="0" borderId="25" xfId="1" applyNumberFormat="1" applyFont="1" applyBorder="1" applyAlignment="1" applyProtection="1">
      <alignment horizontal="left" vertical="center" wrapText="1"/>
    </xf>
    <xf numFmtId="176" fontId="8" fillId="0" borderId="29" xfId="1" applyNumberFormat="1" applyFont="1" applyBorder="1" applyAlignment="1" applyProtection="1">
      <alignment horizontal="left" vertical="center" wrapText="1"/>
    </xf>
    <xf numFmtId="176" fontId="8" fillId="0" borderId="30" xfId="1" applyNumberFormat="1" applyFont="1" applyBorder="1" applyAlignment="1" applyProtection="1">
      <alignment horizontal="left" vertical="center" wrapText="1"/>
    </xf>
    <xf numFmtId="176" fontId="8" fillId="0" borderId="31" xfId="1" applyNumberFormat="1" applyFont="1" applyBorder="1" applyAlignment="1" applyProtection="1">
      <alignment horizontal="left" vertical="center" wrapText="1"/>
    </xf>
    <xf numFmtId="0" fontId="8" fillId="0" borderId="0" xfId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17" fillId="0" borderId="0" xfId="1" applyFont="1" applyBorder="1" applyAlignment="1">
      <alignment vertical="top" textRotation="255"/>
    </xf>
    <xf numFmtId="0" fontId="29" fillId="0" borderId="32" xfId="1" applyFont="1" applyBorder="1" applyAlignment="1" applyProtection="1">
      <alignment horizontal="left" vertical="center" wrapText="1"/>
    </xf>
    <xf numFmtId="0" fontId="29" fillId="0" borderId="33" xfId="1" applyFont="1" applyBorder="1" applyAlignment="1" applyProtection="1">
      <alignment horizontal="left" vertical="center" wrapText="1"/>
    </xf>
    <xf numFmtId="0" fontId="29" fillId="0" borderId="34" xfId="1" applyFont="1" applyBorder="1" applyAlignment="1" applyProtection="1">
      <alignment horizontal="left" vertical="center" wrapText="1"/>
    </xf>
    <xf numFmtId="0" fontId="29" fillId="0" borderId="35" xfId="1" applyFont="1" applyBorder="1" applyAlignment="1" applyProtection="1">
      <alignment horizontal="left" vertical="center" wrapText="1"/>
    </xf>
    <xf numFmtId="0" fontId="29" fillId="0" borderId="36" xfId="1" applyFont="1" applyBorder="1" applyAlignment="1" applyProtection="1">
      <alignment horizontal="left" vertical="center" wrapText="1"/>
    </xf>
    <xf numFmtId="0" fontId="29" fillId="0" borderId="37" xfId="1" applyFont="1" applyBorder="1" applyAlignment="1" applyProtection="1">
      <alignment horizontal="left" vertical="center" wrapText="1"/>
    </xf>
    <xf numFmtId="176" fontId="6" fillId="0" borderId="0" xfId="1" applyNumberFormat="1" applyFont="1" applyAlignment="1">
      <alignment horizontal="center" vertical="center"/>
    </xf>
    <xf numFmtId="176" fontId="5" fillId="0" borderId="0" xfId="1" applyNumberFormat="1" applyFont="1" applyAlignment="1" applyProtection="1">
      <alignment horizontal="center" vertical="center" shrinkToFit="1"/>
    </xf>
  </cellXfs>
  <cellStyles count="2">
    <cellStyle name="標準" xfId="0" builtinId="0"/>
    <cellStyle name="標準 2" xfId="1"/>
  </cellStyles>
  <dxfs count="18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578303</xdr:colOff>
      <xdr:row>3</xdr:row>
      <xdr:rowOff>108858</xdr:rowOff>
    </xdr:from>
    <xdr:to>
      <xdr:col>18</xdr:col>
      <xdr:colOff>64455</xdr:colOff>
      <xdr:row>10</xdr:row>
      <xdr:rowOff>721179</xdr:rowOff>
    </xdr:to>
    <xdr:sp macro="" textlink="">
      <xdr:nvSpPr>
        <xdr:cNvPr id="2" name="テキスト ボックス 1"/>
        <xdr:cNvSpPr txBox="1"/>
      </xdr:nvSpPr>
      <xdr:spPr>
        <a:xfrm>
          <a:off x="8703128" y="1194708"/>
          <a:ext cx="724402" cy="705122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l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8147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578303</xdr:colOff>
      <xdr:row>3</xdr:row>
      <xdr:rowOff>108858</xdr:rowOff>
    </xdr:from>
    <xdr:to>
      <xdr:col>18</xdr:col>
      <xdr:colOff>64455</xdr:colOff>
      <xdr:row>10</xdr:row>
      <xdr:rowOff>721179</xdr:rowOff>
    </xdr:to>
    <xdr:sp macro="" textlink="">
      <xdr:nvSpPr>
        <xdr:cNvPr id="2" name="テキスト ボックス 1"/>
        <xdr:cNvSpPr txBox="1"/>
      </xdr:nvSpPr>
      <xdr:spPr>
        <a:xfrm>
          <a:off x="8756196" y="1197429"/>
          <a:ext cx="724402" cy="696685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l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7509783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578303</xdr:colOff>
      <xdr:row>3</xdr:row>
      <xdr:rowOff>108858</xdr:rowOff>
    </xdr:from>
    <xdr:to>
      <xdr:col>18</xdr:col>
      <xdr:colOff>64455</xdr:colOff>
      <xdr:row>10</xdr:row>
      <xdr:rowOff>721179</xdr:rowOff>
    </xdr:to>
    <xdr:sp macro="" textlink="">
      <xdr:nvSpPr>
        <xdr:cNvPr id="2" name="テキスト ボックス 1"/>
        <xdr:cNvSpPr txBox="1"/>
      </xdr:nvSpPr>
      <xdr:spPr>
        <a:xfrm>
          <a:off x="8703128" y="1194708"/>
          <a:ext cx="724402" cy="7051221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l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8147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3581</xdr:colOff>
      <xdr:row>0</xdr:row>
      <xdr:rowOff>40105</xdr:rowOff>
    </xdr:from>
    <xdr:to>
      <xdr:col>19</xdr:col>
      <xdr:colOff>13608</xdr:colOff>
      <xdr:row>3</xdr:row>
      <xdr:rowOff>299358</xdr:rowOff>
    </xdr:to>
    <xdr:sp macro="" textlink="">
      <xdr:nvSpPr>
        <xdr:cNvPr id="2" name="テキスト ボックス 1"/>
        <xdr:cNvSpPr txBox="1"/>
      </xdr:nvSpPr>
      <xdr:spPr>
        <a:xfrm>
          <a:off x="9366656" y="40105"/>
          <a:ext cx="943477" cy="1354628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わる数を入力する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625" style="1" customWidth="1"/>
    <col min="3" max="3" width="4.625" style="6" customWidth="1"/>
    <col min="4" max="4" width="5.625" style="1" customWidth="1"/>
    <col min="5" max="5" width="4.625" style="6" customWidth="1"/>
    <col min="6" max="6" width="7.625" style="1" customWidth="1"/>
    <col min="7" max="7" width="10.625" style="6" customWidth="1"/>
    <col min="8" max="8" width="7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5.625" style="1" customWidth="1"/>
    <col min="14" max="14" width="7.625" style="1" customWidth="1"/>
    <col min="15" max="15" width="10.625" style="1" customWidth="1"/>
    <col min="16" max="17" width="7.625" style="1" customWidth="1"/>
    <col min="18" max="18" width="8.625" style="1" customWidth="1"/>
    <col min="19" max="19" width="8.25" style="1" customWidth="1"/>
    <col min="20" max="20" width="5.625" style="59" hidden="1" customWidth="1"/>
    <col min="21" max="22" width="9.25" style="59" hidden="1" customWidth="1"/>
    <col min="23" max="25" width="4" style="59" hidden="1" customWidth="1"/>
    <col min="26" max="26" width="9.125" style="59" hidden="1" customWidth="1"/>
    <col min="27" max="27" width="9" style="59" hidden="1" customWidth="1"/>
    <col min="28" max="28" width="5.625" style="62" hidden="1" customWidth="1"/>
    <col min="29" max="29" width="4.125" style="59" hidden="1" customWidth="1"/>
    <col min="30" max="31" width="5.625" style="59" hidden="1" customWidth="1"/>
    <col min="32" max="34" width="4" style="59" hidden="1" customWidth="1"/>
    <col min="35" max="16384" width="9" style="1"/>
  </cols>
  <sheetData>
    <row r="1" spans="1:34" ht="36" x14ac:dyDescent="0.15">
      <c r="A1" s="152" t="s">
        <v>32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3">
        <v>1</v>
      </c>
      <c r="P1" s="153"/>
      <c r="Q1" s="36"/>
      <c r="R1" s="42">
        <v>7</v>
      </c>
      <c r="T1" s="10">
        <v>1</v>
      </c>
      <c r="U1" s="10">
        <f ca="1">VLOOKUP($AB1,$AD$1:$AH$9,2,FALSE)</f>
        <v>14</v>
      </c>
      <c r="V1" s="46">
        <f ca="1">U1+Y1</f>
        <v>18</v>
      </c>
      <c r="W1" s="10">
        <f ca="1">VLOOKUP($AB1,$AD$1:$AH$9,3,FALSE)</f>
        <v>7</v>
      </c>
      <c r="X1" s="10">
        <f ca="1">VLOOKUP($AB1,$AD$1:$AH$9,4,FALSE)</f>
        <v>2</v>
      </c>
      <c r="Y1" s="64">
        <f ca="1">VLOOKUP($AB1,$AD$1:$AH$9,5,FALSE)</f>
        <v>4</v>
      </c>
      <c r="Z1" s="1"/>
      <c r="AA1" s="2">
        <f t="shared" ref="AA1:AA27" ca="1" si="0">RAND()</f>
        <v>0.9258078295298372</v>
      </c>
      <c r="AB1" s="38">
        <f ca="1">RANK(AA1,$AA$1:$AA$9,)</f>
        <v>2</v>
      </c>
      <c r="AC1" s="3"/>
      <c r="AD1" s="4">
        <v>1</v>
      </c>
      <c r="AE1" s="4">
        <f t="shared" ref="AE1:AE18" si="1">AF1*AG1</f>
        <v>7</v>
      </c>
      <c r="AF1" s="4">
        <f t="shared" ref="AF1:AF27" si="2">$R$1</f>
        <v>7</v>
      </c>
      <c r="AG1" s="5">
        <v>1</v>
      </c>
      <c r="AH1" s="64">
        <f ca="1">RANDBETWEEN(1,AF1-1)</f>
        <v>5</v>
      </c>
    </row>
    <row r="2" spans="1:34" ht="24.75" customHeight="1" x14ac:dyDescent="0.15">
      <c r="A2" s="16"/>
      <c r="B2" s="17"/>
      <c r="C2" s="18"/>
      <c r="D2" s="16"/>
      <c r="E2" s="18"/>
      <c r="F2" s="16"/>
      <c r="G2" s="18"/>
      <c r="H2" s="19"/>
      <c r="I2" s="19"/>
      <c r="J2" s="16"/>
      <c r="K2" s="16"/>
      <c r="L2" s="20"/>
      <c r="M2" s="16"/>
      <c r="N2" s="21"/>
      <c r="O2" s="16"/>
      <c r="P2" s="16"/>
      <c r="Q2" s="16"/>
      <c r="R2" s="16"/>
      <c r="T2" s="10">
        <v>2</v>
      </c>
      <c r="U2" s="10">
        <f t="shared" ref="U2:U9" ca="1" si="3">VLOOKUP($AB2,$AD$1:$AH$9,2,FALSE)</f>
        <v>35</v>
      </c>
      <c r="V2" s="46">
        <f t="shared" ref="V2:V9" ca="1" si="4">U2+Y2</f>
        <v>37</v>
      </c>
      <c r="W2" s="10">
        <f t="shared" ref="W2:W8" ca="1" si="5">VLOOKUP($AB2,$AD$1:$AH$9,3,FALSE)</f>
        <v>7</v>
      </c>
      <c r="X2" s="10">
        <f t="shared" ref="X2:X9" ca="1" si="6">VLOOKUP($AB2,$AD$1:$AH$9,4,FALSE)</f>
        <v>5</v>
      </c>
      <c r="Y2" s="65">
        <f t="shared" ref="Y2:Y9" ca="1" si="7">VLOOKUP($AB2,$AD$1:$AH$9,5,FALSE)</f>
        <v>2</v>
      </c>
      <c r="Z2" s="1"/>
      <c r="AA2" s="8">
        <f t="shared" ca="1" si="0"/>
        <v>0.6716512329243487</v>
      </c>
      <c r="AB2" s="39">
        <f t="shared" ref="AB2:AB9" ca="1" si="8">RANK(AA2,$AA$1:$AA$9,)</f>
        <v>5</v>
      </c>
      <c r="AC2" s="9"/>
      <c r="AD2" s="10">
        <v>2</v>
      </c>
      <c r="AE2" s="10">
        <f t="shared" si="1"/>
        <v>14</v>
      </c>
      <c r="AF2" s="10">
        <f t="shared" si="2"/>
        <v>7</v>
      </c>
      <c r="AG2" s="11">
        <v>2</v>
      </c>
      <c r="AH2" s="65">
        <f t="shared" ref="AH2:AH27" ca="1" si="9">RANDBETWEEN(1,AF2-1)</f>
        <v>4</v>
      </c>
    </row>
    <row r="3" spans="1:34" ht="24.75" customHeight="1" x14ac:dyDescent="0.15">
      <c r="A3" s="23"/>
      <c r="B3" s="22" t="s">
        <v>23</v>
      </c>
      <c r="C3" s="34"/>
      <c r="D3" s="35" t="s">
        <v>22</v>
      </c>
      <c r="F3" s="154" t="s">
        <v>0</v>
      </c>
      <c r="G3" s="155"/>
      <c r="H3" s="23"/>
      <c r="I3" s="23"/>
      <c r="J3" s="22"/>
      <c r="K3" s="22"/>
      <c r="L3" s="22"/>
      <c r="M3" s="23"/>
      <c r="N3" s="23"/>
      <c r="O3" s="22"/>
      <c r="P3" s="29"/>
      <c r="Q3" s="29"/>
      <c r="R3" s="29"/>
      <c r="T3" s="10">
        <v>3</v>
      </c>
      <c r="U3" s="10">
        <f t="shared" ca="1" si="3"/>
        <v>49</v>
      </c>
      <c r="V3" s="46">
        <f t="shared" ca="1" si="4"/>
        <v>55</v>
      </c>
      <c r="W3" s="10">
        <f t="shared" ca="1" si="5"/>
        <v>7</v>
      </c>
      <c r="X3" s="10">
        <f t="shared" ca="1" si="6"/>
        <v>7</v>
      </c>
      <c r="Y3" s="65">
        <f t="shared" ca="1" si="7"/>
        <v>6</v>
      </c>
      <c r="Z3" s="1"/>
      <c r="AA3" s="8">
        <f t="shared" ca="1" si="0"/>
        <v>0.42374241217771524</v>
      </c>
      <c r="AB3" s="39">
        <f t="shared" ca="1" si="8"/>
        <v>7</v>
      </c>
      <c r="AC3" s="9"/>
      <c r="AD3" s="10">
        <v>3</v>
      </c>
      <c r="AE3" s="10">
        <f t="shared" si="1"/>
        <v>21</v>
      </c>
      <c r="AF3" s="10">
        <f t="shared" si="2"/>
        <v>7</v>
      </c>
      <c r="AG3" s="11">
        <v>3</v>
      </c>
      <c r="AH3" s="65">
        <f t="shared" ca="1" si="9"/>
        <v>4</v>
      </c>
    </row>
    <row r="4" spans="1:34" ht="30" customHeight="1" x14ac:dyDescent="0.15">
      <c r="A4" s="16"/>
      <c r="B4" s="48" t="s">
        <v>27</v>
      </c>
      <c r="C4" s="18"/>
      <c r="D4" s="16"/>
      <c r="E4" s="18"/>
      <c r="F4" s="16"/>
      <c r="G4" s="18"/>
      <c r="H4" s="16"/>
      <c r="I4" s="16"/>
      <c r="J4" s="16"/>
      <c r="K4" s="16"/>
      <c r="L4" s="16"/>
      <c r="M4" s="16"/>
      <c r="N4" s="16"/>
      <c r="O4" s="16"/>
      <c r="P4" s="16"/>
      <c r="Q4" s="156" t="s">
        <v>26</v>
      </c>
      <c r="R4" s="16"/>
      <c r="T4" s="10">
        <v>4</v>
      </c>
      <c r="U4" s="10">
        <f t="shared" ca="1" si="3"/>
        <v>56</v>
      </c>
      <c r="V4" s="46">
        <f t="shared" ca="1" si="4"/>
        <v>58</v>
      </c>
      <c r="W4" s="10">
        <f t="shared" ca="1" si="5"/>
        <v>7</v>
      </c>
      <c r="X4" s="10">
        <f t="shared" ca="1" si="6"/>
        <v>8</v>
      </c>
      <c r="Y4" s="65">
        <f t="shared" ca="1" si="7"/>
        <v>2</v>
      </c>
      <c r="Z4" s="1"/>
      <c r="AA4" s="8">
        <f t="shared" ca="1" si="0"/>
        <v>0.42287164796241594</v>
      </c>
      <c r="AB4" s="39">
        <f t="shared" ca="1" si="8"/>
        <v>8</v>
      </c>
      <c r="AC4" s="9"/>
      <c r="AD4" s="10">
        <v>4</v>
      </c>
      <c r="AE4" s="10">
        <f t="shared" si="1"/>
        <v>28</v>
      </c>
      <c r="AF4" s="10">
        <f t="shared" si="2"/>
        <v>7</v>
      </c>
      <c r="AG4" s="11">
        <v>4</v>
      </c>
      <c r="AH4" s="65">
        <f t="shared" ca="1" si="9"/>
        <v>3</v>
      </c>
    </row>
    <row r="5" spans="1:34" ht="80.099999999999994" customHeight="1" x14ac:dyDescent="0.15">
      <c r="A5" s="24" t="s">
        <v>1</v>
      </c>
      <c r="B5" s="25">
        <f ca="1">V1</f>
        <v>18</v>
      </c>
      <c r="C5" s="26" t="s">
        <v>24</v>
      </c>
      <c r="D5" s="27">
        <f ca="1">W1</f>
        <v>7</v>
      </c>
      <c r="E5" s="26" t="s">
        <v>2</v>
      </c>
      <c r="F5" s="53">
        <f ca="1">X1</f>
        <v>2</v>
      </c>
      <c r="G5" s="44" t="s">
        <v>28</v>
      </c>
      <c r="H5" s="53">
        <f ca="1">Y1</f>
        <v>4</v>
      </c>
      <c r="I5" s="24" t="s">
        <v>17</v>
      </c>
      <c r="J5" s="25">
        <f ca="1">V11</f>
        <v>9</v>
      </c>
      <c r="K5" s="26" t="s">
        <v>24</v>
      </c>
      <c r="L5" s="27">
        <f ca="1">W11</f>
        <v>7</v>
      </c>
      <c r="M5" s="26" t="s">
        <v>2</v>
      </c>
      <c r="N5" s="28">
        <f ca="1">X11</f>
        <v>1</v>
      </c>
      <c r="O5" s="44" t="s">
        <v>25</v>
      </c>
      <c r="P5" s="28">
        <f ca="1">Y11</f>
        <v>2</v>
      </c>
      <c r="Q5" s="156"/>
      <c r="R5" s="28"/>
      <c r="T5" s="10">
        <v>5</v>
      </c>
      <c r="U5" s="10">
        <f t="shared" ca="1" si="3"/>
        <v>42</v>
      </c>
      <c r="V5" s="46">
        <f t="shared" ca="1" si="4"/>
        <v>46</v>
      </c>
      <c r="W5" s="10">
        <f t="shared" ca="1" si="5"/>
        <v>7</v>
      </c>
      <c r="X5" s="10">
        <f t="shared" ca="1" si="6"/>
        <v>6</v>
      </c>
      <c r="Y5" s="65">
        <f t="shared" ca="1" si="7"/>
        <v>4</v>
      </c>
      <c r="Z5" s="1"/>
      <c r="AA5" s="8">
        <f t="shared" ca="1" si="0"/>
        <v>0.59963180324527043</v>
      </c>
      <c r="AB5" s="39">
        <f t="shared" ca="1" si="8"/>
        <v>6</v>
      </c>
      <c r="AC5" s="9"/>
      <c r="AD5" s="10">
        <v>5</v>
      </c>
      <c r="AE5" s="10">
        <f t="shared" si="1"/>
        <v>35</v>
      </c>
      <c r="AF5" s="10">
        <f t="shared" si="2"/>
        <v>7</v>
      </c>
      <c r="AG5" s="11">
        <v>5</v>
      </c>
      <c r="AH5" s="65">
        <f t="shared" ca="1" si="9"/>
        <v>2</v>
      </c>
    </row>
    <row r="6" spans="1:34" ht="80.099999999999994" customHeight="1" x14ac:dyDescent="0.15">
      <c r="A6" s="24" t="s">
        <v>3</v>
      </c>
      <c r="B6" s="25">
        <f t="shared" ref="B6:B13" ca="1" si="10">V2</f>
        <v>37</v>
      </c>
      <c r="C6" s="26" t="s">
        <v>24</v>
      </c>
      <c r="D6" s="27">
        <f t="shared" ref="D6:D14" ca="1" si="11">W2</f>
        <v>7</v>
      </c>
      <c r="E6" s="26" t="s">
        <v>2</v>
      </c>
      <c r="F6" s="53">
        <f t="shared" ref="F6:F14" ca="1" si="12">X2</f>
        <v>5</v>
      </c>
      <c r="G6" s="44" t="s">
        <v>25</v>
      </c>
      <c r="H6" s="53">
        <f t="shared" ref="H6:H14" ca="1" si="13">Y2</f>
        <v>2</v>
      </c>
      <c r="I6" s="24" t="s">
        <v>18</v>
      </c>
      <c r="J6" s="25">
        <f t="shared" ref="J6:J14" ca="1" si="14">V12</f>
        <v>26</v>
      </c>
      <c r="K6" s="26" t="s">
        <v>24</v>
      </c>
      <c r="L6" s="27">
        <f t="shared" ref="L6:L14" ca="1" si="15">W12</f>
        <v>7</v>
      </c>
      <c r="M6" s="26" t="s">
        <v>2</v>
      </c>
      <c r="N6" s="28">
        <f t="shared" ref="N6:N14" ca="1" si="16">X12</f>
        <v>3</v>
      </c>
      <c r="O6" s="44" t="s">
        <v>25</v>
      </c>
      <c r="P6" s="28">
        <f t="shared" ref="P6:P14" ca="1" si="17">Y12</f>
        <v>5</v>
      </c>
      <c r="Q6" s="156"/>
      <c r="R6" s="28"/>
      <c r="T6" s="10">
        <v>6</v>
      </c>
      <c r="U6" s="10">
        <f t="shared" ca="1" si="3"/>
        <v>21</v>
      </c>
      <c r="V6" s="46">
        <f t="shared" ca="1" si="4"/>
        <v>25</v>
      </c>
      <c r="W6" s="10">
        <f t="shared" ca="1" si="5"/>
        <v>7</v>
      </c>
      <c r="X6" s="10">
        <f t="shared" ca="1" si="6"/>
        <v>3</v>
      </c>
      <c r="Y6" s="65">
        <f t="shared" ca="1" si="7"/>
        <v>4</v>
      </c>
      <c r="Z6" s="1"/>
      <c r="AA6" s="8">
        <f t="shared" ca="1" si="0"/>
        <v>0.88238639481898962</v>
      </c>
      <c r="AB6" s="39">
        <f t="shared" ca="1" si="8"/>
        <v>3</v>
      </c>
      <c r="AC6" s="9"/>
      <c r="AD6" s="10">
        <v>6</v>
      </c>
      <c r="AE6" s="10">
        <f t="shared" si="1"/>
        <v>42</v>
      </c>
      <c r="AF6" s="10">
        <f t="shared" si="2"/>
        <v>7</v>
      </c>
      <c r="AG6" s="11">
        <v>6</v>
      </c>
      <c r="AH6" s="65">
        <f t="shared" ca="1" si="9"/>
        <v>4</v>
      </c>
    </row>
    <row r="7" spans="1:34" ht="80.099999999999994" customHeight="1" x14ac:dyDescent="0.15">
      <c r="A7" s="24" t="s">
        <v>5</v>
      </c>
      <c r="B7" s="25">
        <f t="shared" ca="1" si="10"/>
        <v>55</v>
      </c>
      <c r="C7" s="26" t="s">
        <v>24</v>
      </c>
      <c r="D7" s="27">
        <f t="shared" ca="1" si="11"/>
        <v>7</v>
      </c>
      <c r="E7" s="26" t="s">
        <v>2</v>
      </c>
      <c r="F7" s="53">
        <f t="shared" ca="1" si="12"/>
        <v>7</v>
      </c>
      <c r="G7" s="44" t="s">
        <v>25</v>
      </c>
      <c r="H7" s="53">
        <f t="shared" ca="1" si="13"/>
        <v>6</v>
      </c>
      <c r="I7" s="24" t="s">
        <v>19</v>
      </c>
      <c r="J7" s="25">
        <f t="shared" ca="1" si="14"/>
        <v>32</v>
      </c>
      <c r="K7" s="26" t="s">
        <v>24</v>
      </c>
      <c r="L7" s="27">
        <f t="shared" ca="1" si="15"/>
        <v>7</v>
      </c>
      <c r="M7" s="26" t="s">
        <v>2</v>
      </c>
      <c r="N7" s="28">
        <f t="shared" ca="1" si="16"/>
        <v>4</v>
      </c>
      <c r="O7" s="44" t="s">
        <v>25</v>
      </c>
      <c r="P7" s="28">
        <f t="shared" ca="1" si="17"/>
        <v>4</v>
      </c>
      <c r="Q7" s="156"/>
      <c r="R7" s="28"/>
      <c r="T7" s="10">
        <v>7</v>
      </c>
      <c r="U7" s="10">
        <f t="shared" ca="1" si="3"/>
        <v>28</v>
      </c>
      <c r="V7" s="46">
        <f t="shared" ca="1" si="4"/>
        <v>31</v>
      </c>
      <c r="W7" s="10">
        <f t="shared" ca="1" si="5"/>
        <v>7</v>
      </c>
      <c r="X7" s="10">
        <f t="shared" ca="1" si="6"/>
        <v>4</v>
      </c>
      <c r="Y7" s="65">
        <f t="shared" ca="1" si="7"/>
        <v>3</v>
      </c>
      <c r="Z7" s="1"/>
      <c r="AA7" s="8">
        <f t="shared" ca="1" si="0"/>
        <v>0.85924458673178394</v>
      </c>
      <c r="AB7" s="39">
        <f t="shared" ca="1" si="8"/>
        <v>4</v>
      </c>
      <c r="AC7" s="9"/>
      <c r="AD7" s="10">
        <v>7</v>
      </c>
      <c r="AE7" s="10">
        <f t="shared" si="1"/>
        <v>49</v>
      </c>
      <c r="AF7" s="10">
        <f t="shared" si="2"/>
        <v>7</v>
      </c>
      <c r="AG7" s="11">
        <v>7</v>
      </c>
      <c r="AH7" s="65">
        <f t="shared" ca="1" si="9"/>
        <v>6</v>
      </c>
    </row>
    <row r="8" spans="1:34" ht="80.099999999999994" customHeight="1" x14ac:dyDescent="0.15">
      <c r="A8" s="24" t="s">
        <v>7</v>
      </c>
      <c r="B8" s="25">
        <f t="shared" ca="1" si="10"/>
        <v>58</v>
      </c>
      <c r="C8" s="26" t="s">
        <v>24</v>
      </c>
      <c r="D8" s="27">
        <f t="shared" ca="1" si="11"/>
        <v>7</v>
      </c>
      <c r="E8" s="26" t="s">
        <v>2</v>
      </c>
      <c r="F8" s="53">
        <f t="shared" ca="1" si="12"/>
        <v>8</v>
      </c>
      <c r="G8" s="44" t="s">
        <v>25</v>
      </c>
      <c r="H8" s="53">
        <f t="shared" ca="1" si="13"/>
        <v>2</v>
      </c>
      <c r="I8" s="24" t="s">
        <v>20</v>
      </c>
      <c r="J8" s="25">
        <f t="shared" ca="1" si="14"/>
        <v>46</v>
      </c>
      <c r="K8" s="26" t="s">
        <v>24</v>
      </c>
      <c r="L8" s="27">
        <f t="shared" ca="1" si="15"/>
        <v>7</v>
      </c>
      <c r="M8" s="26" t="s">
        <v>2</v>
      </c>
      <c r="N8" s="28">
        <f t="shared" ca="1" si="16"/>
        <v>6</v>
      </c>
      <c r="O8" s="44" t="s">
        <v>25</v>
      </c>
      <c r="P8" s="28">
        <f t="shared" ca="1" si="17"/>
        <v>4</v>
      </c>
      <c r="Q8" s="156"/>
      <c r="R8" s="28"/>
      <c r="T8" s="10">
        <v>8</v>
      </c>
      <c r="U8" s="10">
        <f t="shared" ca="1" si="3"/>
        <v>7</v>
      </c>
      <c r="V8" s="46">
        <f t="shared" ca="1" si="4"/>
        <v>12</v>
      </c>
      <c r="W8" s="10">
        <f t="shared" ca="1" si="5"/>
        <v>7</v>
      </c>
      <c r="X8" s="10">
        <f t="shared" ca="1" si="6"/>
        <v>1</v>
      </c>
      <c r="Y8" s="65">
        <f t="shared" ca="1" si="7"/>
        <v>5</v>
      </c>
      <c r="Z8" s="1"/>
      <c r="AA8" s="8">
        <f t="shared" ca="1" si="0"/>
        <v>0.99537302762113611</v>
      </c>
      <c r="AB8" s="39">
        <f t="shared" ca="1" si="8"/>
        <v>1</v>
      </c>
      <c r="AC8" s="9"/>
      <c r="AD8" s="10">
        <v>8</v>
      </c>
      <c r="AE8" s="10">
        <f t="shared" si="1"/>
        <v>56</v>
      </c>
      <c r="AF8" s="10">
        <f t="shared" si="2"/>
        <v>7</v>
      </c>
      <c r="AG8" s="11">
        <v>8</v>
      </c>
      <c r="AH8" s="65">
        <f t="shared" ca="1" si="9"/>
        <v>2</v>
      </c>
    </row>
    <row r="9" spans="1:34" ht="80.099999999999994" customHeight="1" thickBot="1" x14ac:dyDescent="0.2">
      <c r="A9" s="24" t="s">
        <v>9</v>
      </c>
      <c r="B9" s="25">
        <f t="shared" ca="1" si="10"/>
        <v>46</v>
      </c>
      <c r="C9" s="26" t="s">
        <v>24</v>
      </c>
      <c r="D9" s="27">
        <f t="shared" ca="1" si="11"/>
        <v>7</v>
      </c>
      <c r="E9" s="26" t="s">
        <v>2</v>
      </c>
      <c r="F9" s="53">
        <f t="shared" ca="1" si="12"/>
        <v>6</v>
      </c>
      <c r="G9" s="44" t="s">
        <v>25</v>
      </c>
      <c r="H9" s="53">
        <f t="shared" ca="1" si="13"/>
        <v>4</v>
      </c>
      <c r="I9" s="24" t="s">
        <v>4</v>
      </c>
      <c r="J9" s="25">
        <f t="shared" ca="1" si="14"/>
        <v>61</v>
      </c>
      <c r="K9" s="26" t="s">
        <v>24</v>
      </c>
      <c r="L9" s="27">
        <f t="shared" ca="1" si="15"/>
        <v>7</v>
      </c>
      <c r="M9" s="26" t="s">
        <v>2</v>
      </c>
      <c r="N9" s="28">
        <f t="shared" ca="1" si="16"/>
        <v>8</v>
      </c>
      <c r="O9" s="44" t="s">
        <v>25</v>
      </c>
      <c r="P9" s="28">
        <f t="shared" ca="1" si="17"/>
        <v>5</v>
      </c>
      <c r="Q9" s="156"/>
      <c r="R9" s="28"/>
      <c r="T9" s="14">
        <v>9</v>
      </c>
      <c r="U9" s="14">
        <f t="shared" ca="1" si="3"/>
        <v>63</v>
      </c>
      <c r="V9" s="56">
        <f t="shared" ca="1" si="4"/>
        <v>68</v>
      </c>
      <c r="W9" s="14">
        <f ca="1">VLOOKUP($AB9,$AD$1:$AH$9,3,FALSE)</f>
        <v>7</v>
      </c>
      <c r="X9" s="14">
        <f t="shared" ca="1" si="6"/>
        <v>9</v>
      </c>
      <c r="Y9" s="66">
        <f t="shared" ca="1" si="7"/>
        <v>5</v>
      </c>
      <c r="Z9" s="1"/>
      <c r="AA9" s="8">
        <f t="shared" ca="1" si="0"/>
        <v>0.36199052981940316</v>
      </c>
      <c r="AB9" s="39">
        <f t="shared" ca="1" si="8"/>
        <v>9</v>
      </c>
      <c r="AC9" s="9"/>
      <c r="AD9" s="10">
        <v>9</v>
      </c>
      <c r="AE9" s="10">
        <f t="shared" si="1"/>
        <v>63</v>
      </c>
      <c r="AF9" s="10">
        <f t="shared" si="2"/>
        <v>7</v>
      </c>
      <c r="AG9" s="11">
        <v>9</v>
      </c>
      <c r="AH9" s="66">
        <f t="shared" ca="1" si="9"/>
        <v>5</v>
      </c>
    </row>
    <row r="10" spans="1:34" ht="80.099999999999994" customHeight="1" x14ac:dyDescent="0.15">
      <c r="A10" s="24" t="s">
        <v>11</v>
      </c>
      <c r="B10" s="25">
        <f t="shared" ca="1" si="10"/>
        <v>25</v>
      </c>
      <c r="C10" s="26" t="s">
        <v>24</v>
      </c>
      <c r="D10" s="27">
        <f t="shared" ca="1" si="11"/>
        <v>7</v>
      </c>
      <c r="E10" s="26" t="s">
        <v>2</v>
      </c>
      <c r="F10" s="53">
        <f t="shared" ca="1" si="12"/>
        <v>3</v>
      </c>
      <c r="G10" s="44" t="s">
        <v>25</v>
      </c>
      <c r="H10" s="53">
        <f t="shared" ca="1" si="13"/>
        <v>4</v>
      </c>
      <c r="I10" s="24" t="s">
        <v>6</v>
      </c>
      <c r="J10" s="25">
        <f t="shared" ca="1" si="14"/>
        <v>17</v>
      </c>
      <c r="K10" s="26" t="s">
        <v>24</v>
      </c>
      <c r="L10" s="27">
        <f t="shared" ca="1" si="15"/>
        <v>7</v>
      </c>
      <c r="M10" s="26" t="s">
        <v>2</v>
      </c>
      <c r="N10" s="28">
        <f t="shared" ca="1" si="16"/>
        <v>2</v>
      </c>
      <c r="O10" s="44" t="s">
        <v>25</v>
      </c>
      <c r="P10" s="28">
        <f t="shared" ca="1" si="17"/>
        <v>3</v>
      </c>
      <c r="Q10" s="156"/>
      <c r="R10" s="28"/>
      <c r="T10" s="10">
        <v>10</v>
      </c>
      <c r="U10" s="10">
        <f ca="1">VLOOKUP($AB10,$AD$10:$AH$18,2,FALSE)</f>
        <v>63</v>
      </c>
      <c r="V10" s="46">
        <f ca="1">U10+Y10</f>
        <v>69</v>
      </c>
      <c r="W10" s="10">
        <f ca="1">VLOOKUP($AB10,$AD$10:$AH$18,3,FALSE)</f>
        <v>7</v>
      </c>
      <c r="X10" s="10">
        <f ca="1">VLOOKUP($AB10,$AD$10:$AH$18,4,FALSE)</f>
        <v>9</v>
      </c>
      <c r="Y10" s="65">
        <f ca="1">VLOOKUP($AB10,$AD$10:$AH$18,5,FALSE)</f>
        <v>6</v>
      </c>
      <c r="Z10" s="1"/>
      <c r="AA10" s="2">
        <f t="shared" ca="1" si="0"/>
        <v>0.11008301342917226</v>
      </c>
      <c r="AB10" s="38">
        <f ca="1">RANK(AA10,$AA$10:$AA$18,)</f>
        <v>9</v>
      </c>
      <c r="AC10" s="3"/>
      <c r="AD10" s="4">
        <v>1</v>
      </c>
      <c r="AE10" s="4">
        <f t="shared" si="1"/>
        <v>7</v>
      </c>
      <c r="AF10" s="4">
        <f>$R$1</f>
        <v>7</v>
      </c>
      <c r="AG10" s="5">
        <v>1</v>
      </c>
      <c r="AH10" s="65">
        <f t="shared" ca="1" si="9"/>
        <v>2</v>
      </c>
    </row>
    <row r="11" spans="1:34" ht="80.099999999999994" customHeight="1" x14ac:dyDescent="0.15">
      <c r="A11" s="24" t="s">
        <v>13</v>
      </c>
      <c r="B11" s="25">
        <f t="shared" ca="1" si="10"/>
        <v>31</v>
      </c>
      <c r="C11" s="26" t="s">
        <v>24</v>
      </c>
      <c r="D11" s="27">
        <f t="shared" ca="1" si="11"/>
        <v>7</v>
      </c>
      <c r="E11" s="26" t="s">
        <v>2</v>
      </c>
      <c r="F11" s="53">
        <f t="shared" ca="1" si="12"/>
        <v>4</v>
      </c>
      <c r="G11" s="44" t="s">
        <v>25</v>
      </c>
      <c r="H11" s="53">
        <f t="shared" ca="1" si="13"/>
        <v>3</v>
      </c>
      <c r="I11" s="24" t="s">
        <v>8</v>
      </c>
      <c r="J11" s="25">
        <f t="shared" ca="1" si="14"/>
        <v>50</v>
      </c>
      <c r="K11" s="26" t="s">
        <v>24</v>
      </c>
      <c r="L11" s="27">
        <f t="shared" ca="1" si="15"/>
        <v>7</v>
      </c>
      <c r="M11" s="26" t="s">
        <v>2</v>
      </c>
      <c r="N11" s="28">
        <f t="shared" ca="1" si="16"/>
        <v>7</v>
      </c>
      <c r="O11" s="44" t="s">
        <v>25</v>
      </c>
      <c r="P11" s="28">
        <f t="shared" ca="1" si="17"/>
        <v>1</v>
      </c>
      <c r="Q11" s="156"/>
      <c r="R11" s="28"/>
      <c r="T11" s="10">
        <v>11</v>
      </c>
      <c r="U11" s="10">
        <f t="shared" ref="U11:U18" ca="1" si="18">VLOOKUP($AB11,$AD$10:$AH$18,2,FALSE)</f>
        <v>7</v>
      </c>
      <c r="V11" s="46">
        <f t="shared" ref="V11:V17" ca="1" si="19">U11+Y11</f>
        <v>9</v>
      </c>
      <c r="W11" s="10">
        <f t="shared" ref="W11:W17" ca="1" si="20">VLOOKUP($AB11,$AD$10:$AH$18,3,FALSE)</f>
        <v>7</v>
      </c>
      <c r="X11" s="10">
        <f t="shared" ref="X11:X17" ca="1" si="21">VLOOKUP($AB11,$AD$10:$AH$18,4,FALSE)</f>
        <v>1</v>
      </c>
      <c r="Y11" s="65">
        <f t="shared" ref="Y11:Y17" ca="1" si="22">VLOOKUP($AB11,$AD$10:$AH$18,5,FALSE)</f>
        <v>2</v>
      </c>
      <c r="Z11" s="1"/>
      <c r="AA11" s="8">
        <f t="shared" ca="1" si="0"/>
        <v>0.95051376714001357</v>
      </c>
      <c r="AB11" s="39">
        <f t="shared" ref="AB11:AB18" ca="1" si="23">RANK(AA11,$AA$10:$AA$18,)</f>
        <v>1</v>
      </c>
      <c r="AC11" s="9"/>
      <c r="AD11" s="10">
        <v>2</v>
      </c>
      <c r="AE11" s="10">
        <f t="shared" si="1"/>
        <v>14</v>
      </c>
      <c r="AF11" s="10">
        <f t="shared" si="2"/>
        <v>7</v>
      </c>
      <c r="AG11" s="11">
        <v>2</v>
      </c>
      <c r="AH11" s="65">
        <f t="shared" ca="1" si="9"/>
        <v>3</v>
      </c>
    </row>
    <row r="12" spans="1:34" ht="80.099999999999994" customHeight="1" x14ac:dyDescent="0.15">
      <c r="A12" s="24" t="s">
        <v>14</v>
      </c>
      <c r="B12" s="25">
        <f t="shared" ca="1" si="10"/>
        <v>12</v>
      </c>
      <c r="C12" s="26" t="s">
        <v>24</v>
      </c>
      <c r="D12" s="27">
        <f t="shared" ca="1" si="11"/>
        <v>7</v>
      </c>
      <c r="E12" s="26" t="s">
        <v>2</v>
      </c>
      <c r="F12" s="53">
        <f t="shared" ca="1" si="12"/>
        <v>1</v>
      </c>
      <c r="G12" s="44" t="s">
        <v>25</v>
      </c>
      <c r="H12" s="53">
        <f t="shared" ca="1" si="13"/>
        <v>5</v>
      </c>
      <c r="I12" s="24" t="s">
        <v>10</v>
      </c>
      <c r="J12" s="25">
        <f t="shared" ca="1" si="14"/>
        <v>37</v>
      </c>
      <c r="K12" s="26" t="s">
        <v>24</v>
      </c>
      <c r="L12" s="27">
        <f t="shared" ca="1" si="15"/>
        <v>7</v>
      </c>
      <c r="M12" s="26" t="s">
        <v>2</v>
      </c>
      <c r="N12" s="28">
        <f t="shared" ca="1" si="16"/>
        <v>5</v>
      </c>
      <c r="O12" s="44" t="s">
        <v>25</v>
      </c>
      <c r="P12" s="28">
        <f t="shared" ca="1" si="17"/>
        <v>2</v>
      </c>
      <c r="Q12" s="156"/>
      <c r="R12" s="28"/>
      <c r="T12" s="10">
        <v>12</v>
      </c>
      <c r="U12" s="10">
        <f t="shared" ca="1" si="18"/>
        <v>21</v>
      </c>
      <c r="V12" s="46">
        <f t="shared" ca="1" si="19"/>
        <v>26</v>
      </c>
      <c r="W12" s="10">
        <f t="shared" ca="1" si="20"/>
        <v>7</v>
      </c>
      <c r="X12" s="10">
        <f t="shared" ca="1" si="21"/>
        <v>3</v>
      </c>
      <c r="Y12" s="65">
        <f t="shared" ca="1" si="22"/>
        <v>5</v>
      </c>
      <c r="Z12" s="1"/>
      <c r="AA12" s="8">
        <f t="shared" ca="1" si="0"/>
        <v>0.66900769674268123</v>
      </c>
      <c r="AB12" s="39">
        <f t="shared" ca="1" si="23"/>
        <v>3</v>
      </c>
      <c r="AC12" s="9"/>
      <c r="AD12" s="10">
        <v>3</v>
      </c>
      <c r="AE12" s="10">
        <f t="shared" si="1"/>
        <v>21</v>
      </c>
      <c r="AF12" s="10">
        <f t="shared" si="2"/>
        <v>7</v>
      </c>
      <c r="AG12" s="11">
        <v>3</v>
      </c>
      <c r="AH12" s="65">
        <f t="shared" ca="1" si="9"/>
        <v>5</v>
      </c>
    </row>
    <row r="13" spans="1:34" ht="80.099999999999994" customHeight="1" x14ac:dyDescent="0.15">
      <c r="A13" s="24" t="s">
        <v>15</v>
      </c>
      <c r="B13" s="25">
        <f t="shared" ca="1" si="10"/>
        <v>68</v>
      </c>
      <c r="C13" s="26" t="s">
        <v>24</v>
      </c>
      <c r="D13" s="27">
        <f t="shared" ca="1" si="11"/>
        <v>7</v>
      </c>
      <c r="E13" s="26" t="s">
        <v>2</v>
      </c>
      <c r="F13" s="53">
        <f t="shared" ca="1" si="12"/>
        <v>9</v>
      </c>
      <c r="G13" s="44" t="s">
        <v>25</v>
      </c>
      <c r="H13" s="53">
        <f t="shared" ca="1" si="13"/>
        <v>5</v>
      </c>
      <c r="I13" s="24" t="s">
        <v>12</v>
      </c>
      <c r="J13" s="25">
        <f t="shared" ca="1" si="14"/>
        <v>34</v>
      </c>
      <c r="K13" s="26" t="s">
        <v>24</v>
      </c>
      <c r="L13" s="27">
        <f t="shared" ca="1" si="15"/>
        <v>7</v>
      </c>
      <c r="M13" s="26" t="s">
        <v>2</v>
      </c>
      <c r="N13" s="28">
        <f ca="1">X19</f>
        <v>4</v>
      </c>
      <c r="O13" s="44" t="s">
        <v>25</v>
      </c>
      <c r="P13" s="28">
        <f t="shared" ca="1" si="17"/>
        <v>6</v>
      </c>
      <c r="Q13" s="156"/>
      <c r="R13" s="28"/>
      <c r="T13" s="10">
        <v>13</v>
      </c>
      <c r="U13" s="10">
        <f t="shared" ca="1" si="18"/>
        <v>28</v>
      </c>
      <c r="V13" s="46">
        <f t="shared" ca="1" si="19"/>
        <v>32</v>
      </c>
      <c r="W13" s="10">
        <f t="shared" ca="1" si="20"/>
        <v>7</v>
      </c>
      <c r="X13" s="10">
        <f t="shared" ca="1" si="21"/>
        <v>4</v>
      </c>
      <c r="Y13" s="65">
        <f t="shared" ca="1" si="22"/>
        <v>4</v>
      </c>
      <c r="Z13" s="1"/>
      <c r="AA13" s="8">
        <f t="shared" ca="1" si="0"/>
        <v>0.58675922017695659</v>
      </c>
      <c r="AB13" s="39">
        <f t="shared" ca="1" si="23"/>
        <v>4</v>
      </c>
      <c r="AC13" s="9"/>
      <c r="AD13" s="10">
        <v>4</v>
      </c>
      <c r="AE13" s="10">
        <f t="shared" si="1"/>
        <v>28</v>
      </c>
      <c r="AF13" s="10">
        <f t="shared" si="2"/>
        <v>7</v>
      </c>
      <c r="AG13" s="11">
        <v>4</v>
      </c>
      <c r="AH13" s="65">
        <f t="shared" ca="1" si="9"/>
        <v>4</v>
      </c>
    </row>
    <row r="14" spans="1:34" ht="80.099999999999994" customHeight="1" x14ac:dyDescent="0.15">
      <c r="A14" s="24" t="s">
        <v>16</v>
      </c>
      <c r="B14" s="25">
        <f ca="1">V10</f>
        <v>69</v>
      </c>
      <c r="C14" s="26" t="s">
        <v>24</v>
      </c>
      <c r="D14" s="27">
        <f t="shared" ca="1" si="11"/>
        <v>7</v>
      </c>
      <c r="E14" s="26" t="s">
        <v>2</v>
      </c>
      <c r="F14" s="53">
        <f t="shared" ca="1" si="12"/>
        <v>9</v>
      </c>
      <c r="G14" s="44" t="s">
        <v>25</v>
      </c>
      <c r="H14" s="53">
        <f t="shared" ca="1" si="13"/>
        <v>6</v>
      </c>
      <c r="I14" s="24" t="s">
        <v>21</v>
      </c>
      <c r="J14" s="25">
        <f t="shared" ca="1" si="14"/>
        <v>61</v>
      </c>
      <c r="K14" s="26" t="s">
        <v>24</v>
      </c>
      <c r="L14" s="27">
        <f t="shared" ca="1" si="15"/>
        <v>7</v>
      </c>
      <c r="M14" s="26" t="s">
        <v>2</v>
      </c>
      <c r="N14" s="28">
        <f t="shared" ca="1" si="16"/>
        <v>8</v>
      </c>
      <c r="O14" s="44" t="s">
        <v>25</v>
      </c>
      <c r="P14" s="28">
        <f t="shared" ca="1" si="17"/>
        <v>5</v>
      </c>
      <c r="R14" s="28"/>
      <c r="T14" s="10">
        <v>14</v>
      </c>
      <c r="U14" s="10">
        <f t="shared" ca="1" si="18"/>
        <v>42</v>
      </c>
      <c r="V14" s="46">
        <f t="shared" ca="1" si="19"/>
        <v>46</v>
      </c>
      <c r="W14" s="10">
        <f t="shared" ca="1" si="20"/>
        <v>7</v>
      </c>
      <c r="X14" s="10">
        <f t="shared" ca="1" si="21"/>
        <v>6</v>
      </c>
      <c r="Y14" s="65">
        <f t="shared" ca="1" si="22"/>
        <v>4</v>
      </c>
      <c r="Z14" s="1"/>
      <c r="AA14" s="8">
        <f t="shared" ca="1" si="0"/>
        <v>0.46548052485391267</v>
      </c>
      <c r="AB14" s="39">
        <f t="shared" ca="1" si="23"/>
        <v>6</v>
      </c>
      <c r="AC14" s="9"/>
      <c r="AD14" s="10">
        <v>5</v>
      </c>
      <c r="AE14" s="10">
        <f t="shared" si="1"/>
        <v>35</v>
      </c>
      <c r="AF14" s="10">
        <f t="shared" si="2"/>
        <v>7</v>
      </c>
      <c r="AG14" s="11">
        <v>5</v>
      </c>
      <c r="AH14" s="65">
        <f t="shared" ca="1" si="9"/>
        <v>2</v>
      </c>
    </row>
    <row r="15" spans="1:34" ht="36" x14ac:dyDescent="0.15">
      <c r="A15" s="152" t="str">
        <f>A1</f>
        <v>わり算暗算 オールあまりあり わる数指定 ０なし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7">
        <f>O1</f>
        <v>1</v>
      </c>
      <c r="O15" s="157"/>
      <c r="P15" s="54"/>
      <c r="Q15" s="54"/>
      <c r="R15" s="30"/>
      <c r="T15" s="10">
        <v>15</v>
      </c>
      <c r="U15" s="10">
        <f t="shared" ca="1" si="18"/>
        <v>56</v>
      </c>
      <c r="V15" s="46">
        <f t="shared" ca="1" si="19"/>
        <v>61</v>
      </c>
      <c r="W15" s="10">
        <f t="shared" ca="1" si="20"/>
        <v>7</v>
      </c>
      <c r="X15" s="10">
        <f t="shared" ca="1" si="21"/>
        <v>8</v>
      </c>
      <c r="Y15" s="65">
        <f t="shared" ca="1" si="22"/>
        <v>5</v>
      </c>
      <c r="Z15" s="1"/>
      <c r="AA15" s="8">
        <f t="shared" ca="1" si="0"/>
        <v>0.21052723184386368</v>
      </c>
      <c r="AB15" s="39">
        <f t="shared" ca="1" si="23"/>
        <v>8</v>
      </c>
      <c r="AC15" s="9"/>
      <c r="AD15" s="10">
        <v>6</v>
      </c>
      <c r="AE15" s="10">
        <f t="shared" si="1"/>
        <v>42</v>
      </c>
      <c r="AF15" s="10">
        <f t="shared" si="2"/>
        <v>7</v>
      </c>
      <c r="AG15" s="11">
        <v>6</v>
      </c>
      <c r="AH15" s="65">
        <f t="shared" ca="1" si="9"/>
        <v>4</v>
      </c>
    </row>
    <row r="16" spans="1:34" ht="24.75" customHeight="1" x14ac:dyDescent="0.15">
      <c r="A16" s="19"/>
      <c r="B16" s="31">
        <f t="shared" ref="B16:P28" si="24">B2</f>
        <v>0</v>
      </c>
      <c r="C16" s="32">
        <f t="shared" si="24"/>
        <v>0</v>
      </c>
      <c r="D16" s="31">
        <f t="shared" si="24"/>
        <v>0</v>
      </c>
      <c r="E16" s="32">
        <f t="shared" si="24"/>
        <v>0</v>
      </c>
      <c r="F16" s="31">
        <f t="shared" si="24"/>
        <v>0</v>
      </c>
      <c r="G16" s="32">
        <f t="shared" si="24"/>
        <v>0</v>
      </c>
      <c r="H16" s="31">
        <f t="shared" si="24"/>
        <v>0</v>
      </c>
      <c r="I16" s="31"/>
      <c r="J16" s="31">
        <f t="shared" ref="J16:O16" si="25">J2</f>
        <v>0</v>
      </c>
      <c r="K16" s="31">
        <f t="shared" si="25"/>
        <v>0</v>
      </c>
      <c r="L16" s="31">
        <f t="shared" si="25"/>
        <v>0</v>
      </c>
      <c r="M16" s="31">
        <f t="shared" si="25"/>
        <v>0</v>
      </c>
      <c r="N16" s="31">
        <f t="shared" si="25"/>
        <v>0</v>
      </c>
      <c r="O16" s="31">
        <f t="shared" si="25"/>
        <v>0</v>
      </c>
      <c r="P16" s="31"/>
      <c r="Q16" s="31"/>
      <c r="R16" s="31"/>
      <c r="T16" s="10">
        <v>16</v>
      </c>
      <c r="U16" s="10">
        <f t="shared" ca="1" si="18"/>
        <v>14</v>
      </c>
      <c r="V16" s="46">
        <f t="shared" ca="1" si="19"/>
        <v>17</v>
      </c>
      <c r="W16" s="10">
        <f t="shared" ca="1" si="20"/>
        <v>7</v>
      </c>
      <c r="X16" s="10">
        <f t="shared" ca="1" si="21"/>
        <v>2</v>
      </c>
      <c r="Y16" s="65">
        <f t="shared" ca="1" si="22"/>
        <v>3</v>
      </c>
      <c r="Z16" s="1"/>
      <c r="AA16" s="8">
        <f t="shared" ca="1" si="0"/>
        <v>0.82584810014920251</v>
      </c>
      <c r="AB16" s="39">
        <f t="shared" ca="1" si="23"/>
        <v>2</v>
      </c>
      <c r="AC16" s="9"/>
      <c r="AD16" s="10">
        <v>7</v>
      </c>
      <c r="AE16" s="10">
        <f t="shared" si="1"/>
        <v>49</v>
      </c>
      <c r="AF16" s="10">
        <f t="shared" si="2"/>
        <v>7</v>
      </c>
      <c r="AG16" s="11">
        <v>7</v>
      </c>
      <c r="AH16" s="65">
        <f t="shared" ca="1" si="9"/>
        <v>1</v>
      </c>
    </row>
    <row r="17" spans="1:34" ht="24.75" customHeight="1" x14ac:dyDescent="0.15">
      <c r="A17" s="23"/>
      <c r="B17" s="22" t="str">
        <f t="shared" si="24"/>
        <v>月</v>
      </c>
      <c r="C17" s="34"/>
      <c r="D17" s="35" t="str">
        <f t="shared" si="24"/>
        <v>日</v>
      </c>
      <c r="F17" s="151" t="str">
        <f t="shared" si="24"/>
        <v>名前</v>
      </c>
      <c r="G17" s="151"/>
      <c r="H17" s="23"/>
      <c r="I17" s="23"/>
      <c r="J17" s="22"/>
      <c r="K17" s="22"/>
      <c r="L17" s="22"/>
      <c r="M17" s="23"/>
      <c r="N17" s="23"/>
      <c r="O17" s="22"/>
      <c r="P17" s="29"/>
      <c r="Q17" s="29"/>
      <c r="R17" s="29"/>
      <c r="T17" s="10">
        <v>17</v>
      </c>
      <c r="U17" s="10">
        <f t="shared" ca="1" si="18"/>
        <v>49</v>
      </c>
      <c r="V17" s="46">
        <f t="shared" ca="1" si="19"/>
        <v>50</v>
      </c>
      <c r="W17" s="10">
        <f t="shared" ca="1" si="20"/>
        <v>7</v>
      </c>
      <c r="X17" s="10">
        <f t="shared" ca="1" si="21"/>
        <v>7</v>
      </c>
      <c r="Y17" s="65">
        <f t="shared" ca="1" si="22"/>
        <v>1</v>
      </c>
      <c r="Z17" s="1"/>
      <c r="AA17" s="8">
        <f t="shared" ca="1" si="0"/>
        <v>0.32539280042122953</v>
      </c>
      <c r="AB17" s="39">
        <f t="shared" ca="1" si="23"/>
        <v>7</v>
      </c>
      <c r="AC17" s="9"/>
      <c r="AD17" s="10">
        <v>8</v>
      </c>
      <c r="AE17" s="10">
        <f t="shared" si="1"/>
        <v>56</v>
      </c>
      <c r="AF17" s="10">
        <f t="shared" si="2"/>
        <v>7</v>
      </c>
      <c r="AG17" s="11">
        <v>8</v>
      </c>
      <c r="AH17" s="65">
        <f t="shared" ca="1" si="9"/>
        <v>5</v>
      </c>
    </row>
    <row r="18" spans="1:34" ht="24.75" customHeight="1" thickBot="1" x14ac:dyDescent="0.2">
      <c r="A18" s="19"/>
      <c r="B18" s="31" t="str">
        <f t="shared" si="24"/>
        <v>※ あまりがあるときは、　『 あまり 』　も自分で書きます。</v>
      </c>
      <c r="C18" s="32">
        <f t="shared" si="24"/>
        <v>0</v>
      </c>
      <c r="D18" s="31">
        <f t="shared" si="24"/>
        <v>0</v>
      </c>
      <c r="E18" s="32">
        <f t="shared" si="24"/>
        <v>0</v>
      </c>
      <c r="F18" s="31">
        <f t="shared" si="24"/>
        <v>0</v>
      </c>
      <c r="G18" s="32">
        <f t="shared" si="24"/>
        <v>0</v>
      </c>
      <c r="H18" s="31">
        <f t="shared" si="24"/>
        <v>0</v>
      </c>
      <c r="I18" s="31"/>
      <c r="J18" s="31">
        <f t="shared" ref="J18:P19" si="26">J4</f>
        <v>0</v>
      </c>
      <c r="K18" s="31">
        <f t="shared" si="26"/>
        <v>0</v>
      </c>
      <c r="L18" s="31">
        <f t="shared" si="26"/>
        <v>0</v>
      </c>
      <c r="M18" s="31">
        <f t="shared" si="26"/>
        <v>0</v>
      </c>
      <c r="N18" s="31">
        <f t="shared" si="26"/>
        <v>0</v>
      </c>
      <c r="O18" s="31">
        <f t="shared" si="26"/>
        <v>0</v>
      </c>
      <c r="P18" s="31"/>
      <c r="Q18" s="31"/>
      <c r="R18" s="31"/>
      <c r="T18" s="14">
        <v>18</v>
      </c>
      <c r="U18" s="14">
        <f t="shared" ca="1" si="18"/>
        <v>35</v>
      </c>
      <c r="V18" s="56">
        <f ca="1">U18+Y18</f>
        <v>37</v>
      </c>
      <c r="W18" s="14">
        <f ca="1">VLOOKUP($AB18,$AD$10:$AH$18,3,FALSE)</f>
        <v>7</v>
      </c>
      <c r="X18" s="14">
        <f ca="1">VLOOKUP($AB18,$AD$10:$AH$18,4,FALSE)</f>
        <v>5</v>
      </c>
      <c r="Y18" s="66">
        <f ca="1">VLOOKUP($AB18,$AD$10:$AH$18,5,FALSE)</f>
        <v>2</v>
      </c>
      <c r="Z18" s="1"/>
      <c r="AA18" s="12">
        <f t="shared" ca="1" si="0"/>
        <v>0.54707436072321325</v>
      </c>
      <c r="AB18" s="40">
        <f t="shared" ca="1" si="23"/>
        <v>5</v>
      </c>
      <c r="AC18" s="13"/>
      <c r="AD18" s="14">
        <v>9</v>
      </c>
      <c r="AE18" s="14">
        <f t="shared" si="1"/>
        <v>63</v>
      </c>
      <c r="AF18" s="14">
        <f t="shared" si="2"/>
        <v>7</v>
      </c>
      <c r="AG18" s="11">
        <v>9</v>
      </c>
      <c r="AH18" s="66">
        <f t="shared" ca="1" si="9"/>
        <v>6</v>
      </c>
    </row>
    <row r="19" spans="1:34" ht="80.099999999999994" customHeight="1" x14ac:dyDescent="0.15">
      <c r="A19" s="24" t="str">
        <f t="shared" ref="A19:H28" si="27">A5</f>
        <v>(1)</v>
      </c>
      <c r="B19" s="25">
        <f t="shared" ca="1" si="27"/>
        <v>18</v>
      </c>
      <c r="C19" s="26" t="str">
        <f t="shared" si="27"/>
        <v>÷</v>
      </c>
      <c r="D19" s="25">
        <f t="shared" ca="1" si="27"/>
        <v>7</v>
      </c>
      <c r="E19" s="26" t="str">
        <f t="shared" si="27"/>
        <v>＝</v>
      </c>
      <c r="F19" s="33">
        <f t="shared" ca="1" si="27"/>
        <v>2</v>
      </c>
      <c r="G19" s="47" t="str">
        <f t="shared" si="24"/>
        <v>あまり</v>
      </c>
      <c r="H19" s="33">
        <f t="shared" ca="1" si="24"/>
        <v>4</v>
      </c>
      <c r="I19" s="24" t="str">
        <f t="shared" si="24"/>
        <v>(11)</v>
      </c>
      <c r="J19" s="25">
        <f t="shared" ca="1" si="24"/>
        <v>9</v>
      </c>
      <c r="K19" s="26" t="str">
        <f t="shared" si="24"/>
        <v>÷</v>
      </c>
      <c r="L19" s="25">
        <f t="shared" ca="1" si="24"/>
        <v>7</v>
      </c>
      <c r="M19" s="26" t="str">
        <f t="shared" si="24"/>
        <v>＝</v>
      </c>
      <c r="N19" s="33">
        <f t="shared" ca="1" si="24"/>
        <v>1</v>
      </c>
      <c r="O19" s="47" t="str">
        <f t="shared" si="26"/>
        <v>あまり</v>
      </c>
      <c r="P19" s="33">
        <f t="shared" ca="1" si="26"/>
        <v>2</v>
      </c>
      <c r="R19" s="33"/>
      <c r="T19" s="10">
        <v>19</v>
      </c>
      <c r="U19" s="10">
        <f ca="1">VLOOKUP($AB19,$AD$19:$AH$27,2,FALSE)</f>
        <v>28</v>
      </c>
      <c r="V19" s="46">
        <f ca="1">U19+Y19</f>
        <v>34</v>
      </c>
      <c r="W19" s="10">
        <f ca="1">VLOOKUP($AB19,$AD$19:$AH$27,3,FALSE)</f>
        <v>7</v>
      </c>
      <c r="X19" s="10">
        <f ca="1">VLOOKUP($AB19,$AD$19:$AH$27,4,FALSE)</f>
        <v>4</v>
      </c>
      <c r="Y19" s="65">
        <f ca="1">VLOOKUP($AB19,$AD$19:$AH$27,5,FALSE)</f>
        <v>6</v>
      </c>
      <c r="Z19" s="1"/>
      <c r="AA19" s="8">
        <f t="shared" ca="1" si="0"/>
        <v>0.51249045872249432</v>
      </c>
      <c r="AB19" s="39">
        <f ca="1">RANK(AA19,$AA$19:$AA$27,)</f>
        <v>4</v>
      </c>
      <c r="AC19" s="9"/>
      <c r="AD19" s="10">
        <v>1</v>
      </c>
      <c r="AE19" s="10">
        <f t="shared" ref="AE19:AE27" si="28">AF19*AG19</f>
        <v>7</v>
      </c>
      <c r="AF19" s="10">
        <f t="shared" si="2"/>
        <v>7</v>
      </c>
      <c r="AG19" s="5">
        <v>1</v>
      </c>
      <c r="AH19" s="65">
        <f t="shared" ca="1" si="9"/>
        <v>1</v>
      </c>
    </row>
    <row r="20" spans="1:34" ht="80.099999999999994" customHeight="1" x14ac:dyDescent="0.15">
      <c r="A20" s="24" t="str">
        <f t="shared" si="27"/>
        <v>(2)</v>
      </c>
      <c r="B20" s="25">
        <f t="shared" ca="1" si="27"/>
        <v>37</v>
      </c>
      <c r="C20" s="26" t="str">
        <f t="shared" si="27"/>
        <v>÷</v>
      </c>
      <c r="D20" s="25">
        <f t="shared" ca="1" si="27"/>
        <v>7</v>
      </c>
      <c r="E20" s="26" t="str">
        <f t="shared" si="27"/>
        <v>＝</v>
      </c>
      <c r="F20" s="33">
        <f t="shared" ca="1" si="27"/>
        <v>5</v>
      </c>
      <c r="G20" s="47" t="str">
        <f t="shared" si="27"/>
        <v>あまり</v>
      </c>
      <c r="H20" s="33">
        <f t="shared" ca="1" si="27"/>
        <v>2</v>
      </c>
      <c r="I20" s="24" t="str">
        <f t="shared" si="24"/>
        <v>(12)</v>
      </c>
      <c r="J20" s="25">
        <f t="shared" ca="1" si="24"/>
        <v>26</v>
      </c>
      <c r="K20" s="26" t="str">
        <f t="shared" si="24"/>
        <v>÷</v>
      </c>
      <c r="L20" s="25">
        <f t="shared" ca="1" si="24"/>
        <v>7</v>
      </c>
      <c r="M20" s="26" t="str">
        <f t="shared" si="24"/>
        <v>＝</v>
      </c>
      <c r="N20" s="33">
        <f t="shared" ca="1" si="24"/>
        <v>3</v>
      </c>
      <c r="O20" s="47" t="str">
        <f t="shared" si="24"/>
        <v>あまり</v>
      </c>
      <c r="P20" s="33">
        <f t="shared" ca="1" si="24"/>
        <v>5</v>
      </c>
      <c r="R20" s="33"/>
      <c r="T20" s="10">
        <v>20</v>
      </c>
      <c r="U20" s="10">
        <f ca="1">VLOOKUP($AB20,$AD$19:$AH$27,2,FALSE)</f>
        <v>56</v>
      </c>
      <c r="V20" s="46">
        <f t="shared" ref="V20:V27" ca="1" si="29">U20+Y20</f>
        <v>61</v>
      </c>
      <c r="W20" s="10">
        <f t="shared" ref="W20:W27" ca="1" si="30">VLOOKUP($AB20,$AD$19:$AH$27,3,FALSE)</f>
        <v>7</v>
      </c>
      <c r="X20" s="10">
        <f t="shared" ref="X20:X27" ca="1" si="31">VLOOKUP($AB20,$AD$19:$AH$27,4,FALSE)</f>
        <v>8</v>
      </c>
      <c r="Y20" s="65">
        <f t="shared" ref="Y20:Y27" ca="1" si="32">VLOOKUP($AB20,$AD$19:$AH$27,5,FALSE)</f>
        <v>5</v>
      </c>
      <c r="Z20" s="57"/>
      <c r="AA20" s="8">
        <f t="shared" ca="1" si="0"/>
        <v>0.27629647599637697</v>
      </c>
      <c r="AB20" s="39">
        <f t="shared" ref="AB20:AB27" ca="1" si="33">RANK(AA20,$AA$19:$AA$27,)</f>
        <v>8</v>
      </c>
      <c r="AC20" s="9"/>
      <c r="AD20" s="10">
        <v>2</v>
      </c>
      <c r="AE20" s="10">
        <f t="shared" si="28"/>
        <v>14</v>
      </c>
      <c r="AF20" s="10">
        <f t="shared" si="2"/>
        <v>7</v>
      </c>
      <c r="AG20" s="11">
        <v>2</v>
      </c>
      <c r="AH20" s="65">
        <f t="shared" ca="1" si="9"/>
        <v>4</v>
      </c>
    </row>
    <row r="21" spans="1:34" ht="80.099999999999994" customHeight="1" x14ac:dyDescent="0.15">
      <c r="A21" s="24" t="str">
        <f t="shared" si="27"/>
        <v>(3)</v>
      </c>
      <c r="B21" s="25">
        <f t="shared" ca="1" si="27"/>
        <v>55</v>
      </c>
      <c r="C21" s="26" t="str">
        <f t="shared" si="27"/>
        <v>÷</v>
      </c>
      <c r="D21" s="25">
        <f t="shared" ca="1" si="27"/>
        <v>7</v>
      </c>
      <c r="E21" s="26" t="str">
        <f t="shared" si="27"/>
        <v>＝</v>
      </c>
      <c r="F21" s="33">
        <f t="shared" ca="1" si="27"/>
        <v>7</v>
      </c>
      <c r="G21" s="47" t="str">
        <f t="shared" si="27"/>
        <v>あまり</v>
      </c>
      <c r="H21" s="33">
        <f t="shared" ca="1" si="27"/>
        <v>6</v>
      </c>
      <c r="I21" s="24" t="str">
        <f t="shared" si="24"/>
        <v>(13)</v>
      </c>
      <c r="J21" s="25">
        <f t="shared" ca="1" si="24"/>
        <v>32</v>
      </c>
      <c r="K21" s="26" t="str">
        <f t="shared" si="24"/>
        <v>÷</v>
      </c>
      <c r="L21" s="25">
        <f t="shared" ca="1" si="24"/>
        <v>7</v>
      </c>
      <c r="M21" s="26" t="str">
        <f t="shared" si="24"/>
        <v>＝</v>
      </c>
      <c r="N21" s="33">
        <f t="shared" ca="1" si="24"/>
        <v>4</v>
      </c>
      <c r="O21" s="47" t="str">
        <f t="shared" si="24"/>
        <v>あまり</v>
      </c>
      <c r="P21" s="33">
        <f t="shared" ca="1" si="24"/>
        <v>4</v>
      </c>
      <c r="R21" s="33"/>
      <c r="T21" s="10">
        <v>21</v>
      </c>
      <c r="U21" s="10">
        <f t="shared" ref="U21:U27" ca="1" si="34">VLOOKUP($AB21,$AD$19:$AH$27,2,FALSE)</f>
        <v>21</v>
      </c>
      <c r="V21" s="46">
        <f t="shared" ca="1" si="29"/>
        <v>24</v>
      </c>
      <c r="W21" s="10">
        <f t="shared" ca="1" si="30"/>
        <v>7</v>
      </c>
      <c r="X21" s="10">
        <f t="shared" ca="1" si="31"/>
        <v>3</v>
      </c>
      <c r="Y21" s="65">
        <f t="shared" ca="1" si="32"/>
        <v>3</v>
      </c>
      <c r="Z21" s="1"/>
      <c r="AA21" s="8">
        <f t="shared" ca="1" si="0"/>
        <v>0.59205695871972419</v>
      </c>
      <c r="AB21" s="39">
        <f t="shared" ca="1" si="33"/>
        <v>3</v>
      </c>
      <c r="AC21" s="9"/>
      <c r="AD21" s="10">
        <v>3</v>
      </c>
      <c r="AE21" s="10">
        <f t="shared" si="28"/>
        <v>21</v>
      </c>
      <c r="AF21" s="10">
        <f t="shared" si="2"/>
        <v>7</v>
      </c>
      <c r="AG21" s="11">
        <v>3</v>
      </c>
      <c r="AH21" s="65">
        <f t="shared" ca="1" si="9"/>
        <v>3</v>
      </c>
    </row>
    <row r="22" spans="1:34" ht="80.099999999999994" customHeight="1" x14ac:dyDescent="0.15">
      <c r="A22" s="24" t="str">
        <f t="shared" si="27"/>
        <v>(4)</v>
      </c>
      <c r="B22" s="25">
        <f t="shared" ca="1" si="27"/>
        <v>58</v>
      </c>
      <c r="C22" s="26" t="str">
        <f t="shared" si="27"/>
        <v>÷</v>
      </c>
      <c r="D22" s="25">
        <f t="shared" ca="1" si="27"/>
        <v>7</v>
      </c>
      <c r="E22" s="26" t="str">
        <f t="shared" si="27"/>
        <v>＝</v>
      </c>
      <c r="F22" s="33">
        <f t="shared" ca="1" si="27"/>
        <v>8</v>
      </c>
      <c r="G22" s="47" t="str">
        <f t="shared" si="27"/>
        <v>あまり</v>
      </c>
      <c r="H22" s="33">
        <f t="shared" ca="1" si="27"/>
        <v>2</v>
      </c>
      <c r="I22" s="24" t="str">
        <f t="shared" si="24"/>
        <v>(14)</v>
      </c>
      <c r="J22" s="25">
        <f t="shared" ca="1" si="24"/>
        <v>46</v>
      </c>
      <c r="K22" s="26" t="str">
        <f t="shared" si="24"/>
        <v>÷</v>
      </c>
      <c r="L22" s="25">
        <f t="shared" ca="1" si="24"/>
        <v>7</v>
      </c>
      <c r="M22" s="26" t="str">
        <f t="shared" si="24"/>
        <v>＝</v>
      </c>
      <c r="N22" s="33">
        <f t="shared" ca="1" si="24"/>
        <v>6</v>
      </c>
      <c r="O22" s="47" t="str">
        <f t="shared" si="24"/>
        <v>あまり</v>
      </c>
      <c r="P22" s="33">
        <f t="shared" ca="1" si="24"/>
        <v>4</v>
      </c>
      <c r="R22" s="33"/>
      <c r="T22" s="10">
        <v>22</v>
      </c>
      <c r="U22" s="10">
        <f t="shared" ca="1" si="34"/>
        <v>14</v>
      </c>
      <c r="V22" s="46">
        <f t="shared" ca="1" si="29"/>
        <v>18</v>
      </c>
      <c r="W22" s="10">
        <f t="shared" ca="1" si="30"/>
        <v>7</v>
      </c>
      <c r="X22" s="10">
        <f t="shared" ca="1" si="31"/>
        <v>2</v>
      </c>
      <c r="Y22" s="65">
        <f t="shared" ca="1" si="32"/>
        <v>4</v>
      </c>
      <c r="Z22" s="1"/>
      <c r="AA22" s="8">
        <f t="shared" ca="1" si="0"/>
        <v>0.66383046940867108</v>
      </c>
      <c r="AB22" s="39">
        <f t="shared" ca="1" si="33"/>
        <v>2</v>
      </c>
      <c r="AC22" s="9"/>
      <c r="AD22" s="10">
        <v>4</v>
      </c>
      <c r="AE22" s="10">
        <f t="shared" si="28"/>
        <v>28</v>
      </c>
      <c r="AF22" s="10">
        <f t="shared" si="2"/>
        <v>7</v>
      </c>
      <c r="AG22" s="11">
        <v>4</v>
      </c>
      <c r="AH22" s="65">
        <f t="shared" ca="1" si="9"/>
        <v>6</v>
      </c>
    </row>
    <row r="23" spans="1:34" ht="80.099999999999994" customHeight="1" x14ac:dyDescent="0.15">
      <c r="A23" s="24" t="str">
        <f t="shared" si="27"/>
        <v>(5)</v>
      </c>
      <c r="B23" s="25">
        <f t="shared" ca="1" si="27"/>
        <v>46</v>
      </c>
      <c r="C23" s="26" t="str">
        <f t="shared" si="27"/>
        <v>÷</v>
      </c>
      <c r="D23" s="25">
        <f t="shared" ca="1" si="27"/>
        <v>7</v>
      </c>
      <c r="E23" s="26" t="str">
        <f t="shared" si="27"/>
        <v>＝</v>
      </c>
      <c r="F23" s="33">
        <f t="shared" ca="1" si="27"/>
        <v>6</v>
      </c>
      <c r="G23" s="47" t="str">
        <f t="shared" si="27"/>
        <v>あまり</v>
      </c>
      <c r="H23" s="33">
        <f t="shared" ca="1" si="27"/>
        <v>4</v>
      </c>
      <c r="I23" s="24" t="str">
        <f t="shared" si="24"/>
        <v>(15)</v>
      </c>
      <c r="J23" s="25">
        <f t="shared" ca="1" si="24"/>
        <v>61</v>
      </c>
      <c r="K23" s="26" t="str">
        <f t="shared" si="24"/>
        <v>÷</v>
      </c>
      <c r="L23" s="25">
        <f t="shared" ca="1" si="24"/>
        <v>7</v>
      </c>
      <c r="M23" s="26" t="str">
        <f t="shared" si="24"/>
        <v>＝</v>
      </c>
      <c r="N23" s="33">
        <f t="shared" ca="1" si="24"/>
        <v>8</v>
      </c>
      <c r="O23" s="47" t="str">
        <f t="shared" si="24"/>
        <v>あまり</v>
      </c>
      <c r="P23" s="33">
        <f t="shared" ca="1" si="24"/>
        <v>5</v>
      </c>
      <c r="R23" s="33"/>
      <c r="T23" s="10">
        <v>23</v>
      </c>
      <c r="U23" s="10">
        <f t="shared" ca="1" si="34"/>
        <v>63</v>
      </c>
      <c r="V23" s="46">
        <f t="shared" ca="1" si="29"/>
        <v>69</v>
      </c>
      <c r="W23" s="10">
        <f t="shared" ca="1" si="30"/>
        <v>7</v>
      </c>
      <c r="X23" s="10">
        <f t="shared" ca="1" si="31"/>
        <v>9</v>
      </c>
      <c r="Y23" s="65">
        <f t="shared" ca="1" si="32"/>
        <v>6</v>
      </c>
      <c r="Z23" s="1"/>
      <c r="AA23" s="8">
        <f t="shared" ca="1" si="0"/>
        <v>9.3218118016244356E-2</v>
      </c>
      <c r="AB23" s="39">
        <f t="shared" ca="1" si="33"/>
        <v>9</v>
      </c>
      <c r="AC23" s="9"/>
      <c r="AD23" s="10">
        <v>5</v>
      </c>
      <c r="AE23" s="10">
        <f t="shared" si="28"/>
        <v>35</v>
      </c>
      <c r="AF23" s="10">
        <f t="shared" si="2"/>
        <v>7</v>
      </c>
      <c r="AG23" s="11">
        <v>5</v>
      </c>
      <c r="AH23" s="65">
        <f t="shared" ca="1" si="9"/>
        <v>6</v>
      </c>
    </row>
    <row r="24" spans="1:34" ht="80.099999999999994" customHeight="1" x14ac:dyDescent="0.15">
      <c r="A24" s="24" t="str">
        <f t="shared" si="27"/>
        <v>(6)</v>
      </c>
      <c r="B24" s="25">
        <f t="shared" ca="1" si="27"/>
        <v>25</v>
      </c>
      <c r="C24" s="26" t="str">
        <f t="shared" si="27"/>
        <v>÷</v>
      </c>
      <c r="D24" s="25">
        <f t="shared" ca="1" si="27"/>
        <v>7</v>
      </c>
      <c r="E24" s="26" t="str">
        <f t="shared" si="27"/>
        <v>＝</v>
      </c>
      <c r="F24" s="33">
        <f t="shared" ca="1" si="27"/>
        <v>3</v>
      </c>
      <c r="G24" s="47" t="str">
        <f t="shared" si="27"/>
        <v>あまり</v>
      </c>
      <c r="H24" s="33">
        <f t="shared" ca="1" si="27"/>
        <v>4</v>
      </c>
      <c r="I24" s="24" t="str">
        <f t="shared" si="24"/>
        <v>(16)</v>
      </c>
      <c r="J24" s="25">
        <f t="shared" ca="1" si="24"/>
        <v>17</v>
      </c>
      <c r="K24" s="26" t="str">
        <f t="shared" si="24"/>
        <v>÷</v>
      </c>
      <c r="L24" s="25">
        <f t="shared" ca="1" si="24"/>
        <v>7</v>
      </c>
      <c r="M24" s="26" t="str">
        <f t="shared" si="24"/>
        <v>＝</v>
      </c>
      <c r="N24" s="33">
        <f t="shared" ca="1" si="24"/>
        <v>2</v>
      </c>
      <c r="O24" s="47" t="str">
        <f t="shared" si="24"/>
        <v>あまり</v>
      </c>
      <c r="P24" s="33">
        <f t="shared" ca="1" si="24"/>
        <v>3</v>
      </c>
      <c r="R24" s="33"/>
      <c r="T24" s="10">
        <v>24</v>
      </c>
      <c r="U24" s="10">
        <f t="shared" ca="1" si="34"/>
        <v>42</v>
      </c>
      <c r="V24" s="46">
        <f t="shared" ca="1" si="29"/>
        <v>46</v>
      </c>
      <c r="W24" s="10">
        <f t="shared" ca="1" si="30"/>
        <v>7</v>
      </c>
      <c r="X24" s="10">
        <f t="shared" ca="1" si="31"/>
        <v>6</v>
      </c>
      <c r="Y24" s="65">
        <f t="shared" ca="1" si="32"/>
        <v>4</v>
      </c>
      <c r="Z24" s="1"/>
      <c r="AA24" s="8">
        <f t="shared" ca="1" si="0"/>
        <v>0.38684729704910514</v>
      </c>
      <c r="AB24" s="39">
        <f t="shared" ca="1" si="33"/>
        <v>6</v>
      </c>
      <c r="AC24" s="9"/>
      <c r="AD24" s="10">
        <v>6</v>
      </c>
      <c r="AE24" s="10">
        <f t="shared" si="28"/>
        <v>42</v>
      </c>
      <c r="AF24" s="10">
        <f t="shared" si="2"/>
        <v>7</v>
      </c>
      <c r="AG24" s="11">
        <v>6</v>
      </c>
      <c r="AH24" s="65">
        <f t="shared" ca="1" si="9"/>
        <v>4</v>
      </c>
    </row>
    <row r="25" spans="1:34" ht="80.099999999999994" customHeight="1" x14ac:dyDescent="0.15">
      <c r="A25" s="24" t="str">
        <f t="shared" si="27"/>
        <v>(7)</v>
      </c>
      <c r="B25" s="25">
        <f t="shared" ca="1" si="27"/>
        <v>31</v>
      </c>
      <c r="C25" s="26" t="str">
        <f t="shared" si="27"/>
        <v>÷</v>
      </c>
      <c r="D25" s="25">
        <f t="shared" ca="1" si="27"/>
        <v>7</v>
      </c>
      <c r="E25" s="26" t="str">
        <f t="shared" si="27"/>
        <v>＝</v>
      </c>
      <c r="F25" s="33">
        <f t="shared" ca="1" si="27"/>
        <v>4</v>
      </c>
      <c r="G25" s="47" t="str">
        <f t="shared" si="27"/>
        <v>あまり</v>
      </c>
      <c r="H25" s="33">
        <f t="shared" ca="1" si="27"/>
        <v>3</v>
      </c>
      <c r="I25" s="24" t="str">
        <f t="shared" si="24"/>
        <v>(17)</v>
      </c>
      <c r="J25" s="25">
        <f t="shared" ca="1" si="24"/>
        <v>50</v>
      </c>
      <c r="K25" s="26" t="str">
        <f t="shared" si="24"/>
        <v>÷</v>
      </c>
      <c r="L25" s="25">
        <f t="shared" ca="1" si="24"/>
        <v>7</v>
      </c>
      <c r="M25" s="26" t="str">
        <f t="shared" si="24"/>
        <v>＝</v>
      </c>
      <c r="N25" s="33">
        <f t="shared" ca="1" si="24"/>
        <v>7</v>
      </c>
      <c r="O25" s="47" t="str">
        <f t="shared" si="24"/>
        <v>あまり</v>
      </c>
      <c r="P25" s="33">
        <f t="shared" ca="1" si="24"/>
        <v>1</v>
      </c>
      <c r="R25" s="33"/>
      <c r="T25" s="10">
        <v>25</v>
      </c>
      <c r="U25" s="10">
        <f t="shared" ca="1" si="34"/>
        <v>35</v>
      </c>
      <c r="V25" s="46">
        <f t="shared" ca="1" si="29"/>
        <v>41</v>
      </c>
      <c r="W25" s="10">
        <f t="shared" ca="1" si="30"/>
        <v>7</v>
      </c>
      <c r="X25" s="10">
        <f t="shared" ca="1" si="31"/>
        <v>5</v>
      </c>
      <c r="Y25" s="65">
        <f t="shared" ca="1" si="32"/>
        <v>6</v>
      </c>
      <c r="Z25" s="1"/>
      <c r="AA25" s="8">
        <f t="shared" ca="1" si="0"/>
        <v>0.39423558012038207</v>
      </c>
      <c r="AB25" s="39">
        <f t="shared" ca="1" si="33"/>
        <v>5</v>
      </c>
      <c r="AC25" s="9"/>
      <c r="AD25" s="10">
        <v>7</v>
      </c>
      <c r="AE25" s="10">
        <f t="shared" si="28"/>
        <v>49</v>
      </c>
      <c r="AF25" s="10">
        <f t="shared" si="2"/>
        <v>7</v>
      </c>
      <c r="AG25" s="11">
        <v>7</v>
      </c>
      <c r="AH25" s="65">
        <f t="shared" ca="1" si="9"/>
        <v>1</v>
      </c>
    </row>
    <row r="26" spans="1:34" ht="80.099999999999994" customHeight="1" x14ac:dyDescent="0.15">
      <c r="A26" s="24" t="str">
        <f t="shared" si="27"/>
        <v>(8)</v>
      </c>
      <c r="B26" s="25">
        <f t="shared" ca="1" si="27"/>
        <v>12</v>
      </c>
      <c r="C26" s="26" t="str">
        <f t="shared" si="27"/>
        <v>÷</v>
      </c>
      <c r="D26" s="25">
        <f t="shared" ca="1" si="27"/>
        <v>7</v>
      </c>
      <c r="E26" s="26" t="str">
        <f t="shared" si="27"/>
        <v>＝</v>
      </c>
      <c r="F26" s="33">
        <f t="shared" ca="1" si="27"/>
        <v>1</v>
      </c>
      <c r="G26" s="47" t="str">
        <f t="shared" si="27"/>
        <v>あまり</v>
      </c>
      <c r="H26" s="33">
        <f t="shared" ca="1" si="27"/>
        <v>5</v>
      </c>
      <c r="I26" s="24" t="str">
        <f t="shared" si="24"/>
        <v>(18)</v>
      </c>
      <c r="J26" s="25">
        <f t="shared" ca="1" si="24"/>
        <v>37</v>
      </c>
      <c r="K26" s="26" t="str">
        <f t="shared" si="24"/>
        <v>÷</v>
      </c>
      <c r="L26" s="25">
        <f t="shared" ca="1" si="24"/>
        <v>7</v>
      </c>
      <c r="M26" s="26" t="str">
        <f t="shared" si="24"/>
        <v>＝</v>
      </c>
      <c r="N26" s="33">
        <f ca="1">N12</f>
        <v>5</v>
      </c>
      <c r="O26" s="47" t="str">
        <f t="shared" si="24"/>
        <v>あまり</v>
      </c>
      <c r="P26" s="33">
        <f t="shared" ca="1" si="24"/>
        <v>2</v>
      </c>
      <c r="R26" s="33"/>
      <c r="T26" s="10">
        <v>26</v>
      </c>
      <c r="U26" s="10">
        <f t="shared" ca="1" si="34"/>
        <v>49</v>
      </c>
      <c r="V26" s="46">
        <f t="shared" ca="1" si="29"/>
        <v>50</v>
      </c>
      <c r="W26" s="10">
        <f t="shared" ca="1" si="30"/>
        <v>7</v>
      </c>
      <c r="X26" s="10">
        <f t="shared" ca="1" si="31"/>
        <v>7</v>
      </c>
      <c r="Y26" s="65">
        <f t="shared" ca="1" si="32"/>
        <v>1</v>
      </c>
      <c r="Z26" s="1"/>
      <c r="AA26" s="8">
        <f t="shared" ca="1" si="0"/>
        <v>0.34290482157122604</v>
      </c>
      <c r="AB26" s="39">
        <f t="shared" ca="1" si="33"/>
        <v>7</v>
      </c>
      <c r="AC26" s="9"/>
      <c r="AD26" s="10">
        <v>8</v>
      </c>
      <c r="AE26" s="10">
        <f t="shared" si="28"/>
        <v>56</v>
      </c>
      <c r="AF26" s="10">
        <f t="shared" si="2"/>
        <v>7</v>
      </c>
      <c r="AG26" s="11">
        <v>8</v>
      </c>
      <c r="AH26" s="65">
        <f t="shared" ca="1" si="9"/>
        <v>5</v>
      </c>
    </row>
    <row r="27" spans="1:34" ht="80.099999999999994" customHeight="1" thickBot="1" x14ac:dyDescent="0.2">
      <c r="A27" s="24" t="str">
        <f t="shared" si="27"/>
        <v>(9)</v>
      </c>
      <c r="B27" s="25">
        <f t="shared" ca="1" si="27"/>
        <v>68</v>
      </c>
      <c r="C27" s="26" t="str">
        <f t="shared" si="27"/>
        <v>÷</v>
      </c>
      <c r="D27" s="25">
        <f t="shared" ca="1" si="27"/>
        <v>7</v>
      </c>
      <c r="E27" s="26" t="str">
        <f t="shared" si="27"/>
        <v>＝</v>
      </c>
      <c r="F27" s="33">
        <f t="shared" ca="1" si="27"/>
        <v>9</v>
      </c>
      <c r="G27" s="47" t="str">
        <f t="shared" si="27"/>
        <v>あまり</v>
      </c>
      <c r="H27" s="33">
        <f t="shared" ca="1" si="27"/>
        <v>5</v>
      </c>
      <c r="I27" s="24" t="str">
        <f t="shared" si="24"/>
        <v>(19)</v>
      </c>
      <c r="J27" s="25">
        <f ca="1">J13</f>
        <v>34</v>
      </c>
      <c r="K27" s="26" t="str">
        <f t="shared" si="24"/>
        <v>÷</v>
      </c>
      <c r="L27" s="25">
        <f t="shared" ca="1" si="24"/>
        <v>7</v>
      </c>
      <c r="M27" s="26" t="str">
        <f t="shared" si="24"/>
        <v>＝</v>
      </c>
      <c r="N27" s="33">
        <f t="shared" ca="1" si="24"/>
        <v>4</v>
      </c>
      <c r="O27" s="47" t="str">
        <f t="shared" si="24"/>
        <v>あまり</v>
      </c>
      <c r="P27" s="33">
        <f t="shared" ca="1" si="24"/>
        <v>6</v>
      </c>
      <c r="R27" s="33"/>
      <c r="T27" s="14">
        <v>27</v>
      </c>
      <c r="U27" s="14">
        <f t="shared" ca="1" si="34"/>
        <v>7</v>
      </c>
      <c r="V27" s="56">
        <f t="shared" ca="1" si="29"/>
        <v>8</v>
      </c>
      <c r="W27" s="14">
        <f t="shared" ca="1" si="30"/>
        <v>7</v>
      </c>
      <c r="X27" s="14">
        <f t="shared" ca="1" si="31"/>
        <v>1</v>
      </c>
      <c r="Y27" s="66">
        <f t="shared" ca="1" si="32"/>
        <v>1</v>
      </c>
      <c r="Z27" s="1"/>
      <c r="AA27" s="12">
        <f t="shared" ca="1" si="0"/>
        <v>0.91955215443080895</v>
      </c>
      <c r="AB27" s="40">
        <f t="shared" ca="1" si="33"/>
        <v>1</v>
      </c>
      <c r="AC27" s="13"/>
      <c r="AD27" s="14">
        <v>9</v>
      </c>
      <c r="AE27" s="14">
        <f t="shared" si="28"/>
        <v>63</v>
      </c>
      <c r="AF27" s="14">
        <f t="shared" si="2"/>
        <v>7</v>
      </c>
      <c r="AG27" s="15">
        <v>9</v>
      </c>
      <c r="AH27" s="66">
        <f t="shared" ca="1" si="9"/>
        <v>6</v>
      </c>
    </row>
    <row r="28" spans="1:34" ht="80.099999999999994" customHeight="1" x14ac:dyDescent="0.15">
      <c r="A28" s="24" t="str">
        <f t="shared" si="27"/>
        <v>(10)</v>
      </c>
      <c r="B28" s="25">
        <f t="shared" ca="1" si="27"/>
        <v>69</v>
      </c>
      <c r="C28" s="26" t="str">
        <f t="shared" si="27"/>
        <v>÷</v>
      </c>
      <c r="D28" s="25">
        <f t="shared" ca="1" si="27"/>
        <v>7</v>
      </c>
      <c r="E28" s="26" t="str">
        <f t="shared" si="27"/>
        <v>＝</v>
      </c>
      <c r="F28" s="33">
        <f t="shared" ca="1" si="27"/>
        <v>9</v>
      </c>
      <c r="G28" s="47" t="str">
        <f t="shared" si="27"/>
        <v>あまり</v>
      </c>
      <c r="H28" s="33">
        <f t="shared" ca="1" si="27"/>
        <v>6</v>
      </c>
      <c r="I28" s="24" t="str">
        <f t="shared" si="24"/>
        <v>(20)</v>
      </c>
      <c r="J28" s="25">
        <f t="shared" ca="1" si="24"/>
        <v>61</v>
      </c>
      <c r="K28" s="26" t="str">
        <f t="shared" si="24"/>
        <v>÷</v>
      </c>
      <c r="L28" s="25">
        <f t="shared" ca="1" si="24"/>
        <v>7</v>
      </c>
      <c r="M28" s="26" t="str">
        <f t="shared" si="24"/>
        <v>＝</v>
      </c>
      <c r="N28" s="33">
        <f t="shared" ca="1" si="24"/>
        <v>8</v>
      </c>
      <c r="O28" s="47" t="str">
        <f t="shared" si="24"/>
        <v>あまり</v>
      </c>
      <c r="P28" s="33">
        <f t="shared" ca="1" si="24"/>
        <v>5</v>
      </c>
      <c r="R28" s="33"/>
      <c r="T28" s="58"/>
      <c r="U28" s="58"/>
      <c r="V28" s="58"/>
      <c r="W28" s="58"/>
      <c r="X28" s="58"/>
      <c r="Y28" s="58"/>
      <c r="AA28" s="63"/>
      <c r="AB28" s="60"/>
      <c r="AC28" s="61"/>
      <c r="AD28" s="58"/>
      <c r="AE28" s="58"/>
      <c r="AF28" s="58"/>
      <c r="AG28" s="58"/>
      <c r="AH28" s="58"/>
    </row>
    <row r="29" spans="1:34" x14ac:dyDescent="0.15">
      <c r="T29" s="58"/>
      <c r="U29" s="58"/>
      <c r="V29" s="58"/>
      <c r="W29" s="58"/>
      <c r="X29" s="58"/>
      <c r="Y29" s="58"/>
      <c r="AA29" s="63"/>
      <c r="AB29" s="60"/>
      <c r="AC29" s="61"/>
      <c r="AD29" s="58"/>
      <c r="AE29" s="58"/>
      <c r="AF29" s="58"/>
      <c r="AG29" s="58"/>
      <c r="AH29" s="58"/>
    </row>
    <row r="30" spans="1:34" x14ac:dyDescent="0.15">
      <c r="T30" s="58"/>
      <c r="U30" s="58"/>
      <c r="V30" s="58"/>
      <c r="W30" s="58"/>
      <c r="X30" s="58"/>
      <c r="Y30" s="58"/>
      <c r="AA30" s="63"/>
      <c r="AB30" s="60"/>
      <c r="AC30" s="61"/>
      <c r="AD30" s="58"/>
      <c r="AE30" s="58"/>
      <c r="AF30" s="58"/>
      <c r="AG30" s="58"/>
      <c r="AH30" s="58"/>
    </row>
    <row r="31" spans="1:34" x14ac:dyDescent="0.15">
      <c r="T31" s="58"/>
      <c r="U31" s="62"/>
      <c r="V31" s="62"/>
      <c r="W31" s="62"/>
      <c r="X31" s="62"/>
      <c r="Y31" s="58"/>
      <c r="AA31" s="63"/>
      <c r="AB31" s="60"/>
      <c r="AC31" s="61"/>
      <c r="AD31" s="58"/>
      <c r="AE31" s="58"/>
      <c r="AF31" s="58"/>
      <c r="AG31" s="58"/>
      <c r="AH31" s="58"/>
    </row>
    <row r="32" spans="1:34" x14ac:dyDescent="0.15">
      <c r="T32" s="58"/>
      <c r="U32" s="62"/>
      <c r="V32" s="62"/>
      <c r="W32" s="62"/>
      <c r="X32" s="62"/>
      <c r="Y32" s="58"/>
      <c r="AA32" s="63"/>
      <c r="AB32" s="60"/>
      <c r="AC32" s="61"/>
      <c r="AD32" s="58"/>
      <c r="AE32" s="58"/>
      <c r="AF32" s="58"/>
      <c r="AG32" s="58"/>
      <c r="AH32" s="58"/>
    </row>
    <row r="33" spans="20:34" x14ac:dyDescent="0.15">
      <c r="T33" s="58"/>
      <c r="U33" s="62"/>
      <c r="V33" s="62"/>
      <c r="W33" s="62"/>
      <c r="X33" s="62"/>
      <c r="Y33" s="58"/>
      <c r="AA33" s="63"/>
      <c r="AB33" s="60"/>
      <c r="AC33" s="61"/>
      <c r="AD33" s="58"/>
      <c r="AE33" s="58"/>
      <c r="AF33" s="58"/>
      <c r="AG33" s="58"/>
      <c r="AH33" s="58"/>
    </row>
    <row r="34" spans="20:34" x14ac:dyDescent="0.15">
      <c r="T34" s="58"/>
      <c r="U34" s="62"/>
      <c r="V34" s="62"/>
      <c r="W34" s="62"/>
      <c r="X34" s="62"/>
      <c r="Y34" s="58"/>
      <c r="AA34" s="63"/>
      <c r="AB34" s="60"/>
      <c r="AC34" s="61"/>
      <c r="AD34" s="58"/>
      <c r="AE34" s="58"/>
      <c r="AF34" s="58"/>
      <c r="AG34" s="58"/>
      <c r="AH34" s="58"/>
    </row>
    <row r="35" spans="20:34" x14ac:dyDescent="0.15">
      <c r="T35" s="58"/>
      <c r="U35" s="62"/>
      <c r="V35" s="62"/>
      <c r="W35" s="62"/>
      <c r="X35" s="62"/>
      <c r="Y35" s="58"/>
      <c r="AA35" s="63"/>
      <c r="AB35" s="60"/>
      <c r="AC35" s="61"/>
      <c r="AD35" s="58"/>
      <c r="AE35" s="58"/>
      <c r="AF35" s="58"/>
      <c r="AG35" s="58"/>
      <c r="AH35" s="58"/>
    </row>
    <row r="36" spans="20:34" x14ac:dyDescent="0.15">
      <c r="T36" s="58"/>
      <c r="U36" s="62"/>
      <c r="V36" s="62"/>
      <c r="W36" s="62"/>
      <c r="X36" s="62"/>
      <c r="Y36" s="58"/>
      <c r="AA36" s="63"/>
      <c r="AB36" s="60"/>
      <c r="AC36" s="61"/>
      <c r="AD36" s="58"/>
      <c r="AE36" s="58"/>
      <c r="AF36" s="58"/>
      <c r="AG36" s="58"/>
      <c r="AH36" s="58"/>
    </row>
    <row r="37" spans="20:34" x14ac:dyDescent="0.15">
      <c r="T37" s="58"/>
      <c r="U37" s="62"/>
      <c r="V37" s="62"/>
      <c r="W37" s="62"/>
      <c r="X37" s="62"/>
      <c r="Y37" s="58"/>
      <c r="AA37" s="63"/>
      <c r="AB37" s="60"/>
      <c r="AC37" s="61"/>
      <c r="AD37" s="58"/>
      <c r="AE37" s="58"/>
      <c r="AF37" s="58"/>
      <c r="AG37" s="58"/>
      <c r="AH37" s="58"/>
    </row>
    <row r="38" spans="20:34" x14ac:dyDescent="0.15">
      <c r="T38" s="58"/>
      <c r="U38" s="62"/>
      <c r="V38" s="62"/>
      <c r="W38" s="62"/>
      <c r="X38" s="62"/>
      <c r="Y38" s="58"/>
      <c r="AA38" s="63"/>
      <c r="AB38" s="60"/>
      <c r="AC38" s="61"/>
      <c r="AD38" s="58"/>
      <c r="AE38" s="58"/>
      <c r="AF38" s="58"/>
      <c r="AG38" s="58"/>
      <c r="AH38" s="58"/>
    </row>
    <row r="39" spans="20:34" x14ac:dyDescent="0.15">
      <c r="T39" s="58"/>
      <c r="U39" s="62"/>
      <c r="V39" s="62"/>
      <c r="W39" s="62"/>
      <c r="X39" s="62"/>
      <c r="Y39" s="58"/>
      <c r="AA39" s="63"/>
      <c r="AB39" s="60"/>
      <c r="AC39" s="61"/>
      <c r="AD39" s="58"/>
      <c r="AE39" s="58"/>
      <c r="AF39" s="58"/>
      <c r="AG39" s="58"/>
      <c r="AH39" s="58"/>
    </row>
    <row r="40" spans="20:34" x14ac:dyDescent="0.15">
      <c r="T40" s="58"/>
      <c r="U40" s="62"/>
      <c r="V40" s="62"/>
      <c r="W40" s="62"/>
      <c r="X40" s="62"/>
      <c r="Y40" s="58"/>
      <c r="AA40" s="63"/>
      <c r="AB40" s="60"/>
      <c r="AC40" s="61"/>
      <c r="AD40" s="58"/>
      <c r="AE40" s="58"/>
      <c r="AF40" s="58"/>
      <c r="AG40" s="58"/>
      <c r="AH40" s="58"/>
    </row>
    <row r="41" spans="20:34" x14ac:dyDescent="0.15">
      <c r="T41" s="58"/>
      <c r="U41" s="62"/>
      <c r="V41" s="62"/>
      <c r="W41" s="62"/>
      <c r="X41" s="62"/>
      <c r="Y41" s="58"/>
      <c r="AA41" s="63"/>
      <c r="AB41" s="60"/>
      <c r="AC41" s="61"/>
      <c r="AD41" s="58"/>
      <c r="AE41" s="58"/>
      <c r="AF41" s="58"/>
      <c r="AG41" s="58"/>
      <c r="AH41" s="58"/>
    </row>
    <row r="42" spans="20:34" x14ac:dyDescent="0.15">
      <c r="T42" s="58"/>
      <c r="U42" s="62"/>
      <c r="V42" s="62"/>
      <c r="W42" s="62"/>
      <c r="X42" s="62"/>
      <c r="Y42" s="58"/>
      <c r="AA42" s="63"/>
      <c r="AB42" s="60"/>
      <c r="AC42" s="61"/>
      <c r="AD42" s="58"/>
      <c r="AE42" s="58"/>
      <c r="AF42" s="58"/>
      <c r="AG42" s="58"/>
      <c r="AH42" s="58"/>
    </row>
    <row r="43" spans="20:34" x14ac:dyDescent="0.15">
      <c r="T43" s="58"/>
      <c r="U43" s="62"/>
      <c r="V43" s="62"/>
      <c r="W43" s="62"/>
      <c r="X43" s="62"/>
      <c r="Y43" s="58"/>
      <c r="AA43" s="63"/>
      <c r="AB43" s="60"/>
      <c r="AC43" s="61"/>
      <c r="AD43" s="58"/>
      <c r="AE43" s="58"/>
      <c r="AF43" s="58"/>
      <c r="AG43" s="58"/>
      <c r="AH43" s="58"/>
    </row>
    <row r="44" spans="20:34" x14ac:dyDescent="0.15">
      <c r="T44" s="58"/>
      <c r="U44" s="62"/>
      <c r="V44" s="62"/>
      <c r="W44" s="62"/>
      <c r="X44" s="62"/>
      <c r="Y44" s="58"/>
      <c r="AA44" s="63"/>
      <c r="AB44" s="60"/>
      <c r="AC44" s="61"/>
      <c r="AD44" s="58"/>
      <c r="AE44" s="58"/>
      <c r="AF44" s="58"/>
      <c r="AG44" s="58"/>
      <c r="AH44" s="58"/>
    </row>
    <row r="45" spans="20:34" x14ac:dyDescent="0.15">
      <c r="T45" s="58"/>
      <c r="U45" s="62"/>
      <c r="V45" s="62"/>
      <c r="W45" s="62"/>
      <c r="X45" s="62"/>
      <c r="Y45" s="58"/>
      <c r="AA45" s="63"/>
      <c r="AB45" s="60"/>
      <c r="AC45" s="61"/>
      <c r="AD45" s="58"/>
      <c r="AE45" s="58"/>
      <c r="AF45" s="58"/>
      <c r="AG45" s="58"/>
      <c r="AH45" s="58"/>
    </row>
    <row r="46" spans="20:34" x14ac:dyDescent="0.15">
      <c r="T46" s="58"/>
      <c r="U46" s="62"/>
      <c r="V46" s="62"/>
      <c r="W46" s="62"/>
      <c r="X46" s="62"/>
      <c r="Y46" s="58"/>
      <c r="AA46" s="63"/>
      <c r="AB46" s="60"/>
      <c r="AC46" s="61"/>
      <c r="AD46" s="58"/>
      <c r="AE46" s="58"/>
      <c r="AF46" s="58"/>
      <c r="AG46" s="58"/>
      <c r="AH46" s="58"/>
    </row>
    <row r="47" spans="20:34" x14ac:dyDescent="0.15">
      <c r="T47" s="58"/>
      <c r="U47" s="62"/>
      <c r="V47" s="62"/>
      <c r="W47" s="62"/>
      <c r="X47" s="62"/>
      <c r="Y47" s="58"/>
      <c r="AA47" s="63"/>
      <c r="AB47" s="60"/>
      <c r="AC47" s="61"/>
      <c r="AD47" s="58"/>
      <c r="AE47" s="58"/>
      <c r="AF47" s="58"/>
      <c r="AG47" s="58"/>
      <c r="AH47" s="58"/>
    </row>
    <row r="48" spans="20:34" x14ac:dyDescent="0.15">
      <c r="T48" s="58"/>
      <c r="U48" s="62"/>
      <c r="V48" s="62"/>
      <c r="W48" s="62"/>
      <c r="X48" s="62"/>
      <c r="Y48" s="58"/>
      <c r="AA48" s="63"/>
      <c r="AB48" s="60"/>
      <c r="AC48" s="61"/>
      <c r="AD48" s="58"/>
      <c r="AE48" s="58"/>
      <c r="AF48" s="58"/>
      <c r="AG48" s="58"/>
      <c r="AH48" s="58"/>
    </row>
    <row r="49" spans="20:34" x14ac:dyDescent="0.15">
      <c r="T49" s="58"/>
      <c r="U49" s="62"/>
      <c r="V49" s="62"/>
      <c r="W49" s="62"/>
      <c r="X49" s="62"/>
      <c r="Y49" s="58"/>
      <c r="AA49" s="63"/>
      <c r="AB49" s="60"/>
      <c r="AC49" s="61"/>
      <c r="AD49" s="58"/>
      <c r="AE49" s="58"/>
      <c r="AF49" s="58"/>
      <c r="AG49" s="58"/>
      <c r="AH49" s="58"/>
    </row>
    <row r="50" spans="20:34" x14ac:dyDescent="0.15">
      <c r="T50" s="58"/>
      <c r="U50" s="62"/>
      <c r="V50" s="62"/>
      <c r="W50" s="62"/>
      <c r="X50" s="62"/>
      <c r="Y50" s="58"/>
      <c r="AA50" s="63"/>
      <c r="AB50" s="60"/>
      <c r="AC50" s="61"/>
      <c r="AD50" s="58"/>
      <c r="AE50" s="58"/>
      <c r="AF50" s="58"/>
      <c r="AG50" s="58"/>
      <c r="AH50" s="58"/>
    </row>
    <row r="51" spans="20:34" x14ac:dyDescent="0.15">
      <c r="T51" s="58"/>
      <c r="U51" s="62"/>
      <c r="V51" s="62"/>
      <c r="W51" s="62"/>
      <c r="X51" s="62"/>
      <c r="Y51" s="58"/>
      <c r="AA51" s="63"/>
      <c r="AB51" s="60"/>
      <c r="AC51" s="61"/>
      <c r="AD51" s="58"/>
      <c r="AE51" s="58"/>
      <c r="AF51" s="58"/>
      <c r="AG51" s="58"/>
      <c r="AH51" s="58"/>
    </row>
    <row r="52" spans="20:34" x14ac:dyDescent="0.15">
      <c r="T52" s="58"/>
      <c r="U52" s="62"/>
      <c r="V52" s="62"/>
      <c r="W52" s="62"/>
      <c r="X52" s="62"/>
      <c r="Y52" s="58"/>
      <c r="AA52" s="63"/>
      <c r="AB52" s="60"/>
      <c r="AC52" s="61"/>
      <c r="AD52" s="58"/>
      <c r="AE52" s="58"/>
      <c r="AF52" s="58"/>
      <c r="AG52" s="58"/>
      <c r="AH52" s="58"/>
    </row>
    <row r="53" spans="20:34" x14ac:dyDescent="0.15">
      <c r="T53" s="58"/>
      <c r="U53" s="62"/>
      <c r="V53" s="62"/>
      <c r="W53" s="62"/>
      <c r="X53" s="62"/>
      <c r="Y53" s="58"/>
      <c r="AA53" s="63"/>
      <c r="AB53" s="60"/>
      <c r="AC53" s="61"/>
      <c r="AD53" s="58"/>
      <c r="AE53" s="58"/>
      <c r="AF53" s="58"/>
      <c r="AG53" s="58"/>
      <c r="AH53" s="58"/>
    </row>
    <row r="54" spans="20:34" x14ac:dyDescent="0.15">
      <c r="T54" s="58"/>
      <c r="U54" s="62"/>
      <c r="V54" s="62"/>
      <c r="W54" s="62"/>
      <c r="X54" s="62"/>
      <c r="Y54" s="58"/>
      <c r="AA54" s="63"/>
      <c r="AB54" s="60"/>
      <c r="AC54" s="61"/>
      <c r="AD54" s="58"/>
      <c r="AE54" s="58"/>
      <c r="AF54" s="58"/>
      <c r="AG54" s="58"/>
      <c r="AH54" s="58"/>
    </row>
    <row r="55" spans="20:34" x14ac:dyDescent="0.15">
      <c r="T55" s="58"/>
      <c r="U55" s="62"/>
      <c r="V55" s="62"/>
      <c r="W55" s="62"/>
      <c r="X55" s="62"/>
      <c r="Y55" s="58"/>
      <c r="AA55" s="63"/>
      <c r="AB55" s="60"/>
      <c r="AC55" s="61"/>
      <c r="AD55" s="58"/>
      <c r="AE55" s="58"/>
      <c r="AF55" s="58"/>
      <c r="AG55" s="58"/>
      <c r="AH55" s="58"/>
    </row>
    <row r="56" spans="20:34" x14ac:dyDescent="0.15">
      <c r="T56" s="58"/>
      <c r="U56" s="62"/>
      <c r="V56" s="62"/>
      <c r="W56" s="62"/>
      <c r="X56" s="62"/>
      <c r="Y56" s="58"/>
      <c r="AA56" s="63"/>
      <c r="AB56" s="60"/>
      <c r="AC56" s="61"/>
      <c r="AD56" s="58"/>
      <c r="AE56" s="58"/>
      <c r="AF56" s="58"/>
      <c r="AG56" s="58"/>
      <c r="AH56" s="58"/>
    </row>
    <row r="57" spans="20:34" x14ac:dyDescent="0.15">
      <c r="T57" s="58"/>
      <c r="U57" s="62"/>
      <c r="V57" s="62"/>
      <c r="W57" s="62"/>
      <c r="X57" s="62"/>
      <c r="Y57" s="58"/>
      <c r="AA57" s="63"/>
      <c r="AB57" s="60"/>
      <c r="AC57" s="61"/>
      <c r="AD57" s="58"/>
      <c r="AE57" s="58"/>
      <c r="AF57" s="58"/>
      <c r="AG57" s="58"/>
      <c r="AH57" s="58"/>
    </row>
    <row r="58" spans="20:34" x14ac:dyDescent="0.15">
      <c r="T58" s="58"/>
      <c r="U58" s="62"/>
      <c r="V58" s="62"/>
      <c r="W58" s="62"/>
      <c r="X58" s="62"/>
      <c r="Y58" s="58"/>
      <c r="AA58" s="63"/>
      <c r="AB58" s="60"/>
      <c r="AC58" s="61"/>
      <c r="AD58" s="58"/>
      <c r="AE58" s="58"/>
      <c r="AF58" s="58"/>
      <c r="AG58" s="58"/>
      <c r="AH58" s="58"/>
    </row>
    <row r="59" spans="20:34" x14ac:dyDescent="0.15">
      <c r="T59" s="58"/>
      <c r="U59" s="62"/>
      <c r="V59" s="62"/>
      <c r="W59" s="62"/>
      <c r="X59" s="62"/>
      <c r="Y59" s="58"/>
      <c r="AA59" s="63"/>
      <c r="AB59" s="60"/>
      <c r="AC59" s="61"/>
      <c r="AD59" s="58"/>
      <c r="AE59" s="58"/>
      <c r="AF59" s="58"/>
      <c r="AG59" s="58"/>
      <c r="AH59" s="58"/>
    </row>
    <row r="60" spans="20:34" x14ac:dyDescent="0.15">
      <c r="T60" s="58"/>
      <c r="U60" s="62"/>
      <c r="V60" s="62"/>
      <c r="W60" s="62"/>
      <c r="X60" s="62"/>
      <c r="Y60" s="58"/>
      <c r="AA60" s="63"/>
      <c r="AB60" s="60"/>
      <c r="AC60" s="61"/>
      <c r="AD60" s="58"/>
      <c r="AE60" s="58"/>
      <c r="AF60" s="58"/>
      <c r="AG60" s="58"/>
      <c r="AH60" s="58"/>
    </row>
    <row r="61" spans="20:34" x14ac:dyDescent="0.15">
      <c r="T61" s="58"/>
      <c r="U61" s="62"/>
      <c r="V61" s="62"/>
      <c r="W61" s="62"/>
      <c r="X61" s="62"/>
      <c r="Y61" s="58"/>
      <c r="AA61" s="63"/>
      <c r="AB61" s="60"/>
      <c r="AC61" s="61"/>
      <c r="AD61" s="58"/>
      <c r="AE61" s="58"/>
      <c r="AF61" s="58"/>
      <c r="AG61" s="58"/>
      <c r="AH61" s="58"/>
    </row>
    <row r="62" spans="20:34" x14ac:dyDescent="0.15">
      <c r="T62" s="58"/>
      <c r="U62" s="62"/>
      <c r="V62" s="62"/>
      <c r="W62" s="62"/>
      <c r="X62" s="62"/>
      <c r="Y62" s="58"/>
      <c r="AA62" s="63"/>
      <c r="AB62" s="60"/>
      <c r="AC62" s="61"/>
      <c r="AD62" s="58"/>
      <c r="AE62" s="58"/>
      <c r="AF62" s="58"/>
      <c r="AG62" s="58"/>
      <c r="AH62" s="58"/>
    </row>
    <row r="63" spans="20:34" x14ac:dyDescent="0.15">
      <c r="T63" s="58"/>
      <c r="U63" s="62"/>
      <c r="V63" s="62"/>
      <c r="W63" s="62"/>
      <c r="X63" s="62"/>
      <c r="Y63" s="58"/>
      <c r="AA63" s="63"/>
      <c r="AB63" s="60"/>
      <c r="AC63" s="61"/>
      <c r="AD63" s="58"/>
      <c r="AE63" s="58"/>
      <c r="AF63" s="58"/>
      <c r="AG63" s="58"/>
      <c r="AH63" s="58"/>
    </row>
    <row r="64" spans="20:34" x14ac:dyDescent="0.15">
      <c r="T64" s="58"/>
      <c r="U64" s="62"/>
      <c r="V64" s="62"/>
      <c r="W64" s="62"/>
      <c r="X64" s="62"/>
      <c r="Y64" s="58"/>
      <c r="AA64" s="63"/>
      <c r="AB64" s="60"/>
      <c r="AC64" s="61"/>
      <c r="AD64" s="58"/>
      <c r="AE64" s="58"/>
      <c r="AF64" s="58"/>
      <c r="AG64" s="58"/>
      <c r="AH64" s="58"/>
    </row>
    <row r="65" spans="20:34" x14ac:dyDescent="0.15">
      <c r="T65" s="58"/>
      <c r="U65" s="62"/>
      <c r="V65" s="62"/>
      <c r="W65" s="62"/>
      <c r="X65" s="62"/>
      <c r="Y65" s="58"/>
      <c r="AA65" s="63"/>
      <c r="AB65" s="60"/>
      <c r="AC65" s="61"/>
      <c r="AD65" s="58"/>
      <c r="AE65" s="58"/>
      <c r="AF65" s="58"/>
      <c r="AG65" s="58"/>
      <c r="AH65" s="58"/>
    </row>
    <row r="66" spans="20:34" x14ac:dyDescent="0.15">
      <c r="T66" s="58"/>
      <c r="U66" s="62"/>
      <c r="V66" s="62"/>
      <c r="W66" s="62"/>
      <c r="X66" s="62"/>
      <c r="Y66" s="58"/>
      <c r="AA66" s="63"/>
      <c r="AB66" s="60"/>
      <c r="AC66" s="61"/>
      <c r="AD66" s="58"/>
      <c r="AE66" s="58"/>
      <c r="AF66" s="58"/>
      <c r="AG66" s="58"/>
      <c r="AH66" s="58"/>
    </row>
    <row r="67" spans="20:34" x14ac:dyDescent="0.15">
      <c r="T67" s="58"/>
      <c r="U67" s="62"/>
      <c r="V67" s="62"/>
      <c r="W67" s="62"/>
      <c r="X67" s="62"/>
      <c r="Y67" s="58"/>
      <c r="AA67" s="63"/>
      <c r="AB67" s="60"/>
      <c r="AC67" s="61"/>
      <c r="AD67" s="58"/>
      <c r="AE67" s="58"/>
      <c r="AF67" s="58"/>
      <c r="AG67" s="58"/>
      <c r="AH67" s="58"/>
    </row>
    <row r="68" spans="20:34" x14ac:dyDescent="0.15">
      <c r="T68" s="58"/>
      <c r="U68" s="62"/>
      <c r="V68" s="62"/>
      <c r="W68" s="62"/>
      <c r="X68" s="62"/>
      <c r="Y68" s="58"/>
      <c r="AA68" s="63"/>
      <c r="AB68" s="60"/>
      <c r="AC68" s="61"/>
      <c r="AD68" s="58"/>
      <c r="AE68" s="58"/>
      <c r="AF68" s="58"/>
      <c r="AG68" s="58"/>
      <c r="AH68" s="58"/>
    </row>
    <row r="69" spans="20:34" x14ac:dyDescent="0.15">
      <c r="T69" s="58"/>
      <c r="U69" s="62"/>
      <c r="V69" s="62"/>
      <c r="W69" s="62"/>
      <c r="X69" s="62"/>
      <c r="Y69" s="58"/>
      <c r="AA69" s="63"/>
      <c r="AB69" s="60"/>
      <c r="AC69" s="61"/>
      <c r="AD69" s="58"/>
      <c r="AE69" s="58"/>
      <c r="AF69" s="58"/>
      <c r="AG69" s="58"/>
      <c r="AH69" s="58"/>
    </row>
    <row r="70" spans="20:34" x14ac:dyDescent="0.15">
      <c r="T70" s="58"/>
      <c r="U70" s="62"/>
      <c r="V70" s="62"/>
      <c r="W70" s="62"/>
      <c r="X70" s="62"/>
      <c r="Y70" s="58"/>
      <c r="AA70" s="63"/>
      <c r="AB70" s="60"/>
      <c r="AC70" s="61"/>
      <c r="AD70" s="58"/>
      <c r="AE70" s="58"/>
      <c r="AF70" s="58"/>
      <c r="AG70" s="58"/>
      <c r="AH70" s="58"/>
    </row>
    <row r="71" spans="20:34" x14ac:dyDescent="0.15">
      <c r="T71" s="58"/>
      <c r="U71" s="62"/>
      <c r="V71" s="62"/>
      <c r="W71" s="62"/>
      <c r="X71" s="62"/>
      <c r="Y71" s="58"/>
      <c r="AA71" s="63"/>
      <c r="AB71" s="60"/>
      <c r="AC71" s="61"/>
      <c r="AD71" s="58"/>
      <c r="AE71" s="58"/>
      <c r="AF71" s="58"/>
      <c r="AG71" s="58"/>
      <c r="AH71" s="58"/>
    </row>
    <row r="72" spans="20:34" x14ac:dyDescent="0.15">
      <c r="T72" s="58"/>
      <c r="U72" s="62"/>
      <c r="V72" s="62"/>
      <c r="W72" s="62"/>
      <c r="X72" s="62"/>
      <c r="Y72" s="58"/>
      <c r="AA72" s="63"/>
      <c r="AB72" s="60"/>
      <c r="AC72" s="61"/>
      <c r="AD72" s="58"/>
      <c r="AE72" s="58"/>
      <c r="AF72" s="58"/>
      <c r="AG72" s="58"/>
      <c r="AH72" s="58"/>
    </row>
    <row r="73" spans="20:34" x14ac:dyDescent="0.15">
      <c r="T73" s="58"/>
      <c r="U73" s="62"/>
      <c r="V73" s="62"/>
      <c r="W73" s="62"/>
      <c r="X73" s="62"/>
      <c r="Y73" s="58"/>
      <c r="AA73" s="63"/>
      <c r="AB73" s="60"/>
      <c r="AC73" s="61"/>
      <c r="AD73" s="58"/>
      <c r="AE73" s="58"/>
    </row>
    <row r="74" spans="20:34" x14ac:dyDescent="0.15">
      <c r="T74" s="58"/>
      <c r="U74" s="62"/>
      <c r="V74" s="62"/>
      <c r="W74" s="62"/>
      <c r="X74" s="62"/>
      <c r="Y74" s="58"/>
      <c r="AA74" s="63"/>
      <c r="AB74" s="60"/>
      <c r="AC74" s="61"/>
      <c r="AD74" s="58"/>
    </row>
    <row r="75" spans="20:34" x14ac:dyDescent="0.15">
      <c r="T75" s="58"/>
      <c r="U75" s="62"/>
      <c r="V75" s="62"/>
      <c r="W75" s="62"/>
      <c r="X75" s="62"/>
      <c r="Y75" s="58"/>
      <c r="AA75" s="63"/>
      <c r="AB75" s="60"/>
      <c r="AC75" s="61"/>
      <c r="AD75" s="58"/>
    </row>
    <row r="76" spans="20:34" x14ac:dyDescent="0.15">
      <c r="T76" s="58"/>
      <c r="U76" s="62"/>
      <c r="V76" s="62"/>
      <c r="W76" s="62"/>
      <c r="X76" s="62"/>
      <c r="Y76" s="58"/>
      <c r="AA76" s="63"/>
      <c r="AB76" s="60"/>
      <c r="AC76" s="61"/>
      <c r="AD76" s="58"/>
    </row>
    <row r="77" spans="20:34" x14ac:dyDescent="0.15">
      <c r="T77" s="58"/>
      <c r="U77" s="62"/>
      <c r="V77" s="62"/>
      <c r="W77" s="62"/>
      <c r="X77" s="62"/>
      <c r="Y77" s="58"/>
      <c r="AA77" s="63"/>
      <c r="AB77" s="60"/>
      <c r="AC77" s="61"/>
      <c r="AD77" s="58"/>
    </row>
    <row r="78" spans="20:34" x14ac:dyDescent="0.15">
      <c r="T78" s="58"/>
      <c r="U78" s="62"/>
      <c r="V78" s="62"/>
      <c r="W78" s="62"/>
      <c r="X78" s="62"/>
      <c r="Y78" s="58"/>
      <c r="AA78" s="63"/>
      <c r="AB78" s="60"/>
      <c r="AC78" s="61"/>
      <c r="AD78" s="58"/>
    </row>
    <row r="79" spans="20:34" x14ac:dyDescent="0.15">
      <c r="T79" s="58"/>
      <c r="U79" s="62"/>
      <c r="V79" s="62"/>
      <c r="W79" s="62"/>
      <c r="X79" s="62"/>
      <c r="Y79" s="58"/>
      <c r="AA79" s="63"/>
      <c r="AB79" s="60"/>
      <c r="AC79" s="61"/>
      <c r="AD79" s="58"/>
    </row>
    <row r="80" spans="20:34" x14ac:dyDescent="0.15">
      <c r="T80" s="58"/>
      <c r="U80" s="62"/>
      <c r="V80" s="62"/>
      <c r="W80" s="62"/>
      <c r="X80" s="62"/>
      <c r="Y80" s="58"/>
      <c r="AA80" s="63"/>
      <c r="AB80" s="60"/>
      <c r="AC80" s="61"/>
      <c r="AD80" s="58"/>
    </row>
    <row r="81" spans="20:30" x14ac:dyDescent="0.15">
      <c r="T81" s="58"/>
      <c r="U81" s="62"/>
      <c r="V81" s="62"/>
      <c r="W81" s="62"/>
      <c r="X81" s="62"/>
      <c r="Y81" s="58"/>
      <c r="AA81" s="63"/>
      <c r="AB81" s="60"/>
      <c r="AC81" s="61"/>
      <c r="AD81" s="58"/>
    </row>
    <row r="82" spans="20:30" x14ac:dyDescent="0.15">
      <c r="T82" s="58"/>
      <c r="U82" s="62"/>
      <c r="V82" s="62"/>
      <c r="W82" s="62"/>
      <c r="X82" s="62"/>
      <c r="AA82" s="63"/>
      <c r="AB82" s="60"/>
      <c r="AC82" s="61"/>
      <c r="AD82" s="58"/>
    </row>
    <row r="83" spans="20:30" x14ac:dyDescent="0.15">
      <c r="T83" s="58"/>
      <c r="U83" s="62"/>
      <c r="V83" s="62"/>
      <c r="W83" s="62"/>
      <c r="X83" s="62"/>
      <c r="AA83" s="63"/>
      <c r="AB83" s="60"/>
      <c r="AC83" s="61"/>
      <c r="AD83" s="58"/>
    </row>
    <row r="84" spans="20:30" x14ac:dyDescent="0.15">
      <c r="T84" s="58"/>
      <c r="U84" s="62"/>
      <c r="V84" s="62"/>
      <c r="W84" s="62"/>
      <c r="X84" s="62"/>
      <c r="AA84" s="63"/>
      <c r="AB84" s="60"/>
      <c r="AC84" s="61"/>
      <c r="AD84" s="58"/>
    </row>
    <row r="85" spans="20:30" x14ac:dyDescent="0.15">
      <c r="T85" s="58"/>
      <c r="U85" s="62"/>
      <c r="V85" s="62"/>
      <c r="W85" s="62"/>
      <c r="X85" s="62"/>
      <c r="AA85" s="63"/>
      <c r="AB85" s="60"/>
      <c r="AC85" s="61"/>
      <c r="AD85" s="58"/>
    </row>
    <row r="86" spans="20:30" x14ac:dyDescent="0.15">
      <c r="T86" s="58"/>
      <c r="U86" s="62"/>
      <c r="V86" s="62"/>
      <c r="W86" s="62"/>
      <c r="X86" s="62"/>
      <c r="AA86" s="63"/>
      <c r="AB86" s="60"/>
      <c r="AC86" s="61"/>
      <c r="AD86" s="58"/>
    </row>
    <row r="87" spans="20:30" x14ac:dyDescent="0.15">
      <c r="T87" s="58"/>
      <c r="U87" s="62"/>
      <c r="V87" s="62"/>
      <c r="W87" s="62"/>
      <c r="X87" s="62"/>
      <c r="AA87" s="63"/>
      <c r="AB87" s="60"/>
      <c r="AC87" s="61"/>
      <c r="AD87" s="58"/>
    </row>
    <row r="88" spans="20:30" x14ac:dyDescent="0.15">
      <c r="T88" s="58"/>
      <c r="U88" s="62"/>
      <c r="V88" s="62"/>
      <c r="W88" s="62"/>
      <c r="X88" s="62"/>
      <c r="AA88" s="63"/>
      <c r="AB88" s="60"/>
      <c r="AC88" s="61"/>
      <c r="AD88" s="58"/>
    </row>
    <row r="89" spans="20:30" x14ac:dyDescent="0.15">
      <c r="T89" s="58"/>
      <c r="U89" s="62"/>
      <c r="V89" s="62"/>
      <c r="W89" s="62"/>
      <c r="X89" s="62"/>
      <c r="AA89" s="63"/>
      <c r="AB89" s="60"/>
      <c r="AC89" s="61"/>
      <c r="AD89" s="58"/>
    </row>
    <row r="90" spans="20:30" x14ac:dyDescent="0.15">
      <c r="T90" s="58"/>
      <c r="U90" s="62"/>
      <c r="V90" s="62"/>
      <c r="W90" s="62"/>
      <c r="X90" s="62"/>
      <c r="AA90" s="63"/>
      <c r="AB90" s="60"/>
      <c r="AC90" s="61"/>
      <c r="AD90" s="58"/>
    </row>
  </sheetData>
  <sheetProtection algorithmName="SHA-512" hashValue="9vSczzQHVCozz18ahSd/iacIo3HE2ZpBQFAEAF0wfr3taRk1jvIBg3X37YBxZYVpBfaaOd/UDNTC1vvTLVuLZw==" saltValue="LKPbXAOUCj4FMzEs/tN/Sg==" spinCount="100000" sheet="1" objects="1" scenarios="1" selectLockedCells="1"/>
  <mergeCells count="7">
    <mergeCell ref="F17:G17"/>
    <mergeCell ref="A1:N1"/>
    <mergeCell ref="O1:P1"/>
    <mergeCell ref="F3:G3"/>
    <mergeCell ref="Q4:Q13"/>
    <mergeCell ref="A15:M15"/>
    <mergeCell ref="N15:O15"/>
  </mergeCells>
  <phoneticPr fontId="1"/>
  <conditionalFormatting sqref="R1">
    <cfRule type="cellIs" dxfId="187" priority="27" operator="between">
      <formula>1</formula>
      <formula>9</formula>
    </cfRule>
  </conditionalFormatting>
  <conditionalFormatting sqref="G21:G28">
    <cfRule type="expression" dxfId="186" priority="26">
      <formula>$H21=0</formula>
    </cfRule>
  </conditionalFormatting>
  <conditionalFormatting sqref="H21:H28">
    <cfRule type="expression" dxfId="185" priority="25">
      <formula>$H21=0</formula>
    </cfRule>
  </conditionalFormatting>
  <conditionalFormatting sqref="G19">
    <cfRule type="expression" dxfId="184" priority="24">
      <formula>$H19=0</formula>
    </cfRule>
  </conditionalFormatting>
  <conditionalFormatting sqref="H19">
    <cfRule type="expression" dxfId="183" priority="23">
      <formula>$H19=0</formula>
    </cfRule>
  </conditionalFormatting>
  <conditionalFormatting sqref="G20">
    <cfRule type="expression" dxfId="182" priority="22">
      <formula>$H20=0</formula>
    </cfRule>
  </conditionalFormatting>
  <conditionalFormatting sqref="H20">
    <cfRule type="expression" dxfId="181" priority="21">
      <formula>$H20=0</formula>
    </cfRule>
  </conditionalFormatting>
  <conditionalFormatting sqref="O19">
    <cfRule type="expression" dxfId="180" priority="20">
      <formula>$P19=0</formula>
    </cfRule>
  </conditionalFormatting>
  <conditionalFormatting sqref="P19">
    <cfRule type="expression" dxfId="179" priority="19">
      <formula>$P19=0</formula>
    </cfRule>
  </conditionalFormatting>
  <conditionalFormatting sqref="O20">
    <cfRule type="expression" dxfId="178" priority="18">
      <formula>$P20=0</formula>
    </cfRule>
  </conditionalFormatting>
  <conditionalFormatting sqref="P20">
    <cfRule type="expression" dxfId="177" priority="17">
      <formula>$P20=0</formula>
    </cfRule>
  </conditionalFormatting>
  <conditionalFormatting sqref="O21">
    <cfRule type="expression" dxfId="176" priority="16">
      <formula>$P21=0</formula>
    </cfRule>
  </conditionalFormatting>
  <conditionalFormatting sqref="P21">
    <cfRule type="expression" dxfId="175" priority="15">
      <formula>$P21=0</formula>
    </cfRule>
  </conditionalFormatting>
  <conditionalFormatting sqref="O22">
    <cfRule type="expression" dxfId="174" priority="14">
      <formula>$P22=0</formula>
    </cfRule>
  </conditionalFormatting>
  <conditionalFormatting sqref="P22">
    <cfRule type="expression" dxfId="173" priority="13">
      <formula>$P22=0</formula>
    </cfRule>
  </conditionalFormatting>
  <conditionalFormatting sqref="O23">
    <cfRule type="expression" dxfId="172" priority="12">
      <formula>$P23=0</formula>
    </cfRule>
  </conditionalFormatting>
  <conditionalFormatting sqref="P23">
    <cfRule type="expression" dxfId="171" priority="11">
      <formula>$P23=0</formula>
    </cfRule>
  </conditionalFormatting>
  <conditionalFormatting sqref="O24">
    <cfRule type="expression" dxfId="170" priority="10">
      <formula>$P24=0</formula>
    </cfRule>
  </conditionalFormatting>
  <conditionalFormatting sqref="P24">
    <cfRule type="expression" dxfId="169" priority="9">
      <formula>$P24=0</formula>
    </cfRule>
  </conditionalFormatting>
  <conditionalFormatting sqref="O25">
    <cfRule type="expression" dxfId="168" priority="8">
      <formula>$P25=0</formula>
    </cfRule>
  </conditionalFormatting>
  <conditionalFormatting sqref="P25">
    <cfRule type="expression" dxfId="167" priority="7">
      <formula>$P25=0</formula>
    </cfRule>
  </conditionalFormatting>
  <conditionalFormatting sqref="O26">
    <cfRule type="expression" dxfId="166" priority="6">
      <formula>$P26=0</formula>
    </cfRule>
  </conditionalFormatting>
  <conditionalFormatting sqref="P26">
    <cfRule type="expression" dxfId="165" priority="5">
      <formula>$P26=0</formula>
    </cfRule>
  </conditionalFormatting>
  <conditionalFormatting sqref="O27">
    <cfRule type="expression" dxfId="164" priority="4">
      <formula>$P27=0</formula>
    </cfRule>
  </conditionalFormatting>
  <conditionalFormatting sqref="P27">
    <cfRule type="expression" dxfId="163" priority="3">
      <formula>$P27=0</formula>
    </cfRule>
  </conditionalFormatting>
  <conditionalFormatting sqref="O28">
    <cfRule type="expression" dxfId="162" priority="2">
      <formula>$P28=0</formula>
    </cfRule>
  </conditionalFormatting>
  <conditionalFormatting sqref="P28">
    <cfRule type="expression" dxfId="161" priority="1">
      <formula>$P28=0</formula>
    </cfRule>
  </conditionalFormatting>
  <dataValidations count="2">
    <dataValidation type="whole" imeMode="off" allowBlank="1" showInputMessage="1" showErrorMessage="1" sqref="Q1 O1">
      <formula1>1</formula1>
      <formula2>1000</formula2>
    </dataValidation>
    <dataValidation type="list" imeMode="off" allowBlank="1" showInputMessage="1" showErrorMessage="1" sqref="R1">
      <formula1>"1,2,3,4,5,6,7,8,9,"</formula1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625" style="1" customWidth="1"/>
    <col min="3" max="3" width="4.625" style="6" customWidth="1"/>
    <col min="4" max="4" width="5.625" style="1" customWidth="1"/>
    <col min="5" max="5" width="4.625" style="6" customWidth="1"/>
    <col min="6" max="6" width="7.625" style="1" customWidth="1"/>
    <col min="7" max="7" width="10.625" style="6" customWidth="1"/>
    <col min="8" max="8" width="7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5.625" style="1" customWidth="1"/>
    <col min="14" max="14" width="7.625" style="1" customWidth="1"/>
    <col min="15" max="15" width="10.625" style="1" customWidth="1"/>
    <col min="16" max="17" width="7.625" style="1" customWidth="1"/>
    <col min="18" max="18" width="8.625" style="1" customWidth="1"/>
    <col min="19" max="19" width="8.25" style="1" customWidth="1"/>
    <col min="20" max="22" width="5.625" style="1" hidden="1" customWidth="1"/>
    <col min="23" max="25" width="4" style="1" hidden="1" customWidth="1"/>
    <col min="26" max="26" width="9.125" style="1" hidden="1" customWidth="1"/>
    <col min="27" max="27" width="9" style="1" hidden="1" customWidth="1"/>
    <col min="28" max="28" width="8.75" style="7" hidden="1" customWidth="1"/>
    <col min="29" max="29" width="4.125" style="1" hidden="1" customWidth="1"/>
    <col min="30" max="30" width="5.625" style="1" hidden="1" customWidth="1"/>
    <col min="31" max="31" width="9.25" style="1" hidden="1" customWidth="1"/>
    <col min="32" max="34" width="4" style="1" hidden="1" customWidth="1"/>
    <col min="35" max="16384" width="9" style="1"/>
  </cols>
  <sheetData>
    <row r="1" spans="1:34" ht="36" x14ac:dyDescent="0.15">
      <c r="A1" s="152" t="s">
        <v>29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3">
        <v>1</v>
      </c>
      <c r="P1" s="153"/>
      <c r="Q1" s="36"/>
      <c r="R1" s="36"/>
      <c r="T1" s="10">
        <v>1</v>
      </c>
      <c r="U1" s="10">
        <f ca="1">VLOOKUP($AB1,$AD$1:$AH$90,2,FALSE)</f>
        <v>15</v>
      </c>
      <c r="V1" s="46">
        <f ca="1">U1+Y1</f>
        <v>17</v>
      </c>
      <c r="W1" s="10">
        <f ca="1">VLOOKUP($AB1,$AD$1:$AH$90,3,FALSE)</f>
        <v>3</v>
      </c>
      <c r="X1" s="10">
        <f ca="1">VLOOKUP($AB1,$AD$1:$AH$90,4,FALSE)</f>
        <v>5</v>
      </c>
      <c r="Y1" s="45">
        <f ca="1">VLOOKUP($AB1,$AD$1:$AH$90,5,FALSE)</f>
        <v>2</v>
      </c>
      <c r="AA1" s="41">
        <f t="shared" ref="AA1:AA64" ca="1" si="0">RAND()</f>
        <v>0.80645753882654769</v>
      </c>
      <c r="AB1" s="39">
        <f ca="1">RANK(AA1,$AA$1:$AA$90,)</f>
        <v>12</v>
      </c>
      <c r="AC1" s="9"/>
      <c r="AD1" s="10">
        <v>1</v>
      </c>
      <c r="AE1" s="10">
        <f t="shared" ref="AE1:AE56" si="1">AF1*AG1</f>
        <v>4</v>
      </c>
      <c r="AF1" s="10">
        <v>2</v>
      </c>
      <c r="AG1" s="10">
        <v>2</v>
      </c>
      <c r="AH1" s="45">
        <f ca="1">RANDBETWEEN(1,AF1-1)</f>
        <v>1</v>
      </c>
    </row>
    <row r="2" spans="1:34" ht="24.75" customHeight="1" x14ac:dyDescent="0.15">
      <c r="A2" s="16"/>
      <c r="B2" s="17"/>
      <c r="C2" s="18"/>
      <c r="D2" s="16"/>
      <c r="E2" s="18"/>
      <c r="F2" s="16"/>
      <c r="G2" s="18"/>
      <c r="H2" s="19"/>
      <c r="I2" s="19"/>
      <c r="J2" s="16"/>
      <c r="K2" s="16"/>
      <c r="L2" s="20"/>
      <c r="M2" s="16"/>
      <c r="N2" s="21"/>
      <c r="O2" s="16"/>
      <c r="P2" s="16"/>
      <c r="Q2" s="16"/>
      <c r="R2" s="16"/>
      <c r="T2" s="10">
        <v>2</v>
      </c>
      <c r="U2" s="10">
        <f t="shared" ref="U2:U64" ca="1" si="2">VLOOKUP($AB2,$AD$1:$AH$90,2,FALSE)</f>
        <v>32</v>
      </c>
      <c r="V2" s="46">
        <f t="shared" ref="V2:V64" ca="1" si="3">U2+Y2</f>
        <v>37</v>
      </c>
      <c r="W2" s="10">
        <f t="shared" ref="W2:W64" ca="1" si="4">VLOOKUP($AB2,$AD$1:$AH$90,3,FALSE)</f>
        <v>8</v>
      </c>
      <c r="X2" s="10">
        <f t="shared" ref="X2:X64" ca="1" si="5">VLOOKUP($AB2,$AD$1:$AH$90,4,FALSE)</f>
        <v>4</v>
      </c>
      <c r="Y2" s="45">
        <f t="shared" ref="Y2:Y64" ca="1" si="6">VLOOKUP($AB2,$AD$1:$AH$90,5,FALSE)</f>
        <v>5</v>
      </c>
      <c r="AA2" s="41">
        <f t="shared" ca="1" si="0"/>
        <v>0.25048899804471281</v>
      </c>
      <c r="AB2" s="39">
        <f t="shared" ref="AB2:AB64" ca="1" si="7">RANK(AA2,$AA$1:$AA$90,)</f>
        <v>51</v>
      </c>
      <c r="AC2" s="9"/>
      <c r="AD2" s="10">
        <v>2</v>
      </c>
      <c r="AE2" s="10">
        <f t="shared" si="1"/>
        <v>6</v>
      </c>
      <c r="AF2" s="10">
        <v>2</v>
      </c>
      <c r="AG2" s="10">
        <v>3</v>
      </c>
      <c r="AH2" s="45">
        <f t="shared" ref="AH2:AH64" ca="1" si="8">RANDBETWEEN(1,AF2-1)</f>
        <v>1</v>
      </c>
    </row>
    <row r="3" spans="1:34" ht="24.75" customHeight="1" x14ac:dyDescent="0.15">
      <c r="A3" s="23"/>
      <c r="B3" s="22" t="s">
        <v>23</v>
      </c>
      <c r="C3" s="34"/>
      <c r="D3" s="35" t="s">
        <v>22</v>
      </c>
      <c r="F3" s="154" t="s">
        <v>0</v>
      </c>
      <c r="G3" s="155"/>
      <c r="H3" s="23"/>
      <c r="I3" s="23"/>
      <c r="J3" s="22"/>
      <c r="K3" s="22"/>
      <c r="L3" s="22"/>
      <c r="M3" s="23"/>
      <c r="N3" s="23"/>
      <c r="O3" s="22"/>
      <c r="P3" s="29"/>
      <c r="Q3" s="29"/>
      <c r="R3" s="29"/>
      <c r="T3" s="10">
        <v>3</v>
      </c>
      <c r="U3" s="10">
        <f t="shared" ca="1" si="2"/>
        <v>20</v>
      </c>
      <c r="V3" s="46">
        <f t="shared" ca="1" si="3"/>
        <v>23</v>
      </c>
      <c r="W3" s="10">
        <f t="shared" ca="1" si="4"/>
        <v>5</v>
      </c>
      <c r="X3" s="10">
        <f t="shared" ca="1" si="5"/>
        <v>4</v>
      </c>
      <c r="Y3" s="45">
        <f t="shared" ca="1" si="6"/>
        <v>3</v>
      </c>
      <c r="AA3" s="41">
        <f t="shared" ca="1" si="0"/>
        <v>0.58777492365405815</v>
      </c>
      <c r="AB3" s="39">
        <f t="shared" ca="1" si="7"/>
        <v>27</v>
      </c>
      <c r="AC3" s="9"/>
      <c r="AD3" s="10">
        <v>3</v>
      </c>
      <c r="AE3" s="10">
        <f t="shared" si="1"/>
        <v>8</v>
      </c>
      <c r="AF3" s="10">
        <v>2</v>
      </c>
      <c r="AG3" s="10">
        <v>4</v>
      </c>
      <c r="AH3" s="45">
        <f t="shared" ca="1" si="8"/>
        <v>1</v>
      </c>
    </row>
    <row r="4" spans="1:34" ht="24.75" customHeight="1" x14ac:dyDescent="0.15">
      <c r="A4" s="16"/>
      <c r="B4" s="16"/>
      <c r="C4" s="18"/>
      <c r="D4" s="16"/>
      <c r="E4" s="18"/>
      <c r="F4" s="16"/>
      <c r="G4" s="18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T4" s="10">
        <v>4</v>
      </c>
      <c r="U4" s="10">
        <f t="shared" ca="1" si="2"/>
        <v>6</v>
      </c>
      <c r="V4" s="46">
        <f t="shared" ca="1" si="3"/>
        <v>7</v>
      </c>
      <c r="W4" s="10">
        <f t="shared" ca="1" si="4"/>
        <v>2</v>
      </c>
      <c r="X4" s="10">
        <f t="shared" ca="1" si="5"/>
        <v>3</v>
      </c>
      <c r="Y4" s="45">
        <f t="shared" ca="1" si="6"/>
        <v>1</v>
      </c>
      <c r="AA4" s="41">
        <f t="shared" ca="1" si="0"/>
        <v>0.96407878003127889</v>
      </c>
      <c r="AB4" s="39">
        <f t="shared" ca="1" si="7"/>
        <v>2</v>
      </c>
      <c r="AC4" s="9"/>
      <c r="AD4" s="10">
        <v>4</v>
      </c>
      <c r="AE4" s="10">
        <f t="shared" si="1"/>
        <v>10</v>
      </c>
      <c r="AF4" s="10">
        <v>2</v>
      </c>
      <c r="AG4" s="10">
        <v>5</v>
      </c>
      <c r="AH4" s="45">
        <f t="shared" ca="1" si="8"/>
        <v>1</v>
      </c>
    </row>
    <row r="5" spans="1:34" ht="80.099999999999994" customHeight="1" x14ac:dyDescent="0.15">
      <c r="A5" s="24" t="s">
        <v>1</v>
      </c>
      <c r="B5" s="25">
        <f ca="1">V1</f>
        <v>17</v>
      </c>
      <c r="C5" s="26" t="s">
        <v>24</v>
      </c>
      <c r="D5" s="27">
        <f ca="1">W1</f>
        <v>3</v>
      </c>
      <c r="E5" s="26" t="s">
        <v>2</v>
      </c>
      <c r="F5" s="28">
        <f ca="1">X1</f>
        <v>5</v>
      </c>
      <c r="G5" s="44" t="s">
        <v>25</v>
      </c>
      <c r="H5" s="28">
        <f ca="1">Y1</f>
        <v>2</v>
      </c>
      <c r="I5" s="24" t="s">
        <v>17</v>
      </c>
      <c r="J5" s="25">
        <f ca="1">V11</f>
        <v>76</v>
      </c>
      <c r="K5" s="26" t="s">
        <v>24</v>
      </c>
      <c r="L5" s="27">
        <f ca="1">W11</f>
        <v>9</v>
      </c>
      <c r="M5" s="26" t="s">
        <v>2</v>
      </c>
      <c r="N5" s="28">
        <f ca="1">X11</f>
        <v>8</v>
      </c>
      <c r="O5" s="44" t="s">
        <v>25</v>
      </c>
      <c r="P5" s="28">
        <f ca="1">Y11</f>
        <v>4</v>
      </c>
      <c r="R5" s="28"/>
      <c r="T5" s="10">
        <v>5</v>
      </c>
      <c r="U5" s="10">
        <f t="shared" ca="1" si="2"/>
        <v>40</v>
      </c>
      <c r="V5" s="46">
        <f t="shared" ca="1" si="3"/>
        <v>46</v>
      </c>
      <c r="W5" s="10">
        <f t="shared" ca="1" si="4"/>
        <v>8</v>
      </c>
      <c r="X5" s="10">
        <f t="shared" ca="1" si="5"/>
        <v>5</v>
      </c>
      <c r="Y5" s="45">
        <f t="shared" ca="1" si="6"/>
        <v>6</v>
      </c>
      <c r="AA5" s="41">
        <f t="shared" ca="1" si="0"/>
        <v>0.24934222816643281</v>
      </c>
      <c r="AB5" s="39">
        <f t="shared" ca="1" si="7"/>
        <v>52</v>
      </c>
      <c r="AC5" s="9"/>
      <c r="AD5" s="10">
        <v>5</v>
      </c>
      <c r="AE5" s="10">
        <f t="shared" si="1"/>
        <v>12</v>
      </c>
      <c r="AF5" s="10">
        <v>2</v>
      </c>
      <c r="AG5" s="10">
        <v>6</v>
      </c>
      <c r="AH5" s="45">
        <f t="shared" ca="1" si="8"/>
        <v>1</v>
      </c>
    </row>
    <row r="6" spans="1:34" ht="80.099999999999994" customHeight="1" x14ac:dyDescent="0.15">
      <c r="A6" s="24" t="s">
        <v>3</v>
      </c>
      <c r="B6" s="25">
        <f t="shared" ref="B6:B14" ca="1" si="9">V2</f>
        <v>37</v>
      </c>
      <c r="C6" s="26" t="s">
        <v>24</v>
      </c>
      <c r="D6" s="27">
        <f t="shared" ref="D6:D14" ca="1" si="10">W2</f>
        <v>8</v>
      </c>
      <c r="E6" s="26" t="s">
        <v>2</v>
      </c>
      <c r="F6" s="28">
        <f t="shared" ref="F6:F14" ca="1" si="11">X2</f>
        <v>4</v>
      </c>
      <c r="G6" s="44" t="s">
        <v>25</v>
      </c>
      <c r="H6" s="28">
        <f t="shared" ref="H6:H14" ca="1" si="12">Y2</f>
        <v>5</v>
      </c>
      <c r="I6" s="24" t="s">
        <v>18</v>
      </c>
      <c r="J6" s="25">
        <f t="shared" ref="J6:J14" ca="1" si="13">V12</f>
        <v>63</v>
      </c>
      <c r="K6" s="26" t="s">
        <v>24</v>
      </c>
      <c r="L6" s="27">
        <f t="shared" ref="L6:L14" ca="1" si="14">W12</f>
        <v>8</v>
      </c>
      <c r="M6" s="26" t="s">
        <v>2</v>
      </c>
      <c r="N6" s="28">
        <f t="shared" ref="N6:N14" ca="1" si="15">X12</f>
        <v>7</v>
      </c>
      <c r="O6" s="44" t="s">
        <v>25</v>
      </c>
      <c r="P6" s="28">
        <f t="shared" ref="P6:P14" ca="1" si="16">Y12</f>
        <v>7</v>
      </c>
      <c r="R6" s="28"/>
      <c r="T6" s="10">
        <v>6</v>
      </c>
      <c r="U6" s="10">
        <f t="shared" ca="1" si="2"/>
        <v>18</v>
      </c>
      <c r="V6" s="46">
        <f t="shared" ca="1" si="3"/>
        <v>19</v>
      </c>
      <c r="W6" s="10">
        <f t="shared" ca="1" si="4"/>
        <v>3</v>
      </c>
      <c r="X6" s="10">
        <f t="shared" ca="1" si="5"/>
        <v>6</v>
      </c>
      <c r="Y6" s="45">
        <f t="shared" ca="1" si="6"/>
        <v>1</v>
      </c>
      <c r="AA6" s="41">
        <f t="shared" ca="1" si="0"/>
        <v>0.79286121805218901</v>
      </c>
      <c r="AB6" s="39">
        <f t="shared" ca="1" si="7"/>
        <v>13</v>
      </c>
      <c r="AC6" s="9"/>
      <c r="AD6" s="10">
        <v>6</v>
      </c>
      <c r="AE6" s="10">
        <f t="shared" si="1"/>
        <v>14</v>
      </c>
      <c r="AF6" s="10">
        <v>2</v>
      </c>
      <c r="AG6" s="10">
        <v>7</v>
      </c>
      <c r="AH6" s="45">
        <f t="shared" ca="1" si="8"/>
        <v>1</v>
      </c>
    </row>
    <row r="7" spans="1:34" ht="80.099999999999994" customHeight="1" x14ac:dyDescent="0.15">
      <c r="A7" s="24" t="s">
        <v>5</v>
      </c>
      <c r="B7" s="25">
        <f t="shared" ca="1" si="9"/>
        <v>23</v>
      </c>
      <c r="C7" s="26" t="s">
        <v>24</v>
      </c>
      <c r="D7" s="27">
        <f t="shared" ca="1" si="10"/>
        <v>5</v>
      </c>
      <c r="E7" s="26" t="s">
        <v>2</v>
      </c>
      <c r="F7" s="28">
        <f t="shared" ca="1" si="11"/>
        <v>4</v>
      </c>
      <c r="G7" s="44" t="s">
        <v>25</v>
      </c>
      <c r="H7" s="28">
        <f t="shared" ca="1" si="12"/>
        <v>3</v>
      </c>
      <c r="I7" s="24" t="s">
        <v>19</v>
      </c>
      <c r="J7" s="25">
        <f t="shared" ca="1" si="13"/>
        <v>31</v>
      </c>
      <c r="K7" s="26" t="s">
        <v>24</v>
      </c>
      <c r="L7" s="27">
        <f t="shared" ca="1" si="14"/>
        <v>8</v>
      </c>
      <c r="M7" s="26" t="s">
        <v>2</v>
      </c>
      <c r="N7" s="28">
        <f t="shared" ca="1" si="15"/>
        <v>3</v>
      </c>
      <c r="O7" s="44" t="s">
        <v>25</v>
      </c>
      <c r="P7" s="28">
        <f t="shared" ca="1" si="16"/>
        <v>7</v>
      </c>
      <c r="R7" s="28"/>
      <c r="T7" s="10">
        <v>7</v>
      </c>
      <c r="U7" s="10">
        <f t="shared" ca="1" si="2"/>
        <v>63</v>
      </c>
      <c r="V7" s="46">
        <f t="shared" ca="1" si="3"/>
        <v>65</v>
      </c>
      <c r="W7" s="10">
        <f t="shared" ca="1" si="4"/>
        <v>7</v>
      </c>
      <c r="X7" s="10">
        <f t="shared" ca="1" si="5"/>
        <v>9</v>
      </c>
      <c r="Y7" s="45">
        <f t="shared" ca="1" si="6"/>
        <v>2</v>
      </c>
      <c r="AA7" s="41">
        <f t="shared" ca="1" si="0"/>
        <v>0.30996506777906219</v>
      </c>
      <c r="AB7" s="39">
        <f t="shared" ca="1" si="7"/>
        <v>48</v>
      </c>
      <c r="AC7" s="9"/>
      <c r="AD7" s="10">
        <v>7</v>
      </c>
      <c r="AE7" s="10">
        <f t="shared" si="1"/>
        <v>16</v>
      </c>
      <c r="AF7" s="10">
        <v>2</v>
      </c>
      <c r="AG7" s="10">
        <v>8</v>
      </c>
      <c r="AH7" s="45">
        <f t="shared" ca="1" si="8"/>
        <v>1</v>
      </c>
    </row>
    <row r="8" spans="1:34" ht="80.099999999999994" customHeight="1" x14ac:dyDescent="0.15">
      <c r="A8" s="24" t="s">
        <v>7</v>
      </c>
      <c r="B8" s="25">
        <f t="shared" ca="1" si="9"/>
        <v>7</v>
      </c>
      <c r="C8" s="26" t="s">
        <v>24</v>
      </c>
      <c r="D8" s="27">
        <f t="shared" ca="1" si="10"/>
        <v>2</v>
      </c>
      <c r="E8" s="26" t="s">
        <v>2</v>
      </c>
      <c r="F8" s="28">
        <f t="shared" ca="1" si="11"/>
        <v>3</v>
      </c>
      <c r="G8" s="44" t="s">
        <v>25</v>
      </c>
      <c r="H8" s="28">
        <f t="shared" ca="1" si="12"/>
        <v>1</v>
      </c>
      <c r="I8" s="24" t="s">
        <v>20</v>
      </c>
      <c r="J8" s="25">
        <f t="shared" ca="1" si="13"/>
        <v>30</v>
      </c>
      <c r="K8" s="26" t="s">
        <v>24</v>
      </c>
      <c r="L8" s="27">
        <f t="shared" ca="1" si="14"/>
        <v>7</v>
      </c>
      <c r="M8" s="26" t="s">
        <v>2</v>
      </c>
      <c r="N8" s="28">
        <f t="shared" ca="1" si="15"/>
        <v>4</v>
      </c>
      <c r="O8" s="44" t="s">
        <v>25</v>
      </c>
      <c r="P8" s="28">
        <f t="shared" ca="1" si="16"/>
        <v>2</v>
      </c>
      <c r="R8" s="28"/>
      <c r="T8" s="10">
        <v>8</v>
      </c>
      <c r="U8" s="10">
        <f t="shared" ca="1" si="2"/>
        <v>49</v>
      </c>
      <c r="V8" s="46">
        <f t="shared" ca="1" si="3"/>
        <v>55</v>
      </c>
      <c r="W8" s="10">
        <f t="shared" ca="1" si="4"/>
        <v>7</v>
      </c>
      <c r="X8" s="10">
        <f t="shared" ca="1" si="5"/>
        <v>7</v>
      </c>
      <c r="Y8" s="45">
        <f t="shared" ca="1" si="6"/>
        <v>6</v>
      </c>
      <c r="AA8" s="41">
        <f t="shared" ca="1" si="0"/>
        <v>0.34678670420730806</v>
      </c>
      <c r="AB8" s="39">
        <f t="shared" ca="1" si="7"/>
        <v>46</v>
      </c>
      <c r="AC8" s="9"/>
      <c r="AD8" s="10">
        <v>8</v>
      </c>
      <c r="AE8" s="10">
        <f t="shared" si="1"/>
        <v>18</v>
      </c>
      <c r="AF8" s="10">
        <v>2</v>
      </c>
      <c r="AG8" s="10">
        <v>9</v>
      </c>
      <c r="AH8" s="45">
        <f t="shared" ca="1" si="8"/>
        <v>1</v>
      </c>
    </row>
    <row r="9" spans="1:34" ht="80.099999999999994" customHeight="1" x14ac:dyDescent="0.15">
      <c r="A9" s="24" t="s">
        <v>9</v>
      </c>
      <c r="B9" s="25">
        <f t="shared" ca="1" si="9"/>
        <v>46</v>
      </c>
      <c r="C9" s="26" t="s">
        <v>24</v>
      </c>
      <c r="D9" s="27">
        <f t="shared" ca="1" si="10"/>
        <v>8</v>
      </c>
      <c r="E9" s="26" t="s">
        <v>2</v>
      </c>
      <c r="F9" s="28">
        <f t="shared" ca="1" si="11"/>
        <v>5</v>
      </c>
      <c r="G9" s="44" t="s">
        <v>25</v>
      </c>
      <c r="H9" s="28">
        <f t="shared" ca="1" si="12"/>
        <v>6</v>
      </c>
      <c r="I9" s="24" t="s">
        <v>4</v>
      </c>
      <c r="J9" s="25">
        <f t="shared" ca="1" si="13"/>
        <v>29</v>
      </c>
      <c r="K9" s="26" t="s">
        <v>24</v>
      </c>
      <c r="L9" s="27">
        <f t="shared" ca="1" si="14"/>
        <v>4</v>
      </c>
      <c r="M9" s="26" t="s">
        <v>2</v>
      </c>
      <c r="N9" s="28">
        <f t="shared" ca="1" si="15"/>
        <v>7</v>
      </c>
      <c r="O9" s="44" t="s">
        <v>25</v>
      </c>
      <c r="P9" s="28">
        <f t="shared" ca="1" si="16"/>
        <v>1</v>
      </c>
      <c r="R9" s="28"/>
      <c r="T9" s="10">
        <v>9</v>
      </c>
      <c r="U9" s="10">
        <f t="shared" ca="1" si="2"/>
        <v>30</v>
      </c>
      <c r="V9" s="46">
        <f t="shared" ca="1" si="3"/>
        <v>33</v>
      </c>
      <c r="W9" s="10">
        <f t="shared" ca="1" si="4"/>
        <v>6</v>
      </c>
      <c r="X9" s="10">
        <f t="shared" ca="1" si="5"/>
        <v>5</v>
      </c>
      <c r="Y9" s="45">
        <f t="shared" ca="1" si="6"/>
        <v>3</v>
      </c>
      <c r="AA9" s="41">
        <f t="shared" ca="1" si="0"/>
        <v>0.49309932097343889</v>
      </c>
      <c r="AB9" s="39">
        <f t="shared" ca="1" si="7"/>
        <v>36</v>
      </c>
      <c r="AC9" s="9"/>
      <c r="AD9" s="10">
        <v>9</v>
      </c>
      <c r="AE9" s="10">
        <f t="shared" si="1"/>
        <v>6</v>
      </c>
      <c r="AF9" s="10">
        <v>3</v>
      </c>
      <c r="AG9" s="10">
        <v>2</v>
      </c>
      <c r="AH9" s="45">
        <f t="shared" ca="1" si="8"/>
        <v>2</v>
      </c>
    </row>
    <row r="10" spans="1:34" ht="80.099999999999994" customHeight="1" x14ac:dyDescent="0.15">
      <c r="A10" s="24" t="s">
        <v>11</v>
      </c>
      <c r="B10" s="25">
        <f t="shared" ca="1" si="9"/>
        <v>19</v>
      </c>
      <c r="C10" s="26" t="s">
        <v>24</v>
      </c>
      <c r="D10" s="27">
        <f t="shared" ca="1" si="10"/>
        <v>3</v>
      </c>
      <c r="E10" s="26" t="s">
        <v>2</v>
      </c>
      <c r="F10" s="28">
        <f t="shared" ca="1" si="11"/>
        <v>6</v>
      </c>
      <c r="G10" s="44" t="s">
        <v>25</v>
      </c>
      <c r="H10" s="28">
        <f t="shared" ca="1" si="12"/>
        <v>1</v>
      </c>
      <c r="I10" s="24" t="s">
        <v>6</v>
      </c>
      <c r="J10" s="25">
        <f t="shared" ca="1" si="13"/>
        <v>67</v>
      </c>
      <c r="K10" s="26" t="s">
        <v>24</v>
      </c>
      <c r="L10" s="27">
        <f t="shared" ca="1" si="14"/>
        <v>8</v>
      </c>
      <c r="M10" s="26" t="s">
        <v>2</v>
      </c>
      <c r="N10" s="28">
        <f t="shared" ca="1" si="15"/>
        <v>8</v>
      </c>
      <c r="O10" s="44" t="s">
        <v>25</v>
      </c>
      <c r="P10" s="28">
        <f t="shared" ca="1" si="16"/>
        <v>3</v>
      </c>
      <c r="R10" s="28"/>
      <c r="T10" s="10">
        <v>10</v>
      </c>
      <c r="U10" s="10">
        <f t="shared" ca="1" si="2"/>
        <v>18</v>
      </c>
      <c r="V10" s="46">
        <f t="shared" ca="1" si="3"/>
        <v>19</v>
      </c>
      <c r="W10" s="10">
        <f t="shared" ca="1" si="4"/>
        <v>2</v>
      </c>
      <c r="X10" s="10">
        <f t="shared" ca="1" si="5"/>
        <v>9</v>
      </c>
      <c r="Y10" s="45">
        <f t="shared" ca="1" si="6"/>
        <v>1</v>
      </c>
      <c r="AA10" s="41">
        <f t="shared" ca="1" si="0"/>
        <v>0.88322626165004114</v>
      </c>
      <c r="AB10" s="39">
        <f t="shared" ca="1" si="7"/>
        <v>8</v>
      </c>
      <c r="AC10" s="9"/>
      <c r="AD10" s="10">
        <v>10</v>
      </c>
      <c r="AE10" s="10">
        <f t="shared" si="1"/>
        <v>9</v>
      </c>
      <c r="AF10" s="10">
        <v>3</v>
      </c>
      <c r="AG10" s="10">
        <v>3</v>
      </c>
      <c r="AH10" s="45">
        <f t="shared" ca="1" si="8"/>
        <v>1</v>
      </c>
    </row>
    <row r="11" spans="1:34" ht="80.099999999999994" customHeight="1" x14ac:dyDescent="0.15">
      <c r="A11" s="24" t="s">
        <v>13</v>
      </c>
      <c r="B11" s="25">
        <f t="shared" ca="1" si="9"/>
        <v>65</v>
      </c>
      <c r="C11" s="26" t="s">
        <v>24</v>
      </c>
      <c r="D11" s="27">
        <f t="shared" ca="1" si="10"/>
        <v>7</v>
      </c>
      <c r="E11" s="26" t="s">
        <v>2</v>
      </c>
      <c r="F11" s="28">
        <f t="shared" ca="1" si="11"/>
        <v>9</v>
      </c>
      <c r="G11" s="44" t="s">
        <v>25</v>
      </c>
      <c r="H11" s="28">
        <f t="shared" ca="1" si="12"/>
        <v>2</v>
      </c>
      <c r="I11" s="24" t="s">
        <v>8</v>
      </c>
      <c r="J11" s="25">
        <f t="shared" ca="1" si="13"/>
        <v>37</v>
      </c>
      <c r="K11" s="26" t="s">
        <v>24</v>
      </c>
      <c r="L11" s="27">
        <f t="shared" ca="1" si="14"/>
        <v>5</v>
      </c>
      <c r="M11" s="26" t="s">
        <v>2</v>
      </c>
      <c r="N11" s="28">
        <f t="shared" ca="1" si="15"/>
        <v>7</v>
      </c>
      <c r="O11" s="44" t="s">
        <v>25</v>
      </c>
      <c r="P11" s="28">
        <f t="shared" ca="1" si="16"/>
        <v>2</v>
      </c>
      <c r="R11" s="28"/>
      <c r="T11" s="10">
        <v>11</v>
      </c>
      <c r="U11" s="10">
        <f t="shared" ca="1" si="2"/>
        <v>72</v>
      </c>
      <c r="V11" s="46">
        <f t="shared" ca="1" si="3"/>
        <v>76</v>
      </c>
      <c r="W11" s="10">
        <f t="shared" ca="1" si="4"/>
        <v>9</v>
      </c>
      <c r="X11" s="10">
        <f t="shared" ca="1" si="5"/>
        <v>8</v>
      </c>
      <c r="Y11" s="45">
        <f t="shared" ca="1" si="6"/>
        <v>4</v>
      </c>
      <c r="AA11" s="41">
        <f t="shared" ca="1" si="0"/>
        <v>1.2566601166924873E-2</v>
      </c>
      <c r="AB11" s="39">
        <f t="shared" ca="1" si="7"/>
        <v>63</v>
      </c>
      <c r="AC11" s="9"/>
      <c r="AD11" s="10">
        <v>11</v>
      </c>
      <c r="AE11" s="10">
        <f t="shared" si="1"/>
        <v>12</v>
      </c>
      <c r="AF11" s="10">
        <v>3</v>
      </c>
      <c r="AG11" s="10">
        <v>4</v>
      </c>
      <c r="AH11" s="45">
        <f t="shared" ca="1" si="8"/>
        <v>2</v>
      </c>
    </row>
    <row r="12" spans="1:34" ht="80.099999999999994" customHeight="1" x14ac:dyDescent="0.15">
      <c r="A12" s="24" t="s">
        <v>14</v>
      </c>
      <c r="B12" s="25">
        <f t="shared" ca="1" si="9"/>
        <v>55</v>
      </c>
      <c r="C12" s="26" t="s">
        <v>24</v>
      </c>
      <c r="D12" s="27">
        <f t="shared" ca="1" si="10"/>
        <v>7</v>
      </c>
      <c r="E12" s="26" t="s">
        <v>2</v>
      </c>
      <c r="F12" s="28">
        <f t="shared" ca="1" si="11"/>
        <v>7</v>
      </c>
      <c r="G12" s="44" t="s">
        <v>25</v>
      </c>
      <c r="H12" s="28">
        <f t="shared" ca="1" si="12"/>
        <v>6</v>
      </c>
      <c r="I12" s="24" t="s">
        <v>10</v>
      </c>
      <c r="J12" s="25">
        <f t="shared" ca="1" si="13"/>
        <v>65</v>
      </c>
      <c r="K12" s="26" t="s">
        <v>24</v>
      </c>
      <c r="L12" s="27">
        <f t="shared" ca="1" si="14"/>
        <v>9</v>
      </c>
      <c r="M12" s="26" t="s">
        <v>2</v>
      </c>
      <c r="N12" s="28">
        <f t="shared" ca="1" si="15"/>
        <v>7</v>
      </c>
      <c r="O12" s="44" t="s">
        <v>25</v>
      </c>
      <c r="P12" s="28">
        <f t="shared" ca="1" si="16"/>
        <v>2</v>
      </c>
      <c r="R12" s="28"/>
      <c r="T12" s="10">
        <v>12</v>
      </c>
      <c r="U12" s="10">
        <f t="shared" ca="1" si="2"/>
        <v>56</v>
      </c>
      <c r="V12" s="46">
        <f t="shared" ca="1" si="3"/>
        <v>63</v>
      </c>
      <c r="W12" s="10">
        <f t="shared" ca="1" si="4"/>
        <v>8</v>
      </c>
      <c r="X12" s="10">
        <f t="shared" ca="1" si="5"/>
        <v>7</v>
      </c>
      <c r="Y12" s="45">
        <f t="shared" ca="1" si="6"/>
        <v>7</v>
      </c>
      <c r="AA12" s="41">
        <f t="shared" ca="1" si="0"/>
        <v>0.24095766319859402</v>
      </c>
      <c r="AB12" s="39">
        <f t="shared" ca="1" si="7"/>
        <v>54</v>
      </c>
      <c r="AC12" s="9"/>
      <c r="AD12" s="10">
        <v>12</v>
      </c>
      <c r="AE12" s="10">
        <f t="shared" si="1"/>
        <v>15</v>
      </c>
      <c r="AF12" s="10">
        <v>3</v>
      </c>
      <c r="AG12" s="10">
        <v>5</v>
      </c>
      <c r="AH12" s="45">
        <f t="shared" ca="1" si="8"/>
        <v>2</v>
      </c>
    </row>
    <row r="13" spans="1:34" ht="80.099999999999994" customHeight="1" x14ac:dyDescent="0.15">
      <c r="A13" s="24" t="s">
        <v>15</v>
      </c>
      <c r="B13" s="25">
        <f t="shared" ca="1" si="9"/>
        <v>33</v>
      </c>
      <c r="C13" s="26" t="s">
        <v>24</v>
      </c>
      <c r="D13" s="27">
        <f t="shared" ca="1" si="10"/>
        <v>6</v>
      </c>
      <c r="E13" s="26" t="s">
        <v>2</v>
      </c>
      <c r="F13" s="28">
        <f t="shared" ca="1" si="11"/>
        <v>5</v>
      </c>
      <c r="G13" s="44" t="s">
        <v>25</v>
      </c>
      <c r="H13" s="28">
        <f t="shared" ca="1" si="12"/>
        <v>3</v>
      </c>
      <c r="I13" s="24" t="s">
        <v>12</v>
      </c>
      <c r="J13" s="25">
        <f t="shared" ca="1" si="13"/>
        <v>58</v>
      </c>
      <c r="K13" s="26" t="s">
        <v>24</v>
      </c>
      <c r="L13" s="27">
        <f t="shared" ca="1" si="14"/>
        <v>7</v>
      </c>
      <c r="M13" s="26" t="s">
        <v>2</v>
      </c>
      <c r="N13" s="28">
        <f t="shared" ca="1" si="15"/>
        <v>8</v>
      </c>
      <c r="O13" s="44" t="s">
        <v>25</v>
      </c>
      <c r="P13" s="28">
        <f t="shared" ca="1" si="16"/>
        <v>2</v>
      </c>
      <c r="R13" s="28"/>
      <c r="T13" s="10">
        <v>13</v>
      </c>
      <c r="U13" s="10">
        <f t="shared" ca="1" si="2"/>
        <v>24</v>
      </c>
      <c r="V13" s="46">
        <f t="shared" ca="1" si="3"/>
        <v>31</v>
      </c>
      <c r="W13" s="10">
        <f t="shared" ca="1" si="4"/>
        <v>8</v>
      </c>
      <c r="X13" s="10">
        <f t="shared" ca="1" si="5"/>
        <v>3</v>
      </c>
      <c r="Y13" s="45">
        <f t="shared" ca="1" si="6"/>
        <v>7</v>
      </c>
      <c r="AA13" s="41">
        <f t="shared" ca="1" si="0"/>
        <v>0.28434369412055815</v>
      </c>
      <c r="AB13" s="39">
        <f t="shared" ca="1" si="7"/>
        <v>50</v>
      </c>
      <c r="AC13" s="9"/>
      <c r="AD13" s="10">
        <v>13</v>
      </c>
      <c r="AE13" s="10">
        <f t="shared" si="1"/>
        <v>18</v>
      </c>
      <c r="AF13" s="10">
        <v>3</v>
      </c>
      <c r="AG13" s="10">
        <v>6</v>
      </c>
      <c r="AH13" s="45">
        <f t="shared" ca="1" si="8"/>
        <v>1</v>
      </c>
    </row>
    <row r="14" spans="1:34" ht="80.099999999999994" customHeight="1" x14ac:dyDescent="0.15">
      <c r="A14" s="24" t="s">
        <v>16</v>
      </c>
      <c r="B14" s="25">
        <f t="shared" ca="1" si="9"/>
        <v>19</v>
      </c>
      <c r="C14" s="26" t="s">
        <v>24</v>
      </c>
      <c r="D14" s="27">
        <f t="shared" ca="1" si="10"/>
        <v>2</v>
      </c>
      <c r="E14" s="26" t="s">
        <v>2</v>
      </c>
      <c r="F14" s="28">
        <f t="shared" ca="1" si="11"/>
        <v>9</v>
      </c>
      <c r="G14" s="44" t="s">
        <v>25</v>
      </c>
      <c r="H14" s="28">
        <f t="shared" ca="1" si="12"/>
        <v>1</v>
      </c>
      <c r="I14" s="24" t="s">
        <v>21</v>
      </c>
      <c r="J14" s="25">
        <f t="shared" ca="1" si="13"/>
        <v>37</v>
      </c>
      <c r="K14" s="26" t="s">
        <v>24</v>
      </c>
      <c r="L14" s="27">
        <f t="shared" ca="1" si="14"/>
        <v>4</v>
      </c>
      <c r="M14" s="26" t="s">
        <v>2</v>
      </c>
      <c r="N14" s="28">
        <f t="shared" ca="1" si="15"/>
        <v>9</v>
      </c>
      <c r="O14" s="44" t="s">
        <v>25</v>
      </c>
      <c r="P14" s="28">
        <f t="shared" ca="1" si="16"/>
        <v>1</v>
      </c>
      <c r="R14" s="28"/>
      <c r="T14" s="10">
        <v>14</v>
      </c>
      <c r="U14" s="10">
        <f t="shared" ca="1" si="2"/>
        <v>28</v>
      </c>
      <c r="V14" s="46">
        <f t="shared" ca="1" si="3"/>
        <v>30</v>
      </c>
      <c r="W14" s="10">
        <f t="shared" ca="1" si="4"/>
        <v>7</v>
      </c>
      <c r="X14" s="10">
        <f t="shared" ca="1" si="5"/>
        <v>4</v>
      </c>
      <c r="Y14" s="45">
        <f t="shared" ca="1" si="6"/>
        <v>2</v>
      </c>
      <c r="AA14" s="41">
        <f t="shared" ca="1" si="0"/>
        <v>0.35938007335529243</v>
      </c>
      <c r="AB14" s="39">
        <f t="shared" ca="1" si="7"/>
        <v>43</v>
      </c>
      <c r="AC14" s="9"/>
      <c r="AD14" s="10">
        <v>14</v>
      </c>
      <c r="AE14" s="10">
        <f t="shared" si="1"/>
        <v>21</v>
      </c>
      <c r="AF14" s="10">
        <v>3</v>
      </c>
      <c r="AG14" s="10">
        <v>7</v>
      </c>
      <c r="AH14" s="45">
        <f t="shared" ca="1" si="8"/>
        <v>2</v>
      </c>
    </row>
    <row r="15" spans="1:34" ht="36" x14ac:dyDescent="0.15">
      <c r="A15" s="152" t="str">
        <f>A1</f>
        <v>わり算暗算 オールあまりあり ミックス ０なし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8">
        <f>O1</f>
        <v>1</v>
      </c>
      <c r="P15" s="158"/>
      <c r="Q15" s="37"/>
      <c r="R15" s="30"/>
      <c r="T15" s="10">
        <v>15</v>
      </c>
      <c r="U15" s="10">
        <f t="shared" ca="1" si="2"/>
        <v>28</v>
      </c>
      <c r="V15" s="46">
        <f t="shared" ca="1" si="3"/>
        <v>29</v>
      </c>
      <c r="W15" s="10">
        <f t="shared" ca="1" si="4"/>
        <v>4</v>
      </c>
      <c r="X15" s="10">
        <f t="shared" ca="1" si="5"/>
        <v>7</v>
      </c>
      <c r="Y15" s="45">
        <f t="shared" ca="1" si="6"/>
        <v>1</v>
      </c>
      <c r="AA15" s="41">
        <f t="shared" ca="1" si="0"/>
        <v>0.67844204108843553</v>
      </c>
      <c r="AB15" s="39">
        <f t="shared" ca="1" si="7"/>
        <v>22</v>
      </c>
      <c r="AC15" s="9"/>
      <c r="AD15" s="10">
        <v>15</v>
      </c>
      <c r="AE15" s="10">
        <f t="shared" si="1"/>
        <v>24</v>
      </c>
      <c r="AF15" s="10">
        <v>3</v>
      </c>
      <c r="AG15" s="10">
        <v>8</v>
      </c>
      <c r="AH15" s="45">
        <f t="shared" ca="1" si="8"/>
        <v>2</v>
      </c>
    </row>
    <row r="16" spans="1:34" ht="24.75" customHeight="1" x14ac:dyDescent="0.15">
      <c r="A16" s="19"/>
      <c r="B16" s="31">
        <f t="shared" ref="B16:H19" si="17">B2</f>
        <v>0</v>
      </c>
      <c r="C16" s="32">
        <f t="shared" si="17"/>
        <v>0</v>
      </c>
      <c r="D16" s="31">
        <f t="shared" si="17"/>
        <v>0</v>
      </c>
      <c r="E16" s="32">
        <f t="shared" si="17"/>
        <v>0</v>
      </c>
      <c r="F16" s="31">
        <f t="shared" si="17"/>
        <v>0</v>
      </c>
      <c r="G16" s="32">
        <f t="shared" si="17"/>
        <v>0</v>
      </c>
      <c r="H16" s="31">
        <f t="shared" si="17"/>
        <v>0</v>
      </c>
      <c r="I16" s="31"/>
      <c r="J16" s="31">
        <f>J2</f>
        <v>0</v>
      </c>
      <c r="K16" s="31">
        <f>K2</f>
        <v>0</v>
      </c>
      <c r="L16" s="31">
        <f>L2</f>
        <v>0</v>
      </c>
      <c r="M16" s="31">
        <f>M2</f>
        <v>0</v>
      </c>
      <c r="N16" s="31">
        <f>N2</f>
        <v>0</v>
      </c>
      <c r="O16" s="31">
        <f>O2</f>
        <v>0</v>
      </c>
      <c r="P16" s="31"/>
      <c r="Q16" s="31"/>
      <c r="R16" s="31"/>
      <c r="T16" s="10">
        <v>16</v>
      </c>
      <c r="U16" s="10">
        <f t="shared" ca="1" si="2"/>
        <v>64</v>
      </c>
      <c r="V16" s="46">
        <f t="shared" ca="1" si="3"/>
        <v>67</v>
      </c>
      <c r="W16" s="10">
        <f t="shared" ca="1" si="4"/>
        <v>8</v>
      </c>
      <c r="X16" s="10">
        <f t="shared" ca="1" si="5"/>
        <v>8</v>
      </c>
      <c r="Y16" s="45">
        <f t="shared" ca="1" si="6"/>
        <v>3</v>
      </c>
      <c r="AA16" s="41">
        <f t="shared" ca="1" si="0"/>
        <v>0.22774303400958473</v>
      </c>
      <c r="AB16" s="39">
        <f t="shared" ca="1" si="7"/>
        <v>55</v>
      </c>
      <c r="AC16" s="9"/>
      <c r="AD16" s="10">
        <v>16</v>
      </c>
      <c r="AE16" s="10">
        <f t="shared" si="1"/>
        <v>27</v>
      </c>
      <c r="AF16" s="10">
        <v>3</v>
      </c>
      <c r="AG16" s="10">
        <v>9</v>
      </c>
      <c r="AH16" s="45">
        <f t="shared" ca="1" si="8"/>
        <v>1</v>
      </c>
    </row>
    <row r="17" spans="1:34" ht="24.75" customHeight="1" x14ac:dyDescent="0.15">
      <c r="A17" s="23"/>
      <c r="B17" s="22" t="str">
        <f t="shared" si="17"/>
        <v>月</v>
      </c>
      <c r="C17" s="34"/>
      <c r="D17" s="35" t="str">
        <f t="shared" si="17"/>
        <v>日</v>
      </c>
      <c r="F17" s="151" t="str">
        <f t="shared" si="17"/>
        <v>名前</v>
      </c>
      <c r="G17" s="151"/>
      <c r="H17" s="23"/>
      <c r="I17" s="23"/>
      <c r="J17" s="22"/>
      <c r="K17" s="22"/>
      <c r="L17" s="22"/>
      <c r="M17" s="23"/>
      <c r="N17" s="23"/>
      <c r="O17" s="22"/>
      <c r="P17" s="29"/>
      <c r="Q17" s="29"/>
      <c r="R17" s="29"/>
      <c r="T17" s="10">
        <v>17</v>
      </c>
      <c r="U17" s="10">
        <f t="shared" ca="1" si="2"/>
        <v>35</v>
      </c>
      <c r="V17" s="46">
        <f t="shared" ca="1" si="3"/>
        <v>37</v>
      </c>
      <c r="W17" s="10">
        <f t="shared" ca="1" si="4"/>
        <v>5</v>
      </c>
      <c r="X17" s="10">
        <f t="shared" ca="1" si="5"/>
        <v>7</v>
      </c>
      <c r="Y17" s="45">
        <f t="shared" ca="1" si="6"/>
        <v>2</v>
      </c>
      <c r="AA17" s="41">
        <f t="shared" ca="1" si="0"/>
        <v>0.58273862809260957</v>
      </c>
      <c r="AB17" s="39">
        <f t="shared" ca="1" si="7"/>
        <v>30</v>
      </c>
      <c r="AC17" s="9"/>
      <c r="AD17" s="10">
        <v>17</v>
      </c>
      <c r="AE17" s="10">
        <f t="shared" si="1"/>
        <v>8</v>
      </c>
      <c r="AF17" s="10">
        <v>4</v>
      </c>
      <c r="AG17" s="10">
        <v>2</v>
      </c>
      <c r="AH17" s="45">
        <f t="shared" ca="1" si="8"/>
        <v>3</v>
      </c>
    </row>
    <row r="18" spans="1:34" ht="24.75" customHeight="1" x14ac:dyDescent="0.15">
      <c r="A18" s="19"/>
      <c r="B18" s="31">
        <f t="shared" si="17"/>
        <v>0</v>
      </c>
      <c r="C18" s="32">
        <f t="shared" si="17"/>
        <v>0</v>
      </c>
      <c r="D18" s="31">
        <f t="shared" si="17"/>
        <v>0</v>
      </c>
      <c r="E18" s="32">
        <f t="shared" si="17"/>
        <v>0</v>
      </c>
      <c r="F18" s="31">
        <f t="shared" si="17"/>
        <v>0</v>
      </c>
      <c r="G18" s="32">
        <f t="shared" si="17"/>
        <v>0</v>
      </c>
      <c r="H18" s="31">
        <f t="shared" si="17"/>
        <v>0</v>
      </c>
      <c r="I18" s="31"/>
      <c r="J18" s="31">
        <f t="shared" ref="J18:P19" si="18">J4</f>
        <v>0</v>
      </c>
      <c r="K18" s="31">
        <f t="shared" si="18"/>
        <v>0</v>
      </c>
      <c r="L18" s="31">
        <f t="shared" si="18"/>
        <v>0</v>
      </c>
      <c r="M18" s="31">
        <f t="shared" si="18"/>
        <v>0</v>
      </c>
      <c r="N18" s="31">
        <f t="shared" si="18"/>
        <v>0</v>
      </c>
      <c r="O18" s="31">
        <f t="shared" si="18"/>
        <v>0</v>
      </c>
      <c r="P18" s="31"/>
      <c r="Q18" s="31"/>
      <c r="R18" s="31"/>
      <c r="T18" s="10">
        <v>18</v>
      </c>
      <c r="U18" s="10">
        <f t="shared" ca="1" si="2"/>
        <v>63</v>
      </c>
      <c r="V18" s="46">
        <f t="shared" ca="1" si="3"/>
        <v>65</v>
      </c>
      <c r="W18" s="10">
        <f t="shared" ca="1" si="4"/>
        <v>9</v>
      </c>
      <c r="X18" s="10">
        <f t="shared" ca="1" si="5"/>
        <v>7</v>
      </c>
      <c r="Y18" s="45">
        <f t="shared" ca="1" si="6"/>
        <v>2</v>
      </c>
      <c r="AA18" s="41">
        <f t="shared" ca="1" si="0"/>
        <v>3.043708462390482E-2</v>
      </c>
      <c r="AB18" s="39">
        <f t="shared" ca="1" si="7"/>
        <v>62</v>
      </c>
      <c r="AC18" s="9"/>
      <c r="AD18" s="10">
        <v>18</v>
      </c>
      <c r="AE18" s="10">
        <f t="shared" si="1"/>
        <v>12</v>
      </c>
      <c r="AF18" s="10">
        <v>4</v>
      </c>
      <c r="AG18" s="10">
        <v>3</v>
      </c>
      <c r="AH18" s="45">
        <f t="shared" ca="1" si="8"/>
        <v>3</v>
      </c>
    </row>
    <row r="19" spans="1:34" ht="80.099999999999994" customHeight="1" x14ac:dyDescent="0.15">
      <c r="A19" s="24" t="str">
        <f t="shared" ref="A19:F19" si="19">A5</f>
        <v>(1)</v>
      </c>
      <c r="B19" s="25">
        <f t="shared" ca="1" si="19"/>
        <v>17</v>
      </c>
      <c r="C19" s="26" t="str">
        <f t="shared" si="19"/>
        <v>÷</v>
      </c>
      <c r="D19" s="25">
        <f t="shared" ca="1" si="19"/>
        <v>3</v>
      </c>
      <c r="E19" s="26" t="str">
        <f t="shared" si="19"/>
        <v>＝</v>
      </c>
      <c r="F19" s="33">
        <f t="shared" ca="1" si="19"/>
        <v>5</v>
      </c>
      <c r="G19" s="47" t="str">
        <f t="shared" si="17"/>
        <v>あまり</v>
      </c>
      <c r="H19" s="33">
        <f t="shared" ca="1" si="17"/>
        <v>2</v>
      </c>
      <c r="I19" s="24" t="str">
        <f t="shared" ref="I19:N19" si="20">I5</f>
        <v>(11)</v>
      </c>
      <c r="J19" s="25">
        <f t="shared" ca="1" si="20"/>
        <v>76</v>
      </c>
      <c r="K19" s="26" t="str">
        <f t="shared" si="20"/>
        <v>÷</v>
      </c>
      <c r="L19" s="25">
        <f t="shared" ca="1" si="20"/>
        <v>9</v>
      </c>
      <c r="M19" s="26" t="str">
        <f t="shared" si="20"/>
        <v>＝</v>
      </c>
      <c r="N19" s="33">
        <f t="shared" ca="1" si="20"/>
        <v>8</v>
      </c>
      <c r="O19" s="47" t="str">
        <f t="shared" si="18"/>
        <v>あまり</v>
      </c>
      <c r="P19" s="33">
        <f t="shared" ca="1" si="18"/>
        <v>4</v>
      </c>
      <c r="R19" s="33"/>
      <c r="T19" s="10">
        <v>19</v>
      </c>
      <c r="U19" s="10">
        <f t="shared" ca="1" si="2"/>
        <v>56</v>
      </c>
      <c r="V19" s="46">
        <f t="shared" ca="1" si="3"/>
        <v>58</v>
      </c>
      <c r="W19" s="10">
        <f t="shared" ca="1" si="4"/>
        <v>7</v>
      </c>
      <c r="X19" s="10">
        <f t="shared" ca="1" si="5"/>
        <v>8</v>
      </c>
      <c r="Y19" s="45">
        <f t="shared" ca="1" si="6"/>
        <v>2</v>
      </c>
      <c r="AA19" s="41">
        <f t="shared" ca="1" si="0"/>
        <v>0.33706882381045944</v>
      </c>
      <c r="AB19" s="39">
        <f t="shared" ca="1" si="7"/>
        <v>47</v>
      </c>
      <c r="AC19" s="9"/>
      <c r="AD19" s="10">
        <v>19</v>
      </c>
      <c r="AE19" s="10">
        <f t="shared" si="1"/>
        <v>16</v>
      </c>
      <c r="AF19" s="10">
        <v>4</v>
      </c>
      <c r="AG19" s="10">
        <v>4</v>
      </c>
      <c r="AH19" s="45">
        <f t="shared" ca="1" si="8"/>
        <v>1</v>
      </c>
    </row>
    <row r="20" spans="1:34" ht="80.099999999999994" customHeight="1" x14ac:dyDescent="0.15">
      <c r="A20" s="24" t="str">
        <f t="shared" ref="A20:E28" si="21">A6</f>
        <v>(2)</v>
      </c>
      <c r="B20" s="25">
        <f t="shared" ca="1" si="21"/>
        <v>37</v>
      </c>
      <c r="C20" s="26" t="str">
        <f t="shared" si="21"/>
        <v>÷</v>
      </c>
      <c r="D20" s="25">
        <f t="shared" ca="1" si="21"/>
        <v>8</v>
      </c>
      <c r="E20" s="26" t="str">
        <f t="shared" si="21"/>
        <v>＝</v>
      </c>
      <c r="F20" s="33">
        <f t="shared" ref="F20:H28" ca="1" si="22">F6</f>
        <v>4</v>
      </c>
      <c r="G20" s="47" t="str">
        <f t="shared" si="22"/>
        <v>あまり</v>
      </c>
      <c r="H20" s="33">
        <f t="shared" ca="1" si="22"/>
        <v>5</v>
      </c>
      <c r="I20" s="24" t="str">
        <f t="shared" ref="I20:M28" si="23">I6</f>
        <v>(12)</v>
      </c>
      <c r="J20" s="25">
        <f t="shared" ca="1" si="23"/>
        <v>63</v>
      </c>
      <c r="K20" s="26" t="str">
        <f t="shared" si="23"/>
        <v>÷</v>
      </c>
      <c r="L20" s="25">
        <f t="shared" ca="1" si="23"/>
        <v>8</v>
      </c>
      <c r="M20" s="26" t="str">
        <f t="shared" si="23"/>
        <v>＝</v>
      </c>
      <c r="N20" s="33">
        <f t="shared" ref="N20:P28" ca="1" si="24">N6</f>
        <v>7</v>
      </c>
      <c r="O20" s="47" t="str">
        <f t="shared" si="24"/>
        <v>あまり</v>
      </c>
      <c r="P20" s="33">
        <f t="shared" ca="1" si="24"/>
        <v>7</v>
      </c>
      <c r="R20" s="33"/>
      <c r="T20" s="10">
        <v>20</v>
      </c>
      <c r="U20" s="10">
        <f t="shared" ca="1" si="2"/>
        <v>36</v>
      </c>
      <c r="V20" s="46">
        <f t="shared" ca="1" si="3"/>
        <v>37</v>
      </c>
      <c r="W20" s="10">
        <f t="shared" ca="1" si="4"/>
        <v>4</v>
      </c>
      <c r="X20" s="10">
        <f t="shared" ca="1" si="5"/>
        <v>9</v>
      </c>
      <c r="Y20" s="45">
        <f t="shared" ca="1" si="6"/>
        <v>1</v>
      </c>
      <c r="AA20" s="41">
        <f t="shared" ca="1" si="0"/>
        <v>0.65336823245808739</v>
      </c>
      <c r="AB20" s="39">
        <f t="shared" ca="1" si="7"/>
        <v>24</v>
      </c>
      <c r="AC20" s="9"/>
      <c r="AD20" s="10">
        <v>20</v>
      </c>
      <c r="AE20" s="10">
        <f t="shared" si="1"/>
        <v>20</v>
      </c>
      <c r="AF20" s="10">
        <v>4</v>
      </c>
      <c r="AG20" s="10">
        <v>5</v>
      </c>
      <c r="AH20" s="45">
        <f t="shared" ca="1" si="8"/>
        <v>3</v>
      </c>
    </row>
    <row r="21" spans="1:34" ht="80.099999999999994" customHeight="1" x14ac:dyDescent="0.15">
      <c r="A21" s="24" t="str">
        <f t="shared" si="21"/>
        <v>(3)</v>
      </c>
      <c r="B21" s="25">
        <f t="shared" ca="1" si="21"/>
        <v>23</v>
      </c>
      <c r="C21" s="26" t="str">
        <f t="shared" si="21"/>
        <v>÷</v>
      </c>
      <c r="D21" s="25">
        <f t="shared" ca="1" si="21"/>
        <v>5</v>
      </c>
      <c r="E21" s="26" t="str">
        <f t="shared" si="21"/>
        <v>＝</v>
      </c>
      <c r="F21" s="33">
        <f t="shared" ca="1" si="22"/>
        <v>4</v>
      </c>
      <c r="G21" s="47" t="str">
        <f t="shared" si="22"/>
        <v>あまり</v>
      </c>
      <c r="H21" s="33">
        <f t="shared" ca="1" si="22"/>
        <v>3</v>
      </c>
      <c r="I21" s="24" t="str">
        <f t="shared" si="23"/>
        <v>(13)</v>
      </c>
      <c r="J21" s="25">
        <f t="shared" ca="1" si="23"/>
        <v>31</v>
      </c>
      <c r="K21" s="26" t="str">
        <f t="shared" si="23"/>
        <v>÷</v>
      </c>
      <c r="L21" s="25">
        <f t="shared" ca="1" si="23"/>
        <v>8</v>
      </c>
      <c r="M21" s="26" t="str">
        <f t="shared" si="23"/>
        <v>＝</v>
      </c>
      <c r="N21" s="33">
        <f t="shared" ca="1" si="24"/>
        <v>3</v>
      </c>
      <c r="O21" s="47" t="str">
        <f t="shared" si="24"/>
        <v>あまり</v>
      </c>
      <c r="P21" s="33">
        <f t="shared" ca="1" si="24"/>
        <v>7</v>
      </c>
      <c r="R21" s="33"/>
      <c r="T21" s="10">
        <v>21</v>
      </c>
      <c r="U21" s="10">
        <f t="shared" ca="1" si="2"/>
        <v>48</v>
      </c>
      <c r="V21" s="46">
        <f t="shared" ca="1" si="3"/>
        <v>50</v>
      </c>
      <c r="W21" s="10">
        <f t="shared" ca="1" si="4"/>
        <v>6</v>
      </c>
      <c r="X21" s="10">
        <f t="shared" ca="1" si="5"/>
        <v>8</v>
      </c>
      <c r="Y21" s="45">
        <f t="shared" ca="1" si="6"/>
        <v>2</v>
      </c>
      <c r="AA21" s="41">
        <f t="shared" ca="1" si="0"/>
        <v>0.42531890440657916</v>
      </c>
      <c r="AB21" s="39">
        <f t="shared" ca="1" si="7"/>
        <v>39</v>
      </c>
      <c r="AC21" s="9"/>
      <c r="AD21" s="10">
        <v>21</v>
      </c>
      <c r="AE21" s="10">
        <f t="shared" si="1"/>
        <v>24</v>
      </c>
      <c r="AF21" s="10">
        <v>4</v>
      </c>
      <c r="AG21" s="10">
        <v>6</v>
      </c>
      <c r="AH21" s="45">
        <f t="shared" ca="1" si="8"/>
        <v>3</v>
      </c>
    </row>
    <row r="22" spans="1:34" ht="80.099999999999994" customHeight="1" x14ac:dyDescent="0.15">
      <c r="A22" s="24" t="str">
        <f t="shared" si="21"/>
        <v>(4)</v>
      </c>
      <c r="B22" s="25">
        <f t="shared" ca="1" si="21"/>
        <v>7</v>
      </c>
      <c r="C22" s="26" t="str">
        <f t="shared" si="21"/>
        <v>÷</v>
      </c>
      <c r="D22" s="25">
        <f t="shared" ca="1" si="21"/>
        <v>2</v>
      </c>
      <c r="E22" s="26" t="str">
        <f t="shared" si="21"/>
        <v>＝</v>
      </c>
      <c r="F22" s="33">
        <f t="shared" ca="1" si="22"/>
        <v>3</v>
      </c>
      <c r="G22" s="47" t="str">
        <f t="shared" si="22"/>
        <v>あまり</v>
      </c>
      <c r="H22" s="33">
        <f t="shared" ca="1" si="22"/>
        <v>1</v>
      </c>
      <c r="I22" s="24" t="str">
        <f t="shared" si="23"/>
        <v>(14)</v>
      </c>
      <c r="J22" s="25">
        <f t="shared" ca="1" si="23"/>
        <v>30</v>
      </c>
      <c r="K22" s="26" t="str">
        <f t="shared" si="23"/>
        <v>÷</v>
      </c>
      <c r="L22" s="25">
        <f t="shared" ca="1" si="23"/>
        <v>7</v>
      </c>
      <c r="M22" s="26" t="str">
        <f t="shared" si="23"/>
        <v>＝</v>
      </c>
      <c r="N22" s="33">
        <f t="shared" ca="1" si="24"/>
        <v>4</v>
      </c>
      <c r="O22" s="47" t="str">
        <f t="shared" si="24"/>
        <v>あまり</v>
      </c>
      <c r="P22" s="33">
        <f t="shared" ca="1" si="24"/>
        <v>2</v>
      </c>
      <c r="R22" s="33"/>
      <c r="T22" s="10">
        <v>22</v>
      </c>
      <c r="U22" s="10">
        <f t="shared" ca="1" si="2"/>
        <v>12</v>
      </c>
      <c r="V22" s="46">
        <f t="shared" ca="1" si="3"/>
        <v>15</v>
      </c>
      <c r="W22" s="10">
        <f t="shared" ca="1" si="4"/>
        <v>4</v>
      </c>
      <c r="X22" s="10">
        <f t="shared" ca="1" si="5"/>
        <v>3</v>
      </c>
      <c r="Y22" s="45">
        <f t="shared" ca="1" si="6"/>
        <v>3</v>
      </c>
      <c r="AA22" s="41">
        <f t="shared" ca="1" si="0"/>
        <v>0.72246596585202982</v>
      </c>
      <c r="AB22" s="39">
        <f t="shared" ca="1" si="7"/>
        <v>18</v>
      </c>
      <c r="AC22" s="9"/>
      <c r="AD22" s="10">
        <v>22</v>
      </c>
      <c r="AE22" s="10">
        <f t="shared" si="1"/>
        <v>28</v>
      </c>
      <c r="AF22" s="10">
        <v>4</v>
      </c>
      <c r="AG22" s="10">
        <v>7</v>
      </c>
      <c r="AH22" s="45">
        <f t="shared" ca="1" si="8"/>
        <v>1</v>
      </c>
    </row>
    <row r="23" spans="1:34" ht="80.099999999999994" customHeight="1" x14ac:dyDescent="0.15">
      <c r="A23" s="24" t="str">
        <f t="shared" si="21"/>
        <v>(5)</v>
      </c>
      <c r="B23" s="25">
        <f t="shared" ca="1" si="21"/>
        <v>46</v>
      </c>
      <c r="C23" s="26" t="str">
        <f t="shared" si="21"/>
        <v>÷</v>
      </c>
      <c r="D23" s="25">
        <f t="shared" ca="1" si="21"/>
        <v>8</v>
      </c>
      <c r="E23" s="26" t="str">
        <f t="shared" si="21"/>
        <v>＝</v>
      </c>
      <c r="F23" s="33">
        <f t="shared" ca="1" si="22"/>
        <v>5</v>
      </c>
      <c r="G23" s="47" t="str">
        <f t="shared" si="22"/>
        <v>あまり</v>
      </c>
      <c r="H23" s="33">
        <f t="shared" ca="1" si="22"/>
        <v>6</v>
      </c>
      <c r="I23" s="24" t="str">
        <f t="shared" si="23"/>
        <v>(15)</v>
      </c>
      <c r="J23" s="25">
        <f t="shared" ca="1" si="23"/>
        <v>29</v>
      </c>
      <c r="K23" s="26" t="str">
        <f t="shared" si="23"/>
        <v>÷</v>
      </c>
      <c r="L23" s="25">
        <f t="shared" ca="1" si="23"/>
        <v>4</v>
      </c>
      <c r="M23" s="26" t="str">
        <f t="shared" si="23"/>
        <v>＝</v>
      </c>
      <c r="N23" s="33">
        <f t="shared" ca="1" si="24"/>
        <v>7</v>
      </c>
      <c r="O23" s="47" t="str">
        <f t="shared" si="24"/>
        <v>あまり</v>
      </c>
      <c r="P23" s="33">
        <f t="shared" ca="1" si="24"/>
        <v>1</v>
      </c>
      <c r="R23" s="33"/>
      <c r="T23" s="10">
        <v>23</v>
      </c>
      <c r="U23" s="10">
        <f t="shared" ca="1" si="2"/>
        <v>35</v>
      </c>
      <c r="V23" s="46">
        <f t="shared" ca="1" si="3"/>
        <v>40</v>
      </c>
      <c r="W23" s="10">
        <f t="shared" ca="1" si="4"/>
        <v>7</v>
      </c>
      <c r="X23" s="10">
        <f t="shared" ca="1" si="5"/>
        <v>5</v>
      </c>
      <c r="Y23" s="45">
        <f t="shared" ca="1" si="6"/>
        <v>5</v>
      </c>
      <c r="AA23" s="41">
        <f t="shared" ca="1" si="0"/>
        <v>0.35468238276331199</v>
      </c>
      <c r="AB23" s="39">
        <f t="shared" ca="1" si="7"/>
        <v>44</v>
      </c>
      <c r="AC23" s="9"/>
      <c r="AD23" s="10">
        <v>23</v>
      </c>
      <c r="AE23" s="10">
        <f t="shared" si="1"/>
        <v>32</v>
      </c>
      <c r="AF23" s="10">
        <v>4</v>
      </c>
      <c r="AG23" s="10">
        <v>8</v>
      </c>
      <c r="AH23" s="45">
        <f t="shared" ca="1" si="8"/>
        <v>2</v>
      </c>
    </row>
    <row r="24" spans="1:34" ht="80.099999999999994" customHeight="1" x14ac:dyDescent="0.15">
      <c r="A24" s="24" t="str">
        <f t="shared" si="21"/>
        <v>(6)</v>
      </c>
      <c r="B24" s="25">
        <f t="shared" ca="1" si="21"/>
        <v>19</v>
      </c>
      <c r="C24" s="26" t="str">
        <f t="shared" si="21"/>
        <v>÷</v>
      </c>
      <c r="D24" s="25">
        <f t="shared" ca="1" si="21"/>
        <v>3</v>
      </c>
      <c r="E24" s="26" t="str">
        <f t="shared" si="21"/>
        <v>＝</v>
      </c>
      <c r="F24" s="33">
        <f t="shared" ca="1" si="22"/>
        <v>6</v>
      </c>
      <c r="G24" s="47" t="str">
        <f t="shared" si="22"/>
        <v>あまり</v>
      </c>
      <c r="H24" s="33">
        <f t="shared" ca="1" si="22"/>
        <v>1</v>
      </c>
      <c r="I24" s="24" t="str">
        <f t="shared" si="23"/>
        <v>(16)</v>
      </c>
      <c r="J24" s="25">
        <f t="shared" ca="1" si="23"/>
        <v>67</v>
      </c>
      <c r="K24" s="26" t="str">
        <f t="shared" si="23"/>
        <v>÷</v>
      </c>
      <c r="L24" s="25">
        <f t="shared" ca="1" si="23"/>
        <v>8</v>
      </c>
      <c r="M24" s="26" t="str">
        <f t="shared" si="23"/>
        <v>＝</v>
      </c>
      <c r="N24" s="33">
        <f t="shared" ca="1" si="24"/>
        <v>8</v>
      </c>
      <c r="O24" s="47" t="str">
        <f t="shared" si="24"/>
        <v>あまり</v>
      </c>
      <c r="P24" s="33">
        <f t="shared" ca="1" si="24"/>
        <v>3</v>
      </c>
      <c r="R24" s="33"/>
      <c r="T24" s="10">
        <v>24</v>
      </c>
      <c r="U24" s="10">
        <f t="shared" ca="1" si="2"/>
        <v>12</v>
      </c>
      <c r="V24" s="46">
        <f t="shared" ca="1" si="3"/>
        <v>13</v>
      </c>
      <c r="W24" s="10">
        <f t="shared" ca="1" si="4"/>
        <v>6</v>
      </c>
      <c r="X24" s="10">
        <f t="shared" ca="1" si="5"/>
        <v>2</v>
      </c>
      <c r="Y24" s="45">
        <f t="shared" ca="1" si="6"/>
        <v>1</v>
      </c>
      <c r="AA24" s="41">
        <f t="shared" ca="1" si="0"/>
        <v>0.55274093419266979</v>
      </c>
      <c r="AB24" s="39">
        <f t="shared" ca="1" si="7"/>
        <v>33</v>
      </c>
      <c r="AC24" s="9"/>
      <c r="AD24" s="10">
        <v>24</v>
      </c>
      <c r="AE24" s="10">
        <f t="shared" si="1"/>
        <v>36</v>
      </c>
      <c r="AF24" s="10">
        <v>4</v>
      </c>
      <c r="AG24" s="10">
        <v>9</v>
      </c>
      <c r="AH24" s="45">
        <f t="shared" ca="1" si="8"/>
        <v>1</v>
      </c>
    </row>
    <row r="25" spans="1:34" ht="80.099999999999994" customHeight="1" x14ac:dyDescent="0.15">
      <c r="A25" s="24" t="str">
        <f t="shared" si="21"/>
        <v>(7)</v>
      </c>
      <c r="B25" s="25">
        <f t="shared" ca="1" si="21"/>
        <v>65</v>
      </c>
      <c r="C25" s="26" t="str">
        <f t="shared" si="21"/>
        <v>÷</v>
      </c>
      <c r="D25" s="25">
        <f t="shared" ca="1" si="21"/>
        <v>7</v>
      </c>
      <c r="E25" s="26" t="str">
        <f t="shared" si="21"/>
        <v>＝</v>
      </c>
      <c r="F25" s="33">
        <f t="shared" ca="1" si="22"/>
        <v>9</v>
      </c>
      <c r="G25" s="47" t="str">
        <f t="shared" si="22"/>
        <v>あまり</v>
      </c>
      <c r="H25" s="33">
        <f t="shared" ca="1" si="22"/>
        <v>2</v>
      </c>
      <c r="I25" s="24" t="str">
        <f t="shared" si="23"/>
        <v>(17)</v>
      </c>
      <c r="J25" s="25">
        <f t="shared" ca="1" si="23"/>
        <v>37</v>
      </c>
      <c r="K25" s="26" t="str">
        <f t="shared" si="23"/>
        <v>÷</v>
      </c>
      <c r="L25" s="25">
        <f t="shared" ca="1" si="23"/>
        <v>5</v>
      </c>
      <c r="M25" s="26" t="str">
        <f t="shared" si="23"/>
        <v>＝</v>
      </c>
      <c r="N25" s="33">
        <f t="shared" ca="1" si="24"/>
        <v>7</v>
      </c>
      <c r="O25" s="47" t="str">
        <f t="shared" si="24"/>
        <v>あまり</v>
      </c>
      <c r="P25" s="33">
        <f t="shared" ca="1" si="24"/>
        <v>2</v>
      </c>
      <c r="R25" s="33"/>
      <c r="T25" s="10">
        <v>25</v>
      </c>
      <c r="U25" s="10">
        <f t="shared" ca="1" si="2"/>
        <v>30</v>
      </c>
      <c r="V25" s="46">
        <f t="shared" ca="1" si="3"/>
        <v>31</v>
      </c>
      <c r="W25" s="10">
        <f t="shared" ca="1" si="4"/>
        <v>5</v>
      </c>
      <c r="X25" s="10">
        <f t="shared" ca="1" si="5"/>
        <v>6</v>
      </c>
      <c r="Y25" s="45">
        <f t="shared" ca="1" si="6"/>
        <v>1</v>
      </c>
      <c r="AA25" s="41">
        <f t="shared" ca="1" si="0"/>
        <v>0.58279209958646983</v>
      </c>
      <c r="AB25" s="39">
        <f t="shared" ca="1" si="7"/>
        <v>29</v>
      </c>
      <c r="AC25" s="9"/>
      <c r="AD25" s="10">
        <v>25</v>
      </c>
      <c r="AE25" s="10">
        <f t="shared" si="1"/>
        <v>10</v>
      </c>
      <c r="AF25" s="10">
        <v>5</v>
      </c>
      <c r="AG25" s="10">
        <v>2</v>
      </c>
      <c r="AH25" s="45">
        <f t="shared" ca="1" si="8"/>
        <v>1</v>
      </c>
    </row>
    <row r="26" spans="1:34" ht="80.099999999999994" customHeight="1" x14ac:dyDescent="0.15">
      <c r="A26" s="24" t="str">
        <f t="shared" si="21"/>
        <v>(8)</v>
      </c>
      <c r="B26" s="25">
        <f t="shared" ca="1" si="21"/>
        <v>55</v>
      </c>
      <c r="C26" s="26" t="str">
        <f t="shared" si="21"/>
        <v>÷</v>
      </c>
      <c r="D26" s="25">
        <f t="shared" ca="1" si="21"/>
        <v>7</v>
      </c>
      <c r="E26" s="26" t="str">
        <f t="shared" si="21"/>
        <v>＝</v>
      </c>
      <c r="F26" s="33">
        <f t="shared" ca="1" si="22"/>
        <v>7</v>
      </c>
      <c r="G26" s="47" t="str">
        <f t="shared" si="22"/>
        <v>あまり</v>
      </c>
      <c r="H26" s="33">
        <f t="shared" ca="1" si="22"/>
        <v>6</v>
      </c>
      <c r="I26" s="24" t="str">
        <f t="shared" si="23"/>
        <v>(18)</v>
      </c>
      <c r="J26" s="25">
        <f t="shared" ca="1" si="23"/>
        <v>65</v>
      </c>
      <c r="K26" s="26" t="str">
        <f t="shared" si="23"/>
        <v>÷</v>
      </c>
      <c r="L26" s="25">
        <f t="shared" ca="1" si="23"/>
        <v>9</v>
      </c>
      <c r="M26" s="26" t="str">
        <f t="shared" si="23"/>
        <v>＝</v>
      </c>
      <c r="N26" s="33">
        <f t="shared" ca="1" si="24"/>
        <v>7</v>
      </c>
      <c r="O26" s="47" t="str">
        <f t="shared" si="24"/>
        <v>あまり</v>
      </c>
      <c r="P26" s="33">
        <f t="shared" ca="1" si="24"/>
        <v>2</v>
      </c>
      <c r="R26" s="33"/>
      <c r="T26" s="10">
        <v>26</v>
      </c>
      <c r="U26" s="10">
        <f t="shared" ca="1" si="2"/>
        <v>27</v>
      </c>
      <c r="V26" s="46">
        <f t="shared" ca="1" si="3"/>
        <v>34</v>
      </c>
      <c r="W26" s="10">
        <f t="shared" ca="1" si="4"/>
        <v>9</v>
      </c>
      <c r="X26" s="10">
        <f t="shared" ca="1" si="5"/>
        <v>3</v>
      </c>
      <c r="Y26" s="45">
        <f t="shared" ca="1" si="6"/>
        <v>7</v>
      </c>
      <c r="AA26" s="41">
        <f t="shared" ca="1" si="0"/>
        <v>0.15756807243774673</v>
      </c>
      <c r="AB26" s="39">
        <f t="shared" ca="1" si="7"/>
        <v>58</v>
      </c>
      <c r="AC26" s="9"/>
      <c r="AD26" s="10">
        <v>26</v>
      </c>
      <c r="AE26" s="10">
        <f t="shared" si="1"/>
        <v>15</v>
      </c>
      <c r="AF26" s="10">
        <v>5</v>
      </c>
      <c r="AG26" s="10">
        <v>3</v>
      </c>
      <c r="AH26" s="45">
        <f t="shared" ca="1" si="8"/>
        <v>2</v>
      </c>
    </row>
    <row r="27" spans="1:34" ht="80.099999999999994" customHeight="1" x14ac:dyDescent="0.15">
      <c r="A27" s="24" t="str">
        <f t="shared" si="21"/>
        <v>(9)</v>
      </c>
      <c r="B27" s="25">
        <f t="shared" ca="1" si="21"/>
        <v>33</v>
      </c>
      <c r="C27" s="26" t="str">
        <f t="shared" si="21"/>
        <v>÷</v>
      </c>
      <c r="D27" s="25">
        <f t="shared" ca="1" si="21"/>
        <v>6</v>
      </c>
      <c r="E27" s="26" t="str">
        <f t="shared" si="21"/>
        <v>＝</v>
      </c>
      <c r="F27" s="33">
        <f t="shared" ca="1" si="22"/>
        <v>5</v>
      </c>
      <c r="G27" s="47" t="str">
        <f t="shared" si="22"/>
        <v>あまり</v>
      </c>
      <c r="H27" s="33">
        <f t="shared" ca="1" si="22"/>
        <v>3</v>
      </c>
      <c r="I27" s="24" t="str">
        <f t="shared" si="23"/>
        <v>(19)</v>
      </c>
      <c r="J27" s="25">
        <f t="shared" ca="1" si="23"/>
        <v>58</v>
      </c>
      <c r="K27" s="26" t="str">
        <f t="shared" si="23"/>
        <v>÷</v>
      </c>
      <c r="L27" s="25">
        <f t="shared" ca="1" si="23"/>
        <v>7</v>
      </c>
      <c r="M27" s="26" t="str">
        <f t="shared" si="23"/>
        <v>＝</v>
      </c>
      <c r="N27" s="33">
        <f t="shared" ca="1" si="24"/>
        <v>8</v>
      </c>
      <c r="O27" s="47" t="str">
        <f t="shared" si="24"/>
        <v>あまり</v>
      </c>
      <c r="P27" s="33">
        <f t="shared" ca="1" si="24"/>
        <v>2</v>
      </c>
      <c r="R27" s="33"/>
      <c r="T27" s="10">
        <v>27</v>
      </c>
      <c r="U27" s="10">
        <f t="shared" ca="1" si="2"/>
        <v>16</v>
      </c>
      <c r="V27" s="46">
        <f t="shared" ca="1" si="3"/>
        <v>18</v>
      </c>
      <c r="W27" s="10">
        <f t="shared" ca="1" si="4"/>
        <v>8</v>
      </c>
      <c r="X27" s="10">
        <f t="shared" ca="1" si="5"/>
        <v>2</v>
      </c>
      <c r="Y27" s="45">
        <f t="shared" ca="1" si="6"/>
        <v>2</v>
      </c>
      <c r="AA27" s="41">
        <f t="shared" ca="1" si="0"/>
        <v>0.29258574014792493</v>
      </c>
      <c r="AB27" s="39">
        <f t="shared" ca="1" si="7"/>
        <v>49</v>
      </c>
      <c r="AC27" s="9"/>
      <c r="AD27" s="10">
        <v>27</v>
      </c>
      <c r="AE27" s="10">
        <f t="shared" si="1"/>
        <v>20</v>
      </c>
      <c r="AF27" s="10">
        <v>5</v>
      </c>
      <c r="AG27" s="10">
        <v>4</v>
      </c>
      <c r="AH27" s="45">
        <f t="shared" ca="1" si="8"/>
        <v>3</v>
      </c>
    </row>
    <row r="28" spans="1:34" ht="80.099999999999994" customHeight="1" x14ac:dyDescent="0.15">
      <c r="A28" s="24" t="str">
        <f t="shared" si="21"/>
        <v>(10)</v>
      </c>
      <c r="B28" s="25">
        <f t="shared" ca="1" si="21"/>
        <v>19</v>
      </c>
      <c r="C28" s="26" t="str">
        <f t="shared" si="21"/>
        <v>÷</v>
      </c>
      <c r="D28" s="25">
        <f t="shared" ca="1" si="21"/>
        <v>2</v>
      </c>
      <c r="E28" s="26" t="str">
        <f t="shared" si="21"/>
        <v>＝</v>
      </c>
      <c r="F28" s="33">
        <f t="shared" ca="1" si="22"/>
        <v>9</v>
      </c>
      <c r="G28" s="47" t="str">
        <f t="shared" si="22"/>
        <v>あまり</v>
      </c>
      <c r="H28" s="33">
        <f t="shared" ca="1" si="22"/>
        <v>1</v>
      </c>
      <c r="I28" s="24" t="str">
        <f t="shared" si="23"/>
        <v>(20)</v>
      </c>
      <c r="J28" s="25">
        <f t="shared" ca="1" si="23"/>
        <v>37</v>
      </c>
      <c r="K28" s="26" t="str">
        <f t="shared" si="23"/>
        <v>÷</v>
      </c>
      <c r="L28" s="25">
        <f t="shared" ca="1" si="23"/>
        <v>4</v>
      </c>
      <c r="M28" s="26" t="str">
        <f t="shared" si="23"/>
        <v>＝</v>
      </c>
      <c r="N28" s="33">
        <f t="shared" ca="1" si="24"/>
        <v>9</v>
      </c>
      <c r="O28" s="47" t="str">
        <f t="shared" si="24"/>
        <v>あまり</v>
      </c>
      <c r="P28" s="33">
        <f t="shared" ca="1" si="24"/>
        <v>1</v>
      </c>
      <c r="R28" s="33"/>
      <c r="T28" s="10">
        <v>28</v>
      </c>
      <c r="U28" s="10">
        <f t="shared" ca="1" si="2"/>
        <v>9</v>
      </c>
      <c r="V28" s="46">
        <f t="shared" ca="1" si="3"/>
        <v>10</v>
      </c>
      <c r="W28" s="10">
        <f t="shared" ca="1" si="4"/>
        <v>3</v>
      </c>
      <c r="X28" s="10">
        <f t="shared" ca="1" si="5"/>
        <v>3</v>
      </c>
      <c r="Y28" s="45">
        <f t="shared" ca="1" si="6"/>
        <v>1</v>
      </c>
      <c r="AA28" s="41">
        <f t="shared" ca="1" si="0"/>
        <v>0.87025358879696413</v>
      </c>
      <c r="AB28" s="39">
        <f t="shared" ca="1" si="7"/>
        <v>10</v>
      </c>
      <c r="AC28" s="9"/>
      <c r="AD28" s="10">
        <v>28</v>
      </c>
      <c r="AE28" s="10">
        <f t="shared" si="1"/>
        <v>25</v>
      </c>
      <c r="AF28" s="10">
        <v>5</v>
      </c>
      <c r="AG28" s="10">
        <v>5</v>
      </c>
      <c r="AH28" s="45">
        <f t="shared" ca="1" si="8"/>
        <v>3</v>
      </c>
    </row>
    <row r="29" spans="1:34" x14ac:dyDescent="0.15">
      <c r="T29" s="10">
        <v>29</v>
      </c>
      <c r="U29" s="10">
        <f t="shared" ca="1" si="2"/>
        <v>15</v>
      </c>
      <c r="V29" s="46">
        <f t="shared" ca="1" si="3"/>
        <v>17</v>
      </c>
      <c r="W29" s="10">
        <f t="shared" ca="1" si="4"/>
        <v>5</v>
      </c>
      <c r="X29" s="10">
        <f t="shared" ca="1" si="5"/>
        <v>3</v>
      </c>
      <c r="Y29" s="45">
        <f t="shared" ca="1" si="6"/>
        <v>2</v>
      </c>
      <c r="AA29" s="41">
        <f t="shared" ca="1" si="0"/>
        <v>0.63696584803381751</v>
      </c>
      <c r="AB29" s="39">
        <f t="shared" ca="1" si="7"/>
        <v>26</v>
      </c>
      <c r="AC29" s="9"/>
      <c r="AD29" s="10">
        <v>29</v>
      </c>
      <c r="AE29" s="10">
        <f t="shared" si="1"/>
        <v>30</v>
      </c>
      <c r="AF29" s="10">
        <v>5</v>
      </c>
      <c r="AG29" s="10">
        <v>6</v>
      </c>
      <c r="AH29" s="45">
        <f t="shared" ca="1" si="8"/>
        <v>1</v>
      </c>
    </row>
    <row r="30" spans="1:34" x14ac:dyDescent="0.15">
      <c r="T30" s="10">
        <v>30</v>
      </c>
      <c r="U30" s="10">
        <f t="shared" ca="1" si="2"/>
        <v>32</v>
      </c>
      <c r="V30" s="46">
        <f t="shared" ca="1" si="3"/>
        <v>34</v>
      </c>
      <c r="W30" s="10">
        <f t="shared" ca="1" si="4"/>
        <v>4</v>
      </c>
      <c r="X30" s="10">
        <f t="shared" ca="1" si="5"/>
        <v>8</v>
      </c>
      <c r="Y30" s="45">
        <f t="shared" ca="1" si="6"/>
        <v>2</v>
      </c>
      <c r="AA30" s="41">
        <f t="shared" ca="1" si="0"/>
        <v>0.67623578189406663</v>
      </c>
      <c r="AB30" s="39">
        <f t="shared" ca="1" si="7"/>
        <v>23</v>
      </c>
      <c r="AC30" s="9"/>
      <c r="AD30" s="10">
        <v>30</v>
      </c>
      <c r="AE30" s="10">
        <f t="shared" si="1"/>
        <v>35</v>
      </c>
      <c r="AF30" s="10">
        <v>5</v>
      </c>
      <c r="AG30" s="10">
        <v>7</v>
      </c>
      <c r="AH30" s="45">
        <f t="shared" ca="1" si="8"/>
        <v>2</v>
      </c>
    </row>
    <row r="31" spans="1:34" x14ac:dyDescent="0.15">
      <c r="T31" s="10">
        <v>31</v>
      </c>
      <c r="U31" s="10">
        <f t="shared" ca="1" si="2"/>
        <v>21</v>
      </c>
      <c r="V31" s="46">
        <f t="shared" ca="1" si="3"/>
        <v>23</v>
      </c>
      <c r="W31" s="10">
        <f t="shared" ca="1" si="4"/>
        <v>3</v>
      </c>
      <c r="X31" s="10">
        <f t="shared" ca="1" si="5"/>
        <v>7</v>
      </c>
      <c r="Y31" s="45">
        <f t="shared" ca="1" si="6"/>
        <v>2</v>
      </c>
      <c r="AA31" s="41">
        <f t="shared" ca="1" si="0"/>
        <v>0.76452296702735478</v>
      </c>
      <c r="AB31" s="39">
        <f t="shared" ca="1" si="7"/>
        <v>14</v>
      </c>
      <c r="AC31" s="9"/>
      <c r="AD31" s="10">
        <v>31</v>
      </c>
      <c r="AE31" s="10">
        <f t="shared" si="1"/>
        <v>40</v>
      </c>
      <c r="AF31" s="10">
        <v>5</v>
      </c>
      <c r="AG31" s="10">
        <v>8</v>
      </c>
      <c r="AH31" s="45">
        <f t="shared" ca="1" si="8"/>
        <v>4</v>
      </c>
    </row>
    <row r="32" spans="1:34" x14ac:dyDescent="0.15">
      <c r="T32" s="10">
        <v>32</v>
      </c>
      <c r="U32" s="10">
        <f t="shared" ca="1" si="2"/>
        <v>14</v>
      </c>
      <c r="V32" s="46">
        <f t="shared" ca="1" si="3"/>
        <v>15</v>
      </c>
      <c r="W32" s="10">
        <f t="shared" ca="1" si="4"/>
        <v>2</v>
      </c>
      <c r="X32" s="10">
        <f t="shared" ca="1" si="5"/>
        <v>7</v>
      </c>
      <c r="Y32" s="45">
        <f t="shared" ca="1" si="6"/>
        <v>1</v>
      </c>
      <c r="AA32" s="41">
        <f t="shared" ca="1" si="0"/>
        <v>0.8925042327926942</v>
      </c>
      <c r="AB32" s="39">
        <f t="shared" ca="1" si="7"/>
        <v>6</v>
      </c>
      <c r="AC32" s="9"/>
      <c r="AD32" s="10">
        <v>32</v>
      </c>
      <c r="AE32" s="10">
        <f t="shared" si="1"/>
        <v>45</v>
      </c>
      <c r="AF32" s="10">
        <v>5</v>
      </c>
      <c r="AG32" s="10">
        <v>9</v>
      </c>
      <c r="AH32" s="45">
        <f t="shared" ca="1" si="8"/>
        <v>2</v>
      </c>
    </row>
    <row r="33" spans="20:34" x14ac:dyDescent="0.15">
      <c r="T33" s="10">
        <v>33</v>
      </c>
      <c r="U33" s="10">
        <f t="shared" ca="1" si="2"/>
        <v>40</v>
      </c>
      <c r="V33" s="46">
        <f t="shared" ca="1" si="3"/>
        <v>44</v>
      </c>
      <c r="W33" s="10">
        <f t="shared" ca="1" si="4"/>
        <v>5</v>
      </c>
      <c r="X33" s="10">
        <f t="shared" ca="1" si="5"/>
        <v>8</v>
      </c>
      <c r="Y33" s="45">
        <f t="shared" ca="1" si="6"/>
        <v>4</v>
      </c>
      <c r="AA33" s="41">
        <f t="shared" ca="1" si="0"/>
        <v>0.55936077071434387</v>
      </c>
      <c r="AB33" s="39">
        <f t="shared" ca="1" si="7"/>
        <v>31</v>
      </c>
      <c r="AC33" s="9"/>
      <c r="AD33" s="10">
        <v>33</v>
      </c>
      <c r="AE33" s="10">
        <f t="shared" si="1"/>
        <v>12</v>
      </c>
      <c r="AF33" s="10">
        <v>6</v>
      </c>
      <c r="AG33" s="10">
        <v>2</v>
      </c>
      <c r="AH33" s="45">
        <f t="shared" ca="1" si="8"/>
        <v>1</v>
      </c>
    </row>
    <row r="34" spans="20:34" x14ac:dyDescent="0.15">
      <c r="T34" s="10">
        <v>34</v>
      </c>
      <c r="U34" s="10">
        <f t="shared" ca="1" si="2"/>
        <v>45</v>
      </c>
      <c r="V34" s="46">
        <f t="shared" ca="1" si="3"/>
        <v>47</v>
      </c>
      <c r="W34" s="10">
        <f t="shared" ca="1" si="4"/>
        <v>5</v>
      </c>
      <c r="X34" s="10">
        <f t="shared" ca="1" si="5"/>
        <v>9</v>
      </c>
      <c r="Y34" s="45">
        <f t="shared" ca="1" si="6"/>
        <v>2</v>
      </c>
      <c r="AA34" s="41">
        <f t="shared" ca="1" si="0"/>
        <v>0.55345044569688429</v>
      </c>
      <c r="AB34" s="39">
        <f t="shared" ca="1" si="7"/>
        <v>32</v>
      </c>
      <c r="AC34" s="9"/>
      <c r="AD34" s="10">
        <v>34</v>
      </c>
      <c r="AE34" s="10">
        <f t="shared" si="1"/>
        <v>18</v>
      </c>
      <c r="AF34" s="10">
        <v>6</v>
      </c>
      <c r="AG34" s="10">
        <v>3</v>
      </c>
      <c r="AH34" s="45">
        <f t="shared" ca="1" si="8"/>
        <v>5</v>
      </c>
    </row>
    <row r="35" spans="20:34" x14ac:dyDescent="0.15">
      <c r="T35" s="10">
        <v>35</v>
      </c>
      <c r="U35" s="10">
        <f t="shared" ca="1" si="2"/>
        <v>10</v>
      </c>
      <c r="V35" s="46">
        <f t="shared" ca="1" si="3"/>
        <v>11</v>
      </c>
      <c r="W35" s="10">
        <f t="shared" ca="1" si="4"/>
        <v>5</v>
      </c>
      <c r="X35" s="10">
        <f t="shared" ca="1" si="5"/>
        <v>2</v>
      </c>
      <c r="Y35" s="45">
        <f t="shared" ca="1" si="6"/>
        <v>1</v>
      </c>
      <c r="AA35" s="41">
        <f t="shared" ca="1" si="0"/>
        <v>0.64387789849100663</v>
      </c>
      <c r="AB35" s="39">
        <f t="shared" ca="1" si="7"/>
        <v>25</v>
      </c>
      <c r="AC35" s="9"/>
      <c r="AD35" s="10">
        <v>35</v>
      </c>
      <c r="AE35" s="10">
        <f t="shared" si="1"/>
        <v>24</v>
      </c>
      <c r="AF35" s="10">
        <v>6</v>
      </c>
      <c r="AG35" s="10">
        <v>4</v>
      </c>
      <c r="AH35" s="45">
        <f t="shared" ca="1" si="8"/>
        <v>4</v>
      </c>
    </row>
    <row r="36" spans="20:34" x14ac:dyDescent="0.15">
      <c r="T36" s="10">
        <v>36</v>
      </c>
      <c r="U36" s="10">
        <f t="shared" ca="1" si="2"/>
        <v>72</v>
      </c>
      <c r="V36" s="46">
        <f t="shared" ca="1" si="3"/>
        <v>78</v>
      </c>
      <c r="W36" s="10">
        <f t="shared" ca="1" si="4"/>
        <v>8</v>
      </c>
      <c r="X36" s="10">
        <f t="shared" ca="1" si="5"/>
        <v>9</v>
      </c>
      <c r="Y36" s="45">
        <f t="shared" ca="1" si="6"/>
        <v>6</v>
      </c>
      <c r="AA36" s="41">
        <f t="shared" ca="1" si="0"/>
        <v>0.18662020842935778</v>
      </c>
      <c r="AB36" s="39">
        <f t="shared" ca="1" si="7"/>
        <v>56</v>
      </c>
      <c r="AC36" s="9"/>
      <c r="AD36" s="10">
        <v>36</v>
      </c>
      <c r="AE36" s="10">
        <f t="shared" si="1"/>
        <v>30</v>
      </c>
      <c r="AF36" s="10">
        <v>6</v>
      </c>
      <c r="AG36" s="10">
        <v>5</v>
      </c>
      <c r="AH36" s="45">
        <f t="shared" ca="1" si="8"/>
        <v>3</v>
      </c>
    </row>
    <row r="37" spans="20:34" x14ac:dyDescent="0.15">
      <c r="T37" s="10">
        <v>37</v>
      </c>
      <c r="U37" s="10">
        <f t="shared" ca="1" si="2"/>
        <v>24</v>
      </c>
      <c r="V37" s="46">
        <f t="shared" ca="1" si="3"/>
        <v>26</v>
      </c>
      <c r="W37" s="10">
        <f t="shared" ca="1" si="4"/>
        <v>3</v>
      </c>
      <c r="X37" s="10">
        <f t="shared" ca="1" si="5"/>
        <v>8</v>
      </c>
      <c r="Y37" s="45">
        <f t="shared" ca="1" si="6"/>
        <v>2</v>
      </c>
      <c r="AA37" s="41">
        <f t="shared" ca="1" si="0"/>
        <v>0.73301328733372795</v>
      </c>
      <c r="AB37" s="39">
        <f t="shared" ca="1" si="7"/>
        <v>15</v>
      </c>
      <c r="AC37" s="9"/>
      <c r="AD37" s="10">
        <v>37</v>
      </c>
      <c r="AE37" s="10">
        <f t="shared" si="1"/>
        <v>36</v>
      </c>
      <c r="AF37" s="10">
        <v>6</v>
      </c>
      <c r="AG37" s="10">
        <v>6</v>
      </c>
      <c r="AH37" s="45">
        <f t="shared" ca="1" si="8"/>
        <v>2</v>
      </c>
    </row>
    <row r="38" spans="20:34" x14ac:dyDescent="0.15">
      <c r="T38" s="10">
        <v>38</v>
      </c>
      <c r="U38" s="10">
        <f t="shared" ca="1" si="2"/>
        <v>48</v>
      </c>
      <c r="V38" s="46">
        <f t="shared" ca="1" si="3"/>
        <v>55</v>
      </c>
      <c r="W38" s="10">
        <f t="shared" ca="1" si="4"/>
        <v>8</v>
      </c>
      <c r="X38" s="10">
        <f t="shared" ca="1" si="5"/>
        <v>6</v>
      </c>
      <c r="Y38" s="45">
        <f t="shared" ca="1" si="6"/>
        <v>7</v>
      </c>
      <c r="AA38" s="41">
        <f t="shared" ca="1" si="0"/>
        <v>0.24696545744380216</v>
      </c>
      <c r="AB38" s="39">
        <f t="shared" ca="1" si="7"/>
        <v>53</v>
      </c>
      <c r="AC38" s="9"/>
      <c r="AD38" s="10">
        <v>38</v>
      </c>
      <c r="AE38" s="10">
        <f t="shared" si="1"/>
        <v>42</v>
      </c>
      <c r="AF38" s="10">
        <v>6</v>
      </c>
      <c r="AG38" s="10">
        <v>7</v>
      </c>
      <c r="AH38" s="45">
        <f t="shared" ca="1" si="8"/>
        <v>5</v>
      </c>
    </row>
    <row r="39" spans="20:34" x14ac:dyDescent="0.15">
      <c r="T39" s="10">
        <v>39</v>
      </c>
      <c r="U39" s="10">
        <f t="shared" ca="1" si="2"/>
        <v>8</v>
      </c>
      <c r="V39" s="46">
        <f t="shared" ca="1" si="3"/>
        <v>9</v>
      </c>
      <c r="W39" s="10">
        <f t="shared" ca="1" si="4"/>
        <v>2</v>
      </c>
      <c r="X39" s="10">
        <f t="shared" ca="1" si="5"/>
        <v>4</v>
      </c>
      <c r="Y39" s="45">
        <f t="shared" ca="1" si="6"/>
        <v>1</v>
      </c>
      <c r="AA39" s="41">
        <f t="shared" ca="1" si="0"/>
        <v>0.95195400720923007</v>
      </c>
      <c r="AB39" s="39">
        <f t="shared" ca="1" si="7"/>
        <v>3</v>
      </c>
      <c r="AC39" s="9"/>
      <c r="AD39" s="10">
        <v>39</v>
      </c>
      <c r="AE39" s="10">
        <f t="shared" si="1"/>
        <v>48</v>
      </c>
      <c r="AF39" s="10">
        <v>6</v>
      </c>
      <c r="AG39" s="10">
        <v>8</v>
      </c>
      <c r="AH39" s="45">
        <f t="shared" ca="1" si="8"/>
        <v>2</v>
      </c>
    </row>
    <row r="40" spans="20:34" x14ac:dyDescent="0.15">
      <c r="T40" s="10">
        <v>40</v>
      </c>
      <c r="U40" s="10">
        <f t="shared" ca="1" si="2"/>
        <v>36</v>
      </c>
      <c r="V40" s="46">
        <f t="shared" ca="1" si="3"/>
        <v>43</v>
      </c>
      <c r="W40" s="10">
        <f t="shared" ca="1" si="4"/>
        <v>9</v>
      </c>
      <c r="X40" s="10">
        <f t="shared" ca="1" si="5"/>
        <v>4</v>
      </c>
      <c r="Y40" s="45">
        <f t="shared" ca="1" si="6"/>
        <v>7</v>
      </c>
      <c r="AA40" s="41">
        <f t="shared" ca="1" si="0"/>
        <v>0.11545806866252684</v>
      </c>
      <c r="AB40" s="39">
        <f t="shared" ca="1" si="7"/>
        <v>59</v>
      </c>
      <c r="AC40" s="9"/>
      <c r="AD40" s="10">
        <v>40</v>
      </c>
      <c r="AE40" s="10">
        <f t="shared" si="1"/>
        <v>54</v>
      </c>
      <c r="AF40" s="10">
        <v>6</v>
      </c>
      <c r="AG40" s="10">
        <v>9</v>
      </c>
      <c r="AH40" s="45">
        <f t="shared" ca="1" si="8"/>
        <v>5</v>
      </c>
    </row>
    <row r="41" spans="20:34" x14ac:dyDescent="0.15">
      <c r="T41" s="10">
        <v>41</v>
      </c>
      <c r="U41" s="10">
        <f t="shared" ca="1" si="2"/>
        <v>54</v>
      </c>
      <c r="V41" s="46">
        <f t="shared" ca="1" si="3"/>
        <v>59</v>
      </c>
      <c r="W41" s="10">
        <f t="shared" ca="1" si="4"/>
        <v>6</v>
      </c>
      <c r="X41" s="10">
        <f t="shared" ca="1" si="5"/>
        <v>9</v>
      </c>
      <c r="Y41" s="45">
        <f t="shared" ca="1" si="6"/>
        <v>5</v>
      </c>
      <c r="AA41" s="41">
        <f t="shared" ca="1" si="0"/>
        <v>0.42094589071721433</v>
      </c>
      <c r="AB41" s="39">
        <f t="shared" ca="1" si="7"/>
        <v>40</v>
      </c>
      <c r="AC41" s="9"/>
      <c r="AD41" s="10">
        <v>41</v>
      </c>
      <c r="AE41" s="10">
        <f t="shared" si="1"/>
        <v>14</v>
      </c>
      <c r="AF41" s="10">
        <v>7</v>
      </c>
      <c r="AG41" s="10">
        <v>2</v>
      </c>
      <c r="AH41" s="45">
        <f t="shared" ca="1" si="8"/>
        <v>6</v>
      </c>
    </row>
    <row r="42" spans="20:34" x14ac:dyDescent="0.15">
      <c r="T42" s="10">
        <v>42</v>
      </c>
      <c r="U42" s="10">
        <f t="shared" ca="1" si="2"/>
        <v>10</v>
      </c>
      <c r="V42" s="46">
        <f t="shared" ca="1" si="3"/>
        <v>11</v>
      </c>
      <c r="W42" s="10">
        <f t="shared" ca="1" si="4"/>
        <v>2</v>
      </c>
      <c r="X42" s="10">
        <f t="shared" ca="1" si="5"/>
        <v>5</v>
      </c>
      <c r="Y42" s="45">
        <f t="shared" ca="1" si="6"/>
        <v>1</v>
      </c>
      <c r="AA42" s="41">
        <f t="shared" ca="1" si="0"/>
        <v>0.94690122251870101</v>
      </c>
      <c r="AB42" s="39">
        <f t="shared" ca="1" si="7"/>
        <v>4</v>
      </c>
      <c r="AC42" s="9"/>
      <c r="AD42" s="10">
        <v>42</v>
      </c>
      <c r="AE42" s="10">
        <f t="shared" si="1"/>
        <v>21</v>
      </c>
      <c r="AF42" s="10">
        <v>7</v>
      </c>
      <c r="AG42" s="10">
        <v>3</v>
      </c>
      <c r="AH42" s="45">
        <f t="shared" ca="1" si="8"/>
        <v>6</v>
      </c>
    </row>
    <row r="43" spans="20:34" x14ac:dyDescent="0.15">
      <c r="T43" s="10">
        <v>43</v>
      </c>
      <c r="U43" s="10">
        <f t="shared" ca="1" si="2"/>
        <v>16</v>
      </c>
      <c r="V43" s="46">
        <f t="shared" ca="1" si="3"/>
        <v>17</v>
      </c>
      <c r="W43" s="10">
        <f t="shared" ca="1" si="4"/>
        <v>4</v>
      </c>
      <c r="X43" s="10">
        <f t="shared" ca="1" si="5"/>
        <v>4</v>
      </c>
      <c r="Y43" s="45">
        <f t="shared" ca="1" si="6"/>
        <v>1</v>
      </c>
      <c r="AA43" s="41">
        <f t="shared" ca="1" si="0"/>
        <v>0.71525235151042399</v>
      </c>
      <c r="AB43" s="39">
        <f t="shared" ca="1" si="7"/>
        <v>19</v>
      </c>
      <c r="AC43" s="9"/>
      <c r="AD43" s="10">
        <v>43</v>
      </c>
      <c r="AE43" s="10">
        <f t="shared" si="1"/>
        <v>28</v>
      </c>
      <c r="AF43" s="10">
        <v>7</v>
      </c>
      <c r="AG43" s="10">
        <v>4</v>
      </c>
      <c r="AH43" s="45">
        <f t="shared" ca="1" si="8"/>
        <v>2</v>
      </c>
    </row>
    <row r="44" spans="20:34" x14ac:dyDescent="0.15">
      <c r="T44" s="10">
        <v>44</v>
      </c>
      <c r="U44" s="10">
        <f t="shared" ca="1" si="2"/>
        <v>36</v>
      </c>
      <c r="V44" s="46">
        <f t="shared" ca="1" si="3"/>
        <v>38</v>
      </c>
      <c r="W44" s="10">
        <f t="shared" ca="1" si="4"/>
        <v>6</v>
      </c>
      <c r="X44" s="10">
        <f t="shared" ca="1" si="5"/>
        <v>6</v>
      </c>
      <c r="Y44" s="45">
        <f t="shared" ca="1" si="6"/>
        <v>2</v>
      </c>
      <c r="AA44" s="41">
        <f t="shared" ca="1" si="0"/>
        <v>0.49001144084750103</v>
      </c>
      <c r="AB44" s="39">
        <f t="shared" ca="1" si="7"/>
        <v>37</v>
      </c>
      <c r="AC44" s="9"/>
      <c r="AD44" s="10">
        <v>44</v>
      </c>
      <c r="AE44" s="10">
        <f t="shared" si="1"/>
        <v>35</v>
      </c>
      <c r="AF44" s="10">
        <v>7</v>
      </c>
      <c r="AG44" s="10">
        <v>5</v>
      </c>
      <c r="AH44" s="45">
        <f t="shared" ca="1" si="8"/>
        <v>5</v>
      </c>
    </row>
    <row r="45" spans="20:34" x14ac:dyDescent="0.15">
      <c r="T45" s="10">
        <v>45</v>
      </c>
      <c r="U45" s="10">
        <f t="shared" ca="1" si="2"/>
        <v>18</v>
      </c>
      <c r="V45" s="46">
        <f t="shared" ca="1" si="3"/>
        <v>23</v>
      </c>
      <c r="W45" s="10">
        <f t="shared" ca="1" si="4"/>
        <v>6</v>
      </c>
      <c r="X45" s="10">
        <f t="shared" ca="1" si="5"/>
        <v>3</v>
      </c>
      <c r="Y45" s="45">
        <f t="shared" ca="1" si="6"/>
        <v>5</v>
      </c>
      <c r="AA45" s="41">
        <f t="shared" ca="1" si="0"/>
        <v>0.54878830221902442</v>
      </c>
      <c r="AB45" s="39">
        <f t="shared" ca="1" si="7"/>
        <v>34</v>
      </c>
      <c r="AC45" s="9"/>
      <c r="AD45" s="10">
        <v>45</v>
      </c>
      <c r="AE45" s="10">
        <f t="shared" si="1"/>
        <v>42</v>
      </c>
      <c r="AF45" s="10">
        <v>7</v>
      </c>
      <c r="AG45" s="10">
        <v>6</v>
      </c>
      <c r="AH45" s="45">
        <f t="shared" ca="1" si="8"/>
        <v>2</v>
      </c>
    </row>
    <row r="46" spans="20:34" x14ac:dyDescent="0.15">
      <c r="T46" s="10">
        <v>46</v>
      </c>
      <c r="U46" s="10">
        <f t="shared" ca="1" si="2"/>
        <v>54</v>
      </c>
      <c r="V46" s="46">
        <f t="shared" ca="1" si="3"/>
        <v>55</v>
      </c>
      <c r="W46" s="10">
        <f t="shared" ca="1" si="4"/>
        <v>9</v>
      </c>
      <c r="X46" s="10">
        <f t="shared" ca="1" si="5"/>
        <v>6</v>
      </c>
      <c r="Y46" s="45">
        <f t="shared" ca="1" si="6"/>
        <v>1</v>
      </c>
      <c r="AA46" s="41">
        <f t="shared" ca="1" si="0"/>
        <v>6.664315838139323E-2</v>
      </c>
      <c r="AB46" s="39">
        <f t="shared" ca="1" si="7"/>
        <v>61</v>
      </c>
      <c r="AC46" s="9"/>
      <c r="AD46" s="10">
        <v>46</v>
      </c>
      <c r="AE46" s="10">
        <f t="shared" si="1"/>
        <v>49</v>
      </c>
      <c r="AF46" s="10">
        <v>7</v>
      </c>
      <c r="AG46" s="10">
        <v>7</v>
      </c>
      <c r="AH46" s="45">
        <f t="shared" ca="1" si="8"/>
        <v>6</v>
      </c>
    </row>
    <row r="47" spans="20:34" x14ac:dyDescent="0.15">
      <c r="T47" s="10">
        <v>47</v>
      </c>
      <c r="U47" s="10">
        <f t="shared" ca="1" si="2"/>
        <v>81</v>
      </c>
      <c r="V47" s="46">
        <f t="shared" ca="1" si="3"/>
        <v>83</v>
      </c>
      <c r="W47" s="10">
        <f t="shared" ca="1" si="4"/>
        <v>9</v>
      </c>
      <c r="X47" s="10">
        <f t="shared" ca="1" si="5"/>
        <v>9</v>
      </c>
      <c r="Y47" s="45">
        <f t="shared" ca="1" si="6"/>
        <v>2</v>
      </c>
      <c r="AA47" s="41">
        <f t="shared" ca="1" si="0"/>
        <v>9.1818501260175767E-3</v>
      </c>
      <c r="AB47" s="39">
        <f t="shared" ca="1" si="7"/>
        <v>64</v>
      </c>
      <c r="AC47" s="9"/>
      <c r="AD47" s="10">
        <v>47</v>
      </c>
      <c r="AE47" s="10">
        <f t="shared" si="1"/>
        <v>56</v>
      </c>
      <c r="AF47" s="10">
        <v>7</v>
      </c>
      <c r="AG47" s="10">
        <v>8</v>
      </c>
      <c r="AH47" s="45">
        <f t="shared" ca="1" si="8"/>
        <v>2</v>
      </c>
    </row>
    <row r="48" spans="20:34" x14ac:dyDescent="0.15">
      <c r="T48" s="10">
        <v>48</v>
      </c>
      <c r="U48" s="10">
        <f t="shared" ca="1" si="2"/>
        <v>14</v>
      </c>
      <c r="V48" s="46">
        <f t="shared" ca="1" si="3"/>
        <v>20</v>
      </c>
      <c r="W48" s="10">
        <f t="shared" ca="1" si="4"/>
        <v>7</v>
      </c>
      <c r="X48" s="10">
        <f t="shared" ca="1" si="5"/>
        <v>2</v>
      </c>
      <c r="Y48" s="45">
        <f t="shared" ca="1" si="6"/>
        <v>6</v>
      </c>
      <c r="AA48" s="41">
        <f t="shared" ca="1" si="0"/>
        <v>0.37505112673103758</v>
      </c>
      <c r="AB48" s="39">
        <f t="shared" ca="1" si="7"/>
        <v>41</v>
      </c>
      <c r="AC48" s="9"/>
      <c r="AD48" s="10">
        <v>48</v>
      </c>
      <c r="AE48" s="10">
        <f t="shared" si="1"/>
        <v>63</v>
      </c>
      <c r="AF48" s="10">
        <v>7</v>
      </c>
      <c r="AG48" s="10">
        <v>9</v>
      </c>
      <c r="AH48" s="45">
        <f t="shared" ca="1" si="8"/>
        <v>2</v>
      </c>
    </row>
    <row r="49" spans="20:34" x14ac:dyDescent="0.15">
      <c r="T49" s="10">
        <v>49</v>
      </c>
      <c r="U49" s="10">
        <f t="shared" ca="1" si="2"/>
        <v>20</v>
      </c>
      <c r="V49" s="46">
        <f t="shared" ca="1" si="3"/>
        <v>23</v>
      </c>
      <c r="W49" s="10">
        <f t="shared" ca="1" si="4"/>
        <v>4</v>
      </c>
      <c r="X49" s="10">
        <f t="shared" ca="1" si="5"/>
        <v>5</v>
      </c>
      <c r="Y49" s="45">
        <f t="shared" ca="1" si="6"/>
        <v>3</v>
      </c>
      <c r="AA49" s="41">
        <f t="shared" ca="1" si="0"/>
        <v>0.69907032096813915</v>
      </c>
      <c r="AB49" s="39">
        <f t="shared" ca="1" si="7"/>
        <v>20</v>
      </c>
      <c r="AC49" s="9"/>
      <c r="AD49" s="10">
        <v>49</v>
      </c>
      <c r="AE49" s="10">
        <f t="shared" si="1"/>
        <v>16</v>
      </c>
      <c r="AF49" s="10">
        <v>8</v>
      </c>
      <c r="AG49" s="10">
        <v>2</v>
      </c>
      <c r="AH49" s="45">
        <f t="shared" ca="1" si="8"/>
        <v>2</v>
      </c>
    </row>
    <row r="50" spans="20:34" x14ac:dyDescent="0.15">
      <c r="T50" s="10">
        <v>50</v>
      </c>
      <c r="U50" s="10">
        <f t="shared" ca="1" si="2"/>
        <v>24</v>
      </c>
      <c r="V50" s="46">
        <f t="shared" ca="1" si="3"/>
        <v>28</v>
      </c>
      <c r="W50" s="10">
        <f t="shared" ca="1" si="4"/>
        <v>6</v>
      </c>
      <c r="X50" s="10">
        <f t="shared" ca="1" si="5"/>
        <v>4</v>
      </c>
      <c r="Y50" s="45">
        <f t="shared" ca="1" si="6"/>
        <v>4</v>
      </c>
      <c r="AA50" s="41">
        <f t="shared" ca="1" si="0"/>
        <v>0.51539058879075006</v>
      </c>
      <c r="AB50" s="39">
        <f t="shared" ca="1" si="7"/>
        <v>35</v>
      </c>
      <c r="AC50" s="9"/>
      <c r="AD50" s="10">
        <v>50</v>
      </c>
      <c r="AE50" s="10">
        <f t="shared" si="1"/>
        <v>24</v>
      </c>
      <c r="AF50" s="10">
        <v>8</v>
      </c>
      <c r="AG50" s="10">
        <v>3</v>
      </c>
      <c r="AH50" s="45">
        <f t="shared" ca="1" si="8"/>
        <v>7</v>
      </c>
    </row>
    <row r="51" spans="20:34" x14ac:dyDescent="0.15">
      <c r="T51" s="10">
        <v>51</v>
      </c>
      <c r="U51" s="10">
        <f t="shared" ca="1" si="2"/>
        <v>25</v>
      </c>
      <c r="V51" s="46">
        <f t="shared" ca="1" si="3"/>
        <v>28</v>
      </c>
      <c r="W51" s="10">
        <f t="shared" ca="1" si="4"/>
        <v>5</v>
      </c>
      <c r="X51" s="10">
        <f t="shared" ca="1" si="5"/>
        <v>5</v>
      </c>
      <c r="Y51" s="45">
        <f t="shared" ca="1" si="6"/>
        <v>3</v>
      </c>
      <c r="AA51" s="41">
        <f t="shared" ca="1" si="0"/>
        <v>0.58447470632761234</v>
      </c>
      <c r="AB51" s="39">
        <f t="shared" ca="1" si="7"/>
        <v>28</v>
      </c>
      <c r="AC51" s="9"/>
      <c r="AD51" s="10">
        <v>51</v>
      </c>
      <c r="AE51" s="10">
        <f t="shared" si="1"/>
        <v>32</v>
      </c>
      <c r="AF51" s="10">
        <v>8</v>
      </c>
      <c r="AG51" s="10">
        <v>4</v>
      </c>
      <c r="AH51" s="45">
        <f t="shared" ca="1" si="8"/>
        <v>5</v>
      </c>
    </row>
    <row r="52" spans="20:34" x14ac:dyDescent="0.15">
      <c r="T52" s="10">
        <v>52</v>
      </c>
      <c r="U52" s="10">
        <f t="shared" ca="1" si="2"/>
        <v>24</v>
      </c>
      <c r="V52" s="46">
        <f t="shared" ca="1" si="3"/>
        <v>27</v>
      </c>
      <c r="W52" s="10">
        <f t="shared" ca="1" si="4"/>
        <v>4</v>
      </c>
      <c r="X52" s="10">
        <f t="shared" ca="1" si="5"/>
        <v>6</v>
      </c>
      <c r="Y52" s="45">
        <f t="shared" ca="1" si="6"/>
        <v>3</v>
      </c>
      <c r="AA52" s="41">
        <f t="shared" ca="1" si="0"/>
        <v>0.69596803942864527</v>
      </c>
      <c r="AB52" s="39">
        <f t="shared" ca="1" si="7"/>
        <v>21</v>
      </c>
      <c r="AC52" s="9"/>
      <c r="AD52" s="10">
        <v>52</v>
      </c>
      <c r="AE52" s="10">
        <f t="shared" si="1"/>
        <v>40</v>
      </c>
      <c r="AF52" s="10">
        <v>8</v>
      </c>
      <c r="AG52" s="10">
        <v>5</v>
      </c>
      <c r="AH52" s="45">
        <f t="shared" ca="1" si="8"/>
        <v>6</v>
      </c>
    </row>
    <row r="53" spans="20:34" x14ac:dyDescent="0.15">
      <c r="T53" s="10">
        <v>53</v>
      </c>
      <c r="U53" s="10">
        <f t="shared" ca="1" si="2"/>
        <v>4</v>
      </c>
      <c r="V53" s="46">
        <f t="shared" ca="1" si="3"/>
        <v>5</v>
      </c>
      <c r="W53" s="10">
        <f t="shared" ca="1" si="4"/>
        <v>2</v>
      </c>
      <c r="X53" s="10">
        <f t="shared" ca="1" si="5"/>
        <v>2</v>
      </c>
      <c r="Y53" s="45">
        <f t="shared" ca="1" si="6"/>
        <v>1</v>
      </c>
      <c r="AA53" s="41">
        <f t="shared" ca="1" si="0"/>
        <v>0.97946367482625474</v>
      </c>
      <c r="AB53" s="39">
        <f t="shared" ca="1" si="7"/>
        <v>1</v>
      </c>
      <c r="AC53" s="9"/>
      <c r="AD53" s="10">
        <v>53</v>
      </c>
      <c r="AE53" s="10">
        <f t="shared" si="1"/>
        <v>48</v>
      </c>
      <c r="AF53" s="10">
        <v>8</v>
      </c>
      <c r="AG53" s="10">
        <v>6</v>
      </c>
      <c r="AH53" s="45">
        <f t="shared" ca="1" si="8"/>
        <v>7</v>
      </c>
    </row>
    <row r="54" spans="20:34" x14ac:dyDescent="0.15">
      <c r="T54" s="10">
        <v>54</v>
      </c>
      <c r="U54" s="10">
        <f t="shared" ca="1" si="2"/>
        <v>42</v>
      </c>
      <c r="V54" s="46">
        <f t="shared" ca="1" si="3"/>
        <v>44</v>
      </c>
      <c r="W54" s="10">
        <f t="shared" ca="1" si="4"/>
        <v>7</v>
      </c>
      <c r="X54" s="10">
        <f t="shared" ca="1" si="5"/>
        <v>6</v>
      </c>
      <c r="Y54" s="45">
        <f t="shared" ca="1" si="6"/>
        <v>2</v>
      </c>
      <c r="AA54" s="41">
        <f t="shared" ca="1" si="0"/>
        <v>0.34805564929335631</v>
      </c>
      <c r="AB54" s="39">
        <f t="shared" ca="1" si="7"/>
        <v>45</v>
      </c>
      <c r="AC54" s="9"/>
      <c r="AD54" s="10">
        <v>54</v>
      </c>
      <c r="AE54" s="10">
        <f t="shared" si="1"/>
        <v>56</v>
      </c>
      <c r="AF54" s="10">
        <v>8</v>
      </c>
      <c r="AG54" s="10">
        <v>7</v>
      </c>
      <c r="AH54" s="45">
        <f t="shared" ca="1" si="8"/>
        <v>7</v>
      </c>
    </row>
    <row r="55" spans="20:34" x14ac:dyDescent="0.15">
      <c r="T55" s="10">
        <v>55</v>
      </c>
      <c r="U55" s="10">
        <f t="shared" ca="1" si="2"/>
        <v>27</v>
      </c>
      <c r="V55" s="46">
        <f t="shared" ca="1" si="3"/>
        <v>28</v>
      </c>
      <c r="W55" s="10">
        <f t="shared" ca="1" si="4"/>
        <v>3</v>
      </c>
      <c r="X55" s="10">
        <f t="shared" ca="1" si="5"/>
        <v>9</v>
      </c>
      <c r="Y55" s="45">
        <f t="shared" ca="1" si="6"/>
        <v>1</v>
      </c>
      <c r="AA55" s="41">
        <f t="shared" ca="1" si="0"/>
        <v>0.732706615684528</v>
      </c>
      <c r="AB55" s="39">
        <f t="shared" ca="1" si="7"/>
        <v>16</v>
      </c>
      <c r="AC55" s="9"/>
      <c r="AD55" s="10">
        <v>55</v>
      </c>
      <c r="AE55" s="10">
        <f t="shared" si="1"/>
        <v>64</v>
      </c>
      <c r="AF55" s="10">
        <v>8</v>
      </c>
      <c r="AG55" s="10">
        <v>8</v>
      </c>
      <c r="AH55" s="45">
        <f t="shared" ca="1" si="8"/>
        <v>3</v>
      </c>
    </row>
    <row r="56" spans="20:34" x14ac:dyDescent="0.15">
      <c r="T56" s="10">
        <v>56</v>
      </c>
      <c r="U56" s="10">
        <f t="shared" ca="1" si="2"/>
        <v>12</v>
      </c>
      <c r="V56" s="46">
        <f t="shared" ca="1" si="3"/>
        <v>14</v>
      </c>
      <c r="W56" s="10">
        <f t="shared" ca="1" si="4"/>
        <v>3</v>
      </c>
      <c r="X56" s="10">
        <f t="shared" ca="1" si="5"/>
        <v>4</v>
      </c>
      <c r="Y56" s="45">
        <f t="shared" ca="1" si="6"/>
        <v>2</v>
      </c>
      <c r="AA56" s="41">
        <f t="shared" ca="1" si="0"/>
        <v>0.86400420718827453</v>
      </c>
      <c r="AB56" s="39">
        <f t="shared" ca="1" si="7"/>
        <v>11</v>
      </c>
      <c r="AC56" s="9"/>
      <c r="AD56" s="10">
        <v>56</v>
      </c>
      <c r="AE56" s="10">
        <f t="shared" si="1"/>
        <v>72</v>
      </c>
      <c r="AF56" s="10">
        <v>8</v>
      </c>
      <c r="AG56" s="10">
        <v>9</v>
      </c>
      <c r="AH56" s="45">
        <f t="shared" ca="1" si="8"/>
        <v>6</v>
      </c>
    </row>
    <row r="57" spans="20:34" x14ac:dyDescent="0.15">
      <c r="T57" s="10">
        <v>57</v>
      </c>
      <c r="U57" s="10">
        <f t="shared" ca="1" si="2"/>
        <v>12</v>
      </c>
      <c r="V57" s="46">
        <f t="shared" ca="1" si="3"/>
        <v>13</v>
      </c>
      <c r="W57" s="10">
        <f t="shared" ca="1" si="4"/>
        <v>2</v>
      </c>
      <c r="X57" s="10">
        <f t="shared" ca="1" si="5"/>
        <v>6</v>
      </c>
      <c r="Y57" s="45">
        <f t="shared" ca="1" si="6"/>
        <v>1</v>
      </c>
      <c r="AA57" s="41">
        <f t="shared" ca="1" si="0"/>
        <v>0.89526118059491711</v>
      </c>
      <c r="AB57" s="39">
        <f t="shared" ca="1" si="7"/>
        <v>5</v>
      </c>
      <c r="AC57" s="9"/>
      <c r="AD57" s="10">
        <v>57</v>
      </c>
      <c r="AE57" s="10">
        <f t="shared" ref="AE57:AE64" si="25">AF57*AG57</f>
        <v>18</v>
      </c>
      <c r="AF57" s="10">
        <v>9</v>
      </c>
      <c r="AG57" s="10">
        <v>2</v>
      </c>
      <c r="AH57" s="45">
        <f t="shared" ca="1" si="8"/>
        <v>8</v>
      </c>
    </row>
    <row r="58" spans="20:34" x14ac:dyDescent="0.15">
      <c r="T58" s="10">
        <v>58</v>
      </c>
      <c r="U58" s="10">
        <f t="shared" ca="1" si="2"/>
        <v>18</v>
      </c>
      <c r="V58" s="46">
        <f t="shared" ca="1" si="3"/>
        <v>26</v>
      </c>
      <c r="W58" s="10">
        <f t="shared" ca="1" si="4"/>
        <v>9</v>
      </c>
      <c r="X58" s="10">
        <f t="shared" ca="1" si="5"/>
        <v>2</v>
      </c>
      <c r="Y58" s="45">
        <f t="shared" ca="1" si="6"/>
        <v>8</v>
      </c>
      <c r="AA58" s="41">
        <f t="shared" ca="1" si="0"/>
        <v>0.17396417166885281</v>
      </c>
      <c r="AB58" s="39">
        <f t="shared" ca="1" si="7"/>
        <v>57</v>
      </c>
      <c r="AC58" s="9"/>
      <c r="AD58" s="10">
        <v>58</v>
      </c>
      <c r="AE58" s="10">
        <f t="shared" si="25"/>
        <v>27</v>
      </c>
      <c r="AF58" s="10">
        <v>9</v>
      </c>
      <c r="AG58" s="10">
        <v>3</v>
      </c>
      <c r="AH58" s="45">
        <f t="shared" ca="1" si="8"/>
        <v>7</v>
      </c>
    </row>
    <row r="59" spans="20:34" x14ac:dyDescent="0.15">
      <c r="T59" s="10">
        <v>59</v>
      </c>
      <c r="U59" s="10">
        <f t="shared" ca="1" si="2"/>
        <v>42</v>
      </c>
      <c r="V59" s="46">
        <f t="shared" ca="1" si="3"/>
        <v>47</v>
      </c>
      <c r="W59" s="10">
        <f t="shared" ca="1" si="4"/>
        <v>6</v>
      </c>
      <c r="X59" s="10">
        <f t="shared" ca="1" si="5"/>
        <v>7</v>
      </c>
      <c r="Y59" s="45">
        <f t="shared" ca="1" si="6"/>
        <v>5</v>
      </c>
      <c r="AA59" s="41">
        <f t="shared" ca="1" si="0"/>
        <v>0.46368784617581449</v>
      </c>
      <c r="AB59" s="39">
        <f t="shared" ca="1" si="7"/>
        <v>38</v>
      </c>
      <c r="AC59" s="9"/>
      <c r="AD59" s="10">
        <v>59</v>
      </c>
      <c r="AE59" s="10">
        <f t="shared" si="25"/>
        <v>36</v>
      </c>
      <c r="AF59" s="10">
        <v>9</v>
      </c>
      <c r="AG59" s="10">
        <v>4</v>
      </c>
      <c r="AH59" s="45">
        <f t="shared" ca="1" si="8"/>
        <v>7</v>
      </c>
    </row>
    <row r="60" spans="20:34" x14ac:dyDescent="0.15">
      <c r="T60" s="10">
        <v>60</v>
      </c>
      <c r="U60" s="10">
        <f t="shared" ca="1" si="2"/>
        <v>21</v>
      </c>
      <c r="V60" s="46">
        <f t="shared" ca="1" si="3"/>
        <v>27</v>
      </c>
      <c r="W60" s="10">
        <f t="shared" ca="1" si="4"/>
        <v>7</v>
      </c>
      <c r="X60" s="10">
        <f t="shared" ca="1" si="5"/>
        <v>3</v>
      </c>
      <c r="Y60" s="45">
        <f t="shared" ca="1" si="6"/>
        <v>6</v>
      </c>
      <c r="AA60" s="41">
        <f t="shared" ca="1" si="0"/>
        <v>0.36753967789666675</v>
      </c>
      <c r="AB60" s="39">
        <f t="shared" ca="1" si="7"/>
        <v>42</v>
      </c>
      <c r="AC60" s="9"/>
      <c r="AD60" s="10">
        <v>60</v>
      </c>
      <c r="AE60" s="10">
        <f t="shared" si="25"/>
        <v>45</v>
      </c>
      <c r="AF60" s="10">
        <v>9</v>
      </c>
      <c r="AG60" s="10">
        <v>5</v>
      </c>
      <c r="AH60" s="45">
        <f t="shared" ca="1" si="8"/>
        <v>7</v>
      </c>
    </row>
    <row r="61" spans="20:34" x14ac:dyDescent="0.15">
      <c r="T61" s="10">
        <v>61</v>
      </c>
      <c r="U61" s="10">
        <f t="shared" ca="1" si="2"/>
        <v>16</v>
      </c>
      <c r="V61" s="46">
        <f t="shared" ca="1" si="3"/>
        <v>17</v>
      </c>
      <c r="W61" s="10">
        <f t="shared" ca="1" si="4"/>
        <v>2</v>
      </c>
      <c r="X61" s="10">
        <f t="shared" ca="1" si="5"/>
        <v>8</v>
      </c>
      <c r="Y61" s="45">
        <f t="shared" ca="1" si="6"/>
        <v>1</v>
      </c>
      <c r="AA61" s="41">
        <f t="shared" ca="1" si="0"/>
        <v>0.89153859981032901</v>
      </c>
      <c r="AB61" s="39">
        <f t="shared" ca="1" si="7"/>
        <v>7</v>
      </c>
      <c r="AC61" s="9"/>
      <c r="AD61" s="10">
        <v>61</v>
      </c>
      <c r="AE61" s="10">
        <f t="shared" si="25"/>
        <v>54</v>
      </c>
      <c r="AF61" s="10">
        <v>9</v>
      </c>
      <c r="AG61" s="10">
        <v>6</v>
      </c>
      <c r="AH61" s="45">
        <f t="shared" ca="1" si="8"/>
        <v>1</v>
      </c>
    </row>
    <row r="62" spans="20:34" x14ac:dyDescent="0.15">
      <c r="T62" s="10">
        <v>62</v>
      </c>
      <c r="U62" s="10">
        <f t="shared" ca="1" si="2"/>
        <v>45</v>
      </c>
      <c r="V62" s="46">
        <f t="shared" ca="1" si="3"/>
        <v>52</v>
      </c>
      <c r="W62" s="10">
        <f t="shared" ca="1" si="4"/>
        <v>9</v>
      </c>
      <c r="X62" s="10">
        <f t="shared" ca="1" si="5"/>
        <v>5</v>
      </c>
      <c r="Y62" s="45">
        <f t="shared" ca="1" si="6"/>
        <v>7</v>
      </c>
      <c r="AA62" s="41">
        <f t="shared" ca="1" si="0"/>
        <v>8.596673954632339E-2</v>
      </c>
      <c r="AB62" s="39">
        <f t="shared" ca="1" si="7"/>
        <v>60</v>
      </c>
      <c r="AC62" s="9"/>
      <c r="AD62" s="10">
        <v>62</v>
      </c>
      <c r="AE62" s="10">
        <f t="shared" si="25"/>
        <v>63</v>
      </c>
      <c r="AF62" s="10">
        <v>9</v>
      </c>
      <c r="AG62" s="10">
        <v>7</v>
      </c>
      <c r="AH62" s="45">
        <f t="shared" ca="1" si="8"/>
        <v>2</v>
      </c>
    </row>
    <row r="63" spans="20:34" x14ac:dyDescent="0.15">
      <c r="T63" s="10">
        <v>63</v>
      </c>
      <c r="U63" s="10">
        <f t="shared" ca="1" si="2"/>
        <v>6</v>
      </c>
      <c r="V63" s="46">
        <f t="shared" ca="1" si="3"/>
        <v>8</v>
      </c>
      <c r="W63" s="10">
        <f t="shared" ca="1" si="4"/>
        <v>3</v>
      </c>
      <c r="X63" s="10">
        <f t="shared" ca="1" si="5"/>
        <v>2</v>
      </c>
      <c r="Y63" s="45">
        <f t="shared" ca="1" si="6"/>
        <v>2</v>
      </c>
      <c r="AA63" s="41">
        <f t="shared" ca="1" si="0"/>
        <v>0.8792566084193264</v>
      </c>
      <c r="AB63" s="39">
        <f t="shared" ca="1" si="7"/>
        <v>9</v>
      </c>
      <c r="AC63" s="9"/>
      <c r="AD63" s="10">
        <v>63</v>
      </c>
      <c r="AE63" s="10">
        <f t="shared" si="25"/>
        <v>72</v>
      </c>
      <c r="AF63" s="10">
        <v>9</v>
      </c>
      <c r="AG63" s="10">
        <v>8</v>
      </c>
      <c r="AH63" s="45">
        <f t="shared" ca="1" si="8"/>
        <v>4</v>
      </c>
    </row>
    <row r="64" spans="20:34" x14ac:dyDescent="0.15">
      <c r="T64" s="10">
        <v>64</v>
      </c>
      <c r="U64" s="10">
        <f t="shared" ca="1" si="2"/>
        <v>8</v>
      </c>
      <c r="V64" s="46">
        <f t="shared" ca="1" si="3"/>
        <v>11</v>
      </c>
      <c r="W64" s="10">
        <f t="shared" ca="1" si="4"/>
        <v>4</v>
      </c>
      <c r="X64" s="10">
        <f t="shared" ca="1" si="5"/>
        <v>2</v>
      </c>
      <c r="Y64" s="45">
        <f t="shared" ca="1" si="6"/>
        <v>3</v>
      </c>
      <c r="AA64" s="41">
        <f t="shared" ca="1" si="0"/>
        <v>0.73012146895818475</v>
      </c>
      <c r="AB64" s="39">
        <f t="shared" ca="1" si="7"/>
        <v>17</v>
      </c>
      <c r="AC64" s="9"/>
      <c r="AD64" s="10">
        <v>64</v>
      </c>
      <c r="AE64" s="10">
        <f t="shared" si="25"/>
        <v>81</v>
      </c>
      <c r="AF64" s="10">
        <v>9</v>
      </c>
      <c r="AG64" s="10">
        <v>9</v>
      </c>
      <c r="AH64" s="45">
        <f t="shared" ca="1" si="8"/>
        <v>2</v>
      </c>
    </row>
    <row r="65" spans="20:33" x14ac:dyDescent="0.15">
      <c r="T65" s="10"/>
      <c r="U65" s="7"/>
      <c r="V65" s="46"/>
      <c r="W65" s="7"/>
      <c r="X65" s="7"/>
      <c r="Y65" s="45"/>
      <c r="AA65" s="41"/>
      <c r="AB65" s="39"/>
      <c r="AC65" s="9"/>
      <c r="AD65" s="10"/>
      <c r="AE65" s="10"/>
      <c r="AF65" s="10"/>
      <c r="AG65" s="10"/>
    </row>
    <row r="66" spans="20:33" x14ac:dyDescent="0.15">
      <c r="T66" s="10"/>
      <c r="U66" s="7"/>
      <c r="V66" s="46"/>
      <c r="W66" s="7"/>
      <c r="X66" s="7"/>
      <c r="Y66" s="45"/>
      <c r="AA66" s="41"/>
      <c r="AB66" s="39"/>
      <c r="AC66" s="9"/>
      <c r="AD66" s="10"/>
      <c r="AE66" s="10"/>
      <c r="AF66" s="10"/>
      <c r="AG66" s="10"/>
    </row>
    <row r="67" spans="20:33" x14ac:dyDescent="0.15">
      <c r="T67" s="10"/>
      <c r="U67" s="7"/>
      <c r="V67" s="46"/>
      <c r="W67" s="7"/>
      <c r="X67" s="7"/>
      <c r="Y67" s="45"/>
      <c r="AA67" s="41"/>
      <c r="AB67" s="39"/>
      <c r="AC67" s="9"/>
      <c r="AD67" s="10"/>
      <c r="AE67" s="10"/>
      <c r="AF67" s="10"/>
      <c r="AG67" s="10"/>
    </row>
    <row r="68" spans="20:33" x14ac:dyDescent="0.15">
      <c r="T68" s="10"/>
      <c r="U68" s="7"/>
      <c r="V68" s="46"/>
      <c r="W68" s="7"/>
      <c r="X68" s="7"/>
      <c r="Y68" s="45"/>
      <c r="AA68" s="41"/>
      <c r="AB68" s="39"/>
      <c r="AC68" s="9"/>
      <c r="AD68" s="10"/>
      <c r="AE68" s="10"/>
      <c r="AF68" s="10"/>
      <c r="AG68" s="10"/>
    </row>
    <row r="69" spans="20:33" x14ac:dyDescent="0.15">
      <c r="T69" s="10"/>
      <c r="U69" s="7"/>
      <c r="V69" s="46"/>
      <c r="W69" s="7"/>
      <c r="X69" s="7"/>
      <c r="Y69" s="45"/>
      <c r="AA69" s="41"/>
      <c r="AB69" s="39"/>
      <c r="AC69" s="9"/>
      <c r="AD69" s="10"/>
      <c r="AE69" s="10"/>
      <c r="AF69" s="10"/>
      <c r="AG69" s="10"/>
    </row>
    <row r="70" spans="20:33" x14ac:dyDescent="0.15">
      <c r="T70" s="10"/>
      <c r="U70" s="7"/>
      <c r="V70" s="46"/>
      <c r="W70" s="7"/>
      <c r="X70" s="7"/>
      <c r="Y70" s="45"/>
      <c r="AA70" s="41"/>
      <c r="AB70" s="39"/>
      <c r="AC70" s="9"/>
      <c r="AD70" s="10"/>
      <c r="AE70" s="10"/>
      <c r="AF70" s="10"/>
      <c r="AG70" s="10"/>
    </row>
    <row r="71" spans="20:33" x14ac:dyDescent="0.15">
      <c r="T71" s="10"/>
      <c r="U71" s="7"/>
      <c r="V71" s="46"/>
      <c r="W71" s="7"/>
      <c r="X71" s="7"/>
      <c r="Y71" s="45"/>
      <c r="AA71" s="41"/>
      <c r="AB71" s="39"/>
      <c r="AC71" s="9"/>
      <c r="AD71" s="10"/>
      <c r="AE71" s="10"/>
      <c r="AF71" s="10"/>
      <c r="AG71" s="10"/>
    </row>
    <row r="72" spans="20:33" x14ac:dyDescent="0.15">
      <c r="T72" s="10"/>
      <c r="U72" s="7"/>
      <c r="V72" s="46"/>
      <c r="W72" s="7"/>
      <c r="X72" s="7"/>
      <c r="Y72" s="45"/>
      <c r="AA72" s="41"/>
      <c r="AB72" s="39"/>
      <c r="AC72" s="9"/>
      <c r="AD72" s="10"/>
      <c r="AE72" s="10"/>
      <c r="AF72" s="10"/>
      <c r="AG72" s="10"/>
    </row>
    <row r="73" spans="20:33" x14ac:dyDescent="0.15">
      <c r="T73" s="10"/>
      <c r="U73" s="7"/>
      <c r="V73" s="46"/>
      <c r="W73" s="7"/>
      <c r="X73" s="7"/>
      <c r="Y73" s="45"/>
      <c r="AA73" s="41"/>
      <c r="AB73" s="39"/>
      <c r="AC73" s="9"/>
      <c r="AD73" s="10"/>
      <c r="AE73" s="10"/>
    </row>
    <row r="74" spans="20:33" x14ac:dyDescent="0.15">
      <c r="T74" s="10"/>
      <c r="U74" s="7"/>
      <c r="V74" s="46"/>
      <c r="W74" s="7"/>
      <c r="X74" s="7"/>
      <c r="Y74" s="45"/>
      <c r="AA74" s="41"/>
      <c r="AB74" s="39"/>
      <c r="AC74" s="9"/>
      <c r="AD74" s="10"/>
    </row>
    <row r="75" spans="20:33" x14ac:dyDescent="0.15">
      <c r="T75" s="10"/>
      <c r="U75" s="7"/>
      <c r="V75" s="46"/>
      <c r="W75" s="7"/>
      <c r="X75" s="7"/>
      <c r="Y75" s="45"/>
      <c r="AA75" s="41"/>
      <c r="AB75" s="39"/>
      <c r="AC75" s="9"/>
      <c r="AD75" s="10"/>
    </row>
    <row r="76" spans="20:33" x14ac:dyDescent="0.15">
      <c r="T76" s="10"/>
      <c r="U76" s="7"/>
      <c r="V76" s="46"/>
      <c r="W76" s="7"/>
      <c r="X76" s="7"/>
      <c r="Y76" s="45"/>
      <c r="AA76" s="41"/>
      <c r="AB76" s="39"/>
      <c r="AC76" s="9"/>
      <c r="AD76" s="10"/>
    </row>
    <row r="77" spans="20:33" x14ac:dyDescent="0.15">
      <c r="T77" s="10"/>
      <c r="U77" s="7"/>
      <c r="V77" s="46"/>
      <c r="W77" s="7"/>
      <c r="X77" s="7"/>
      <c r="Y77" s="45"/>
      <c r="AA77" s="41"/>
      <c r="AB77" s="39"/>
      <c r="AC77" s="9"/>
      <c r="AD77" s="10"/>
    </row>
    <row r="78" spans="20:33" x14ac:dyDescent="0.15">
      <c r="T78" s="10"/>
      <c r="U78" s="7"/>
      <c r="V78" s="46"/>
      <c r="W78" s="7"/>
      <c r="X78" s="7"/>
      <c r="Y78" s="45"/>
      <c r="AA78" s="41"/>
      <c r="AB78" s="39"/>
      <c r="AC78" s="9"/>
      <c r="AD78" s="10"/>
    </row>
    <row r="79" spans="20:33" x14ac:dyDescent="0.15">
      <c r="T79" s="10"/>
      <c r="U79" s="7"/>
      <c r="V79" s="46"/>
      <c r="W79" s="7"/>
      <c r="X79" s="7"/>
      <c r="Y79" s="45"/>
      <c r="AA79" s="41"/>
      <c r="AB79" s="39"/>
      <c r="AC79" s="9"/>
      <c r="AD79" s="10"/>
    </row>
    <row r="80" spans="20:33" x14ac:dyDescent="0.15">
      <c r="T80" s="10"/>
      <c r="U80" s="7"/>
      <c r="V80" s="46"/>
      <c r="W80" s="7"/>
      <c r="X80" s="7"/>
      <c r="Y80" s="45"/>
      <c r="AA80" s="41"/>
      <c r="AB80" s="39"/>
      <c r="AC80" s="9"/>
      <c r="AD80" s="10"/>
    </row>
    <row r="81" spans="20:30" x14ac:dyDescent="0.15">
      <c r="T81" s="10"/>
      <c r="U81" s="7"/>
      <c r="V81" s="46"/>
      <c r="W81" s="7"/>
      <c r="X81" s="7"/>
      <c r="Y81" s="45"/>
      <c r="AA81" s="41"/>
      <c r="AB81" s="39"/>
      <c r="AC81" s="9"/>
      <c r="AD81" s="10"/>
    </row>
    <row r="82" spans="20:30" x14ac:dyDescent="0.15">
      <c r="T82" s="10"/>
      <c r="U82" s="7"/>
      <c r="V82" s="7"/>
      <c r="W82" s="7"/>
      <c r="X82" s="7"/>
      <c r="AA82" s="41"/>
      <c r="AB82" s="39"/>
      <c r="AC82" s="9"/>
      <c r="AD82" s="10"/>
    </row>
    <row r="83" spans="20:30" x14ac:dyDescent="0.15">
      <c r="T83" s="10"/>
      <c r="U83" s="7"/>
      <c r="V83" s="7"/>
      <c r="W83" s="7"/>
      <c r="X83" s="7"/>
      <c r="AA83" s="41"/>
      <c r="AB83" s="39"/>
      <c r="AC83" s="9"/>
      <c r="AD83" s="10"/>
    </row>
    <row r="84" spans="20:30" x14ac:dyDescent="0.15">
      <c r="T84" s="10"/>
      <c r="U84" s="7"/>
      <c r="V84" s="7"/>
      <c r="W84" s="7"/>
      <c r="X84" s="7"/>
      <c r="AA84" s="41"/>
      <c r="AB84" s="39"/>
      <c r="AC84" s="9"/>
      <c r="AD84" s="10"/>
    </row>
    <row r="85" spans="20:30" x14ac:dyDescent="0.15">
      <c r="T85" s="10"/>
      <c r="U85" s="7"/>
      <c r="V85" s="7"/>
      <c r="W85" s="7"/>
      <c r="X85" s="7"/>
      <c r="AA85" s="41"/>
      <c r="AB85" s="39"/>
      <c r="AC85" s="9"/>
      <c r="AD85" s="10"/>
    </row>
    <row r="86" spans="20:30" x14ac:dyDescent="0.15">
      <c r="T86" s="10"/>
      <c r="U86" s="7"/>
      <c r="V86" s="7"/>
      <c r="W86" s="7"/>
      <c r="X86" s="7"/>
      <c r="AA86" s="41"/>
      <c r="AB86" s="39"/>
      <c r="AC86" s="9"/>
      <c r="AD86" s="10"/>
    </row>
    <row r="87" spans="20:30" x14ac:dyDescent="0.15">
      <c r="T87" s="10"/>
      <c r="U87" s="7"/>
      <c r="V87" s="7"/>
      <c r="W87" s="7"/>
      <c r="X87" s="7"/>
      <c r="AA87" s="41"/>
      <c r="AB87" s="39"/>
      <c r="AC87" s="9"/>
      <c r="AD87" s="10"/>
    </row>
    <row r="88" spans="20:30" x14ac:dyDescent="0.15">
      <c r="T88" s="10"/>
      <c r="U88" s="7"/>
      <c r="V88" s="7"/>
      <c r="W88" s="7"/>
      <c r="X88" s="7"/>
      <c r="AA88" s="41"/>
      <c r="AB88" s="39"/>
      <c r="AC88" s="9"/>
      <c r="AD88" s="10"/>
    </row>
    <row r="89" spans="20:30" x14ac:dyDescent="0.15">
      <c r="T89" s="10"/>
      <c r="U89" s="7"/>
      <c r="V89" s="7"/>
      <c r="W89" s="7"/>
      <c r="X89" s="7"/>
      <c r="AA89" s="41"/>
      <c r="AB89" s="39"/>
      <c r="AC89" s="9"/>
      <c r="AD89" s="10"/>
    </row>
    <row r="90" spans="20:30" x14ac:dyDescent="0.15">
      <c r="T90" s="10"/>
      <c r="U90" s="7"/>
      <c r="V90" s="7"/>
      <c r="W90" s="7"/>
      <c r="X90" s="7"/>
      <c r="AA90" s="41"/>
      <c r="AB90" s="39"/>
      <c r="AC90" s="9"/>
      <c r="AD90" s="10"/>
    </row>
  </sheetData>
  <sheetProtection algorithmName="SHA-512" hashValue="fi7cr13sYHmXs6FIAuImI316imurYyUs8jnhodqMUinRgPR/kDsX9ExUgfW0dzy83WnhVJtinMNEDAH9wiQz4g==" saltValue="DF5cWu3swzqY89KVlvsr5w==" spinCount="100000" sheet="1" objects="1" scenarios="1" selectLockedCells="1"/>
  <mergeCells count="6">
    <mergeCell ref="F17:G17"/>
    <mergeCell ref="F3:G3"/>
    <mergeCell ref="O1:P1"/>
    <mergeCell ref="A1:N1"/>
    <mergeCell ref="O15:P15"/>
    <mergeCell ref="A15:N15"/>
  </mergeCells>
  <phoneticPr fontId="1"/>
  <dataValidations count="1">
    <dataValidation type="whole" imeMode="off" allowBlank="1" showInputMessage="1" showErrorMessage="1" sqref="Q1:R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625" style="1" customWidth="1"/>
    <col min="3" max="3" width="4.625" style="6" customWidth="1"/>
    <col min="4" max="4" width="5.625" style="1" customWidth="1"/>
    <col min="5" max="5" width="4.625" style="6" customWidth="1"/>
    <col min="6" max="6" width="7.625" style="1" customWidth="1"/>
    <col min="7" max="7" width="10.625" style="6" customWidth="1"/>
    <col min="8" max="8" width="7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5.625" style="1" customWidth="1"/>
    <col min="14" max="14" width="7.625" style="1" customWidth="1"/>
    <col min="15" max="15" width="10.625" style="1" customWidth="1"/>
    <col min="16" max="17" width="7.625" style="1" customWidth="1"/>
    <col min="18" max="18" width="8.625" style="1" customWidth="1"/>
    <col min="19" max="19" width="8.25" style="1" customWidth="1"/>
    <col min="20" max="20" width="5.625" style="59" hidden="1" customWidth="1"/>
    <col min="21" max="22" width="9.25" style="59" hidden="1" customWidth="1"/>
    <col min="23" max="25" width="4" style="59" hidden="1" customWidth="1"/>
    <col min="26" max="26" width="9.125" style="59" hidden="1" customWidth="1"/>
    <col min="27" max="27" width="9" style="59" hidden="1" customWidth="1"/>
    <col min="28" max="28" width="5.625" style="62" hidden="1" customWidth="1"/>
    <col min="29" max="29" width="4.125" style="59" hidden="1" customWidth="1"/>
    <col min="30" max="31" width="5.625" style="59" hidden="1" customWidth="1"/>
    <col min="32" max="34" width="4" style="59" hidden="1" customWidth="1"/>
    <col min="35" max="16384" width="9" style="1"/>
  </cols>
  <sheetData>
    <row r="1" spans="1:34" ht="36" x14ac:dyDescent="0.15">
      <c r="A1" s="152" t="s">
        <v>31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3">
        <v>1</v>
      </c>
      <c r="P1" s="153"/>
      <c r="Q1" s="36"/>
      <c r="R1" s="42">
        <v>6</v>
      </c>
      <c r="T1" s="10">
        <v>1</v>
      </c>
      <c r="U1" s="10">
        <f ca="1">VLOOKUP($AB1,$AD$1:$AH$9,2,FALSE)</f>
        <v>30</v>
      </c>
      <c r="V1" s="46">
        <f ca="1">U1+Y1</f>
        <v>33</v>
      </c>
      <c r="W1" s="10">
        <f ca="1">VLOOKUP($AB1,$AD$1:$AH$9,3,FALSE)</f>
        <v>6</v>
      </c>
      <c r="X1" s="10">
        <f ca="1">VLOOKUP($AB1,$AD$1:$AH$9,4,FALSE)</f>
        <v>5</v>
      </c>
      <c r="Y1" s="64">
        <f ca="1">VLOOKUP($AB1,$AD$1:$AH$9,5,FALSE)</f>
        <v>3</v>
      </c>
      <c r="Z1" s="1"/>
      <c r="AA1" s="2">
        <f t="shared" ref="AA1:AA27" ca="1" si="0">RAND()</f>
        <v>0.69877834666259686</v>
      </c>
      <c r="AB1" s="38">
        <f ca="1">RANK(AA1,$AA$1:$AA$9,)</f>
        <v>5</v>
      </c>
      <c r="AC1" s="3"/>
      <c r="AD1" s="4">
        <v>1</v>
      </c>
      <c r="AE1" s="4">
        <f t="shared" ref="AE1:AE18" si="1">AF1*AG1</f>
        <v>6</v>
      </c>
      <c r="AF1" s="4">
        <f t="shared" ref="AF1:AF27" si="2">$R$1</f>
        <v>6</v>
      </c>
      <c r="AG1" s="5">
        <v>1</v>
      </c>
      <c r="AH1" s="64">
        <f ca="1">RANDBETWEEN(0,AF1-1)</f>
        <v>0</v>
      </c>
    </row>
    <row r="2" spans="1:34" ht="24.75" customHeight="1" x14ac:dyDescent="0.15">
      <c r="A2" s="16"/>
      <c r="B2" s="17"/>
      <c r="C2" s="18"/>
      <c r="D2" s="16"/>
      <c r="E2" s="18"/>
      <c r="F2" s="16"/>
      <c r="G2" s="18"/>
      <c r="H2" s="19"/>
      <c r="I2" s="19"/>
      <c r="J2" s="16"/>
      <c r="K2" s="16"/>
      <c r="L2" s="20"/>
      <c r="M2" s="16"/>
      <c r="N2" s="21"/>
      <c r="O2" s="16"/>
      <c r="P2" s="16"/>
      <c r="Q2" s="16"/>
      <c r="R2" s="16"/>
      <c r="T2" s="10">
        <v>2</v>
      </c>
      <c r="U2" s="10">
        <f t="shared" ref="U2:U9" ca="1" si="3">VLOOKUP($AB2,$AD$1:$AH$9,2,FALSE)</f>
        <v>24</v>
      </c>
      <c r="V2" s="46">
        <f t="shared" ref="V2:V9" ca="1" si="4">U2+Y2</f>
        <v>26</v>
      </c>
      <c r="W2" s="10">
        <f t="shared" ref="W2:W8" ca="1" si="5">VLOOKUP($AB2,$AD$1:$AH$9,3,FALSE)</f>
        <v>6</v>
      </c>
      <c r="X2" s="10">
        <f t="shared" ref="X2:X9" ca="1" si="6">VLOOKUP($AB2,$AD$1:$AH$9,4,FALSE)</f>
        <v>4</v>
      </c>
      <c r="Y2" s="65">
        <f t="shared" ref="Y2:Y9" ca="1" si="7">VLOOKUP($AB2,$AD$1:$AH$9,5,FALSE)</f>
        <v>2</v>
      </c>
      <c r="Z2" s="1"/>
      <c r="AA2" s="8">
        <f t="shared" ca="1" si="0"/>
        <v>0.81262498842404673</v>
      </c>
      <c r="AB2" s="39">
        <f t="shared" ref="AB2:AB9" ca="1" si="8">RANK(AA2,$AA$1:$AA$9,)</f>
        <v>4</v>
      </c>
      <c r="AC2" s="9"/>
      <c r="AD2" s="10">
        <v>2</v>
      </c>
      <c r="AE2" s="10">
        <f t="shared" si="1"/>
        <v>12</v>
      </c>
      <c r="AF2" s="10">
        <f t="shared" si="2"/>
        <v>6</v>
      </c>
      <c r="AG2" s="11">
        <v>2</v>
      </c>
      <c r="AH2" s="65">
        <f t="shared" ref="AH2:AH27" ca="1" si="9">RANDBETWEEN(0,AF2-1)</f>
        <v>2</v>
      </c>
    </row>
    <row r="3" spans="1:34" ht="24.75" customHeight="1" x14ac:dyDescent="0.15">
      <c r="A3" s="23"/>
      <c r="B3" s="22" t="s">
        <v>23</v>
      </c>
      <c r="C3" s="34"/>
      <c r="D3" s="35" t="s">
        <v>22</v>
      </c>
      <c r="F3" s="154" t="s">
        <v>0</v>
      </c>
      <c r="G3" s="155"/>
      <c r="H3" s="23"/>
      <c r="I3" s="23"/>
      <c r="J3" s="22"/>
      <c r="K3" s="22"/>
      <c r="L3" s="22"/>
      <c r="M3" s="23"/>
      <c r="N3" s="23"/>
      <c r="O3" s="22"/>
      <c r="P3" s="29"/>
      <c r="Q3" s="29"/>
      <c r="R3" s="29"/>
      <c r="T3" s="10">
        <v>3</v>
      </c>
      <c r="U3" s="10">
        <f t="shared" ca="1" si="3"/>
        <v>36</v>
      </c>
      <c r="V3" s="46">
        <f t="shared" ca="1" si="4"/>
        <v>39</v>
      </c>
      <c r="W3" s="10">
        <f t="shared" ca="1" si="5"/>
        <v>6</v>
      </c>
      <c r="X3" s="10">
        <f t="shared" ca="1" si="6"/>
        <v>6</v>
      </c>
      <c r="Y3" s="65">
        <f t="shared" ca="1" si="7"/>
        <v>3</v>
      </c>
      <c r="Z3" s="1"/>
      <c r="AA3" s="8">
        <f t="shared" ca="1" si="0"/>
        <v>0.62799044025206263</v>
      </c>
      <c r="AB3" s="39">
        <f t="shared" ca="1" si="8"/>
        <v>6</v>
      </c>
      <c r="AC3" s="9"/>
      <c r="AD3" s="10">
        <v>3</v>
      </c>
      <c r="AE3" s="10">
        <f t="shared" si="1"/>
        <v>18</v>
      </c>
      <c r="AF3" s="10">
        <f t="shared" si="2"/>
        <v>6</v>
      </c>
      <c r="AG3" s="11">
        <v>3</v>
      </c>
      <c r="AH3" s="65">
        <f t="shared" ca="1" si="9"/>
        <v>3</v>
      </c>
    </row>
    <row r="4" spans="1:34" ht="30" customHeight="1" x14ac:dyDescent="0.15">
      <c r="A4" s="16"/>
      <c r="B4" s="48" t="s">
        <v>27</v>
      </c>
      <c r="C4" s="18"/>
      <c r="D4" s="16"/>
      <c r="E4" s="18"/>
      <c r="F4" s="16"/>
      <c r="G4" s="18"/>
      <c r="H4" s="16"/>
      <c r="I4" s="16"/>
      <c r="J4" s="16"/>
      <c r="K4" s="16"/>
      <c r="L4" s="16"/>
      <c r="M4" s="16"/>
      <c r="N4" s="16"/>
      <c r="O4" s="16"/>
      <c r="P4" s="16"/>
      <c r="Q4" s="156" t="s">
        <v>26</v>
      </c>
      <c r="R4" s="16"/>
      <c r="T4" s="10">
        <v>4</v>
      </c>
      <c r="U4" s="10">
        <f t="shared" ca="1" si="3"/>
        <v>54</v>
      </c>
      <c r="V4" s="46">
        <f t="shared" ca="1" si="4"/>
        <v>59</v>
      </c>
      <c r="W4" s="10">
        <f t="shared" ca="1" si="5"/>
        <v>6</v>
      </c>
      <c r="X4" s="10">
        <f t="shared" ca="1" si="6"/>
        <v>9</v>
      </c>
      <c r="Y4" s="65">
        <f t="shared" ca="1" si="7"/>
        <v>5</v>
      </c>
      <c r="Z4" s="1"/>
      <c r="AA4" s="8">
        <f t="shared" ca="1" si="0"/>
        <v>3.5594881106566501E-2</v>
      </c>
      <c r="AB4" s="39">
        <f t="shared" ca="1" si="8"/>
        <v>9</v>
      </c>
      <c r="AC4" s="9"/>
      <c r="AD4" s="10">
        <v>4</v>
      </c>
      <c r="AE4" s="10">
        <f t="shared" si="1"/>
        <v>24</v>
      </c>
      <c r="AF4" s="10">
        <f t="shared" si="2"/>
        <v>6</v>
      </c>
      <c r="AG4" s="11">
        <v>4</v>
      </c>
      <c r="AH4" s="65">
        <f t="shared" ca="1" si="9"/>
        <v>2</v>
      </c>
    </row>
    <row r="5" spans="1:34" ht="80.099999999999994" customHeight="1" x14ac:dyDescent="0.15">
      <c r="A5" s="24" t="s">
        <v>1</v>
      </c>
      <c r="B5" s="25">
        <f ca="1">V1</f>
        <v>33</v>
      </c>
      <c r="C5" s="26" t="s">
        <v>24</v>
      </c>
      <c r="D5" s="27">
        <f ca="1">W1</f>
        <v>6</v>
      </c>
      <c r="E5" s="26" t="s">
        <v>2</v>
      </c>
      <c r="F5" s="53">
        <f ca="1">X1</f>
        <v>5</v>
      </c>
      <c r="G5" s="50" t="s">
        <v>28</v>
      </c>
      <c r="H5" s="53">
        <f ca="1">Y1</f>
        <v>3</v>
      </c>
      <c r="I5" s="24" t="s">
        <v>17</v>
      </c>
      <c r="J5" s="25">
        <f ca="1">V11</f>
        <v>45</v>
      </c>
      <c r="K5" s="26" t="s">
        <v>24</v>
      </c>
      <c r="L5" s="27">
        <f ca="1">W11</f>
        <v>6</v>
      </c>
      <c r="M5" s="26" t="s">
        <v>2</v>
      </c>
      <c r="N5" s="28">
        <f ca="1">X11</f>
        <v>7</v>
      </c>
      <c r="O5" s="50" t="s">
        <v>25</v>
      </c>
      <c r="P5" s="28">
        <f ca="1">Y11</f>
        <v>3</v>
      </c>
      <c r="Q5" s="156"/>
      <c r="R5" s="28"/>
      <c r="T5" s="10">
        <v>5</v>
      </c>
      <c r="U5" s="10">
        <f t="shared" ca="1" si="3"/>
        <v>6</v>
      </c>
      <c r="V5" s="46">
        <f t="shared" ca="1" si="4"/>
        <v>6</v>
      </c>
      <c r="W5" s="10">
        <f t="shared" ca="1" si="5"/>
        <v>6</v>
      </c>
      <c r="X5" s="10">
        <f t="shared" ca="1" si="6"/>
        <v>1</v>
      </c>
      <c r="Y5" s="65">
        <f t="shared" ca="1" si="7"/>
        <v>0</v>
      </c>
      <c r="Z5" s="1"/>
      <c r="AA5" s="8">
        <f t="shared" ca="1" si="0"/>
        <v>0.98110450336761479</v>
      </c>
      <c r="AB5" s="39">
        <f t="shared" ca="1" si="8"/>
        <v>1</v>
      </c>
      <c r="AC5" s="9"/>
      <c r="AD5" s="10">
        <v>5</v>
      </c>
      <c r="AE5" s="10">
        <f t="shared" si="1"/>
        <v>30</v>
      </c>
      <c r="AF5" s="10">
        <f t="shared" si="2"/>
        <v>6</v>
      </c>
      <c r="AG5" s="11">
        <v>5</v>
      </c>
      <c r="AH5" s="65">
        <f t="shared" ca="1" si="9"/>
        <v>3</v>
      </c>
    </row>
    <row r="6" spans="1:34" ht="80.099999999999994" customHeight="1" x14ac:dyDescent="0.15">
      <c r="A6" s="24" t="s">
        <v>3</v>
      </c>
      <c r="B6" s="25">
        <f t="shared" ref="B6:B13" ca="1" si="10">V2</f>
        <v>26</v>
      </c>
      <c r="C6" s="26" t="s">
        <v>24</v>
      </c>
      <c r="D6" s="27">
        <f t="shared" ref="D6:D14" ca="1" si="11">W2</f>
        <v>6</v>
      </c>
      <c r="E6" s="26" t="s">
        <v>2</v>
      </c>
      <c r="F6" s="53">
        <f t="shared" ref="F6:F14" ca="1" si="12">X2</f>
        <v>4</v>
      </c>
      <c r="G6" s="51" t="s">
        <v>25</v>
      </c>
      <c r="H6" s="53">
        <f t="shared" ref="H6:H14" ca="1" si="13">Y2</f>
        <v>2</v>
      </c>
      <c r="I6" s="24" t="s">
        <v>18</v>
      </c>
      <c r="J6" s="25">
        <f t="shared" ref="J6:J14" ca="1" si="14">V12</f>
        <v>56</v>
      </c>
      <c r="K6" s="26" t="s">
        <v>24</v>
      </c>
      <c r="L6" s="27">
        <f t="shared" ref="L6:L14" ca="1" si="15">W12</f>
        <v>6</v>
      </c>
      <c r="M6" s="26" t="s">
        <v>2</v>
      </c>
      <c r="N6" s="28">
        <f t="shared" ref="N6:N14" ca="1" si="16">X12</f>
        <v>9</v>
      </c>
      <c r="O6" s="51" t="s">
        <v>25</v>
      </c>
      <c r="P6" s="28">
        <f t="shared" ref="P6:P14" ca="1" si="17">Y12</f>
        <v>2</v>
      </c>
      <c r="Q6" s="156"/>
      <c r="R6" s="28"/>
      <c r="T6" s="10">
        <v>6</v>
      </c>
      <c r="U6" s="10">
        <f t="shared" ca="1" si="3"/>
        <v>12</v>
      </c>
      <c r="V6" s="46">
        <f t="shared" ca="1" si="4"/>
        <v>14</v>
      </c>
      <c r="W6" s="10">
        <f t="shared" ca="1" si="5"/>
        <v>6</v>
      </c>
      <c r="X6" s="10">
        <f t="shared" ca="1" si="6"/>
        <v>2</v>
      </c>
      <c r="Y6" s="65">
        <f t="shared" ca="1" si="7"/>
        <v>2</v>
      </c>
      <c r="Z6" s="1"/>
      <c r="AA6" s="8">
        <f t="shared" ca="1" si="0"/>
        <v>0.86792447539437467</v>
      </c>
      <c r="AB6" s="39">
        <f t="shared" ca="1" si="8"/>
        <v>2</v>
      </c>
      <c r="AC6" s="9"/>
      <c r="AD6" s="10">
        <v>6</v>
      </c>
      <c r="AE6" s="10">
        <f t="shared" si="1"/>
        <v>36</v>
      </c>
      <c r="AF6" s="10">
        <f t="shared" si="2"/>
        <v>6</v>
      </c>
      <c r="AG6" s="11">
        <v>6</v>
      </c>
      <c r="AH6" s="65">
        <f t="shared" ca="1" si="9"/>
        <v>3</v>
      </c>
    </row>
    <row r="7" spans="1:34" ht="80.099999999999994" customHeight="1" x14ac:dyDescent="0.15">
      <c r="A7" s="24" t="s">
        <v>5</v>
      </c>
      <c r="B7" s="25">
        <f t="shared" ca="1" si="10"/>
        <v>39</v>
      </c>
      <c r="C7" s="26" t="s">
        <v>24</v>
      </c>
      <c r="D7" s="27">
        <f t="shared" ca="1" si="11"/>
        <v>6</v>
      </c>
      <c r="E7" s="26" t="s">
        <v>2</v>
      </c>
      <c r="F7" s="53">
        <f t="shared" ca="1" si="12"/>
        <v>6</v>
      </c>
      <c r="G7" s="51" t="s">
        <v>25</v>
      </c>
      <c r="H7" s="53">
        <f t="shared" ca="1" si="13"/>
        <v>3</v>
      </c>
      <c r="I7" s="24" t="s">
        <v>19</v>
      </c>
      <c r="J7" s="25">
        <f t="shared" ca="1" si="14"/>
        <v>34</v>
      </c>
      <c r="K7" s="26" t="s">
        <v>24</v>
      </c>
      <c r="L7" s="27">
        <f t="shared" ca="1" si="15"/>
        <v>6</v>
      </c>
      <c r="M7" s="26" t="s">
        <v>2</v>
      </c>
      <c r="N7" s="28">
        <f t="shared" ca="1" si="16"/>
        <v>5</v>
      </c>
      <c r="O7" s="51" t="s">
        <v>25</v>
      </c>
      <c r="P7" s="28">
        <f t="shared" ca="1" si="17"/>
        <v>4</v>
      </c>
      <c r="Q7" s="156"/>
      <c r="R7" s="28"/>
      <c r="T7" s="10">
        <v>7</v>
      </c>
      <c r="U7" s="10">
        <f t="shared" ca="1" si="3"/>
        <v>18</v>
      </c>
      <c r="V7" s="46">
        <f t="shared" ca="1" si="4"/>
        <v>21</v>
      </c>
      <c r="W7" s="10">
        <f t="shared" ca="1" si="5"/>
        <v>6</v>
      </c>
      <c r="X7" s="10">
        <f t="shared" ca="1" si="6"/>
        <v>3</v>
      </c>
      <c r="Y7" s="65">
        <f t="shared" ca="1" si="7"/>
        <v>3</v>
      </c>
      <c r="Z7" s="1"/>
      <c r="AA7" s="8">
        <f t="shared" ca="1" si="0"/>
        <v>0.82616572655887388</v>
      </c>
      <c r="AB7" s="39">
        <f t="shared" ca="1" si="8"/>
        <v>3</v>
      </c>
      <c r="AC7" s="9"/>
      <c r="AD7" s="10">
        <v>7</v>
      </c>
      <c r="AE7" s="10">
        <f t="shared" si="1"/>
        <v>42</v>
      </c>
      <c r="AF7" s="10">
        <f t="shared" si="2"/>
        <v>6</v>
      </c>
      <c r="AG7" s="11">
        <v>7</v>
      </c>
      <c r="AH7" s="65">
        <f t="shared" ca="1" si="9"/>
        <v>1</v>
      </c>
    </row>
    <row r="8" spans="1:34" ht="80.099999999999994" customHeight="1" x14ac:dyDescent="0.15">
      <c r="A8" s="24" t="s">
        <v>7</v>
      </c>
      <c r="B8" s="25">
        <f t="shared" ca="1" si="10"/>
        <v>59</v>
      </c>
      <c r="C8" s="26" t="s">
        <v>24</v>
      </c>
      <c r="D8" s="27">
        <f t="shared" ca="1" si="11"/>
        <v>6</v>
      </c>
      <c r="E8" s="26" t="s">
        <v>2</v>
      </c>
      <c r="F8" s="53">
        <f t="shared" ca="1" si="12"/>
        <v>9</v>
      </c>
      <c r="G8" s="51" t="s">
        <v>25</v>
      </c>
      <c r="H8" s="53">
        <f t="shared" ca="1" si="13"/>
        <v>5</v>
      </c>
      <c r="I8" s="24" t="s">
        <v>20</v>
      </c>
      <c r="J8" s="25">
        <f t="shared" ca="1" si="14"/>
        <v>27</v>
      </c>
      <c r="K8" s="26" t="s">
        <v>24</v>
      </c>
      <c r="L8" s="27">
        <f t="shared" ca="1" si="15"/>
        <v>6</v>
      </c>
      <c r="M8" s="26" t="s">
        <v>2</v>
      </c>
      <c r="N8" s="28">
        <f t="shared" ca="1" si="16"/>
        <v>4</v>
      </c>
      <c r="O8" s="51" t="s">
        <v>25</v>
      </c>
      <c r="P8" s="28">
        <f t="shared" ca="1" si="17"/>
        <v>3</v>
      </c>
      <c r="Q8" s="156"/>
      <c r="R8" s="28"/>
      <c r="T8" s="10">
        <v>8</v>
      </c>
      <c r="U8" s="10">
        <f t="shared" ca="1" si="3"/>
        <v>48</v>
      </c>
      <c r="V8" s="46">
        <f t="shared" ca="1" si="4"/>
        <v>51</v>
      </c>
      <c r="W8" s="10">
        <f t="shared" ca="1" si="5"/>
        <v>6</v>
      </c>
      <c r="X8" s="10">
        <f t="shared" ca="1" si="6"/>
        <v>8</v>
      </c>
      <c r="Y8" s="65">
        <f t="shared" ca="1" si="7"/>
        <v>3</v>
      </c>
      <c r="Z8" s="1"/>
      <c r="AA8" s="8">
        <f t="shared" ca="1" si="0"/>
        <v>0.23275766893903516</v>
      </c>
      <c r="AB8" s="39">
        <f t="shared" ca="1" si="8"/>
        <v>8</v>
      </c>
      <c r="AC8" s="9"/>
      <c r="AD8" s="10">
        <v>8</v>
      </c>
      <c r="AE8" s="10">
        <f t="shared" si="1"/>
        <v>48</v>
      </c>
      <c r="AF8" s="10">
        <f t="shared" si="2"/>
        <v>6</v>
      </c>
      <c r="AG8" s="11">
        <v>8</v>
      </c>
      <c r="AH8" s="65">
        <f t="shared" ca="1" si="9"/>
        <v>3</v>
      </c>
    </row>
    <row r="9" spans="1:34" ht="80.099999999999994" customHeight="1" thickBot="1" x14ac:dyDescent="0.2">
      <c r="A9" s="24" t="s">
        <v>9</v>
      </c>
      <c r="B9" s="25">
        <f t="shared" ca="1" si="10"/>
        <v>6</v>
      </c>
      <c r="C9" s="26" t="s">
        <v>24</v>
      </c>
      <c r="D9" s="27">
        <f t="shared" ca="1" si="11"/>
        <v>6</v>
      </c>
      <c r="E9" s="26" t="s">
        <v>2</v>
      </c>
      <c r="F9" s="53">
        <f t="shared" ca="1" si="12"/>
        <v>1</v>
      </c>
      <c r="G9" s="51" t="s">
        <v>25</v>
      </c>
      <c r="H9" s="53">
        <f t="shared" ca="1" si="13"/>
        <v>0</v>
      </c>
      <c r="I9" s="24" t="s">
        <v>4</v>
      </c>
      <c r="J9" s="25">
        <f t="shared" ca="1" si="14"/>
        <v>6</v>
      </c>
      <c r="K9" s="26" t="s">
        <v>24</v>
      </c>
      <c r="L9" s="27">
        <f t="shared" ca="1" si="15"/>
        <v>6</v>
      </c>
      <c r="M9" s="26" t="s">
        <v>2</v>
      </c>
      <c r="N9" s="28">
        <f t="shared" ca="1" si="16"/>
        <v>1</v>
      </c>
      <c r="O9" s="51" t="s">
        <v>25</v>
      </c>
      <c r="P9" s="28">
        <f t="shared" ca="1" si="17"/>
        <v>0</v>
      </c>
      <c r="Q9" s="156"/>
      <c r="R9" s="28"/>
      <c r="T9" s="14">
        <v>9</v>
      </c>
      <c r="U9" s="14">
        <f t="shared" ca="1" si="3"/>
        <v>42</v>
      </c>
      <c r="V9" s="56">
        <f t="shared" ca="1" si="4"/>
        <v>43</v>
      </c>
      <c r="W9" s="14">
        <f ca="1">VLOOKUP($AB9,$AD$1:$AH$9,3,FALSE)</f>
        <v>6</v>
      </c>
      <c r="X9" s="14">
        <f t="shared" ca="1" si="6"/>
        <v>7</v>
      </c>
      <c r="Y9" s="66">
        <f t="shared" ca="1" si="7"/>
        <v>1</v>
      </c>
      <c r="Z9" s="1"/>
      <c r="AA9" s="8">
        <f t="shared" ca="1" si="0"/>
        <v>0.51077661533842911</v>
      </c>
      <c r="AB9" s="39">
        <f t="shared" ca="1" si="8"/>
        <v>7</v>
      </c>
      <c r="AC9" s="9"/>
      <c r="AD9" s="10">
        <v>9</v>
      </c>
      <c r="AE9" s="10">
        <f t="shared" si="1"/>
        <v>54</v>
      </c>
      <c r="AF9" s="10">
        <f t="shared" si="2"/>
        <v>6</v>
      </c>
      <c r="AG9" s="11">
        <v>9</v>
      </c>
      <c r="AH9" s="66">
        <f ca="1">RANDBETWEEN(0,AF9-1)</f>
        <v>5</v>
      </c>
    </row>
    <row r="10" spans="1:34" ht="80.099999999999994" customHeight="1" x14ac:dyDescent="0.15">
      <c r="A10" s="24" t="s">
        <v>11</v>
      </c>
      <c r="B10" s="25">
        <f t="shared" ca="1" si="10"/>
        <v>14</v>
      </c>
      <c r="C10" s="26" t="s">
        <v>24</v>
      </c>
      <c r="D10" s="27">
        <f t="shared" ca="1" si="11"/>
        <v>6</v>
      </c>
      <c r="E10" s="26" t="s">
        <v>2</v>
      </c>
      <c r="F10" s="53">
        <f t="shared" ca="1" si="12"/>
        <v>2</v>
      </c>
      <c r="G10" s="51" t="s">
        <v>25</v>
      </c>
      <c r="H10" s="53">
        <f t="shared" ca="1" si="13"/>
        <v>2</v>
      </c>
      <c r="I10" s="24" t="s">
        <v>6</v>
      </c>
      <c r="J10" s="25">
        <f t="shared" ca="1" si="14"/>
        <v>20</v>
      </c>
      <c r="K10" s="26" t="s">
        <v>24</v>
      </c>
      <c r="L10" s="27">
        <f t="shared" ca="1" si="15"/>
        <v>6</v>
      </c>
      <c r="M10" s="26" t="s">
        <v>2</v>
      </c>
      <c r="N10" s="28">
        <f t="shared" ca="1" si="16"/>
        <v>3</v>
      </c>
      <c r="O10" s="51" t="s">
        <v>25</v>
      </c>
      <c r="P10" s="28">
        <f t="shared" ca="1" si="17"/>
        <v>2</v>
      </c>
      <c r="Q10" s="156"/>
      <c r="R10" s="28"/>
      <c r="T10" s="10">
        <v>10</v>
      </c>
      <c r="U10" s="10">
        <f ca="1">VLOOKUP($AB10,$AD$10:$AH$18,2,FALSE)</f>
        <v>12</v>
      </c>
      <c r="V10" s="46">
        <f ca="1">U10+Y10</f>
        <v>12</v>
      </c>
      <c r="W10" s="10">
        <f ca="1">VLOOKUP($AB10,$AD$10:$AH$18,3,FALSE)</f>
        <v>6</v>
      </c>
      <c r="X10" s="10">
        <f ca="1">VLOOKUP($AB10,$AD$10:$AH$18,4,FALSE)</f>
        <v>2</v>
      </c>
      <c r="Y10" s="65">
        <f ca="1">VLOOKUP($AB10,$AD$10:$AH$18,5,FALSE)</f>
        <v>0</v>
      </c>
      <c r="Z10" s="1"/>
      <c r="AA10" s="2">
        <f t="shared" ca="1" si="0"/>
        <v>0.78110947367382033</v>
      </c>
      <c r="AB10" s="38">
        <f ca="1">RANK(AA10,$AA$10:$AA$18,)</f>
        <v>2</v>
      </c>
      <c r="AC10" s="3"/>
      <c r="AD10" s="4">
        <v>1</v>
      </c>
      <c r="AE10" s="4">
        <f t="shared" si="1"/>
        <v>6</v>
      </c>
      <c r="AF10" s="4">
        <f>$R$1</f>
        <v>6</v>
      </c>
      <c r="AG10" s="5">
        <v>1</v>
      </c>
      <c r="AH10" s="65">
        <f ca="1">RANDBETWEEN(0,AF10-1)</f>
        <v>0</v>
      </c>
    </row>
    <row r="11" spans="1:34" ht="80.099999999999994" customHeight="1" x14ac:dyDescent="0.15">
      <c r="A11" s="24" t="s">
        <v>13</v>
      </c>
      <c r="B11" s="25">
        <f t="shared" ca="1" si="10"/>
        <v>21</v>
      </c>
      <c r="C11" s="26" t="s">
        <v>24</v>
      </c>
      <c r="D11" s="27">
        <f t="shared" ca="1" si="11"/>
        <v>6</v>
      </c>
      <c r="E11" s="26" t="s">
        <v>2</v>
      </c>
      <c r="F11" s="53">
        <f t="shared" ca="1" si="12"/>
        <v>3</v>
      </c>
      <c r="G11" s="51" t="s">
        <v>25</v>
      </c>
      <c r="H11" s="53">
        <f t="shared" ca="1" si="13"/>
        <v>3</v>
      </c>
      <c r="I11" s="24" t="s">
        <v>8</v>
      </c>
      <c r="J11" s="25">
        <f t="shared" ca="1" si="14"/>
        <v>52</v>
      </c>
      <c r="K11" s="26" t="s">
        <v>24</v>
      </c>
      <c r="L11" s="27">
        <f t="shared" ca="1" si="15"/>
        <v>6</v>
      </c>
      <c r="M11" s="26" t="s">
        <v>2</v>
      </c>
      <c r="N11" s="28">
        <f t="shared" ca="1" si="16"/>
        <v>8</v>
      </c>
      <c r="O11" s="51" t="s">
        <v>25</v>
      </c>
      <c r="P11" s="28">
        <f t="shared" ca="1" si="17"/>
        <v>4</v>
      </c>
      <c r="Q11" s="156"/>
      <c r="R11" s="28"/>
      <c r="T11" s="10">
        <v>11</v>
      </c>
      <c r="U11" s="10">
        <f t="shared" ref="U11:U18" ca="1" si="18">VLOOKUP($AB11,$AD$10:$AH$18,2,FALSE)</f>
        <v>42</v>
      </c>
      <c r="V11" s="46">
        <f t="shared" ref="V11:V17" ca="1" si="19">U11+Y11</f>
        <v>45</v>
      </c>
      <c r="W11" s="10">
        <f t="shared" ref="W11:W17" ca="1" si="20">VLOOKUP($AB11,$AD$10:$AH$18,3,FALSE)</f>
        <v>6</v>
      </c>
      <c r="X11" s="10">
        <f t="shared" ref="X11:X17" ca="1" si="21">VLOOKUP($AB11,$AD$10:$AH$18,4,FALSE)</f>
        <v>7</v>
      </c>
      <c r="Y11" s="65">
        <f t="shared" ref="Y11:Y17" ca="1" si="22">VLOOKUP($AB11,$AD$10:$AH$18,5,FALSE)</f>
        <v>3</v>
      </c>
      <c r="Z11" s="1"/>
      <c r="AA11" s="8">
        <f t="shared" ca="1" si="0"/>
        <v>0.47811460442445664</v>
      </c>
      <c r="AB11" s="39">
        <f t="shared" ref="AB11:AB18" ca="1" si="23">RANK(AA11,$AA$10:$AA$18,)</f>
        <v>7</v>
      </c>
      <c r="AC11" s="9"/>
      <c r="AD11" s="10">
        <v>2</v>
      </c>
      <c r="AE11" s="10">
        <f t="shared" si="1"/>
        <v>12</v>
      </c>
      <c r="AF11" s="10">
        <f t="shared" si="2"/>
        <v>6</v>
      </c>
      <c r="AG11" s="11">
        <v>2</v>
      </c>
      <c r="AH11" s="65">
        <f t="shared" ca="1" si="9"/>
        <v>0</v>
      </c>
    </row>
    <row r="12" spans="1:34" ht="80.099999999999994" customHeight="1" x14ac:dyDescent="0.15">
      <c r="A12" s="24" t="s">
        <v>14</v>
      </c>
      <c r="B12" s="25">
        <f t="shared" ca="1" si="10"/>
        <v>51</v>
      </c>
      <c r="C12" s="26" t="s">
        <v>24</v>
      </c>
      <c r="D12" s="27">
        <f t="shared" ca="1" si="11"/>
        <v>6</v>
      </c>
      <c r="E12" s="26" t="s">
        <v>2</v>
      </c>
      <c r="F12" s="53">
        <f t="shared" ca="1" si="12"/>
        <v>8</v>
      </c>
      <c r="G12" s="51" t="s">
        <v>25</v>
      </c>
      <c r="H12" s="53">
        <f t="shared" ca="1" si="13"/>
        <v>3</v>
      </c>
      <c r="I12" s="24" t="s">
        <v>10</v>
      </c>
      <c r="J12" s="25">
        <f t="shared" ca="1" si="14"/>
        <v>36</v>
      </c>
      <c r="K12" s="26" t="s">
        <v>24</v>
      </c>
      <c r="L12" s="27">
        <f t="shared" ca="1" si="15"/>
        <v>6</v>
      </c>
      <c r="M12" s="26" t="s">
        <v>2</v>
      </c>
      <c r="N12" s="28">
        <f t="shared" ca="1" si="16"/>
        <v>6</v>
      </c>
      <c r="O12" s="51" t="s">
        <v>25</v>
      </c>
      <c r="P12" s="28">
        <f t="shared" ca="1" si="17"/>
        <v>0</v>
      </c>
      <c r="Q12" s="156"/>
      <c r="R12" s="28"/>
      <c r="T12" s="10">
        <v>12</v>
      </c>
      <c r="U12" s="10">
        <f t="shared" ca="1" si="18"/>
        <v>54</v>
      </c>
      <c r="V12" s="46">
        <f t="shared" ca="1" si="19"/>
        <v>56</v>
      </c>
      <c r="W12" s="10">
        <f t="shared" ca="1" si="20"/>
        <v>6</v>
      </c>
      <c r="X12" s="10">
        <f t="shared" ca="1" si="21"/>
        <v>9</v>
      </c>
      <c r="Y12" s="65">
        <f t="shared" ca="1" si="22"/>
        <v>2</v>
      </c>
      <c r="Z12" s="1"/>
      <c r="AA12" s="8">
        <f t="shared" ca="1" si="0"/>
        <v>0.36228129010123733</v>
      </c>
      <c r="AB12" s="39">
        <f t="shared" ca="1" si="23"/>
        <v>9</v>
      </c>
      <c r="AC12" s="9"/>
      <c r="AD12" s="10">
        <v>3</v>
      </c>
      <c r="AE12" s="10">
        <f t="shared" si="1"/>
        <v>18</v>
      </c>
      <c r="AF12" s="10">
        <f t="shared" si="2"/>
        <v>6</v>
      </c>
      <c r="AG12" s="11">
        <v>3</v>
      </c>
      <c r="AH12" s="65">
        <f t="shared" ca="1" si="9"/>
        <v>2</v>
      </c>
    </row>
    <row r="13" spans="1:34" ht="80.099999999999994" customHeight="1" x14ac:dyDescent="0.15">
      <c r="A13" s="24" t="s">
        <v>15</v>
      </c>
      <c r="B13" s="25">
        <f t="shared" ca="1" si="10"/>
        <v>43</v>
      </c>
      <c r="C13" s="26" t="s">
        <v>24</v>
      </c>
      <c r="D13" s="27">
        <f t="shared" ca="1" si="11"/>
        <v>6</v>
      </c>
      <c r="E13" s="26" t="s">
        <v>2</v>
      </c>
      <c r="F13" s="53">
        <f t="shared" ca="1" si="12"/>
        <v>7</v>
      </c>
      <c r="G13" s="51" t="s">
        <v>25</v>
      </c>
      <c r="H13" s="53">
        <f t="shared" ca="1" si="13"/>
        <v>1</v>
      </c>
      <c r="I13" s="24" t="s">
        <v>12</v>
      </c>
      <c r="J13" s="25">
        <f t="shared" ca="1" si="14"/>
        <v>59</v>
      </c>
      <c r="K13" s="26" t="s">
        <v>24</v>
      </c>
      <c r="L13" s="27">
        <f t="shared" ca="1" si="15"/>
        <v>6</v>
      </c>
      <c r="M13" s="26" t="s">
        <v>2</v>
      </c>
      <c r="N13" s="28">
        <f ca="1">X19</f>
        <v>9</v>
      </c>
      <c r="O13" s="51" t="s">
        <v>25</v>
      </c>
      <c r="P13" s="28">
        <f t="shared" ca="1" si="17"/>
        <v>5</v>
      </c>
      <c r="Q13" s="156"/>
      <c r="R13" s="28"/>
      <c r="T13" s="10">
        <v>13</v>
      </c>
      <c r="U13" s="10">
        <f t="shared" ca="1" si="18"/>
        <v>30</v>
      </c>
      <c r="V13" s="46">
        <f t="shared" ca="1" si="19"/>
        <v>34</v>
      </c>
      <c r="W13" s="10">
        <f t="shared" ca="1" si="20"/>
        <v>6</v>
      </c>
      <c r="X13" s="10">
        <f t="shared" ca="1" si="21"/>
        <v>5</v>
      </c>
      <c r="Y13" s="65">
        <f t="shared" ca="1" si="22"/>
        <v>4</v>
      </c>
      <c r="Z13" s="1"/>
      <c r="AA13" s="8">
        <f t="shared" ca="1" si="0"/>
        <v>0.48928500579516943</v>
      </c>
      <c r="AB13" s="39">
        <f t="shared" ca="1" si="23"/>
        <v>5</v>
      </c>
      <c r="AC13" s="9"/>
      <c r="AD13" s="10">
        <v>4</v>
      </c>
      <c r="AE13" s="10">
        <f t="shared" si="1"/>
        <v>24</v>
      </c>
      <c r="AF13" s="10">
        <f t="shared" si="2"/>
        <v>6</v>
      </c>
      <c r="AG13" s="11">
        <v>4</v>
      </c>
      <c r="AH13" s="65">
        <f t="shared" ca="1" si="9"/>
        <v>3</v>
      </c>
    </row>
    <row r="14" spans="1:34" ht="80.099999999999994" customHeight="1" x14ac:dyDescent="0.15">
      <c r="A14" s="24" t="s">
        <v>16</v>
      </c>
      <c r="B14" s="25">
        <f ca="1">V10</f>
        <v>12</v>
      </c>
      <c r="C14" s="26" t="s">
        <v>24</v>
      </c>
      <c r="D14" s="27">
        <f t="shared" ca="1" si="11"/>
        <v>6</v>
      </c>
      <c r="E14" s="26" t="s">
        <v>2</v>
      </c>
      <c r="F14" s="53">
        <f t="shared" ca="1" si="12"/>
        <v>2</v>
      </c>
      <c r="G14" s="51" t="s">
        <v>25</v>
      </c>
      <c r="H14" s="53">
        <f t="shared" ca="1" si="13"/>
        <v>0</v>
      </c>
      <c r="I14" s="24" t="s">
        <v>21</v>
      </c>
      <c r="J14" s="25">
        <f t="shared" ca="1" si="14"/>
        <v>39</v>
      </c>
      <c r="K14" s="26" t="s">
        <v>24</v>
      </c>
      <c r="L14" s="27">
        <f t="shared" ca="1" si="15"/>
        <v>6</v>
      </c>
      <c r="M14" s="26" t="s">
        <v>2</v>
      </c>
      <c r="N14" s="28">
        <f t="shared" ca="1" si="16"/>
        <v>6</v>
      </c>
      <c r="O14" s="51" t="s">
        <v>25</v>
      </c>
      <c r="P14" s="28">
        <f t="shared" ca="1" si="17"/>
        <v>3</v>
      </c>
      <c r="R14" s="28"/>
      <c r="T14" s="10">
        <v>14</v>
      </c>
      <c r="U14" s="10">
        <f t="shared" ca="1" si="18"/>
        <v>24</v>
      </c>
      <c r="V14" s="46">
        <f t="shared" ca="1" si="19"/>
        <v>27</v>
      </c>
      <c r="W14" s="10">
        <f t="shared" ca="1" si="20"/>
        <v>6</v>
      </c>
      <c r="X14" s="10">
        <f t="shared" ca="1" si="21"/>
        <v>4</v>
      </c>
      <c r="Y14" s="65">
        <f t="shared" ca="1" si="22"/>
        <v>3</v>
      </c>
      <c r="Z14" s="1"/>
      <c r="AA14" s="8">
        <f t="shared" ca="1" si="0"/>
        <v>0.6027432984073976</v>
      </c>
      <c r="AB14" s="39">
        <f t="shared" ca="1" si="23"/>
        <v>4</v>
      </c>
      <c r="AC14" s="9"/>
      <c r="AD14" s="10">
        <v>5</v>
      </c>
      <c r="AE14" s="10">
        <f t="shared" si="1"/>
        <v>30</v>
      </c>
      <c r="AF14" s="10">
        <f t="shared" si="2"/>
        <v>6</v>
      </c>
      <c r="AG14" s="11">
        <v>5</v>
      </c>
      <c r="AH14" s="65">
        <f t="shared" ca="1" si="9"/>
        <v>4</v>
      </c>
    </row>
    <row r="15" spans="1:34" ht="36" x14ac:dyDescent="0.15">
      <c r="A15" s="152" t="str">
        <f>A1</f>
        <v>わり算暗算 あまりありなし わる数指定 ０なし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7">
        <f>O1</f>
        <v>1</v>
      </c>
      <c r="O15" s="157"/>
      <c r="P15" s="37"/>
      <c r="Q15" s="37"/>
      <c r="R15" s="30"/>
      <c r="T15" s="10">
        <v>15</v>
      </c>
      <c r="U15" s="10">
        <f t="shared" ca="1" si="18"/>
        <v>6</v>
      </c>
      <c r="V15" s="46">
        <f t="shared" ca="1" si="19"/>
        <v>6</v>
      </c>
      <c r="W15" s="10">
        <f t="shared" ca="1" si="20"/>
        <v>6</v>
      </c>
      <c r="X15" s="10">
        <f t="shared" ca="1" si="21"/>
        <v>1</v>
      </c>
      <c r="Y15" s="65">
        <f t="shared" ca="1" si="22"/>
        <v>0</v>
      </c>
      <c r="Z15" s="1"/>
      <c r="AA15" s="8">
        <f t="shared" ca="1" si="0"/>
        <v>0.90462310113711708</v>
      </c>
      <c r="AB15" s="39">
        <f t="shared" ca="1" si="23"/>
        <v>1</v>
      </c>
      <c r="AC15" s="9"/>
      <c r="AD15" s="10">
        <v>6</v>
      </c>
      <c r="AE15" s="10">
        <f t="shared" si="1"/>
        <v>36</v>
      </c>
      <c r="AF15" s="10">
        <f t="shared" si="2"/>
        <v>6</v>
      </c>
      <c r="AG15" s="11">
        <v>6</v>
      </c>
      <c r="AH15" s="65">
        <f t="shared" ca="1" si="9"/>
        <v>0</v>
      </c>
    </row>
    <row r="16" spans="1:34" ht="24.75" customHeight="1" x14ac:dyDescent="0.15">
      <c r="A16" s="19"/>
      <c r="B16" s="31">
        <f t="shared" ref="B16:H19" si="24">B2</f>
        <v>0</v>
      </c>
      <c r="C16" s="32">
        <f t="shared" si="24"/>
        <v>0</v>
      </c>
      <c r="D16" s="31">
        <f t="shared" si="24"/>
        <v>0</v>
      </c>
      <c r="E16" s="32">
        <f t="shared" si="24"/>
        <v>0</v>
      </c>
      <c r="F16" s="31">
        <f t="shared" si="24"/>
        <v>0</v>
      </c>
      <c r="G16" s="32">
        <f t="shared" si="24"/>
        <v>0</v>
      </c>
      <c r="H16" s="31">
        <f t="shared" si="24"/>
        <v>0</v>
      </c>
      <c r="I16" s="31"/>
      <c r="J16" s="31">
        <f t="shared" ref="J16:O16" si="25">J2</f>
        <v>0</v>
      </c>
      <c r="K16" s="31">
        <f t="shared" si="25"/>
        <v>0</v>
      </c>
      <c r="L16" s="31">
        <f t="shared" si="25"/>
        <v>0</v>
      </c>
      <c r="M16" s="31">
        <f t="shared" si="25"/>
        <v>0</v>
      </c>
      <c r="N16" s="31">
        <f t="shared" si="25"/>
        <v>0</v>
      </c>
      <c r="O16" s="31">
        <f t="shared" si="25"/>
        <v>0</v>
      </c>
      <c r="P16" s="31"/>
      <c r="Q16" s="31"/>
      <c r="R16" s="31"/>
      <c r="T16" s="10">
        <v>16</v>
      </c>
      <c r="U16" s="10">
        <f t="shared" ca="1" si="18"/>
        <v>18</v>
      </c>
      <c r="V16" s="46">
        <f t="shared" ca="1" si="19"/>
        <v>20</v>
      </c>
      <c r="W16" s="10">
        <f t="shared" ca="1" si="20"/>
        <v>6</v>
      </c>
      <c r="X16" s="10">
        <f t="shared" ca="1" si="21"/>
        <v>3</v>
      </c>
      <c r="Y16" s="65">
        <f t="shared" ca="1" si="22"/>
        <v>2</v>
      </c>
      <c r="Z16" s="1"/>
      <c r="AA16" s="8">
        <f t="shared" ca="1" si="0"/>
        <v>0.68018939538626133</v>
      </c>
      <c r="AB16" s="39">
        <f t="shared" ca="1" si="23"/>
        <v>3</v>
      </c>
      <c r="AC16" s="9"/>
      <c r="AD16" s="10">
        <v>7</v>
      </c>
      <c r="AE16" s="10">
        <f t="shared" si="1"/>
        <v>42</v>
      </c>
      <c r="AF16" s="10">
        <f t="shared" si="2"/>
        <v>6</v>
      </c>
      <c r="AG16" s="11">
        <v>7</v>
      </c>
      <c r="AH16" s="65">
        <f t="shared" ca="1" si="9"/>
        <v>3</v>
      </c>
    </row>
    <row r="17" spans="1:34" ht="24.75" customHeight="1" x14ac:dyDescent="0.15">
      <c r="A17" s="23"/>
      <c r="B17" s="22" t="str">
        <f t="shared" si="24"/>
        <v>月</v>
      </c>
      <c r="C17" s="34"/>
      <c r="D17" s="35" t="str">
        <f t="shared" si="24"/>
        <v>日</v>
      </c>
      <c r="F17" s="151" t="str">
        <f t="shared" si="24"/>
        <v>名前</v>
      </c>
      <c r="G17" s="151"/>
      <c r="H17" s="23"/>
      <c r="I17" s="23"/>
      <c r="J17" s="22"/>
      <c r="K17" s="22"/>
      <c r="L17" s="22"/>
      <c r="M17" s="23"/>
      <c r="N17" s="23"/>
      <c r="O17" s="22"/>
      <c r="P17" s="29"/>
      <c r="Q17" s="29"/>
      <c r="R17" s="29"/>
      <c r="T17" s="10">
        <v>17</v>
      </c>
      <c r="U17" s="10">
        <f t="shared" ca="1" si="18"/>
        <v>48</v>
      </c>
      <c r="V17" s="46">
        <f t="shared" ca="1" si="19"/>
        <v>52</v>
      </c>
      <c r="W17" s="10">
        <f t="shared" ca="1" si="20"/>
        <v>6</v>
      </c>
      <c r="X17" s="10">
        <f t="shared" ca="1" si="21"/>
        <v>8</v>
      </c>
      <c r="Y17" s="65">
        <f t="shared" ca="1" si="22"/>
        <v>4</v>
      </c>
      <c r="Z17" s="1"/>
      <c r="AA17" s="8">
        <f t="shared" ca="1" si="0"/>
        <v>0.42482975355317487</v>
      </c>
      <c r="AB17" s="39">
        <f t="shared" ca="1" si="23"/>
        <v>8</v>
      </c>
      <c r="AC17" s="9"/>
      <c r="AD17" s="10">
        <v>8</v>
      </c>
      <c r="AE17" s="10">
        <f t="shared" si="1"/>
        <v>48</v>
      </c>
      <c r="AF17" s="10">
        <f t="shared" si="2"/>
        <v>6</v>
      </c>
      <c r="AG17" s="11">
        <v>8</v>
      </c>
      <c r="AH17" s="65">
        <f t="shared" ca="1" si="9"/>
        <v>4</v>
      </c>
    </row>
    <row r="18" spans="1:34" ht="24.75" customHeight="1" thickBot="1" x14ac:dyDescent="0.2">
      <c r="A18" s="19"/>
      <c r="B18" s="31" t="str">
        <f t="shared" si="24"/>
        <v>※ あまりがあるときは、　『 あまり 』　も自分で書きます。</v>
      </c>
      <c r="C18" s="32">
        <f t="shared" si="24"/>
        <v>0</v>
      </c>
      <c r="D18" s="31">
        <f t="shared" si="24"/>
        <v>0</v>
      </c>
      <c r="E18" s="32">
        <f t="shared" si="24"/>
        <v>0</v>
      </c>
      <c r="F18" s="31">
        <f t="shared" si="24"/>
        <v>0</v>
      </c>
      <c r="G18" s="32">
        <f t="shared" si="24"/>
        <v>0</v>
      </c>
      <c r="H18" s="31">
        <f t="shared" si="24"/>
        <v>0</v>
      </c>
      <c r="I18" s="31"/>
      <c r="J18" s="31">
        <f t="shared" ref="J18:P19" si="26">J4</f>
        <v>0</v>
      </c>
      <c r="K18" s="31">
        <f t="shared" si="26"/>
        <v>0</v>
      </c>
      <c r="L18" s="31">
        <f t="shared" si="26"/>
        <v>0</v>
      </c>
      <c r="M18" s="31">
        <f t="shared" si="26"/>
        <v>0</v>
      </c>
      <c r="N18" s="31">
        <f t="shared" si="26"/>
        <v>0</v>
      </c>
      <c r="O18" s="31">
        <f t="shared" si="26"/>
        <v>0</v>
      </c>
      <c r="P18" s="31"/>
      <c r="Q18" s="31"/>
      <c r="R18" s="31"/>
      <c r="T18" s="14">
        <v>18</v>
      </c>
      <c r="U18" s="14">
        <f t="shared" ca="1" si="18"/>
        <v>36</v>
      </c>
      <c r="V18" s="56">
        <f ca="1">U18+Y18</f>
        <v>36</v>
      </c>
      <c r="W18" s="14">
        <f ca="1">VLOOKUP($AB18,$AD$10:$AH$18,3,FALSE)</f>
        <v>6</v>
      </c>
      <c r="X18" s="14">
        <f ca="1">VLOOKUP($AB18,$AD$10:$AH$18,4,FALSE)</f>
        <v>6</v>
      </c>
      <c r="Y18" s="66">
        <f ca="1">VLOOKUP($AB18,$AD$10:$AH$18,5,FALSE)</f>
        <v>0</v>
      </c>
      <c r="Z18" s="1"/>
      <c r="AA18" s="12">
        <f t="shared" ca="1" si="0"/>
        <v>0.48823879241929247</v>
      </c>
      <c r="AB18" s="40">
        <f t="shared" ca="1" si="23"/>
        <v>6</v>
      </c>
      <c r="AC18" s="13"/>
      <c r="AD18" s="14">
        <v>9</v>
      </c>
      <c r="AE18" s="14">
        <f t="shared" si="1"/>
        <v>54</v>
      </c>
      <c r="AF18" s="14">
        <f t="shared" si="2"/>
        <v>6</v>
      </c>
      <c r="AG18" s="11">
        <v>9</v>
      </c>
      <c r="AH18" s="66">
        <f t="shared" ca="1" si="9"/>
        <v>2</v>
      </c>
    </row>
    <row r="19" spans="1:34" ht="80.099999999999994" customHeight="1" x14ac:dyDescent="0.15">
      <c r="A19" s="24" t="str">
        <f t="shared" ref="A19:F19" si="27">A5</f>
        <v>(1)</v>
      </c>
      <c r="B19" s="25">
        <f t="shared" ca="1" si="27"/>
        <v>33</v>
      </c>
      <c r="C19" s="26" t="str">
        <f t="shared" si="27"/>
        <v>÷</v>
      </c>
      <c r="D19" s="25">
        <f t="shared" ca="1" si="27"/>
        <v>6</v>
      </c>
      <c r="E19" s="26" t="str">
        <f t="shared" si="27"/>
        <v>＝</v>
      </c>
      <c r="F19" s="33">
        <f t="shared" ca="1" si="27"/>
        <v>5</v>
      </c>
      <c r="G19" s="47" t="str">
        <f t="shared" si="24"/>
        <v>あまり</v>
      </c>
      <c r="H19" s="33">
        <f t="shared" ca="1" si="24"/>
        <v>3</v>
      </c>
      <c r="I19" s="24" t="str">
        <f t="shared" ref="I19:N19" si="28">I5</f>
        <v>(11)</v>
      </c>
      <c r="J19" s="25">
        <f t="shared" ca="1" si="28"/>
        <v>45</v>
      </c>
      <c r="K19" s="26" t="str">
        <f t="shared" si="28"/>
        <v>÷</v>
      </c>
      <c r="L19" s="25">
        <f t="shared" ca="1" si="28"/>
        <v>6</v>
      </c>
      <c r="M19" s="26" t="str">
        <f t="shared" si="28"/>
        <v>＝</v>
      </c>
      <c r="N19" s="33">
        <f t="shared" ca="1" si="28"/>
        <v>7</v>
      </c>
      <c r="O19" s="47" t="str">
        <f t="shared" si="26"/>
        <v>あまり</v>
      </c>
      <c r="P19" s="33">
        <f t="shared" ca="1" si="26"/>
        <v>3</v>
      </c>
      <c r="R19" s="33"/>
      <c r="T19" s="10">
        <v>19</v>
      </c>
      <c r="U19" s="10">
        <f ca="1">VLOOKUP($AB19,$AD$19:$AH$27,2,FALSE)</f>
        <v>54</v>
      </c>
      <c r="V19" s="46">
        <f ca="1">U19+Y19</f>
        <v>59</v>
      </c>
      <c r="W19" s="10">
        <f ca="1">VLOOKUP($AB19,$AD$19:$AH$27,3,FALSE)</f>
        <v>6</v>
      </c>
      <c r="X19" s="10">
        <f ca="1">VLOOKUP($AB19,$AD$19:$AH$27,4,FALSE)</f>
        <v>9</v>
      </c>
      <c r="Y19" s="65">
        <f ca="1">VLOOKUP($AB19,$AD$19:$AH$27,5,FALSE)</f>
        <v>5</v>
      </c>
      <c r="Z19" s="1"/>
      <c r="AA19" s="8">
        <f t="shared" ca="1" si="0"/>
        <v>0.2055833883383531</v>
      </c>
      <c r="AB19" s="39">
        <f ca="1">RANK(AA19,$AA$19:$AA$27,)</f>
        <v>9</v>
      </c>
      <c r="AC19" s="9"/>
      <c r="AD19" s="10">
        <v>1</v>
      </c>
      <c r="AE19" s="10">
        <f t="shared" ref="AE19:AE27" si="29">AF19*AG19</f>
        <v>6</v>
      </c>
      <c r="AF19" s="10">
        <f t="shared" si="2"/>
        <v>6</v>
      </c>
      <c r="AG19" s="5">
        <v>1</v>
      </c>
      <c r="AH19" s="65">
        <f t="shared" ca="1" si="9"/>
        <v>0</v>
      </c>
    </row>
    <row r="20" spans="1:34" ht="80.099999999999994" customHeight="1" x14ac:dyDescent="0.15">
      <c r="A20" s="24" t="str">
        <f t="shared" ref="A20:E28" si="30">A6</f>
        <v>(2)</v>
      </c>
      <c r="B20" s="25">
        <f t="shared" ca="1" si="30"/>
        <v>26</v>
      </c>
      <c r="C20" s="26" t="str">
        <f t="shared" si="30"/>
        <v>÷</v>
      </c>
      <c r="D20" s="25">
        <f t="shared" ca="1" si="30"/>
        <v>6</v>
      </c>
      <c r="E20" s="26" t="str">
        <f t="shared" si="30"/>
        <v>＝</v>
      </c>
      <c r="F20" s="33">
        <f t="shared" ref="F20:H28" ca="1" si="31">F6</f>
        <v>4</v>
      </c>
      <c r="G20" s="47" t="str">
        <f t="shared" si="31"/>
        <v>あまり</v>
      </c>
      <c r="H20" s="33">
        <f t="shared" ca="1" si="31"/>
        <v>2</v>
      </c>
      <c r="I20" s="24" t="str">
        <f t="shared" ref="I20:M28" si="32">I6</f>
        <v>(12)</v>
      </c>
      <c r="J20" s="25">
        <f t="shared" ca="1" si="32"/>
        <v>56</v>
      </c>
      <c r="K20" s="26" t="str">
        <f t="shared" si="32"/>
        <v>÷</v>
      </c>
      <c r="L20" s="25">
        <f t="shared" ca="1" si="32"/>
        <v>6</v>
      </c>
      <c r="M20" s="26" t="str">
        <f t="shared" si="32"/>
        <v>＝</v>
      </c>
      <c r="N20" s="33">
        <f t="shared" ref="N20:P28" ca="1" si="33">N6</f>
        <v>9</v>
      </c>
      <c r="O20" s="47" t="str">
        <f t="shared" si="33"/>
        <v>あまり</v>
      </c>
      <c r="P20" s="33">
        <f t="shared" ca="1" si="33"/>
        <v>2</v>
      </c>
      <c r="R20" s="33"/>
      <c r="T20" s="10">
        <v>20</v>
      </c>
      <c r="U20" s="10">
        <f ca="1">VLOOKUP($AB20,$AD$19:$AH$27,2,FALSE)</f>
        <v>36</v>
      </c>
      <c r="V20" s="46">
        <f t="shared" ref="V20:V27" ca="1" si="34">U20+Y20</f>
        <v>39</v>
      </c>
      <c r="W20" s="10">
        <f t="shared" ref="W20:W27" ca="1" si="35">VLOOKUP($AB20,$AD$19:$AH$27,3,FALSE)</f>
        <v>6</v>
      </c>
      <c r="X20" s="10">
        <f t="shared" ref="X20:X27" ca="1" si="36">VLOOKUP($AB20,$AD$19:$AH$27,4,FALSE)</f>
        <v>6</v>
      </c>
      <c r="Y20" s="65">
        <f t="shared" ref="Y20:Y27" ca="1" si="37">VLOOKUP($AB20,$AD$19:$AH$27,5,FALSE)</f>
        <v>3</v>
      </c>
      <c r="Z20" s="57"/>
      <c r="AA20" s="8">
        <f t="shared" ca="1" si="0"/>
        <v>0.50141176490355044</v>
      </c>
      <c r="AB20" s="39">
        <f t="shared" ref="AB20:AB27" ca="1" si="38">RANK(AA20,$AA$19:$AA$27,)</f>
        <v>6</v>
      </c>
      <c r="AC20" s="9"/>
      <c r="AD20" s="10">
        <v>2</v>
      </c>
      <c r="AE20" s="10">
        <f t="shared" si="29"/>
        <v>12</v>
      </c>
      <c r="AF20" s="10">
        <f t="shared" si="2"/>
        <v>6</v>
      </c>
      <c r="AG20" s="11">
        <v>2</v>
      </c>
      <c r="AH20" s="65">
        <f t="shared" ca="1" si="9"/>
        <v>3</v>
      </c>
    </row>
    <row r="21" spans="1:34" ht="80.099999999999994" customHeight="1" x14ac:dyDescent="0.15">
      <c r="A21" s="24" t="str">
        <f t="shared" si="30"/>
        <v>(3)</v>
      </c>
      <c r="B21" s="25">
        <f t="shared" ca="1" si="30"/>
        <v>39</v>
      </c>
      <c r="C21" s="26" t="str">
        <f t="shared" si="30"/>
        <v>÷</v>
      </c>
      <c r="D21" s="25">
        <f t="shared" ca="1" si="30"/>
        <v>6</v>
      </c>
      <c r="E21" s="26" t="str">
        <f t="shared" si="30"/>
        <v>＝</v>
      </c>
      <c r="F21" s="33">
        <f t="shared" ca="1" si="31"/>
        <v>6</v>
      </c>
      <c r="G21" s="47" t="str">
        <f t="shared" si="31"/>
        <v>あまり</v>
      </c>
      <c r="H21" s="33">
        <f t="shared" ca="1" si="31"/>
        <v>3</v>
      </c>
      <c r="I21" s="24" t="str">
        <f t="shared" si="32"/>
        <v>(13)</v>
      </c>
      <c r="J21" s="25">
        <f t="shared" ca="1" si="32"/>
        <v>34</v>
      </c>
      <c r="K21" s="26" t="str">
        <f t="shared" si="32"/>
        <v>÷</v>
      </c>
      <c r="L21" s="25">
        <f t="shared" ca="1" si="32"/>
        <v>6</v>
      </c>
      <c r="M21" s="26" t="str">
        <f t="shared" si="32"/>
        <v>＝</v>
      </c>
      <c r="N21" s="33">
        <f t="shared" ca="1" si="33"/>
        <v>5</v>
      </c>
      <c r="O21" s="47" t="str">
        <f t="shared" si="33"/>
        <v>あまり</v>
      </c>
      <c r="P21" s="33">
        <f t="shared" ca="1" si="33"/>
        <v>4</v>
      </c>
      <c r="R21" s="33"/>
      <c r="T21" s="10">
        <v>21</v>
      </c>
      <c r="U21" s="10">
        <f t="shared" ref="U21:U27" ca="1" si="39">VLOOKUP($AB21,$AD$19:$AH$27,2,FALSE)</f>
        <v>30</v>
      </c>
      <c r="V21" s="46">
        <f t="shared" ca="1" si="34"/>
        <v>33</v>
      </c>
      <c r="W21" s="10">
        <f t="shared" ca="1" si="35"/>
        <v>6</v>
      </c>
      <c r="X21" s="10">
        <f t="shared" ca="1" si="36"/>
        <v>5</v>
      </c>
      <c r="Y21" s="65">
        <f t="shared" ca="1" si="37"/>
        <v>3</v>
      </c>
      <c r="Z21" s="1"/>
      <c r="AA21" s="8">
        <f t="shared" ca="1" si="0"/>
        <v>0.68231047405817657</v>
      </c>
      <c r="AB21" s="39">
        <f t="shared" ca="1" si="38"/>
        <v>5</v>
      </c>
      <c r="AC21" s="9"/>
      <c r="AD21" s="10">
        <v>3</v>
      </c>
      <c r="AE21" s="10">
        <f t="shared" si="29"/>
        <v>18</v>
      </c>
      <c r="AF21" s="10">
        <f t="shared" si="2"/>
        <v>6</v>
      </c>
      <c r="AG21" s="11">
        <v>3</v>
      </c>
      <c r="AH21" s="65">
        <f t="shared" ca="1" si="9"/>
        <v>1</v>
      </c>
    </row>
    <row r="22" spans="1:34" ht="80.099999999999994" customHeight="1" x14ac:dyDescent="0.15">
      <c r="A22" s="24" t="str">
        <f t="shared" si="30"/>
        <v>(4)</v>
      </c>
      <c r="B22" s="25">
        <f t="shared" ca="1" si="30"/>
        <v>59</v>
      </c>
      <c r="C22" s="26" t="str">
        <f t="shared" si="30"/>
        <v>÷</v>
      </c>
      <c r="D22" s="25">
        <f t="shared" ca="1" si="30"/>
        <v>6</v>
      </c>
      <c r="E22" s="26" t="str">
        <f t="shared" si="30"/>
        <v>＝</v>
      </c>
      <c r="F22" s="33">
        <f t="shared" ca="1" si="31"/>
        <v>9</v>
      </c>
      <c r="G22" s="47" t="str">
        <f t="shared" si="31"/>
        <v>あまり</v>
      </c>
      <c r="H22" s="33">
        <f t="shared" ca="1" si="31"/>
        <v>5</v>
      </c>
      <c r="I22" s="24" t="str">
        <f t="shared" si="32"/>
        <v>(14)</v>
      </c>
      <c r="J22" s="25">
        <f t="shared" ca="1" si="32"/>
        <v>27</v>
      </c>
      <c r="K22" s="26" t="str">
        <f t="shared" si="32"/>
        <v>÷</v>
      </c>
      <c r="L22" s="25">
        <f t="shared" ca="1" si="32"/>
        <v>6</v>
      </c>
      <c r="M22" s="26" t="str">
        <f t="shared" si="32"/>
        <v>＝</v>
      </c>
      <c r="N22" s="33">
        <f t="shared" ca="1" si="33"/>
        <v>4</v>
      </c>
      <c r="O22" s="47" t="str">
        <f t="shared" si="33"/>
        <v>あまり</v>
      </c>
      <c r="P22" s="33">
        <f t="shared" ca="1" si="33"/>
        <v>3</v>
      </c>
      <c r="R22" s="33"/>
      <c r="T22" s="10">
        <v>22</v>
      </c>
      <c r="U22" s="10">
        <f t="shared" ca="1" si="39"/>
        <v>6</v>
      </c>
      <c r="V22" s="46">
        <f t="shared" ca="1" si="34"/>
        <v>6</v>
      </c>
      <c r="W22" s="10">
        <f t="shared" ca="1" si="35"/>
        <v>6</v>
      </c>
      <c r="X22" s="10">
        <f t="shared" ca="1" si="36"/>
        <v>1</v>
      </c>
      <c r="Y22" s="65">
        <f t="shared" ca="1" si="37"/>
        <v>0</v>
      </c>
      <c r="Z22" s="1"/>
      <c r="AA22" s="8">
        <f t="shared" ca="1" si="0"/>
        <v>0.93659388738171434</v>
      </c>
      <c r="AB22" s="39">
        <f t="shared" ca="1" si="38"/>
        <v>1</v>
      </c>
      <c r="AC22" s="9"/>
      <c r="AD22" s="10">
        <v>4</v>
      </c>
      <c r="AE22" s="10">
        <f t="shared" si="29"/>
        <v>24</v>
      </c>
      <c r="AF22" s="10">
        <f t="shared" si="2"/>
        <v>6</v>
      </c>
      <c r="AG22" s="11">
        <v>4</v>
      </c>
      <c r="AH22" s="65">
        <f t="shared" ca="1" si="9"/>
        <v>1</v>
      </c>
    </row>
    <row r="23" spans="1:34" ht="80.099999999999994" customHeight="1" x14ac:dyDescent="0.15">
      <c r="A23" s="24" t="str">
        <f t="shared" si="30"/>
        <v>(5)</v>
      </c>
      <c r="B23" s="25">
        <f t="shared" ca="1" si="30"/>
        <v>6</v>
      </c>
      <c r="C23" s="26" t="str">
        <f t="shared" si="30"/>
        <v>÷</v>
      </c>
      <c r="D23" s="25">
        <f t="shared" ca="1" si="30"/>
        <v>6</v>
      </c>
      <c r="E23" s="26" t="str">
        <f t="shared" si="30"/>
        <v>＝</v>
      </c>
      <c r="F23" s="33">
        <f t="shared" ca="1" si="31"/>
        <v>1</v>
      </c>
      <c r="G23" s="47" t="str">
        <f t="shared" si="31"/>
        <v>あまり</v>
      </c>
      <c r="H23" s="33">
        <f t="shared" ca="1" si="31"/>
        <v>0</v>
      </c>
      <c r="I23" s="24" t="str">
        <f t="shared" si="32"/>
        <v>(15)</v>
      </c>
      <c r="J23" s="25">
        <f t="shared" ca="1" si="32"/>
        <v>6</v>
      </c>
      <c r="K23" s="26" t="str">
        <f t="shared" si="32"/>
        <v>÷</v>
      </c>
      <c r="L23" s="25">
        <f t="shared" ca="1" si="32"/>
        <v>6</v>
      </c>
      <c r="M23" s="26" t="str">
        <f t="shared" si="32"/>
        <v>＝</v>
      </c>
      <c r="N23" s="33">
        <f t="shared" ca="1" si="33"/>
        <v>1</v>
      </c>
      <c r="O23" s="47" t="str">
        <f t="shared" si="33"/>
        <v>あまり</v>
      </c>
      <c r="P23" s="33">
        <f t="shared" ca="1" si="33"/>
        <v>0</v>
      </c>
      <c r="R23" s="33"/>
      <c r="T23" s="10">
        <v>23</v>
      </c>
      <c r="U23" s="10">
        <f t="shared" ca="1" si="39"/>
        <v>24</v>
      </c>
      <c r="V23" s="46">
        <f t="shared" ca="1" si="34"/>
        <v>25</v>
      </c>
      <c r="W23" s="10">
        <f t="shared" ca="1" si="35"/>
        <v>6</v>
      </c>
      <c r="X23" s="10">
        <f t="shared" ca="1" si="36"/>
        <v>4</v>
      </c>
      <c r="Y23" s="65">
        <f t="shared" ca="1" si="37"/>
        <v>1</v>
      </c>
      <c r="Z23" s="1"/>
      <c r="AA23" s="8">
        <f t="shared" ca="1" si="0"/>
        <v>0.70593740375703706</v>
      </c>
      <c r="AB23" s="39">
        <f t="shared" ca="1" si="38"/>
        <v>4</v>
      </c>
      <c r="AC23" s="9"/>
      <c r="AD23" s="10">
        <v>5</v>
      </c>
      <c r="AE23" s="10">
        <f t="shared" si="29"/>
        <v>30</v>
      </c>
      <c r="AF23" s="10">
        <f t="shared" si="2"/>
        <v>6</v>
      </c>
      <c r="AG23" s="11">
        <v>5</v>
      </c>
      <c r="AH23" s="65">
        <f t="shared" ca="1" si="9"/>
        <v>3</v>
      </c>
    </row>
    <row r="24" spans="1:34" ht="80.099999999999994" customHeight="1" x14ac:dyDescent="0.15">
      <c r="A24" s="24" t="str">
        <f t="shared" si="30"/>
        <v>(6)</v>
      </c>
      <c r="B24" s="25">
        <f t="shared" ca="1" si="30"/>
        <v>14</v>
      </c>
      <c r="C24" s="26" t="str">
        <f t="shared" si="30"/>
        <v>÷</v>
      </c>
      <c r="D24" s="25">
        <f t="shared" ca="1" si="30"/>
        <v>6</v>
      </c>
      <c r="E24" s="26" t="str">
        <f t="shared" si="30"/>
        <v>＝</v>
      </c>
      <c r="F24" s="33">
        <f t="shared" ca="1" si="31"/>
        <v>2</v>
      </c>
      <c r="G24" s="47" t="str">
        <f t="shared" si="31"/>
        <v>あまり</v>
      </c>
      <c r="H24" s="33">
        <f t="shared" ca="1" si="31"/>
        <v>2</v>
      </c>
      <c r="I24" s="24" t="str">
        <f t="shared" si="32"/>
        <v>(16)</v>
      </c>
      <c r="J24" s="25">
        <f t="shared" ca="1" si="32"/>
        <v>20</v>
      </c>
      <c r="K24" s="26" t="str">
        <f t="shared" si="32"/>
        <v>÷</v>
      </c>
      <c r="L24" s="25">
        <f t="shared" ca="1" si="32"/>
        <v>6</v>
      </c>
      <c r="M24" s="26" t="str">
        <f t="shared" si="32"/>
        <v>＝</v>
      </c>
      <c r="N24" s="33">
        <f t="shared" ca="1" si="33"/>
        <v>3</v>
      </c>
      <c r="O24" s="47" t="str">
        <f t="shared" si="33"/>
        <v>あまり</v>
      </c>
      <c r="P24" s="33">
        <f t="shared" ca="1" si="33"/>
        <v>2</v>
      </c>
      <c r="R24" s="33"/>
      <c r="T24" s="10">
        <v>24</v>
      </c>
      <c r="U24" s="10">
        <f t="shared" ca="1" si="39"/>
        <v>48</v>
      </c>
      <c r="V24" s="46">
        <f t="shared" ca="1" si="34"/>
        <v>48</v>
      </c>
      <c r="W24" s="10">
        <f t="shared" ca="1" si="35"/>
        <v>6</v>
      </c>
      <c r="X24" s="10">
        <f t="shared" ca="1" si="36"/>
        <v>8</v>
      </c>
      <c r="Y24" s="65">
        <f t="shared" ca="1" si="37"/>
        <v>0</v>
      </c>
      <c r="Z24" s="1"/>
      <c r="AA24" s="8">
        <f t="shared" ca="1" si="0"/>
        <v>0.3692174379787444</v>
      </c>
      <c r="AB24" s="39">
        <f t="shared" ca="1" si="38"/>
        <v>8</v>
      </c>
      <c r="AC24" s="9"/>
      <c r="AD24" s="10">
        <v>6</v>
      </c>
      <c r="AE24" s="10">
        <f t="shared" si="29"/>
        <v>36</v>
      </c>
      <c r="AF24" s="10">
        <f t="shared" si="2"/>
        <v>6</v>
      </c>
      <c r="AG24" s="11">
        <v>6</v>
      </c>
      <c r="AH24" s="65">
        <f t="shared" ca="1" si="9"/>
        <v>3</v>
      </c>
    </row>
    <row r="25" spans="1:34" ht="80.099999999999994" customHeight="1" x14ac:dyDescent="0.15">
      <c r="A25" s="24" t="str">
        <f t="shared" si="30"/>
        <v>(7)</v>
      </c>
      <c r="B25" s="25">
        <f t="shared" ca="1" si="30"/>
        <v>21</v>
      </c>
      <c r="C25" s="26" t="str">
        <f t="shared" si="30"/>
        <v>÷</v>
      </c>
      <c r="D25" s="25">
        <f t="shared" ca="1" si="30"/>
        <v>6</v>
      </c>
      <c r="E25" s="26" t="str">
        <f t="shared" si="30"/>
        <v>＝</v>
      </c>
      <c r="F25" s="33">
        <f t="shared" ca="1" si="31"/>
        <v>3</v>
      </c>
      <c r="G25" s="47" t="str">
        <f t="shared" si="31"/>
        <v>あまり</v>
      </c>
      <c r="H25" s="33">
        <f t="shared" ca="1" si="31"/>
        <v>3</v>
      </c>
      <c r="I25" s="24" t="str">
        <f t="shared" si="32"/>
        <v>(17)</v>
      </c>
      <c r="J25" s="25">
        <f t="shared" ca="1" si="32"/>
        <v>52</v>
      </c>
      <c r="K25" s="26" t="str">
        <f t="shared" si="32"/>
        <v>÷</v>
      </c>
      <c r="L25" s="25">
        <f t="shared" ca="1" si="32"/>
        <v>6</v>
      </c>
      <c r="M25" s="26" t="str">
        <f t="shared" si="32"/>
        <v>＝</v>
      </c>
      <c r="N25" s="33">
        <f t="shared" ca="1" si="33"/>
        <v>8</v>
      </c>
      <c r="O25" s="47" t="str">
        <f t="shared" si="33"/>
        <v>あまり</v>
      </c>
      <c r="P25" s="33">
        <f t="shared" ca="1" si="33"/>
        <v>4</v>
      </c>
      <c r="R25" s="33"/>
      <c r="T25" s="10">
        <v>25</v>
      </c>
      <c r="U25" s="10">
        <f t="shared" ca="1" si="39"/>
        <v>18</v>
      </c>
      <c r="V25" s="46">
        <f t="shared" ca="1" si="34"/>
        <v>19</v>
      </c>
      <c r="W25" s="10">
        <f t="shared" ca="1" si="35"/>
        <v>6</v>
      </c>
      <c r="X25" s="10">
        <f t="shared" ca="1" si="36"/>
        <v>3</v>
      </c>
      <c r="Y25" s="65">
        <f t="shared" ca="1" si="37"/>
        <v>1</v>
      </c>
      <c r="Z25" s="1"/>
      <c r="AA25" s="8">
        <f t="shared" ca="1" si="0"/>
        <v>0.83247494401880928</v>
      </c>
      <c r="AB25" s="39">
        <f t="shared" ca="1" si="38"/>
        <v>3</v>
      </c>
      <c r="AC25" s="9"/>
      <c r="AD25" s="10">
        <v>7</v>
      </c>
      <c r="AE25" s="10">
        <f t="shared" si="29"/>
        <v>42</v>
      </c>
      <c r="AF25" s="10">
        <f t="shared" si="2"/>
        <v>6</v>
      </c>
      <c r="AG25" s="11">
        <v>7</v>
      </c>
      <c r="AH25" s="65">
        <f t="shared" ca="1" si="9"/>
        <v>3</v>
      </c>
    </row>
    <row r="26" spans="1:34" ht="80.099999999999994" customHeight="1" x14ac:dyDescent="0.15">
      <c r="A26" s="24" t="str">
        <f t="shared" si="30"/>
        <v>(8)</v>
      </c>
      <c r="B26" s="25">
        <f t="shared" ca="1" si="30"/>
        <v>51</v>
      </c>
      <c r="C26" s="26" t="str">
        <f t="shared" si="30"/>
        <v>÷</v>
      </c>
      <c r="D26" s="25">
        <f t="shared" ca="1" si="30"/>
        <v>6</v>
      </c>
      <c r="E26" s="26" t="str">
        <f t="shared" si="30"/>
        <v>＝</v>
      </c>
      <c r="F26" s="33">
        <f t="shared" ca="1" si="31"/>
        <v>8</v>
      </c>
      <c r="G26" s="47" t="str">
        <f t="shared" si="31"/>
        <v>あまり</v>
      </c>
      <c r="H26" s="33">
        <f t="shared" ca="1" si="31"/>
        <v>3</v>
      </c>
      <c r="I26" s="24" t="str">
        <f t="shared" si="32"/>
        <v>(18)</v>
      </c>
      <c r="J26" s="25">
        <f t="shared" ca="1" si="32"/>
        <v>36</v>
      </c>
      <c r="K26" s="26" t="str">
        <f t="shared" si="32"/>
        <v>÷</v>
      </c>
      <c r="L26" s="25">
        <f t="shared" ca="1" si="32"/>
        <v>6</v>
      </c>
      <c r="M26" s="26" t="str">
        <f t="shared" si="32"/>
        <v>＝</v>
      </c>
      <c r="N26" s="33">
        <f ca="1">N12</f>
        <v>6</v>
      </c>
      <c r="O26" s="47" t="str">
        <f t="shared" si="33"/>
        <v>あまり</v>
      </c>
      <c r="P26" s="33">
        <f t="shared" ca="1" si="33"/>
        <v>0</v>
      </c>
      <c r="R26" s="33"/>
      <c r="T26" s="10">
        <v>26</v>
      </c>
      <c r="U26" s="10">
        <f t="shared" ca="1" si="39"/>
        <v>42</v>
      </c>
      <c r="V26" s="46">
        <f t="shared" ca="1" si="34"/>
        <v>45</v>
      </c>
      <c r="W26" s="10">
        <f t="shared" ca="1" si="35"/>
        <v>6</v>
      </c>
      <c r="X26" s="10">
        <f t="shared" ca="1" si="36"/>
        <v>7</v>
      </c>
      <c r="Y26" s="65">
        <f t="shared" ca="1" si="37"/>
        <v>3</v>
      </c>
      <c r="Z26" s="1"/>
      <c r="AA26" s="8">
        <f t="shared" ca="1" si="0"/>
        <v>0.39088164827748484</v>
      </c>
      <c r="AB26" s="39">
        <f t="shared" ca="1" si="38"/>
        <v>7</v>
      </c>
      <c r="AC26" s="9"/>
      <c r="AD26" s="10">
        <v>8</v>
      </c>
      <c r="AE26" s="10">
        <f t="shared" si="29"/>
        <v>48</v>
      </c>
      <c r="AF26" s="10">
        <f t="shared" si="2"/>
        <v>6</v>
      </c>
      <c r="AG26" s="11">
        <v>8</v>
      </c>
      <c r="AH26" s="65">
        <f t="shared" ca="1" si="9"/>
        <v>0</v>
      </c>
    </row>
    <row r="27" spans="1:34" ht="80.099999999999994" customHeight="1" thickBot="1" x14ac:dyDescent="0.2">
      <c r="A27" s="24" t="str">
        <f t="shared" si="30"/>
        <v>(9)</v>
      </c>
      <c r="B27" s="25">
        <f t="shared" ca="1" si="30"/>
        <v>43</v>
      </c>
      <c r="C27" s="26" t="str">
        <f t="shared" si="30"/>
        <v>÷</v>
      </c>
      <c r="D27" s="25">
        <f t="shared" ca="1" si="30"/>
        <v>6</v>
      </c>
      <c r="E27" s="26" t="str">
        <f t="shared" si="30"/>
        <v>＝</v>
      </c>
      <c r="F27" s="33">
        <f t="shared" ca="1" si="31"/>
        <v>7</v>
      </c>
      <c r="G27" s="47" t="str">
        <f t="shared" si="31"/>
        <v>あまり</v>
      </c>
      <c r="H27" s="33">
        <f t="shared" ca="1" si="31"/>
        <v>1</v>
      </c>
      <c r="I27" s="24" t="str">
        <f t="shared" si="32"/>
        <v>(19)</v>
      </c>
      <c r="J27" s="25">
        <f ca="1">J13</f>
        <v>59</v>
      </c>
      <c r="K27" s="26" t="str">
        <f t="shared" si="32"/>
        <v>÷</v>
      </c>
      <c r="L27" s="25">
        <f t="shared" ca="1" si="32"/>
        <v>6</v>
      </c>
      <c r="M27" s="26" t="str">
        <f t="shared" si="32"/>
        <v>＝</v>
      </c>
      <c r="N27" s="33">
        <f t="shared" ca="1" si="33"/>
        <v>9</v>
      </c>
      <c r="O27" s="47" t="str">
        <f t="shared" si="33"/>
        <v>あまり</v>
      </c>
      <c r="P27" s="33">
        <f t="shared" ca="1" si="33"/>
        <v>5</v>
      </c>
      <c r="R27" s="33"/>
      <c r="T27" s="14">
        <v>27</v>
      </c>
      <c r="U27" s="14">
        <f t="shared" ca="1" si="39"/>
        <v>12</v>
      </c>
      <c r="V27" s="56">
        <f t="shared" ca="1" si="34"/>
        <v>15</v>
      </c>
      <c r="W27" s="14">
        <f t="shared" ca="1" si="35"/>
        <v>6</v>
      </c>
      <c r="X27" s="14">
        <f t="shared" ca="1" si="36"/>
        <v>2</v>
      </c>
      <c r="Y27" s="66">
        <f t="shared" ca="1" si="37"/>
        <v>3</v>
      </c>
      <c r="Z27" s="1"/>
      <c r="AA27" s="12">
        <f t="shared" ca="1" si="0"/>
        <v>0.87553864055133546</v>
      </c>
      <c r="AB27" s="40">
        <f t="shared" ca="1" si="38"/>
        <v>2</v>
      </c>
      <c r="AC27" s="13"/>
      <c r="AD27" s="14">
        <v>9</v>
      </c>
      <c r="AE27" s="14">
        <f t="shared" si="29"/>
        <v>54</v>
      </c>
      <c r="AF27" s="14">
        <f t="shared" si="2"/>
        <v>6</v>
      </c>
      <c r="AG27" s="15">
        <v>9</v>
      </c>
      <c r="AH27" s="66">
        <f t="shared" ca="1" si="9"/>
        <v>5</v>
      </c>
    </row>
    <row r="28" spans="1:34" ht="80.099999999999994" customHeight="1" x14ac:dyDescent="0.15">
      <c r="A28" s="24" t="str">
        <f t="shared" si="30"/>
        <v>(10)</v>
      </c>
      <c r="B28" s="25">
        <f t="shared" ca="1" si="30"/>
        <v>12</v>
      </c>
      <c r="C28" s="26" t="str">
        <f t="shared" si="30"/>
        <v>÷</v>
      </c>
      <c r="D28" s="25">
        <f t="shared" ca="1" si="30"/>
        <v>6</v>
      </c>
      <c r="E28" s="26" t="str">
        <f t="shared" si="30"/>
        <v>＝</v>
      </c>
      <c r="F28" s="33">
        <f t="shared" ca="1" si="31"/>
        <v>2</v>
      </c>
      <c r="G28" s="47" t="str">
        <f t="shared" si="31"/>
        <v>あまり</v>
      </c>
      <c r="H28" s="33">
        <f t="shared" ca="1" si="31"/>
        <v>0</v>
      </c>
      <c r="I28" s="24" t="str">
        <f t="shared" si="32"/>
        <v>(20)</v>
      </c>
      <c r="J28" s="25">
        <f t="shared" ca="1" si="32"/>
        <v>39</v>
      </c>
      <c r="K28" s="26" t="str">
        <f t="shared" si="32"/>
        <v>÷</v>
      </c>
      <c r="L28" s="25">
        <f t="shared" ca="1" si="32"/>
        <v>6</v>
      </c>
      <c r="M28" s="26" t="str">
        <f t="shared" si="32"/>
        <v>＝</v>
      </c>
      <c r="N28" s="33">
        <f t="shared" ca="1" si="33"/>
        <v>6</v>
      </c>
      <c r="O28" s="47" t="str">
        <f t="shared" si="33"/>
        <v>あまり</v>
      </c>
      <c r="P28" s="33">
        <f t="shared" ca="1" si="33"/>
        <v>3</v>
      </c>
      <c r="R28" s="33"/>
      <c r="T28" s="58"/>
      <c r="U28" s="58"/>
      <c r="V28" s="58"/>
      <c r="W28" s="58"/>
      <c r="X28" s="58"/>
      <c r="Y28" s="58"/>
      <c r="AA28" s="63"/>
      <c r="AB28" s="60"/>
      <c r="AC28" s="61"/>
      <c r="AD28" s="58"/>
      <c r="AE28" s="58"/>
      <c r="AF28" s="58"/>
      <c r="AG28" s="58"/>
      <c r="AH28" s="58"/>
    </row>
    <row r="29" spans="1:34" x14ac:dyDescent="0.15">
      <c r="T29" s="58"/>
      <c r="U29" s="58"/>
      <c r="V29" s="58"/>
      <c r="W29" s="58"/>
      <c r="X29" s="58"/>
      <c r="Y29" s="58"/>
      <c r="AA29" s="63"/>
      <c r="AB29" s="60"/>
      <c r="AC29" s="61"/>
      <c r="AD29" s="58"/>
      <c r="AE29" s="58"/>
      <c r="AF29" s="58"/>
      <c r="AG29" s="58"/>
      <c r="AH29" s="58"/>
    </row>
    <row r="30" spans="1:34" x14ac:dyDescent="0.15">
      <c r="T30" s="58"/>
      <c r="U30" s="58"/>
      <c r="V30" s="58"/>
      <c r="W30" s="58"/>
      <c r="X30" s="58"/>
      <c r="Y30" s="58"/>
      <c r="AA30" s="63"/>
      <c r="AB30" s="60"/>
      <c r="AC30" s="61"/>
      <c r="AD30" s="58"/>
      <c r="AE30" s="58"/>
      <c r="AF30" s="58"/>
      <c r="AG30" s="58"/>
      <c r="AH30" s="58"/>
    </row>
    <row r="31" spans="1:34" x14ac:dyDescent="0.15">
      <c r="T31" s="58"/>
      <c r="U31" s="62"/>
      <c r="V31" s="62"/>
      <c r="W31" s="62"/>
      <c r="X31" s="62"/>
      <c r="Y31" s="58"/>
      <c r="AA31" s="63"/>
      <c r="AB31" s="60"/>
      <c r="AC31" s="61"/>
      <c r="AD31" s="58"/>
      <c r="AE31" s="58"/>
      <c r="AF31" s="58"/>
      <c r="AG31" s="58"/>
      <c r="AH31" s="58"/>
    </row>
    <row r="32" spans="1:34" x14ac:dyDescent="0.15">
      <c r="T32" s="58"/>
      <c r="U32" s="62"/>
      <c r="V32" s="62"/>
      <c r="W32" s="62"/>
      <c r="X32" s="62"/>
      <c r="Y32" s="58"/>
      <c r="AA32" s="63"/>
      <c r="AB32" s="60"/>
      <c r="AC32" s="61"/>
      <c r="AD32" s="58"/>
      <c r="AE32" s="58"/>
      <c r="AF32" s="58"/>
      <c r="AG32" s="58"/>
      <c r="AH32" s="58"/>
    </row>
    <row r="33" spans="20:34" x14ac:dyDescent="0.15">
      <c r="T33" s="58"/>
      <c r="U33" s="62"/>
      <c r="V33" s="62"/>
      <c r="W33" s="62"/>
      <c r="X33" s="62"/>
      <c r="Y33" s="58"/>
      <c r="AA33" s="63"/>
      <c r="AB33" s="60"/>
      <c r="AC33" s="61"/>
      <c r="AD33" s="58"/>
      <c r="AE33" s="58"/>
      <c r="AF33" s="58"/>
      <c r="AG33" s="58"/>
      <c r="AH33" s="58"/>
    </row>
    <row r="34" spans="20:34" x14ac:dyDescent="0.15">
      <c r="T34" s="58"/>
      <c r="U34" s="62"/>
      <c r="V34" s="62"/>
      <c r="W34" s="62"/>
      <c r="X34" s="62"/>
      <c r="Y34" s="58"/>
      <c r="AA34" s="63"/>
      <c r="AB34" s="60"/>
      <c r="AC34" s="61"/>
      <c r="AD34" s="58"/>
      <c r="AE34" s="58"/>
      <c r="AF34" s="58"/>
      <c r="AG34" s="58"/>
      <c r="AH34" s="58"/>
    </row>
    <row r="35" spans="20:34" x14ac:dyDescent="0.15">
      <c r="T35" s="58"/>
      <c r="U35" s="62"/>
      <c r="V35" s="62"/>
      <c r="W35" s="62"/>
      <c r="X35" s="62"/>
      <c r="Y35" s="58"/>
      <c r="AA35" s="63"/>
      <c r="AB35" s="60"/>
      <c r="AC35" s="61"/>
      <c r="AD35" s="58"/>
      <c r="AE35" s="58"/>
      <c r="AF35" s="58"/>
      <c r="AG35" s="58"/>
      <c r="AH35" s="58"/>
    </row>
    <row r="36" spans="20:34" x14ac:dyDescent="0.15">
      <c r="T36" s="58"/>
      <c r="U36" s="62"/>
      <c r="V36" s="62"/>
      <c r="W36" s="62"/>
      <c r="X36" s="62"/>
      <c r="Y36" s="58"/>
      <c r="AA36" s="63"/>
      <c r="AB36" s="60"/>
      <c r="AC36" s="61"/>
      <c r="AD36" s="58"/>
      <c r="AE36" s="58"/>
      <c r="AF36" s="58"/>
      <c r="AG36" s="58"/>
      <c r="AH36" s="58"/>
    </row>
    <row r="37" spans="20:34" x14ac:dyDescent="0.15">
      <c r="T37" s="58"/>
      <c r="U37" s="62"/>
      <c r="V37" s="62"/>
      <c r="W37" s="62"/>
      <c r="X37" s="62"/>
      <c r="Y37" s="58"/>
      <c r="AA37" s="63"/>
      <c r="AB37" s="60"/>
      <c r="AC37" s="61"/>
      <c r="AD37" s="58"/>
      <c r="AE37" s="58"/>
      <c r="AF37" s="58"/>
      <c r="AG37" s="58"/>
      <c r="AH37" s="58"/>
    </row>
    <row r="38" spans="20:34" x14ac:dyDescent="0.15">
      <c r="T38" s="58"/>
      <c r="U38" s="62"/>
      <c r="V38" s="62"/>
      <c r="W38" s="62"/>
      <c r="X38" s="62"/>
      <c r="Y38" s="58"/>
      <c r="AA38" s="63"/>
      <c r="AB38" s="60"/>
      <c r="AC38" s="61"/>
      <c r="AD38" s="58"/>
      <c r="AE38" s="58"/>
      <c r="AF38" s="58"/>
      <c r="AG38" s="58"/>
      <c r="AH38" s="58"/>
    </row>
    <row r="39" spans="20:34" x14ac:dyDescent="0.15">
      <c r="T39" s="58"/>
      <c r="U39" s="62"/>
      <c r="V39" s="62"/>
      <c r="W39" s="62"/>
      <c r="X39" s="62"/>
      <c r="Y39" s="58"/>
      <c r="AA39" s="63"/>
      <c r="AB39" s="60"/>
      <c r="AC39" s="61"/>
      <c r="AD39" s="58"/>
      <c r="AE39" s="58"/>
      <c r="AF39" s="58"/>
      <c r="AG39" s="58"/>
      <c r="AH39" s="58"/>
    </row>
    <row r="40" spans="20:34" x14ac:dyDescent="0.15">
      <c r="T40" s="58"/>
      <c r="U40" s="62"/>
      <c r="V40" s="62"/>
      <c r="W40" s="62"/>
      <c r="X40" s="62"/>
      <c r="Y40" s="58"/>
      <c r="AA40" s="63"/>
      <c r="AB40" s="60"/>
      <c r="AC40" s="61"/>
      <c r="AD40" s="58"/>
      <c r="AE40" s="58"/>
      <c r="AF40" s="58"/>
      <c r="AG40" s="58"/>
      <c r="AH40" s="58"/>
    </row>
    <row r="41" spans="20:34" x14ac:dyDescent="0.15">
      <c r="T41" s="58"/>
      <c r="U41" s="62"/>
      <c r="V41" s="62"/>
      <c r="W41" s="62"/>
      <c r="X41" s="62"/>
      <c r="Y41" s="58"/>
      <c r="AA41" s="63"/>
      <c r="AB41" s="60"/>
      <c r="AC41" s="61"/>
      <c r="AD41" s="58"/>
      <c r="AE41" s="58"/>
      <c r="AF41" s="58"/>
      <c r="AG41" s="58"/>
      <c r="AH41" s="58"/>
    </row>
    <row r="42" spans="20:34" x14ac:dyDescent="0.15">
      <c r="T42" s="58"/>
      <c r="U42" s="62"/>
      <c r="V42" s="62"/>
      <c r="W42" s="62"/>
      <c r="X42" s="62"/>
      <c r="Y42" s="58"/>
      <c r="AA42" s="63"/>
      <c r="AB42" s="60"/>
      <c r="AC42" s="61"/>
      <c r="AD42" s="58"/>
      <c r="AE42" s="58"/>
      <c r="AF42" s="58"/>
      <c r="AG42" s="58"/>
      <c r="AH42" s="58"/>
    </row>
    <row r="43" spans="20:34" x14ac:dyDescent="0.15">
      <c r="T43" s="58"/>
      <c r="U43" s="62"/>
      <c r="V43" s="62"/>
      <c r="W43" s="62"/>
      <c r="X43" s="62"/>
      <c r="Y43" s="58"/>
      <c r="AA43" s="63"/>
      <c r="AB43" s="60"/>
      <c r="AC43" s="61"/>
      <c r="AD43" s="58"/>
      <c r="AE43" s="58"/>
      <c r="AF43" s="58"/>
      <c r="AG43" s="58"/>
      <c r="AH43" s="58"/>
    </row>
    <row r="44" spans="20:34" x14ac:dyDescent="0.15">
      <c r="T44" s="58"/>
      <c r="U44" s="62"/>
      <c r="V44" s="62"/>
      <c r="W44" s="62"/>
      <c r="X44" s="62"/>
      <c r="Y44" s="58"/>
      <c r="AA44" s="63"/>
      <c r="AB44" s="60"/>
      <c r="AC44" s="61"/>
      <c r="AD44" s="58"/>
      <c r="AE44" s="58"/>
      <c r="AF44" s="58"/>
      <c r="AG44" s="58"/>
      <c r="AH44" s="58"/>
    </row>
    <row r="45" spans="20:34" x14ac:dyDescent="0.15">
      <c r="T45" s="58"/>
      <c r="U45" s="62"/>
      <c r="V45" s="62"/>
      <c r="W45" s="62"/>
      <c r="X45" s="62"/>
      <c r="Y45" s="58"/>
      <c r="AA45" s="63"/>
      <c r="AB45" s="60"/>
      <c r="AC45" s="61"/>
      <c r="AD45" s="58"/>
      <c r="AE45" s="58"/>
      <c r="AF45" s="58"/>
      <c r="AG45" s="58"/>
      <c r="AH45" s="58"/>
    </row>
    <row r="46" spans="20:34" x14ac:dyDescent="0.15">
      <c r="T46" s="58"/>
      <c r="U46" s="62"/>
      <c r="V46" s="62"/>
      <c r="W46" s="62"/>
      <c r="X46" s="62"/>
      <c r="Y46" s="58"/>
      <c r="AA46" s="63"/>
      <c r="AB46" s="60"/>
      <c r="AC46" s="61"/>
      <c r="AD46" s="58"/>
      <c r="AE46" s="58"/>
      <c r="AF46" s="58"/>
      <c r="AG46" s="58"/>
      <c r="AH46" s="58"/>
    </row>
    <row r="47" spans="20:34" x14ac:dyDescent="0.15">
      <c r="T47" s="58"/>
      <c r="U47" s="62"/>
      <c r="V47" s="62"/>
      <c r="W47" s="62"/>
      <c r="X47" s="62"/>
      <c r="Y47" s="58"/>
      <c r="AA47" s="63"/>
      <c r="AB47" s="60"/>
      <c r="AC47" s="61"/>
      <c r="AD47" s="58"/>
      <c r="AE47" s="58"/>
      <c r="AF47" s="58"/>
      <c r="AG47" s="58"/>
      <c r="AH47" s="58"/>
    </row>
    <row r="48" spans="20:34" x14ac:dyDescent="0.15">
      <c r="T48" s="58"/>
      <c r="U48" s="62"/>
      <c r="V48" s="62"/>
      <c r="W48" s="62"/>
      <c r="X48" s="62"/>
      <c r="Y48" s="58"/>
      <c r="AA48" s="63"/>
      <c r="AB48" s="60"/>
      <c r="AC48" s="61"/>
      <c r="AD48" s="58"/>
      <c r="AE48" s="58"/>
      <c r="AF48" s="58"/>
      <c r="AG48" s="58"/>
      <c r="AH48" s="58"/>
    </row>
    <row r="49" spans="20:34" x14ac:dyDescent="0.15">
      <c r="T49" s="58"/>
      <c r="U49" s="62"/>
      <c r="V49" s="62"/>
      <c r="W49" s="62"/>
      <c r="X49" s="62"/>
      <c r="Y49" s="58"/>
      <c r="AA49" s="63"/>
      <c r="AB49" s="60"/>
      <c r="AC49" s="61"/>
      <c r="AD49" s="58"/>
      <c r="AE49" s="58"/>
      <c r="AF49" s="58"/>
      <c r="AG49" s="58"/>
      <c r="AH49" s="58"/>
    </row>
    <row r="50" spans="20:34" x14ac:dyDescent="0.15">
      <c r="T50" s="58"/>
      <c r="U50" s="62"/>
      <c r="V50" s="62"/>
      <c r="W50" s="62"/>
      <c r="X50" s="62"/>
      <c r="Y50" s="58"/>
      <c r="AA50" s="63"/>
      <c r="AB50" s="60"/>
      <c r="AC50" s="61"/>
      <c r="AD50" s="58"/>
      <c r="AE50" s="58"/>
      <c r="AF50" s="58"/>
      <c r="AG50" s="58"/>
      <c r="AH50" s="58"/>
    </row>
    <row r="51" spans="20:34" x14ac:dyDescent="0.15">
      <c r="T51" s="58"/>
      <c r="U51" s="62"/>
      <c r="V51" s="62"/>
      <c r="W51" s="62"/>
      <c r="X51" s="62"/>
      <c r="Y51" s="58"/>
      <c r="AA51" s="63"/>
      <c r="AB51" s="60"/>
      <c r="AC51" s="61"/>
      <c r="AD51" s="58"/>
      <c r="AE51" s="58"/>
      <c r="AF51" s="58"/>
      <c r="AG51" s="58"/>
      <c r="AH51" s="58"/>
    </row>
    <row r="52" spans="20:34" x14ac:dyDescent="0.15">
      <c r="T52" s="58"/>
      <c r="U52" s="62"/>
      <c r="V52" s="62"/>
      <c r="W52" s="62"/>
      <c r="X52" s="62"/>
      <c r="Y52" s="58"/>
      <c r="AA52" s="63"/>
      <c r="AB52" s="60"/>
      <c r="AC52" s="61"/>
      <c r="AD52" s="58"/>
      <c r="AE52" s="58"/>
      <c r="AF52" s="58"/>
      <c r="AG52" s="58"/>
      <c r="AH52" s="58"/>
    </row>
    <row r="53" spans="20:34" x14ac:dyDescent="0.15">
      <c r="T53" s="58"/>
      <c r="U53" s="62"/>
      <c r="V53" s="62"/>
      <c r="W53" s="62"/>
      <c r="X53" s="62"/>
      <c r="Y53" s="58"/>
      <c r="AA53" s="63"/>
      <c r="AB53" s="60"/>
      <c r="AC53" s="61"/>
      <c r="AD53" s="58"/>
      <c r="AE53" s="58"/>
      <c r="AF53" s="58"/>
      <c r="AG53" s="58"/>
      <c r="AH53" s="58"/>
    </row>
    <row r="54" spans="20:34" x14ac:dyDescent="0.15">
      <c r="T54" s="58"/>
      <c r="U54" s="62"/>
      <c r="V54" s="62"/>
      <c r="W54" s="62"/>
      <c r="X54" s="62"/>
      <c r="Y54" s="58"/>
      <c r="AA54" s="63"/>
      <c r="AB54" s="60"/>
      <c r="AC54" s="61"/>
      <c r="AD54" s="58"/>
      <c r="AE54" s="58"/>
      <c r="AF54" s="58"/>
      <c r="AG54" s="58"/>
      <c r="AH54" s="58"/>
    </row>
    <row r="55" spans="20:34" x14ac:dyDescent="0.15">
      <c r="T55" s="58"/>
      <c r="U55" s="62"/>
      <c r="V55" s="62"/>
      <c r="W55" s="62"/>
      <c r="X55" s="62"/>
      <c r="Y55" s="58"/>
      <c r="AA55" s="63"/>
      <c r="AB55" s="60"/>
      <c r="AC55" s="61"/>
      <c r="AD55" s="58"/>
      <c r="AE55" s="58"/>
      <c r="AF55" s="58"/>
      <c r="AG55" s="58"/>
      <c r="AH55" s="58"/>
    </row>
    <row r="56" spans="20:34" x14ac:dyDescent="0.15">
      <c r="T56" s="58"/>
      <c r="U56" s="62"/>
      <c r="V56" s="62"/>
      <c r="W56" s="62"/>
      <c r="X56" s="62"/>
      <c r="Y56" s="58"/>
      <c r="AA56" s="63"/>
      <c r="AB56" s="60"/>
      <c r="AC56" s="61"/>
      <c r="AD56" s="58"/>
      <c r="AE56" s="58"/>
      <c r="AF56" s="58"/>
      <c r="AG56" s="58"/>
      <c r="AH56" s="58"/>
    </row>
    <row r="57" spans="20:34" x14ac:dyDescent="0.15">
      <c r="T57" s="58"/>
      <c r="U57" s="62"/>
      <c r="V57" s="62"/>
      <c r="W57" s="62"/>
      <c r="X57" s="62"/>
      <c r="Y57" s="58"/>
      <c r="AA57" s="63"/>
      <c r="AB57" s="60"/>
      <c r="AC57" s="61"/>
      <c r="AD57" s="58"/>
      <c r="AE57" s="58"/>
      <c r="AF57" s="58"/>
      <c r="AG57" s="58"/>
      <c r="AH57" s="58"/>
    </row>
    <row r="58" spans="20:34" x14ac:dyDescent="0.15">
      <c r="T58" s="58"/>
      <c r="U58" s="62"/>
      <c r="V58" s="62"/>
      <c r="W58" s="62"/>
      <c r="X58" s="62"/>
      <c r="Y58" s="58"/>
      <c r="AA58" s="63"/>
      <c r="AB58" s="60"/>
      <c r="AC58" s="61"/>
      <c r="AD58" s="58"/>
      <c r="AE58" s="58"/>
      <c r="AF58" s="58"/>
      <c r="AG58" s="58"/>
      <c r="AH58" s="58"/>
    </row>
    <row r="59" spans="20:34" x14ac:dyDescent="0.15">
      <c r="T59" s="58"/>
      <c r="U59" s="62"/>
      <c r="V59" s="62"/>
      <c r="W59" s="62"/>
      <c r="X59" s="62"/>
      <c r="Y59" s="58"/>
      <c r="AA59" s="63"/>
      <c r="AB59" s="60"/>
      <c r="AC59" s="61"/>
      <c r="AD59" s="58"/>
      <c r="AE59" s="58"/>
      <c r="AF59" s="58"/>
      <c r="AG59" s="58"/>
      <c r="AH59" s="58"/>
    </row>
    <row r="60" spans="20:34" x14ac:dyDescent="0.15">
      <c r="T60" s="58"/>
      <c r="U60" s="62"/>
      <c r="V60" s="62"/>
      <c r="W60" s="62"/>
      <c r="X60" s="62"/>
      <c r="Y60" s="58"/>
      <c r="AA60" s="63"/>
      <c r="AB60" s="60"/>
      <c r="AC60" s="61"/>
      <c r="AD60" s="58"/>
      <c r="AE60" s="58"/>
      <c r="AF60" s="58"/>
      <c r="AG60" s="58"/>
      <c r="AH60" s="58"/>
    </row>
    <row r="61" spans="20:34" x14ac:dyDescent="0.15">
      <c r="T61" s="58"/>
      <c r="U61" s="62"/>
      <c r="V61" s="62"/>
      <c r="W61" s="62"/>
      <c r="X61" s="62"/>
      <c r="Y61" s="58"/>
      <c r="AA61" s="63"/>
      <c r="AB61" s="60"/>
      <c r="AC61" s="61"/>
      <c r="AD61" s="58"/>
      <c r="AE61" s="58"/>
      <c r="AF61" s="58"/>
      <c r="AG61" s="58"/>
      <c r="AH61" s="58"/>
    </row>
    <row r="62" spans="20:34" x14ac:dyDescent="0.15">
      <c r="T62" s="58"/>
      <c r="U62" s="62"/>
      <c r="V62" s="62"/>
      <c r="W62" s="62"/>
      <c r="X62" s="62"/>
      <c r="Y62" s="58"/>
      <c r="AA62" s="63"/>
      <c r="AB62" s="60"/>
      <c r="AC62" s="61"/>
      <c r="AD62" s="58"/>
      <c r="AE62" s="58"/>
      <c r="AF62" s="58"/>
      <c r="AG62" s="58"/>
      <c r="AH62" s="58"/>
    </row>
    <row r="63" spans="20:34" x14ac:dyDescent="0.15">
      <c r="T63" s="58"/>
      <c r="U63" s="62"/>
      <c r="V63" s="62"/>
      <c r="W63" s="62"/>
      <c r="X63" s="62"/>
      <c r="Y63" s="58"/>
      <c r="AA63" s="63"/>
      <c r="AB63" s="60"/>
      <c r="AC63" s="61"/>
      <c r="AD63" s="58"/>
      <c r="AE63" s="58"/>
      <c r="AF63" s="58"/>
      <c r="AG63" s="58"/>
      <c r="AH63" s="58"/>
    </row>
    <row r="64" spans="20:34" x14ac:dyDescent="0.15">
      <c r="T64" s="58"/>
      <c r="U64" s="62"/>
      <c r="V64" s="62"/>
      <c r="W64" s="62"/>
      <c r="X64" s="62"/>
      <c r="Y64" s="58"/>
      <c r="AA64" s="63"/>
      <c r="AB64" s="60"/>
      <c r="AC64" s="61"/>
      <c r="AD64" s="58"/>
      <c r="AE64" s="58"/>
      <c r="AF64" s="58"/>
      <c r="AG64" s="58"/>
      <c r="AH64" s="58"/>
    </row>
    <row r="65" spans="20:34" x14ac:dyDescent="0.15">
      <c r="T65" s="58"/>
      <c r="U65" s="62"/>
      <c r="V65" s="62"/>
      <c r="W65" s="62"/>
      <c r="X65" s="62"/>
      <c r="Y65" s="58"/>
      <c r="AA65" s="63"/>
      <c r="AB65" s="60"/>
      <c r="AC65" s="61"/>
      <c r="AD65" s="58"/>
      <c r="AE65" s="58"/>
      <c r="AF65" s="58"/>
      <c r="AG65" s="58"/>
      <c r="AH65" s="58"/>
    </row>
    <row r="66" spans="20:34" x14ac:dyDescent="0.15">
      <c r="T66" s="58"/>
      <c r="U66" s="62"/>
      <c r="V66" s="62"/>
      <c r="W66" s="62"/>
      <c r="X66" s="62"/>
      <c r="Y66" s="58"/>
      <c r="AA66" s="63"/>
      <c r="AB66" s="60"/>
      <c r="AC66" s="61"/>
      <c r="AD66" s="58"/>
      <c r="AE66" s="58"/>
      <c r="AF66" s="58"/>
      <c r="AG66" s="58"/>
      <c r="AH66" s="58"/>
    </row>
    <row r="67" spans="20:34" x14ac:dyDescent="0.15">
      <c r="T67" s="58"/>
      <c r="U67" s="62"/>
      <c r="V67" s="62"/>
      <c r="W67" s="62"/>
      <c r="X67" s="62"/>
      <c r="Y67" s="58"/>
      <c r="AA67" s="63"/>
      <c r="AB67" s="60"/>
      <c r="AC67" s="61"/>
      <c r="AD67" s="58"/>
      <c r="AE67" s="58"/>
      <c r="AF67" s="58"/>
      <c r="AG67" s="58"/>
      <c r="AH67" s="58"/>
    </row>
    <row r="68" spans="20:34" x14ac:dyDescent="0.15">
      <c r="T68" s="58"/>
      <c r="U68" s="62"/>
      <c r="V68" s="62"/>
      <c r="W68" s="62"/>
      <c r="X68" s="62"/>
      <c r="Y68" s="58"/>
      <c r="AA68" s="63"/>
      <c r="AB68" s="60"/>
      <c r="AC68" s="61"/>
      <c r="AD68" s="58"/>
      <c r="AE68" s="58"/>
      <c r="AF68" s="58"/>
      <c r="AG68" s="58"/>
      <c r="AH68" s="58"/>
    </row>
    <row r="69" spans="20:34" x14ac:dyDescent="0.15">
      <c r="T69" s="58"/>
      <c r="U69" s="62"/>
      <c r="V69" s="62"/>
      <c r="W69" s="62"/>
      <c r="X69" s="62"/>
      <c r="Y69" s="58"/>
      <c r="AA69" s="63"/>
      <c r="AB69" s="60"/>
      <c r="AC69" s="61"/>
      <c r="AD69" s="58"/>
      <c r="AE69" s="58"/>
      <c r="AF69" s="58"/>
      <c r="AG69" s="58"/>
      <c r="AH69" s="58"/>
    </row>
    <row r="70" spans="20:34" x14ac:dyDescent="0.15">
      <c r="T70" s="58"/>
      <c r="U70" s="62"/>
      <c r="V70" s="62"/>
      <c r="W70" s="62"/>
      <c r="X70" s="62"/>
      <c r="Y70" s="58"/>
      <c r="AA70" s="63"/>
      <c r="AB70" s="60"/>
      <c r="AC70" s="61"/>
      <c r="AD70" s="58"/>
      <c r="AE70" s="58"/>
      <c r="AF70" s="58"/>
      <c r="AG70" s="58"/>
      <c r="AH70" s="58"/>
    </row>
    <row r="71" spans="20:34" x14ac:dyDescent="0.15">
      <c r="T71" s="58"/>
      <c r="U71" s="62"/>
      <c r="V71" s="62"/>
      <c r="W71" s="62"/>
      <c r="X71" s="62"/>
      <c r="Y71" s="58"/>
      <c r="AA71" s="63"/>
      <c r="AB71" s="60"/>
      <c r="AC71" s="61"/>
      <c r="AD71" s="58"/>
      <c r="AE71" s="58"/>
      <c r="AF71" s="58"/>
      <c r="AG71" s="58"/>
      <c r="AH71" s="58"/>
    </row>
    <row r="72" spans="20:34" x14ac:dyDescent="0.15">
      <c r="T72" s="58"/>
      <c r="U72" s="62"/>
      <c r="V72" s="62"/>
      <c r="W72" s="62"/>
      <c r="X72" s="62"/>
      <c r="Y72" s="58"/>
      <c r="AA72" s="63"/>
      <c r="AB72" s="60"/>
      <c r="AC72" s="61"/>
      <c r="AD72" s="58"/>
      <c r="AE72" s="58"/>
      <c r="AF72" s="58"/>
      <c r="AG72" s="58"/>
      <c r="AH72" s="58"/>
    </row>
    <row r="73" spans="20:34" x14ac:dyDescent="0.15">
      <c r="T73" s="58"/>
      <c r="U73" s="62"/>
      <c r="V73" s="62"/>
      <c r="W73" s="62"/>
      <c r="X73" s="62"/>
      <c r="Y73" s="58"/>
      <c r="AA73" s="63"/>
      <c r="AB73" s="60"/>
      <c r="AC73" s="61"/>
      <c r="AD73" s="58"/>
      <c r="AE73" s="58"/>
    </row>
    <row r="74" spans="20:34" x14ac:dyDescent="0.15">
      <c r="T74" s="58"/>
      <c r="U74" s="62"/>
      <c r="V74" s="62"/>
      <c r="W74" s="62"/>
      <c r="X74" s="62"/>
      <c r="Y74" s="58"/>
      <c r="AA74" s="63"/>
      <c r="AB74" s="60"/>
      <c r="AC74" s="61"/>
      <c r="AD74" s="58"/>
    </row>
    <row r="75" spans="20:34" x14ac:dyDescent="0.15">
      <c r="T75" s="58"/>
      <c r="U75" s="62"/>
      <c r="V75" s="62"/>
      <c r="W75" s="62"/>
      <c r="X75" s="62"/>
      <c r="Y75" s="58"/>
      <c r="AA75" s="63"/>
      <c r="AB75" s="60"/>
      <c r="AC75" s="61"/>
      <c r="AD75" s="58"/>
    </row>
    <row r="76" spans="20:34" x14ac:dyDescent="0.15">
      <c r="T76" s="58"/>
      <c r="U76" s="62"/>
      <c r="V76" s="62"/>
      <c r="W76" s="62"/>
      <c r="X76" s="62"/>
      <c r="Y76" s="58"/>
      <c r="AA76" s="63"/>
      <c r="AB76" s="60"/>
      <c r="AC76" s="61"/>
      <c r="AD76" s="58"/>
    </row>
    <row r="77" spans="20:34" x14ac:dyDescent="0.15">
      <c r="T77" s="58"/>
      <c r="U77" s="62"/>
      <c r="V77" s="62"/>
      <c r="W77" s="62"/>
      <c r="X77" s="62"/>
      <c r="Y77" s="58"/>
      <c r="AA77" s="63"/>
      <c r="AB77" s="60"/>
      <c r="AC77" s="61"/>
      <c r="AD77" s="58"/>
    </row>
    <row r="78" spans="20:34" x14ac:dyDescent="0.15">
      <c r="T78" s="58"/>
      <c r="U78" s="62"/>
      <c r="V78" s="62"/>
      <c r="W78" s="62"/>
      <c r="X78" s="62"/>
      <c r="Y78" s="58"/>
      <c r="AA78" s="63"/>
      <c r="AB78" s="60"/>
      <c r="AC78" s="61"/>
      <c r="AD78" s="58"/>
    </row>
    <row r="79" spans="20:34" x14ac:dyDescent="0.15">
      <c r="T79" s="58"/>
      <c r="U79" s="62"/>
      <c r="V79" s="62"/>
      <c r="W79" s="62"/>
      <c r="X79" s="62"/>
      <c r="Y79" s="58"/>
      <c r="AA79" s="63"/>
      <c r="AB79" s="60"/>
      <c r="AC79" s="61"/>
      <c r="AD79" s="58"/>
    </row>
    <row r="80" spans="20:34" x14ac:dyDescent="0.15">
      <c r="T80" s="58"/>
      <c r="U80" s="62"/>
      <c r="V80" s="62"/>
      <c r="W80" s="62"/>
      <c r="X80" s="62"/>
      <c r="Y80" s="58"/>
      <c r="AA80" s="63"/>
      <c r="AB80" s="60"/>
      <c r="AC80" s="61"/>
      <c r="AD80" s="58"/>
    </row>
    <row r="81" spans="20:30" x14ac:dyDescent="0.15">
      <c r="T81" s="58"/>
      <c r="U81" s="62"/>
      <c r="V81" s="62"/>
      <c r="W81" s="62"/>
      <c r="X81" s="62"/>
      <c r="Y81" s="58"/>
      <c r="AA81" s="63"/>
      <c r="AB81" s="60"/>
      <c r="AC81" s="61"/>
      <c r="AD81" s="58"/>
    </row>
    <row r="82" spans="20:30" x14ac:dyDescent="0.15">
      <c r="T82" s="58"/>
      <c r="U82" s="62"/>
      <c r="V82" s="62"/>
      <c r="W82" s="62"/>
      <c r="X82" s="62"/>
      <c r="AA82" s="63"/>
      <c r="AB82" s="60"/>
      <c r="AC82" s="61"/>
      <c r="AD82" s="58"/>
    </row>
    <row r="83" spans="20:30" x14ac:dyDescent="0.15">
      <c r="T83" s="58"/>
      <c r="U83" s="62"/>
      <c r="V83" s="62"/>
      <c r="W83" s="62"/>
      <c r="X83" s="62"/>
      <c r="AA83" s="63"/>
      <c r="AB83" s="60"/>
      <c r="AC83" s="61"/>
      <c r="AD83" s="58"/>
    </row>
    <row r="84" spans="20:30" x14ac:dyDescent="0.15">
      <c r="T84" s="58"/>
      <c r="U84" s="62"/>
      <c r="V84" s="62"/>
      <c r="W84" s="62"/>
      <c r="X84" s="62"/>
      <c r="AA84" s="63"/>
      <c r="AB84" s="60"/>
      <c r="AC84" s="61"/>
      <c r="AD84" s="58"/>
    </row>
    <row r="85" spans="20:30" x14ac:dyDescent="0.15">
      <c r="T85" s="58"/>
      <c r="U85" s="62"/>
      <c r="V85" s="62"/>
      <c r="W85" s="62"/>
      <c r="X85" s="62"/>
      <c r="AA85" s="63"/>
      <c r="AB85" s="60"/>
      <c r="AC85" s="61"/>
      <c r="AD85" s="58"/>
    </row>
    <row r="86" spans="20:30" x14ac:dyDescent="0.15">
      <c r="T86" s="58"/>
      <c r="U86" s="62"/>
      <c r="V86" s="62"/>
      <c r="W86" s="62"/>
      <c r="X86" s="62"/>
      <c r="AA86" s="63"/>
      <c r="AB86" s="60"/>
      <c r="AC86" s="61"/>
      <c r="AD86" s="58"/>
    </row>
    <row r="87" spans="20:30" x14ac:dyDescent="0.15">
      <c r="T87" s="58"/>
      <c r="U87" s="62"/>
      <c r="V87" s="62"/>
      <c r="W87" s="62"/>
      <c r="X87" s="62"/>
      <c r="AA87" s="63"/>
      <c r="AB87" s="60"/>
      <c r="AC87" s="61"/>
      <c r="AD87" s="58"/>
    </row>
    <row r="88" spans="20:30" x14ac:dyDescent="0.15">
      <c r="T88" s="58"/>
      <c r="U88" s="62"/>
      <c r="V88" s="62"/>
      <c r="W88" s="62"/>
      <c r="X88" s="62"/>
      <c r="AA88" s="63"/>
      <c r="AB88" s="60"/>
      <c r="AC88" s="61"/>
      <c r="AD88" s="58"/>
    </row>
    <row r="89" spans="20:30" x14ac:dyDescent="0.15">
      <c r="T89" s="58"/>
      <c r="U89" s="62"/>
      <c r="V89" s="62"/>
      <c r="W89" s="62"/>
      <c r="X89" s="62"/>
      <c r="AA89" s="63"/>
      <c r="AB89" s="60"/>
      <c r="AC89" s="61"/>
      <c r="AD89" s="58"/>
    </row>
    <row r="90" spans="20:30" x14ac:dyDescent="0.15">
      <c r="T90" s="58"/>
      <c r="U90" s="62"/>
      <c r="V90" s="62"/>
      <c r="W90" s="62"/>
      <c r="X90" s="62"/>
      <c r="AA90" s="63"/>
      <c r="AB90" s="60"/>
      <c r="AC90" s="61"/>
      <c r="AD90" s="58"/>
    </row>
  </sheetData>
  <sheetProtection algorithmName="SHA-512" hashValue="UEMlUq5g3K1SR/izObGKFZ6gILp5MNpkhdg/GH96XevdbUjLCV9uvL25m1xvJA+3WxQvSLzb7l/MWYksTOhE1A==" saltValue="Q7ZgbP+1/UbPePNZsCmiUg==" spinCount="100000" sheet="1" objects="1" scenarios="1" selectLockedCells="1"/>
  <mergeCells count="7">
    <mergeCell ref="Q4:Q13"/>
    <mergeCell ref="O1:P1"/>
    <mergeCell ref="A1:N1"/>
    <mergeCell ref="F17:G17"/>
    <mergeCell ref="F3:G3"/>
    <mergeCell ref="A15:M15"/>
    <mergeCell ref="N15:O15"/>
  </mergeCells>
  <phoneticPr fontId="1"/>
  <conditionalFormatting sqref="R1">
    <cfRule type="cellIs" dxfId="160" priority="35" operator="between">
      <formula>1</formula>
      <formula>9</formula>
    </cfRule>
  </conditionalFormatting>
  <conditionalFormatting sqref="G21:G28">
    <cfRule type="expression" dxfId="159" priority="32">
      <formula>$H21=0</formula>
    </cfRule>
  </conditionalFormatting>
  <conditionalFormatting sqref="H21:H28">
    <cfRule type="expression" dxfId="158" priority="31">
      <formula>$H21=0</formula>
    </cfRule>
  </conditionalFormatting>
  <conditionalFormatting sqref="G19">
    <cfRule type="expression" dxfId="157" priority="26">
      <formula>$H19=0</formula>
    </cfRule>
  </conditionalFormatting>
  <conditionalFormatting sqref="H19">
    <cfRule type="expression" dxfId="156" priority="25">
      <formula>$H19=0</formula>
    </cfRule>
  </conditionalFormatting>
  <conditionalFormatting sqref="P28">
    <cfRule type="expression" dxfId="155" priority="1">
      <formula>$P28=0</formula>
    </cfRule>
  </conditionalFormatting>
  <conditionalFormatting sqref="G20">
    <cfRule type="expression" dxfId="154" priority="24">
      <formula>$H20=0</formula>
    </cfRule>
  </conditionalFormatting>
  <conditionalFormatting sqref="H20">
    <cfRule type="expression" dxfId="153" priority="23">
      <formula>$H20=0</formula>
    </cfRule>
  </conditionalFormatting>
  <conditionalFormatting sqref="O19">
    <cfRule type="expression" dxfId="152" priority="20">
      <formula>$P19=0</formula>
    </cfRule>
  </conditionalFormatting>
  <conditionalFormatting sqref="P19">
    <cfRule type="expression" dxfId="151" priority="19">
      <formula>$P19=0</formula>
    </cfRule>
  </conditionalFormatting>
  <conditionalFormatting sqref="O20">
    <cfRule type="expression" dxfId="150" priority="18">
      <formula>$P20=0</formula>
    </cfRule>
  </conditionalFormatting>
  <conditionalFormatting sqref="P20">
    <cfRule type="expression" dxfId="149" priority="17">
      <formula>$P20=0</formula>
    </cfRule>
  </conditionalFormatting>
  <conditionalFormatting sqref="O21">
    <cfRule type="expression" dxfId="148" priority="16">
      <formula>$P21=0</formula>
    </cfRule>
  </conditionalFormatting>
  <conditionalFormatting sqref="P21">
    <cfRule type="expression" dxfId="147" priority="15">
      <formula>$P21=0</formula>
    </cfRule>
  </conditionalFormatting>
  <conditionalFormatting sqref="O22">
    <cfRule type="expression" dxfId="146" priority="14">
      <formula>$P22=0</formula>
    </cfRule>
  </conditionalFormatting>
  <conditionalFormatting sqref="P22">
    <cfRule type="expression" dxfId="145" priority="13">
      <formula>$P22=0</formula>
    </cfRule>
  </conditionalFormatting>
  <conditionalFormatting sqref="O23">
    <cfRule type="expression" dxfId="144" priority="12">
      <formula>$P23=0</formula>
    </cfRule>
  </conditionalFormatting>
  <conditionalFormatting sqref="P23">
    <cfRule type="expression" dxfId="143" priority="11">
      <formula>$P23=0</formula>
    </cfRule>
  </conditionalFormatting>
  <conditionalFormatting sqref="O24">
    <cfRule type="expression" dxfId="142" priority="10">
      <formula>$P24=0</formula>
    </cfRule>
  </conditionalFormatting>
  <conditionalFormatting sqref="P24">
    <cfRule type="expression" dxfId="141" priority="9">
      <formula>$P24=0</formula>
    </cfRule>
  </conditionalFormatting>
  <conditionalFormatting sqref="O25">
    <cfRule type="expression" dxfId="140" priority="8">
      <formula>$P25=0</formula>
    </cfRule>
  </conditionalFormatting>
  <conditionalFormatting sqref="P25">
    <cfRule type="expression" dxfId="139" priority="7">
      <formula>$P25=0</formula>
    </cfRule>
  </conditionalFormatting>
  <conditionalFormatting sqref="O26">
    <cfRule type="expression" dxfId="138" priority="6">
      <formula>$P26=0</formula>
    </cfRule>
  </conditionalFormatting>
  <conditionalFormatting sqref="P26">
    <cfRule type="expression" dxfId="137" priority="5">
      <formula>$P26=0</formula>
    </cfRule>
  </conditionalFormatting>
  <conditionalFormatting sqref="O27">
    <cfRule type="expression" dxfId="136" priority="4">
      <formula>$P27=0</formula>
    </cfRule>
  </conditionalFormatting>
  <conditionalFormatting sqref="P27">
    <cfRule type="expression" dxfId="135" priority="3">
      <formula>$P27=0</formula>
    </cfRule>
  </conditionalFormatting>
  <conditionalFormatting sqref="O28">
    <cfRule type="expression" dxfId="134" priority="2">
      <formula>$P28=0</formula>
    </cfRule>
  </conditionalFormatting>
  <dataValidations count="2">
    <dataValidation type="list" imeMode="off" allowBlank="1" showInputMessage="1" showErrorMessage="1" sqref="R1">
      <formula1>"1,2,3,4,5,6,7,8,9,"</formula1>
    </dataValidation>
    <dataValidation type="whole" imeMode="off" allowBlank="1" showInputMessage="1" showErrorMessage="1" sqref="Q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0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625" style="1" customWidth="1"/>
    <col min="3" max="3" width="4.625" style="6" customWidth="1"/>
    <col min="4" max="4" width="5.625" style="1" customWidth="1"/>
    <col min="5" max="5" width="4.625" style="6" customWidth="1"/>
    <col min="6" max="6" width="7.625" style="1" customWidth="1"/>
    <col min="7" max="7" width="10.625" style="6" customWidth="1"/>
    <col min="8" max="8" width="7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5.625" style="1" customWidth="1"/>
    <col min="14" max="14" width="7.625" style="1" customWidth="1"/>
    <col min="15" max="15" width="10.625" style="1" customWidth="1"/>
    <col min="16" max="17" width="7.625" style="1" customWidth="1"/>
    <col min="18" max="18" width="8.625" style="1" customWidth="1"/>
    <col min="19" max="19" width="8.25" style="1" customWidth="1"/>
    <col min="20" max="22" width="5.625" style="1" hidden="1" customWidth="1"/>
    <col min="23" max="25" width="4" style="1" hidden="1" customWidth="1"/>
    <col min="26" max="26" width="9.125" style="1" hidden="1" customWidth="1"/>
    <col min="27" max="27" width="9" style="1" hidden="1" customWidth="1"/>
    <col min="28" max="28" width="8.75" style="7" hidden="1" customWidth="1"/>
    <col min="29" max="29" width="4.125" style="1" hidden="1" customWidth="1"/>
    <col min="30" max="30" width="5.625" style="1" hidden="1" customWidth="1"/>
    <col min="31" max="31" width="9.25" style="1" hidden="1" customWidth="1"/>
    <col min="32" max="34" width="4" style="1" hidden="1" customWidth="1"/>
    <col min="35" max="16384" width="9" style="1"/>
  </cols>
  <sheetData>
    <row r="1" spans="1:34" ht="36" x14ac:dyDescent="0.15">
      <c r="A1" s="152" t="s">
        <v>30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3">
        <v>1</v>
      </c>
      <c r="P1" s="153"/>
      <c r="Q1" s="36"/>
      <c r="R1" s="36"/>
      <c r="T1" s="10">
        <v>1</v>
      </c>
      <c r="U1" s="10">
        <f ca="1">VLOOKUP($AB1,$AD$1:$AH$90,2,FALSE)</f>
        <v>25</v>
      </c>
      <c r="V1" s="46">
        <f ca="1">U1+Y1</f>
        <v>26</v>
      </c>
      <c r="W1" s="10">
        <f ca="1">VLOOKUP($AB1,$AD$1:$AH$90,3,FALSE)</f>
        <v>5</v>
      </c>
      <c r="X1" s="10">
        <f ca="1">VLOOKUP($AB1,$AD$1:$AH$90,4,FALSE)</f>
        <v>5</v>
      </c>
      <c r="Y1" s="45">
        <f ca="1">VLOOKUP($AB1,$AD$1:$AH$90,5,FALSE)</f>
        <v>1</v>
      </c>
      <c r="AA1" s="41">
        <f t="shared" ref="AA1:AA64" ca="1" si="0">RAND()</f>
        <v>0.53690805321393287</v>
      </c>
      <c r="AB1" s="39">
        <f ca="1">RANK(AA1,$AA$1:$AA$90,)</f>
        <v>32</v>
      </c>
      <c r="AC1" s="9"/>
      <c r="AD1" s="10">
        <v>1</v>
      </c>
      <c r="AE1" s="10">
        <f t="shared" ref="AE1:AE64" si="1">AF1*AG1</f>
        <v>2</v>
      </c>
      <c r="AF1" s="10">
        <v>2</v>
      </c>
      <c r="AG1" s="10">
        <v>1</v>
      </c>
      <c r="AH1" s="45">
        <f ca="1">RANDBETWEEN(0,AF1-1)</f>
        <v>0</v>
      </c>
    </row>
    <row r="2" spans="1:34" ht="24.75" customHeight="1" x14ac:dyDescent="0.15">
      <c r="A2" s="16"/>
      <c r="B2" s="17"/>
      <c r="C2" s="18"/>
      <c r="D2" s="16"/>
      <c r="E2" s="18"/>
      <c r="F2" s="16"/>
      <c r="G2" s="18"/>
      <c r="H2" s="19"/>
      <c r="I2" s="19"/>
      <c r="J2" s="16"/>
      <c r="K2" s="16"/>
      <c r="L2" s="20"/>
      <c r="M2" s="16"/>
      <c r="N2" s="21"/>
      <c r="O2" s="16"/>
      <c r="P2" s="16"/>
      <c r="Q2" s="16"/>
      <c r="R2" s="16"/>
      <c r="T2" s="10">
        <v>2</v>
      </c>
      <c r="U2" s="10">
        <f t="shared" ref="U2:U65" ca="1" si="2">VLOOKUP($AB2,$AD$1:$AH$90,2,FALSE)</f>
        <v>54</v>
      </c>
      <c r="V2" s="46">
        <f t="shared" ref="V2:V65" ca="1" si="3">U2+Y2</f>
        <v>60</v>
      </c>
      <c r="W2" s="10">
        <f t="shared" ref="W2:W65" ca="1" si="4">VLOOKUP($AB2,$AD$1:$AH$90,3,FALSE)</f>
        <v>9</v>
      </c>
      <c r="X2" s="10">
        <f t="shared" ref="X2:X65" ca="1" si="5">VLOOKUP($AB2,$AD$1:$AH$90,4,FALSE)</f>
        <v>6</v>
      </c>
      <c r="Y2" s="45">
        <f t="shared" ref="Y2:Y65" ca="1" si="6">VLOOKUP($AB2,$AD$1:$AH$90,5,FALSE)</f>
        <v>6</v>
      </c>
      <c r="AA2" s="41">
        <f t="shared" ca="1" si="0"/>
        <v>2.8743665174500221E-2</v>
      </c>
      <c r="AB2" s="39">
        <f t="shared" ref="AB2:AB65" ca="1" si="7">RANK(AA2,$AA$1:$AA$90,)</f>
        <v>69</v>
      </c>
      <c r="AC2" s="9"/>
      <c r="AD2" s="10">
        <v>2</v>
      </c>
      <c r="AE2" s="10">
        <f t="shared" si="1"/>
        <v>4</v>
      </c>
      <c r="AF2" s="10">
        <v>2</v>
      </c>
      <c r="AG2" s="10">
        <v>2</v>
      </c>
      <c r="AH2" s="45">
        <f t="shared" ref="AH2:AH65" ca="1" si="8">RANDBETWEEN(0,AF2-1)</f>
        <v>0</v>
      </c>
    </row>
    <row r="3" spans="1:34" ht="24.75" customHeight="1" x14ac:dyDescent="0.15">
      <c r="A3" s="23"/>
      <c r="B3" s="22" t="s">
        <v>23</v>
      </c>
      <c r="C3" s="34"/>
      <c r="D3" s="35" t="s">
        <v>22</v>
      </c>
      <c r="F3" s="154" t="s">
        <v>0</v>
      </c>
      <c r="G3" s="155"/>
      <c r="H3" s="23"/>
      <c r="I3" s="23"/>
      <c r="J3" s="22"/>
      <c r="K3" s="22"/>
      <c r="L3" s="22"/>
      <c r="M3" s="23"/>
      <c r="N3" s="23"/>
      <c r="O3" s="22"/>
      <c r="P3" s="29"/>
      <c r="Q3" s="29"/>
      <c r="R3" s="29"/>
      <c r="T3" s="10">
        <v>3</v>
      </c>
      <c r="U3" s="10">
        <f t="shared" ca="1" si="2"/>
        <v>27</v>
      </c>
      <c r="V3" s="46">
        <f t="shared" ca="1" si="3"/>
        <v>28</v>
      </c>
      <c r="W3" s="10">
        <f t="shared" ca="1" si="4"/>
        <v>9</v>
      </c>
      <c r="X3" s="10">
        <f t="shared" ca="1" si="5"/>
        <v>3</v>
      </c>
      <c r="Y3" s="45">
        <f t="shared" ca="1" si="6"/>
        <v>1</v>
      </c>
      <c r="AA3" s="41">
        <f t="shared" ca="1" si="0"/>
        <v>7.9411380853136815E-2</v>
      </c>
      <c r="AB3" s="39">
        <f t="shared" ca="1" si="7"/>
        <v>66</v>
      </c>
      <c r="AC3" s="9"/>
      <c r="AD3" s="10">
        <v>3</v>
      </c>
      <c r="AE3" s="10">
        <f t="shared" si="1"/>
        <v>6</v>
      </c>
      <c r="AF3" s="10">
        <v>2</v>
      </c>
      <c r="AG3" s="10">
        <v>3</v>
      </c>
      <c r="AH3" s="45">
        <f t="shared" ca="1" si="8"/>
        <v>0</v>
      </c>
    </row>
    <row r="4" spans="1:34" ht="30" customHeight="1" x14ac:dyDescent="0.15">
      <c r="A4" s="16"/>
      <c r="B4" s="48" t="s">
        <v>27</v>
      </c>
      <c r="C4" s="18"/>
      <c r="D4" s="16"/>
      <c r="E4" s="18"/>
      <c r="F4" s="16"/>
      <c r="G4" s="18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T4" s="10">
        <v>4</v>
      </c>
      <c r="U4" s="10">
        <f t="shared" ca="1" si="2"/>
        <v>18</v>
      </c>
      <c r="V4" s="46">
        <f t="shared" ca="1" si="3"/>
        <v>20</v>
      </c>
      <c r="W4" s="10">
        <f t="shared" ca="1" si="4"/>
        <v>6</v>
      </c>
      <c r="X4" s="10">
        <f t="shared" ca="1" si="5"/>
        <v>3</v>
      </c>
      <c r="Y4" s="45">
        <f t="shared" ca="1" si="6"/>
        <v>2</v>
      </c>
      <c r="AA4" s="41">
        <f t="shared" ca="1" si="0"/>
        <v>0.45588147953462166</v>
      </c>
      <c r="AB4" s="39">
        <f t="shared" ca="1" si="7"/>
        <v>39</v>
      </c>
      <c r="AC4" s="9"/>
      <c r="AD4" s="10">
        <v>4</v>
      </c>
      <c r="AE4" s="10">
        <f t="shared" si="1"/>
        <v>8</v>
      </c>
      <c r="AF4" s="10">
        <v>2</v>
      </c>
      <c r="AG4" s="10">
        <v>4</v>
      </c>
      <c r="AH4" s="45">
        <f t="shared" ca="1" si="8"/>
        <v>1</v>
      </c>
    </row>
    <row r="5" spans="1:34" ht="80.099999999999994" customHeight="1" x14ac:dyDescent="0.15">
      <c r="A5" s="24" t="s">
        <v>1</v>
      </c>
      <c r="B5" s="25">
        <f t="shared" ref="B5:B14" ca="1" si="9">V1</f>
        <v>26</v>
      </c>
      <c r="C5" s="26" t="s">
        <v>24</v>
      </c>
      <c r="D5" s="27">
        <f ca="1">W1</f>
        <v>5</v>
      </c>
      <c r="E5" s="26" t="s">
        <v>2</v>
      </c>
      <c r="F5" s="28">
        <f ca="1">X1</f>
        <v>5</v>
      </c>
      <c r="G5" s="50" t="s">
        <v>25</v>
      </c>
      <c r="H5" s="28">
        <f ca="1">Y1</f>
        <v>1</v>
      </c>
      <c r="I5" s="24" t="s">
        <v>17</v>
      </c>
      <c r="J5" s="25">
        <f t="shared" ref="J5:J14" ca="1" si="10">V11</f>
        <v>21</v>
      </c>
      <c r="K5" s="26" t="s">
        <v>24</v>
      </c>
      <c r="L5" s="27">
        <f ca="1">W11</f>
        <v>4</v>
      </c>
      <c r="M5" s="26" t="s">
        <v>2</v>
      </c>
      <c r="N5" s="28">
        <f ca="1">X11</f>
        <v>5</v>
      </c>
      <c r="O5" s="50" t="s">
        <v>25</v>
      </c>
      <c r="P5" s="28">
        <f ca="1">Y11</f>
        <v>1</v>
      </c>
      <c r="R5" s="28"/>
      <c r="T5" s="10">
        <v>5</v>
      </c>
      <c r="U5" s="10">
        <f t="shared" ca="1" si="2"/>
        <v>10</v>
      </c>
      <c r="V5" s="46">
        <f t="shared" ca="1" si="3"/>
        <v>13</v>
      </c>
      <c r="W5" s="10">
        <f t="shared" ca="1" si="4"/>
        <v>5</v>
      </c>
      <c r="X5" s="10">
        <f t="shared" ca="1" si="5"/>
        <v>2</v>
      </c>
      <c r="Y5" s="45">
        <f t="shared" ca="1" si="6"/>
        <v>3</v>
      </c>
      <c r="AA5" s="41">
        <f t="shared" ca="1" si="0"/>
        <v>0.5860965675939328</v>
      </c>
      <c r="AB5" s="39">
        <f t="shared" ca="1" si="7"/>
        <v>29</v>
      </c>
      <c r="AC5" s="9"/>
      <c r="AD5" s="10">
        <v>5</v>
      </c>
      <c r="AE5" s="10">
        <f t="shared" si="1"/>
        <v>10</v>
      </c>
      <c r="AF5" s="10">
        <v>2</v>
      </c>
      <c r="AG5" s="10">
        <v>5</v>
      </c>
      <c r="AH5" s="45">
        <f t="shared" ca="1" si="8"/>
        <v>1</v>
      </c>
    </row>
    <row r="6" spans="1:34" ht="80.099999999999994" customHeight="1" x14ac:dyDescent="0.15">
      <c r="A6" s="24" t="s">
        <v>3</v>
      </c>
      <c r="B6" s="25">
        <f t="shared" ca="1" si="9"/>
        <v>60</v>
      </c>
      <c r="C6" s="26" t="s">
        <v>24</v>
      </c>
      <c r="D6" s="27">
        <f t="shared" ref="D6:D14" ca="1" si="11">W2</f>
        <v>9</v>
      </c>
      <c r="E6" s="26" t="s">
        <v>2</v>
      </c>
      <c r="F6" s="28">
        <f t="shared" ref="F6:F14" ca="1" si="12">X2</f>
        <v>6</v>
      </c>
      <c r="G6" s="51" t="s">
        <v>25</v>
      </c>
      <c r="H6" s="28">
        <f t="shared" ref="H6:H14" ca="1" si="13">Y2</f>
        <v>6</v>
      </c>
      <c r="I6" s="24" t="s">
        <v>18</v>
      </c>
      <c r="J6" s="25">
        <f t="shared" ca="1" si="10"/>
        <v>14</v>
      </c>
      <c r="K6" s="26" t="s">
        <v>24</v>
      </c>
      <c r="L6" s="27">
        <f t="shared" ref="L6:L14" ca="1" si="14">W12</f>
        <v>4</v>
      </c>
      <c r="M6" s="26" t="s">
        <v>2</v>
      </c>
      <c r="N6" s="28">
        <f t="shared" ref="N6:N14" ca="1" si="15">X12</f>
        <v>3</v>
      </c>
      <c r="O6" s="52" t="s">
        <v>25</v>
      </c>
      <c r="P6" s="28">
        <f t="shared" ref="P6:P14" ca="1" si="16">Y12</f>
        <v>2</v>
      </c>
      <c r="R6" s="28"/>
      <c r="T6" s="10">
        <v>6</v>
      </c>
      <c r="U6" s="10">
        <f t="shared" ca="1" si="2"/>
        <v>30</v>
      </c>
      <c r="V6" s="46">
        <f t="shared" ca="1" si="3"/>
        <v>33</v>
      </c>
      <c r="W6" s="10">
        <f t="shared" ca="1" si="4"/>
        <v>5</v>
      </c>
      <c r="X6" s="10">
        <f t="shared" ca="1" si="5"/>
        <v>6</v>
      </c>
      <c r="Y6" s="45">
        <f t="shared" ca="1" si="6"/>
        <v>3</v>
      </c>
      <c r="AA6" s="41">
        <f t="shared" ca="1" si="0"/>
        <v>0.51668355848479586</v>
      </c>
      <c r="AB6" s="39">
        <f t="shared" ca="1" si="7"/>
        <v>33</v>
      </c>
      <c r="AC6" s="9"/>
      <c r="AD6" s="10">
        <v>6</v>
      </c>
      <c r="AE6" s="10">
        <f t="shared" si="1"/>
        <v>12</v>
      </c>
      <c r="AF6" s="10">
        <v>2</v>
      </c>
      <c r="AG6" s="10">
        <v>6</v>
      </c>
      <c r="AH6" s="45">
        <f t="shared" ca="1" si="8"/>
        <v>1</v>
      </c>
    </row>
    <row r="7" spans="1:34" ht="80.099999999999994" customHeight="1" x14ac:dyDescent="0.15">
      <c r="A7" s="24" t="s">
        <v>5</v>
      </c>
      <c r="B7" s="25">
        <f t="shared" ca="1" si="9"/>
        <v>28</v>
      </c>
      <c r="C7" s="26" t="s">
        <v>24</v>
      </c>
      <c r="D7" s="27">
        <f t="shared" ca="1" si="11"/>
        <v>9</v>
      </c>
      <c r="E7" s="26" t="s">
        <v>2</v>
      </c>
      <c r="F7" s="28">
        <f t="shared" ca="1" si="12"/>
        <v>3</v>
      </c>
      <c r="G7" s="51" t="s">
        <v>25</v>
      </c>
      <c r="H7" s="28">
        <f t="shared" ca="1" si="13"/>
        <v>1</v>
      </c>
      <c r="I7" s="24" t="s">
        <v>19</v>
      </c>
      <c r="J7" s="25">
        <f t="shared" ca="1" si="10"/>
        <v>46</v>
      </c>
      <c r="K7" s="26" t="s">
        <v>24</v>
      </c>
      <c r="L7" s="27">
        <f t="shared" ca="1" si="14"/>
        <v>6</v>
      </c>
      <c r="M7" s="26" t="s">
        <v>2</v>
      </c>
      <c r="N7" s="28">
        <f t="shared" ca="1" si="15"/>
        <v>7</v>
      </c>
      <c r="O7" s="52" t="s">
        <v>25</v>
      </c>
      <c r="P7" s="28">
        <f t="shared" ca="1" si="16"/>
        <v>4</v>
      </c>
      <c r="R7" s="28"/>
      <c r="T7" s="10">
        <v>7</v>
      </c>
      <c r="U7" s="10">
        <f t="shared" ca="1" si="2"/>
        <v>48</v>
      </c>
      <c r="V7" s="46">
        <f t="shared" ca="1" si="3"/>
        <v>50</v>
      </c>
      <c r="W7" s="10">
        <f t="shared" ca="1" si="4"/>
        <v>8</v>
      </c>
      <c r="X7" s="10">
        <f t="shared" ca="1" si="5"/>
        <v>6</v>
      </c>
      <c r="Y7" s="45">
        <f t="shared" ca="1" si="6"/>
        <v>2</v>
      </c>
      <c r="AA7" s="41">
        <f t="shared" ca="1" si="0"/>
        <v>0.14752493652018361</v>
      </c>
      <c r="AB7" s="39">
        <f t="shared" ca="1" si="7"/>
        <v>60</v>
      </c>
      <c r="AC7" s="9"/>
      <c r="AD7" s="10">
        <v>7</v>
      </c>
      <c r="AE7" s="10">
        <f t="shared" si="1"/>
        <v>14</v>
      </c>
      <c r="AF7" s="10">
        <v>2</v>
      </c>
      <c r="AG7" s="10">
        <v>7</v>
      </c>
      <c r="AH7" s="45">
        <f t="shared" ca="1" si="8"/>
        <v>1</v>
      </c>
    </row>
    <row r="8" spans="1:34" ht="80.099999999999994" customHeight="1" x14ac:dyDescent="0.15">
      <c r="A8" s="24" t="s">
        <v>7</v>
      </c>
      <c r="B8" s="25">
        <f t="shared" ca="1" si="9"/>
        <v>20</v>
      </c>
      <c r="C8" s="26" t="s">
        <v>24</v>
      </c>
      <c r="D8" s="27">
        <f t="shared" ca="1" si="11"/>
        <v>6</v>
      </c>
      <c r="E8" s="26" t="s">
        <v>2</v>
      </c>
      <c r="F8" s="28">
        <f t="shared" ca="1" si="12"/>
        <v>3</v>
      </c>
      <c r="G8" s="51" t="s">
        <v>25</v>
      </c>
      <c r="H8" s="28">
        <f t="shared" ca="1" si="13"/>
        <v>2</v>
      </c>
      <c r="I8" s="24" t="s">
        <v>20</v>
      </c>
      <c r="J8" s="25">
        <f t="shared" ca="1" si="10"/>
        <v>11</v>
      </c>
      <c r="K8" s="26" t="s">
        <v>24</v>
      </c>
      <c r="L8" s="27">
        <f t="shared" ca="1" si="14"/>
        <v>3</v>
      </c>
      <c r="M8" s="26" t="s">
        <v>2</v>
      </c>
      <c r="N8" s="28">
        <f t="shared" ca="1" si="15"/>
        <v>3</v>
      </c>
      <c r="O8" s="52" t="s">
        <v>25</v>
      </c>
      <c r="P8" s="28">
        <f t="shared" ca="1" si="16"/>
        <v>2</v>
      </c>
      <c r="R8" s="28"/>
      <c r="T8" s="10">
        <v>8</v>
      </c>
      <c r="U8" s="10">
        <f t="shared" ca="1" si="2"/>
        <v>21</v>
      </c>
      <c r="V8" s="46">
        <f t="shared" ca="1" si="3"/>
        <v>24</v>
      </c>
      <c r="W8" s="10">
        <f t="shared" ca="1" si="4"/>
        <v>7</v>
      </c>
      <c r="X8" s="10">
        <f t="shared" ca="1" si="5"/>
        <v>3</v>
      </c>
      <c r="Y8" s="45">
        <f t="shared" ca="1" si="6"/>
        <v>3</v>
      </c>
      <c r="AA8" s="41">
        <f t="shared" ca="1" si="0"/>
        <v>0.33941119758803229</v>
      </c>
      <c r="AB8" s="39">
        <f t="shared" ca="1" si="7"/>
        <v>48</v>
      </c>
      <c r="AC8" s="9"/>
      <c r="AD8" s="10">
        <v>8</v>
      </c>
      <c r="AE8" s="10">
        <f t="shared" si="1"/>
        <v>16</v>
      </c>
      <c r="AF8" s="10">
        <v>2</v>
      </c>
      <c r="AG8" s="10">
        <v>8</v>
      </c>
      <c r="AH8" s="45">
        <f t="shared" ca="1" si="8"/>
        <v>0</v>
      </c>
    </row>
    <row r="9" spans="1:34" ht="80.099999999999994" customHeight="1" x14ac:dyDescent="0.15">
      <c r="A9" s="24" t="s">
        <v>9</v>
      </c>
      <c r="B9" s="25">
        <f t="shared" ca="1" si="9"/>
        <v>13</v>
      </c>
      <c r="C9" s="26" t="s">
        <v>24</v>
      </c>
      <c r="D9" s="27">
        <f t="shared" ca="1" si="11"/>
        <v>5</v>
      </c>
      <c r="E9" s="26" t="s">
        <v>2</v>
      </c>
      <c r="F9" s="28">
        <f t="shared" ca="1" si="12"/>
        <v>2</v>
      </c>
      <c r="G9" s="51" t="s">
        <v>25</v>
      </c>
      <c r="H9" s="28">
        <f t="shared" ca="1" si="13"/>
        <v>3</v>
      </c>
      <c r="I9" s="24" t="s">
        <v>4</v>
      </c>
      <c r="J9" s="25">
        <f t="shared" ca="1" si="10"/>
        <v>9</v>
      </c>
      <c r="K9" s="26" t="s">
        <v>24</v>
      </c>
      <c r="L9" s="27">
        <f t="shared" ca="1" si="14"/>
        <v>4</v>
      </c>
      <c r="M9" s="26" t="s">
        <v>2</v>
      </c>
      <c r="N9" s="28">
        <f t="shared" ca="1" si="15"/>
        <v>2</v>
      </c>
      <c r="O9" s="52" t="s">
        <v>25</v>
      </c>
      <c r="P9" s="28">
        <f t="shared" ca="1" si="16"/>
        <v>1</v>
      </c>
      <c r="R9" s="28"/>
      <c r="T9" s="10">
        <v>9</v>
      </c>
      <c r="U9" s="10">
        <f t="shared" ca="1" si="2"/>
        <v>30</v>
      </c>
      <c r="V9" s="46">
        <f t="shared" ca="1" si="3"/>
        <v>32</v>
      </c>
      <c r="W9" s="10">
        <f t="shared" ca="1" si="4"/>
        <v>6</v>
      </c>
      <c r="X9" s="10">
        <f t="shared" ca="1" si="5"/>
        <v>5</v>
      </c>
      <c r="Y9" s="45">
        <f t="shared" ca="1" si="6"/>
        <v>2</v>
      </c>
      <c r="AA9" s="41">
        <f t="shared" ca="1" si="0"/>
        <v>0.44900034049826498</v>
      </c>
      <c r="AB9" s="39">
        <f t="shared" ca="1" si="7"/>
        <v>41</v>
      </c>
      <c r="AC9" s="9"/>
      <c r="AD9" s="10">
        <v>9</v>
      </c>
      <c r="AE9" s="10">
        <f t="shared" si="1"/>
        <v>18</v>
      </c>
      <c r="AF9" s="10">
        <v>2</v>
      </c>
      <c r="AG9" s="10">
        <v>9</v>
      </c>
      <c r="AH9" s="45">
        <f t="shared" ca="1" si="8"/>
        <v>0</v>
      </c>
    </row>
    <row r="10" spans="1:34" ht="80.099999999999994" customHeight="1" x14ac:dyDescent="0.15">
      <c r="A10" s="24" t="s">
        <v>11</v>
      </c>
      <c r="B10" s="25">
        <f t="shared" ca="1" si="9"/>
        <v>33</v>
      </c>
      <c r="C10" s="26" t="s">
        <v>24</v>
      </c>
      <c r="D10" s="27">
        <f t="shared" ca="1" si="11"/>
        <v>5</v>
      </c>
      <c r="E10" s="26" t="s">
        <v>2</v>
      </c>
      <c r="F10" s="28">
        <f t="shared" ca="1" si="12"/>
        <v>6</v>
      </c>
      <c r="G10" s="51" t="s">
        <v>25</v>
      </c>
      <c r="H10" s="28">
        <f t="shared" ca="1" si="13"/>
        <v>3</v>
      </c>
      <c r="I10" s="24" t="s">
        <v>6</v>
      </c>
      <c r="J10" s="25">
        <f t="shared" ca="1" si="10"/>
        <v>27</v>
      </c>
      <c r="K10" s="26" t="s">
        <v>24</v>
      </c>
      <c r="L10" s="27">
        <f t="shared" ca="1" si="14"/>
        <v>4</v>
      </c>
      <c r="M10" s="26" t="s">
        <v>2</v>
      </c>
      <c r="N10" s="28">
        <f t="shared" ca="1" si="15"/>
        <v>6</v>
      </c>
      <c r="O10" s="52" t="s">
        <v>25</v>
      </c>
      <c r="P10" s="28">
        <f t="shared" ca="1" si="16"/>
        <v>3</v>
      </c>
      <c r="R10" s="28"/>
      <c r="T10" s="10">
        <v>10</v>
      </c>
      <c r="U10" s="10">
        <f t="shared" ca="1" si="2"/>
        <v>64</v>
      </c>
      <c r="V10" s="46">
        <f t="shared" ca="1" si="3"/>
        <v>70</v>
      </c>
      <c r="W10" s="10">
        <f t="shared" ca="1" si="4"/>
        <v>8</v>
      </c>
      <c r="X10" s="10">
        <f t="shared" ca="1" si="5"/>
        <v>8</v>
      </c>
      <c r="Y10" s="45">
        <f t="shared" ca="1" si="6"/>
        <v>6</v>
      </c>
      <c r="AA10" s="41">
        <f t="shared" ca="1" si="0"/>
        <v>0.12384604610857819</v>
      </c>
      <c r="AB10" s="39">
        <f t="shared" ca="1" si="7"/>
        <v>62</v>
      </c>
      <c r="AC10" s="9"/>
      <c r="AD10" s="10">
        <v>10</v>
      </c>
      <c r="AE10" s="10">
        <f t="shared" si="1"/>
        <v>3</v>
      </c>
      <c r="AF10" s="10">
        <v>3</v>
      </c>
      <c r="AG10" s="10">
        <v>1</v>
      </c>
      <c r="AH10" s="45">
        <f t="shared" ca="1" si="8"/>
        <v>0</v>
      </c>
    </row>
    <row r="11" spans="1:34" ht="80.099999999999994" customHeight="1" x14ac:dyDescent="0.15">
      <c r="A11" s="24" t="s">
        <v>13</v>
      </c>
      <c r="B11" s="25">
        <f t="shared" ca="1" si="9"/>
        <v>50</v>
      </c>
      <c r="C11" s="26" t="s">
        <v>24</v>
      </c>
      <c r="D11" s="27">
        <f t="shared" ca="1" si="11"/>
        <v>8</v>
      </c>
      <c r="E11" s="26" t="s">
        <v>2</v>
      </c>
      <c r="F11" s="28">
        <f t="shared" ca="1" si="12"/>
        <v>6</v>
      </c>
      <c r="G11" s="51" t="s">
        <v>25</v>
      </c>
      <c r="H11" s="28">
        <f t="shared" ca="1" si="13"/>
        <v>2</v>
      </c>
      <c r="I11" s="24" t="s">
        <v>8</v>
      </c>
      <c r="J11" s="25">
        <f t="shared" ca="1" si="10"/>
        <v>47</v>
      </c>
      <c r="K11" s="26" t="s">
        <v>24</v>
      </c>
      <c r="L11" s="27">
        <f t="shared" ca="1" si="14"/>
        <v>5</v>
      </c>
      <c r="M11" s="26" t="s">
        <v>2</v>
      </c>
      <c r="N11" s="28">
        <f t="shared" ca="1" si="15"/>
        <v>9</v>
      </c>
      <c r="O11" s="52" t="s">
        <v>25</v>
      </c>
      <c r="P11" s="28">
        <f t="shared" ca="1" si="16"/>
        <v>2</v>
      </c>
      <c r="R11" s="28"/>
      <c r="T11" s="10">
        <v>11</v>
      </c>
      <c r="U11" s="10">
        <f t="shared" ca="1" si="2"/>
        <v>20</v>
      </c>
      <c r="V11" s="46">
        <f t="shared" ca="1" si="3"/>
        <v>21</v>
      </c>
      <c r="W11" s="10">
        <f t="shared" ca="1" si="4"/>
        <v>4</v>
      </c>
      <c r="X11" s="10">
        <f t="shared" ca="1" si="5"/>
        <v>5</v>
      </c>
      <c r="Y11" s="45">
        <f t="shared" ca="1" si="6"/>
        <v>1</v>
      </c>
      <c r="AA11" s="41">
        <f t="shared" ca="1" si="0"/>
        <v>0.64995079242940557</v>
      </c>
      <c r="AB11" s="39">
        <f t="shared" ca="1" si="7"/>
        <v>23</v>
      </c>
      <c r="AC11" s="9"/>
      <c r="AD11" s="10">
        <v>11</v>
      </c>
      <c r="AE11" s="10">
        <f t="shared" si="1"/>
        <v>6</v>
      </c>
      <c r="AF11" s="10">
        <v>3</v>
      </c>
      <c r="AG11" s="10">
        <v>2</v>
      </c>
      <c r="AH11" s="45">
        <f t="shared" ca="1" si="8"/>
        <v>0</v>
      </c>
    </row>
    <row r="12" spans="1:34" ht="80.099999999999994" customHeight="1" x14ac:dyDescent="0.15">
      <c r="A12" s="24" t="s">
        <v>14</v>
      </c>
      <c r="B12" s="25">
        <f t="shared" ca="1" si="9"/>
        <v>24</v>
      </c>
      <c r="C12" s="26" t="s">
        <v>24</v>
      </c>
      <c r="D12" s="27">
        <f t="shared" ca="1" si="11"/>
        <v>7</v>
      </c>
      <c r="E12" s="26" t="s">
        <v>2</v>
      </c>
      <c r="F12" s="28">
        <f t="shared" ca="1" si="12"/>
        <v>3</v>
      </c>
      <c r="G12" s="51" t="s">
        <v>25</v>
      </c>
      <c r="H12" s="28">
        <f t="shared" ca="1" si="13"/>
        <v>3</v>
      </c>
      <c r="I12" s="24" t="s">
        <v>10</v>
      </c>
      <c r="J12" s="25">
        <f t="shared" ca="1" si="10"/>
        <v>3</v>
      </c>
      <c r="K12" s="26" t="s">
        <v>24</v>
      </c>
      <c r="L12" s="27">
        <f t="shared" ca="1" si="14"/>
        <v>3</v>
      </c>
      <c r="M12" s="26" t="s">
        <v>2</v>
      </c>
      <c r="N12" s="28">
        <f t="shared" ca="1" si="15"/>
        <v>1</v>
      </c>
      <c r="O12" s="52" t="s">
        <v>25</v>
      </c>
      <c r="P12" s="28">
        <f t="shared" ca="1" si="16"/>
        <v>0</v>
      </c>
      <c r="R12" s="28"/>
      <c r="T12" s="10">
        <v>12</v>
      </c>
      <c r="U12" s="10">
        <f t="shared" ca="1" si="2"/>
        <v>12</v>
      </c>
      <c r="V12" s="46">
        <f t="shared" ca="1" si="3"/>
        <v>14</v>
      </c>
      <c r="W12" s="10">
        <f t="shared" ca="1" si="4"/>
        <v>4</v>
      </c>
      <c r="X12" s="10">
        <f t="shared" ca="1" si="5"/>
        <v>3</v>
      </c>
      <c r="Y12" s="45">
        <f t="shared" ca="1" si="6"/>
        <v>2</v>
      </c>
      <c r="AA12" s="41">
        <f t="shared" ca="1" si="0"/>
        <v>0.65791376288901315</v>
      </c>
      <c r="AB12" s="39">
        <f t="shared" ca="1" si="7"/>
        <v>21</v>
      </c>
      <c r="AC12" s="9"/>
      <c r="AD12" s="10">
        <v>12</v>
      </c>
      <c r="AE12" s="10">
        <f t="shared" si="1"/>
        <v>9</v>
      </c>
      <c r="AF12" s="10">
        <v>3</v>
      </c>
      <c r="AG12" s="10">
        <v>3</v>
      </c>
      <c r="AH12" s="45">
        <f t="shared" ca="1" si="8"/>
        <v>2</v>
      </c>
    </row>
    <row r="13" spans="1:34" ht="80.099999999999994" customHeight="1" x14ac:dyDescent="0.15">
      <c r="A13" s="24" t="s">
        <v>15</v>
      </c>
      <c r="B13" s="25">
        <f t="shared" ca="1" si="9"/>
        <v>32</v>
      </c>
      <c r="C13" s="26" t="s">
        <v>24</v>
      </c>
      <c r="D13" s="27">
        <f t="shared" ca="1" si="11"/>
        <v>6</v>
      </c>
      <c r="E13" s="26" t="s">
        <v>2</v>
      </c>
      <c r="F13" s="28">
        <f t="shared" ca="1" si="12"/>
        <v>5</v>
      </c>
      <c r="G13" s="51" t="s">
        <v>25</v>
      </c>
      <c r="H13" s="28">
        <f t="shared" ca="1" si="13"/>
        <v>2</v>
      </c>
      <c r="I13" s="24" t="s">
        <v>12</v>
      </c>
      <c r="J13" s="25">
        <f t="shared" ca="1" si="10"/>
        <v>46</v>
      </c>
      <c r="K13" s="26" t="s">
        <v>24</v>
      </c>
      <c r="L13" s="27">
        <f t="shared" ca="1" si="14"/>
        <v>8</v>
      </c>
      <c r="M13" s="26" t="s">
        <v>2</v>
      </c>
      <c r="N13" s="28">
        <f t="shared" ca="1" si="15"/>
        <v>5</v>
      </c>
      <c r="O13" s="52" t="s">
        <v>25</v>
      </c>
      <c r="P13" s="28">
        <f t="shared" ca="1" si="16"/>
        <v>6</v>
      </c>
      <c r="R13" s="28"/>
      <c r="T13" s="10">
        <v>13</v>
      </c>
      <c r="U13" s="10">
        <f t="shared" ca="1" si="2"/>
        <v>42</v>
      </c>
      <c r="V13" s="46">
        <f t="shared" ca="1" si="3"/>
        <v>46</v>
      </c>
      <c r="W13" s="10">
        <f t="shared" ca="1" si="4"/>
        <v>6</v>
      </c>
      <c r="X13" s="10">
        <f t="shared" ca="1" si="5"/>
        <v>7</v>
      </c>
      <c r="Y13" s="45">
        <f t="shared" ca="1" si="6"/>
        <v>4</v>
      </c>
      <c r="AA13" s="41">
        <f t="shared" ca="1" si="0"/>
        <v>0.42802372179978587</v>
      </c>
      <c r="AB13" s="39">
        <f t="shared" ca="1" si="7"/>
        <v>43</v>
      </c>
      <c r="AC13" s="9"/>
      <c r="AD13" s="10">
        <v>13</v>
      </c>
      <c r="AE13" s="10">
        <f t="shared" si="1"/>
        <v>12</v>
      </c>
      <c r="AF13" s="10">
        <v>3</v>
      </c>
      <c r="AG13" s="10">
        <v>4</v>
      </c>
      <c r="AH13" s="45">
        <f t="shared" ca="1" si="8"/>
        <v>1</v>
      </c>
    </row>
    <row r="14" spans="1:34" ht="80.099999999999994" customHeight="1" x14ac:dyDescent="0.15">
      <c r="A14" s="24" t="s">
        <v>16</v>
      </c>
      <c r="B14" s="25">
        <f t="shared" ca="1" si="9"/>
        <v>70</v>
      </c>
      <c r="C14" s="26" t="s">
        <v>24</v>
      </c>
      <c r="D14" s="27">
        <f t="shared" ca="1" si="11"/>
        <v>8</v>
      </c>
      <c r="E14" s="26" t="s">
        <v>2</v>
      </c>
      <c r="F14" s="28">
        <f t="shared" ca="1" si="12"/>
        <v>8</v>
      </c>
      <c r="G14" s="51" t="s">
        <v>25</v>
      </c>
      <c r="H14" s="28">
        <f t="shared" ca="1" si="13"/>
        <v>6</v>
      </c>
      <c r="I14" s="24" t="s">
        <v>21</v>
      </c>
      <c r="J14" s="25">
        <f t="shared" ca="1" si="10"/>
        <v>22</v>
      </c>
      <c r="K14" s="26" t="s">
        <v>24</v>
      </c>
      <c r="L14" s="27">
        <f t="shared" ca="1" si="14"/>
        <v>5</v>
      </c>
      <c r="M14" s="26" t="s">
        <v>2</v>
      </c>
      <c r="N14" s="28">
        <f t="shared" ca="1" si="15"/>
        <v>4</v>
      </c>
      <c r="O14" s="52" t="s">
        <v>25</v>
      </c>
      <c r="P14" s="28">
        <f t="shared" ca="1" si="16"/>
        <v>2</v>
      </c>
      <c r="R14" s="28"/>
      <c r="T14" s="10">
        <v>14</v>
      </c>
      <c r="U14" s="10">
        <f t="shared" ca="1" si="2"/>
        <v>9</v>
      </c>
      <c r="V14" s="46">
        <f t="shared" ca="1" si="3"/>
        <v>11</v>
      </c>
      <c r="W14" s="10">
        <f t="shared" ca="1" si="4"/>
        <v>3</v>
      </c>
      <c r="X14" s="10">
        <f t="shared" ca="1" si="5"/>
        <v>3</v>
      </c>
      <c r="Y14" s="45">
        <f t="shared" ca="1" si="6"/>
        <v>2</v>
      </c>
      <c r="AA14" s="41">
        <f t="shared" ca="1" si="0"/>
        <v>0.73153212848868543</v>
      </c>
      <c r="AB14" s="39">
        <f t="shared" ca="1" si="7"/>
        <v>12</v>
      </c>
      <c r="AC14" s="9"/>
      <c r="AD14" s="10">
        <v>14</v>
      </c>
      <c r="AE14" s="10">
        <f t="shared" si="1"/>
        <v>15</v>
      </c>
      <c r="AF14" s="10">
        <v>3</v>
      </c>
      <c r="AG14" s="10">
        <v>5</v>
      </c>
      <c r="AH14" s="45">
        <f t="shared" ca="1" si="8"/>
        <v>2</v>
      </c>
    </row>
    <row r="15" spans="1:34" ht="36" x14ac:dyDescent="0.15">
      <c r="A15" s="152" t="str">
        <f>A1</f>
        <v>わり算暗算 あまりありなし ミックス ０なし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8">
        <f>O1</f>
        <v>1</v>
      </c>
      <c r="P15" s="158"/>
      <c r="Q15" s="43"/>
      <c r="R15" s="30"/>
      <c r="T15" s="10">
        <v>15</v>
      </c>
      <c r="U15" s="10">
        <f t="shared" ca="1" si="2"/>
        <v>8</v>
      </c>
      <c r="V15" s="46">
        <f t="shared" ca="1" si="3"/>
        <v>9</v>
      </c>
      <c r="W15" s="10">
        <f t="shared" ca="1" si="4"/>
        <v>4</v>
      </c>
      <c r="X15" s="10">
        <f t="shared" ca="1" si="5"/>
        <v>2</v>
      </c>
      <c r="Y15" s="45">
        <f t="shared" ca="1" si="6"/>
        <v>1</v>
      </c>
      <c r="AA15" s="41">
        <f t="shared" ca="1" si="0"/>
        <v>0.66117322594555283</v>
      </c>
      <c r="AB15" s="39">
        <f t="shared" ca="1" si="7"/>
        <v>20</v>
      </c>
      <c r="AC15" s="9"/>
      <c r="AD15" s="10">
        <v>15</v>
      </c>
      <c r="AE15" s="10">
        <f t="shared" si="1"/>
        <v>18</v>
      </c>
      <c r="AF15" s="10">
        <v>3</v>
      </c>
      <c r="AG15" s="10">
        <v>6</v>
      </c>
      <c r="AH15" s="45">
        <f t="shared" ca="1" si="8"/>
        <v>0</v>
      </c>
    </row>
    <row r="16" spans="1:34" ht="30" customHeight="1" x14ac:dyDescent="0.15">
      <c r="A16" s="19"/>
      <c r="B16" s="31" t="str">
        <f>B4</f>
        <v>※ あまりがあるときは、　『 あまり 』　も自分で書きます。</v>
      </c>
      <c r="C16" s="32">
        <f t="shared" ref="B16:H18" si="17">C2</f>
        <v>0</v>
      </c>
      <c r="D16" s="31">
        <f t="shared" si="17"/>
        <v>0</v>
      </c>
      <c r="E16" s="32">
        <f t="shared" si="17"/>
        <v>0</v>
      </c>
      <c r="F16" s="31">
        <f t="shared" si="17"/>
        <v>0</v>
      </c>
      <c r="G16" s="32">
        <f t="shared" si="17"/>
        <v>0</v>
      </c>
      <c r="H16" s="31">
        <f t="shared" si="17"/>
        <v>0</v>
      </c>
      <c r="I16" s="31"/>
      <c r="J16" s="31">
        <f>J2</f>
        <v>0</v>
      </c>
      <c r="K16" s="31">
        <f>K2</f>
        <v>0</v>
      </c>
      <c r="L16" s="31">
        <f>L2</f>
        <v>0</v>
      </c>
      <c r="M16" s="31">
        <f>M2</f>
        <v>0</v>
      </c>
      <c r="N16" s="31">
        <f>N2</f>
        <v>0</v>
      </c>
      <c r="O16" s="31">
        <f>O2</f>
        <v>0</v>
      </c>
      <c r="P16" s="31"/>
      <c r="Q16" s="31"/>
      <c r="R16" s="31"/>
      <c r="T16" s="10">
        <v>16</v>
      </c>
      <c r="U16" s="10">
        <f t="shared" ca="1" si="2"/>
        <v>24</v>
      </c>
      <c r="V16" s="46">
        <f t="shared" ca="1" si="3"/>
        <v>27</v>
      </c>
      <c r="W16" s="10">
        <f t="shared" ca="1" si="4"/>
        <v>4</v>
      </c>
      <c r="X16" s="10">
        <f t="shared" ca="1" si="5"/>
        <v>6</v>
      </c>
      <c r="Y16" s="45">
        <f t="shared" ca="1" si="6"/>
        <v>3</v>
      </c>
      <c r="AA16" s="41">
        <f t="shared" ca="1" si="0"/>
        <v>0.62704628410156771</v>
      </c>
      <c r="AB16" s="39">
        <f t="shared" ca="1" si="7"/>
        <v>24</v>
      </c>
      <c r="AC16" s="9"/>
      <c r="AD16" s="10">
        <v>16</v>
      </c>
      <c r="AE16" s="10">
        <f t="shared" si="1"/>
        <v>21</v>
      </c>
      <c r="AF16" s="10">
        <v>3</v>
      </c>
      <c r="AG16" s="10">
        <v>7</v>
      </c>
      <c r="AH16" s="45">
        <f t="shared" ca="1" si="8"/>
        <v>2</v>
      </c>
    </row>
    <row r="17" spans="1:34" ht="24.75" customHeight="1" x14ac:dyDescent="0.15">
      <c r="A17" s="23"/>
      <c r="B17" s="22" t="str">
        <f t="shared" si="17"/>
        <v>月</v>
      </c>
      <c r="C17" s="34"/>
      <c r="D17" s="35" t="str">
        <f t="shared" si="17"/>
        <v>日</v>
      </c>
      <c r="F17" s="151" t="str">
        <f t="shared" si="17"/>
        <v>名前</v>
      </c>
      <c r="G17" s="151"/>
      <c r="H17" s="23"/>
      <c r="I17" s="23"/>
      <c r="J17" s="22"/>
      <c r="K17" s="22"/>
      <c r="L17" s="22"/>
      <c r="M17" s="23"/>
      <c r="N17" s="23"/>
      <c r="O17" s="22"/>
      <c r="P17" s="29"/>
      <c r="Q17" s="29"/>
      <c r="R17" s="29"/>
      <c r="T17" s="10">
        <v>17</v>
      </c>
      <c r="U17" s="10">
        <f t="shared" ca="1" si="2"/>
        <v>45</v>
      </c>
      <c r="V17" s="46">
        <f t="shared" ca="1" si="3"/>
        <v>47</v>
      </c>
      <c r="W17" s="10">
        <f t="shared" ca="1" si="4"/>
        <v>5</v>
      </c>
      <c r="X17" s="10">
        <f t="shared" ca="1" si="5"/>
        <v>9</v>
      </c>
      <c r="Y17" s="45">
        <f t="shared" ca="1" si="6"/>
        <v>2</v>
      </c>
      <c r="AA17" s="41">
        <f t="shared" ca="1" si="0"/>
        <v>0.47169046817120286</v>
      </c>
      <c r="AB17" s="39">
        <f t="shared" ca="1" si="7"/>
        <v>36</v>
      </c>
      <c r="AC17" s="9"/>
      <c r="AD17" s="10">
        <v>17</v>
      </c>
      <c r="AE17" s="10">
        <f t="shared" si="1"/>
        <v>24</v>
      </c>
      <c r="AF17" s="10">
        <v>3</v>
      </c>
      <c r="AG17" s="10">
        <v>8</v>
      </c>
      <c r="AH17" s="45">
        <f t="shared" ca="1" si="8"/>
        <v>0</v>
      </c>
    </row>
    <row r="18" spans="1:34" ht="24.75" customHeight="1" x14ac:dyDescent="0.15">
      <c r="A18" s="19"/>
      <c r="B18" s="49" t="str">
        <f t="shared" si="17"/>
        <v>※ あまりがあるときは、　『 あまり 』　も自分で書きます。</v>
      </c>
      <c r="C18" s="1"/>
      <c r="E18" s="1"/>
      <c r="G18" s="1"/>
      <c r="M18" s="31">
        <f t="shared" ref="M18:P19" si="18">M4</f>
        <v>0</v>
      </c>
      <c r="N18" s="31">
        <f t="shared" si="18"/>
        <v>0</v>
      </c>
      <c r="O18" s="31">
        <f t="shared" si="18"/>
        <v>0</v>
      </c>
      <c r="P18" s="31"/>
      <c r="Q18" s="31"/>
      <c r="R18" s="31"/>
      <c r="T18" s="10">
        <v>18</v>
      </c>
      <c r="U18" s="10">
        <f t="shared" ca="1" si="2"/>
        <v>3</v>
      </c>
      <c r="V18" s="46">
        <f t="shared" ca="1" si="3"/>
        <v>3</v>
      </c>
      <c r="W18" s="10">
        <f t="shared" ca="1" si="4"/>
        <v>3</v>
      </c>
      <c r="X18" s="10">
        <f t="shared" ca="1" si="5"/>
        <v>1</v>
      </c>
      <c r="Y18" s="45">
        <f t="shared" ca="1" si="6"/>
        <v>0</v>
      </c>
      <c r="AA18" s="41">
        <f t="shared" ca="1" si="0"/>
        <v>0.76096698245570493</v>
      </c>
      <c r="AB18" s="39">
        <f t="shared" ca="1" si="7"/>
        <v>10</v>
      </c>
      <c r="AC18" s="9"/>
      <c r="AD18" s="10">
        <v>18</v>
      </c>
      <c r="AE18" s="10">
        <f t="shared" si="1"/>
        <v>27</v>
      </c>
      <c r="AF18" s="10">
        <v>3</v>
      </c>
      <c r="AG18" s="10">
        <v>9</v>
      </c>
      <c r="AH18" s="45">
        <f t="shared" ca="1" si="8"/>
        <v>2</v>
      </c>
    </row>
    <row r="19" spans="1:34" ht="80.099999999999994" customHeight="1" x14ac:dyDescent="0.15">
      <c r="A19" s="24" t="str">
        <f t="shared" ref="A19:P28" si="19">A5</f>
        <v>(1)</v>
      </c>
      <c r="B19" s="25">
        <f t="shared" ca="1" si="19"/>
        <v>26</v>
      </c>
      <c r="C19" s="26" t="str">
        <f t="shared" si="19"/>
        <v>÷</v>
      </c>
      <c r="D19" s="25">
        <f t="shared" ca="1" si="19"/>
        <v>5</v>
      </c>
      <c r="E19" s="26" t="str">
        <f t="shared" si="19"/>
        <v>＝</v>
      </c>
      <c r="F19" s="33">
        <f t="shared" ca="1" si="19"/>
        <v>5</v>
      </c>
      <c r="G19" s="47" t="str">
        <f t="shared" si="19"/>
        <v>あまり</v>
      </c>
      <c r="H19" s="33">
        <f t="shared" ca="1" si="19"/>
        <v>1</v>
      </c>
      <c r="I19" s="24" t="str">
        <f t="shared" si="19"/>
        <v>(11)</v>
      </c>
      <c r="J19" s="25">
        <f t="shared" ca="1" si="19"/>
        <v>21</v>
      </c>
      <c r="K19" s="26" t="str">
        <f t="shared" si="19"/>
        <v>÷</v>
      </c>
      <c r="L19" s="25">
        <f t="shared" ca="1" si="19"/>
        <v>4</v>
      </c>
      <c r="M19" s="26" t="str">
        <f t="shared" si="19"/>
        <v>＝</v>
      </c>
      <c r="N19" s="33">
        <f t="shared" ca="1" si="19"/>
        <v>5</v>
      </c>
      <c r="O19" s="47" t="str">
        <f t="shared" si="19"/>
        <v>あまり</v>
      </c>
      <c r="P19" s="33">
        <f t="shared" ca="1" si="18"/>
        <v>1</v>
      </c>
      <c r="R19" s="33"/>
      <c r="T19" s="10">
        <v>19</v>
      </c>
      <c r="U19" s="10">
        <f t="shared" ca="1" si="2"/>
        <v>40</v>
      </c>
      <c r="V19" s="46">
        <f t="shared" ca="1" si="3"/>
        <v>46</v>
      </c>
      <c r="W19" s="10">
        <f t="shared" ca="1" si="4"/>
        <v>8</v>
      </c>
      <c r="X19" s="10">
        <f t="shared" ca="1" si="5"/>
        <v>5</v>
      </c>
      <c r="Y19" s="45">
        <f t="shared" ca="1" si="6"/>
        <v>6</v>
      </c>
      <c r="AA19" s="41">
        <f t="shared" ca="1" si="0"/>
        <v>0.1673493213806484</v>
      </c>
      <c r="AB19" s="39">
        <f t="shared" ca="1" si="7"/>
        <v>59</v>
      </c>
      <c r="AC19" s="9"/>
      <c r="AD19" s="10">
        <v>19</v>
      </c>
      <c r="AE19" s="10">
        <f t="shared" si="1"/>
        <v>4</v>
      </c>
      <c r="AF19" s="10">
        <v>4</v>
      </c>
      <c r="AG19" s="10">
        <v>1</v>
      </c>
      <c r="AH19" s="45">
        <f t="shared" ca="1" si="8"/>
        <v>1</v>
      </c>
    </row>
    <row r="20" spans="1:34" ht="80.099999999999994" customHeight="1" x14ac:dyDescent="0.15">
      <c r="A20" s="24" t="str">
        <f t="shared" si="19"/>
        <v>(2)</v>
      </c>
      <c r="B20" s="25">
        <f t="shared" ca="1" si="19"/>
        <v>60</v>
      </c>
      <c r="C20" s="26" t="str">
        <f t="shared" si="19"/>
        <v>÷</v>
      </c>
      <c r="D20" s="25">
        <f t="shared" ca="1" si="19"/>
        <v>9</v>
      </c>
      <c r="E20" s="26" t="str">
        <f t="shared" si="19"/>
        <v>＝</v>
      </c>
      <c r="F20" s="33">
        <f t="shared" ca="1" si="19"/>
        <v>6</v>
      </c>
      <c r="G20" s="47" t="str">
        <f t="shared" si="19"/>
        <v>あまり</v>
      </c>
      <c r="H20" s="33">
        <f t="shared" ca="1" si="19"/>
        <v>6</v>
      </c>
      <c r="I20" s="24" t="str">
        <f t="shared" si="19"/>
        <v>(12)</v>
      </c>
      <c r="J20" s="25">
        <f t="shared" ca="1" si="19"/>
        <v>14</v>
      </c>
      <c r="K20" s="26" t="str">
        <f t="shared" si="19"/>
        <v>÷</v>
      </c>
      <c r="L20" s="25">
        <f t="shared" ca="1" si="19"/>
        <v>4</v>
      </c>
      <c r="M20" s="26" t="str">
        <f t="shared" si="19"/>
        <v>＝</v>
      </c>
      <c r="N20" s="33">
        <f t="shared" ca="1" si="19"/>
        <v>3</v>
      </c>
      <c r="O20" s="47" t="str">
        <f t="shared" si="19"/>
        <v>あまり</v>
      </c>
      <c r="P20" s="33">
        <f t="shared" ca="1" si="19"/>
        <v>2</v>
      </c>
      <c r="R20" s="33"/>
      <c r="T20" s="10">
        <v>20</v>
      </c>
      <c r="U20" s="10">
        <f t="shared" ca="1" si="2"/>
        <v>20</v>
      </c>
      <c r="V20" s="46">
        <f t="shared" ca="1" si="3"/>
        <v>22</v>
      </c>
      <c r="W20" s="10">
        <f t="shared" ca="1" si="4"/>
        <v>5</v>
      </c>
      <c r="X20" s="10">
        <f t="shared" ca="1" si="5"/>
        <v>4</v>
      </c>
      <c r="Y20" s="45">
        <f t="shared" ca="1" si="6"/>
        <v>2</v>
      </c>
      <c r="AA20" s="41">
        <f t="shared" ca="1" si="0"/>
        <v>0.5662014215329163</v>
      </c>
      <c r="AB20" s="39">
        <f t="shared" ca="1" si="7"/>
        <v>31</v>
      </c>
      <c r="AC20" s="9"/>
      <c r="AD20" s="10">
        <v>20</v>
      </c>
      <c r="AE20" s="10">
        <f t="shared" si="1"/>
        <v>8</v>
      </c>
      <c r="AF20" s="10">
        <v>4</v>
      </c>
      <c r="AG20" s="10">
        <v>2</v>
      </c>
      <c r="AH20" s="45">
        <f t="shared" ca="1" si="8"/>
        <v>1</v>
      </c>
    </row>
    <row r="21" spans="1:34" ht="80.099999999999994" customHeight="1" x14ac:dyDescent="0.15">
      <c r="A21" s="24" t="str">
        <f t="shared" si="19"/>
        <v>(3)</v>
      </c>
      <c r="B21" s="25">
        <f t="shared" ca="1" si="19"/>
        <v>28</v>
      </c>
      <c r="C21" s="26" t="str">
        <f t="shared" si="19"/>
        <v>÷</v>
      </c>
      <c r="D21" s="25">
        <f t="shared" ca="1" si="19"/>
        <v>9</v>
      </c>
      <c r="E21" s="26" t="str">
        <f t="shared" si="19"/>
        <v>＝</v>
      </c>
      <c r="F21" s="33">
        <f t="shared" ca="1" si="19"/>
        <v>3</v>
      </c>
      <c r="G21" s="47" t="str">
        <f t="shared" si="19"/>
        <v>あまり</v>
      </c>
      <c r="H21" s="33">
        <f t="shared" ca="1" si="19"/>
        <v>1</v>
      </c>
      <c r="I21" s="24" t="str">
        <f t="shared" si="19"/>
        <v>(13)</v>
      </c>
      <c r="J21" s="25">
        <f t="shared" ca="1" si="19"/>
        <v>46</v>
      </c>
      <c r="K21" s="26" t="str">
        <f t="shared" si="19"/>
        <v>÷</v>
      </c>
      <c r="L21" s="25">
        <f t="shared" ca="1" si="19"/>
        <v>6</v>
      </c>
      <c r="M21" s="26" t="str">
        <f t="shared" si="19"/>
        <v>＝</v>
      </c>
      <c r="N21" s="33">
        <f t="shared" ca="1" si="19"/>
        <v>7</v>
      </c>
      <c r="O21" s="47" t="str">
        <f t="shared" si="19"/>
        <v>あまり</v>
      </c>
      <c r="P21" s="33">
        <f t="shared" ca="1" si="19"/>
        <v>4</v>
      </c>
      <c r="R21" s="33"/>
      <c r="T21" s="10">
        <v>21</v>
      </c>
      <c r="U21" s="10">
        <f t="shared" ca="1" si="2"/>
        <v>6</v>
      </c>
      <c r="V21" s="46">
        <f t="shared" ca="1" si="3"/>
        <v>6</v>
      </c>
      <c r="W21" s="10">
        <f t="shared" ca="1" si="4"/>
        <v>3</v>
      </c>
      <c r="X21" s="10">
        <f t="shared" ca="1" si="5"/>
        <v>2</v>
      </c>
      <c r="Y21" s="45">
        <f t="shared" ca="1" si="6"/>
        <v>0</v>
      </c>
      <c r="AA21" s="41">
        <f t="shared" ca="1" si="0"/>
        <v>0.75618699534991274</v>
      </c>
      <c r="AB21" s="39">
        <f t="shared" ca="1" si="7"/>
        <v>11</v>
      </c>
      <c r="AC21" s="9"/>
      <c r="AD21" s="10">
        <v>21</v>
      </c>
      <c r="AE21" s="10">
        <f t="shared" si="1"/>
        <v>12</v>
      </c>
      <c r="AF21" s="10">
        <v>4</v>
      </c>
      <c r="AG21" s="10">
        <v>3</v>
      </c>
      <c r="AH21" s="45">
        <f t="shared" ca="1" si="8"/>
        <v>2</v>
      </c>
    </row>
    <row r="22" spans="1:34" ht="80.099999999999994" customHeight="1" x14ac:dyDescent="0.15">
      <c r="A22" s="24" t="str">
        <f t="shared" si="19"/>
        <v>(4)</v>
      </c>
      <c r="B22" s="25">
        <f t="shared" ca="1" si="19"/>
        <v>20</v>
      </c>
      <c r="C22" s="26" t="str">
        <f t="shared" si="19"/>
        <v>÷</v>
      </c>
      <c r="D22" s="25">
        <f t="shared" ca="1" si="19"/>
        <v>6</v>
      </c>
      <c r="E22" s="26" t="str">
        <f t="shared" si="19"/>
        <v>＝</v>
      </c>
      <c r="F22" s="33">
        <f t="shared" ca="1" si="19"/>
        <v>3</v>
      </c>
      <c r="G22" s="47" t="str">
        <f t="shared" si="19"/>
        <v>あまり</v>
      </c>
      <c r="H22" s="33">
        <f t="shared" ca="1" si="19"/>
        <v>2</v>
      </c>
      <c r="I22" s="24" t="str">
        <f t="shared" si="19"/>
        <v>(14)</v>
      </c>
      <c r="J22" s="25">
        <f t="shared" ca="1" si="19"/>
        <v>11</v>
      </c>
      <c r="K22" s="26" t="str">
        <f t="shared" si="19"/>
        <v>÷</v>
      </c>
      <c r="L22" s="25">
        <f t="shared" ca="1" si="19"/>
        <v>3</v>
      </c>
      <c r="M22" s="26" t="str">
        <f t="shared" si="19"/>
        <v>＝</v>
      </c>
      <c r="N22" s="33">
        <f t="shared" ca="1" si="19"/>
        <v>3</v>
      </c>
      <c r="O22" s="47" t="str">
        <f t="shared" si="19"/>
        <v>あまり</v>
      </c>
      <c r="P22" s="33">
        <f t="shared" ca="1" si="19"/>
        <v>2</v>
      </c>
      <c r="R22" s="33"/>
      <c r="T22" s="10">
        <v>22</v>
      </c>
      <c r="U22" s="10">
        <f t="shared" ca="1" si="2"/>
        <v>16</v>
      </c>
      <c r="V22" s="46">
        <f t="shared" ca="1" si="3"/>
        <v>20</v>
      </c>
      <c r="W22" s="10">
        <f t="shared" ca="1" si="4"/>
        <v>8</v>
      </c>
      <c r="X22" s="10">
        <f t="shared" ca="1" si="5"/>
        <v>2</v>
      </c>
      <c r="Y22" s="45">
        <f t="shared" ca="1" si="6"/>
        <v>4</v>
      </c>
      <c r="AA22" s="41">
        <f t="shared" ca="1" si="0"/>
        <v>0.20472195179873298</v>
      </c>
      <c r="AB22" s="39">
        <f t="shared" ca="1" si="7"/>
        <v>56</v>
      </c>
      <c r="AC22" s="9"/>
      <c r="AD22" s="10">
        <v>22</v>
      </c>
      <c r="AE22" s="10">
        <f t="shared" si="1"/>
        <v>16</v>
      </c>
      <c r="AF22" s="10">
        <v>4</v>
      </c>
      <c r="AG22" s="10">
        <v>4</v>
      </c>
      <c r="AH22" s="45">
        <f t="shared" ca="1" si="8"/>
        <v>2</v>
      </c>
    </row>
    <row r="23" spans="1:34" ht="80.099999999999994" customHeight="1" x14ac:dyDescent="0.15">
      <c r="A23" s="24" t="str">
        <f t="shared" si="19"/>
        <v>(5)</v>
      </c>
      <c r="B23" s="25">
        <f t="shared" ca="1" si="19"/>
        <v>13</v>
      </c>
      <c r="C23" s="26" t="str">
        <f t="shared" si="19"/>
        <v>÷</v>
      </c>
      <c r="D23" s="25">
        <f t="shared" ca="1" si="19"/>
        <v>5</v>
      </c>
      <c r="E23" s="26" t="str">
        <f t="shared" si="19"/>
        <v>＝</v>
      </c>
      <c r="F23" s="33">
        <f t="shared" ca="1" si="19"/>
        <v>2</v>
      </c>
      <c r="G23" s="47" t="str">
        <f t="shared" si="19"/>
        <v>あまり</v>
      </c>
      <c r="H23" s="33">
        <f t="shared" ca="1" si="19"/>
        <v>3</v>
      </c>
      <c r="I23" s="24" t="str">
        <f t="shared" si="19"/>
        <v>(15)</v>
      </c>
      <c r="J23" s="25">
        <f t="shared" ca="1" si="19"/>
        <v>9</v>
      </c>
      <c r="K23" s="26" t="str">
        <f t="shared" si="19"/>
        <v>÷</v>
      </c>
      <c r="L23" s="25">
        <f t="shared" ca="1" si="19"/>
        <v>4</v>
      </c>
      <c r="M23" s="26" t="str">
        <f t="shared" si="19"/>
        <v>＝</v>
      </c>
      <c r="N23" s="33">
        <f t="shared" ca="1" si="19"/>
        <v>2</v>
      </c>
      <c r="O23" s="47" t="str">
        <f t="shared" si="19"/>
        <v>あまり</v>
      </c>
      <c r="P23" s="33">
        <f t="shared" ca="1" si="19"/>
        <v>1</v>
      </c>
      <c r="R23" s="33"/>
      <c r="T23" s="10">
        <v>23</v>
      </c>
      <c r="U23" s="10">
        <f t="shared" ca="1" si="2"/>
        <v>2</v>
      </c>
      <c r="V23" s="46">
        <f t="shared" ca="1" si="3"/>
        <v>2</v>
      </c>
      <c r="W23" s="10">
        <f t="shared" ca="1" si="4"/>
        <v>2</v>
      </c>
      <c r="X23" s="10">
        <f t="shared" ca="1" si="5"/>
        <v>1</v>
      </c>
      <c r="Y23" s="45">
        <f t="shared" ca="1" si="6"/>
        <v>0</v>
      </c>
      <c r="AA23" s="41">
        <f t="shared" ca="1" si="0"/>
        <v>0.9464971518284242</v>
      </c>
      <c r="AB23" s="39">
        <f t="shared" ca="1" si="7"/>
        <v>1</v>
      </c>
      <c r="AC23" s="9"/>
      <c r="AD23" s="10">
        <v>23</v>
      </c>
      <c r="AE23" s="10">
        <f t="shared" si="1"/>
        <v>20</v>
      </c>
      <c r="AF23" s="10">
        <v>4</v>
      </c>
      <c r="AG23" s="10">
        <v>5</v>
      </c>
      <c r="AH23" s="45">
        <f t="shared" ca="1" si="8"/>
        <v>1</v>
      </c>
    </row>
    <row r="24" spans="1:34" ht="80.099999999999994" customHeight="1" x14ac:dyDescent="0.15">
      <c r="A24" s="24" t="str">
        <f t="shared" si="19"/>
        <v>(6)</v>
      </c>
      <c r="B24" s="25">
        <f t="shared" ca="1" si="19"/>
        <v>33</v>
      </c>
      <c r="C24" s="26" t="str">
        <f t="shared" si="19"/>
        <v>÷</v>
      </c>
      <c r="D24" s="25">
        <f t="shared" ca="1" si="19"/>
        <v>5</v>
      </c>
      <c r="E24" s="26" t="str">
        <f t="shared" si="19"/>
        <v>＝</v>
      </c>
      <c r="F24" s="33">
        <f t="shared" ca="1" si="19"/>
        <v>6</v>
      </c>
      <c r="G24" s="47" t="str">
        <f t="shared" si="19"/>
        <v>あまり</v>
      </c>
      <c r="H24" s="33">
        <f t="shared" ca="1" si="19"/>
        <v>3</v>
      </c>
      <c r="I24" s="24" t="str">
        <f t="shared" si="19"/>
        <v>(16)</v>
      </c>
      <c r="J24" s="25">
        <f t="shared" ca="1" si="19"/>
        <v>27</v>
      </c>
      <c r="K24" s="26" t="str">
        <f t="shared" si="19"/>
        <v>÷</v>
      </c>
      <c r="L24" s="25">
        <f t="shared" ca="1" si="19"/>
        <v>4</v>
      </c>
      <c r="M24" s="26" t="str">
        <f t="shared" si="19"/>
        <v>＝</v>
      </c>
      <c r="N24" s="33">
        <f t="shared" ca="1" si="19"/>
        <v>6</v>
      </c>
      <c r="O24" s="47" t="str">
        <f t="shared" si="19"/>
        <v>あまり</v>
      </c>
      <c r="P24" s="33">
        <f t="shared" ca="1" si="19"/>
        <v>3</v>
      </c>
      <c r="R24" s="33"/>
      <c r="T24" s="10">
        <v>24</v>
      </c>
      <c r="U24" s="10">
        <f t="shared" ca="1" si="2"/>
        <v>8</v>
      </c>
      <c r="V24" s="46">
        <f t="shared" ca="1" si="3"/>
        <v>10</v>
      </c>
      <c r="W24" s="10">
        <f t="shared" ca="1" si="4"/>
        <v>8</v>
      </c>
      <c r="X24" s="10">
        <f t="shared" ca="1" si="5"/>
        <v>1</v>
      </c>
      <c r="Y24" s="45">
        <f t="shared" ca="1" si="6"/>
        <v>2</v>
      </c>
      <c r="AA24" s="41">
        <f t="shared" ca="1" si="0"/>
        <v>0.2135235994475464</v>
      </c>
      <c r="AB24" s="39">
        <f t="shared" ca="1" si="7"/>
        <v>55</v>
      </c>
      <c r="AC24" s="9"/>
      <c r="AD24" s="10">
        <v>24</v>
      </c>
      <c r="AE24" s="10">
        <f t="shared" si="1"/>
        <v>24</v>
      </c>
      <c r="AF24" s="10">
        <v>4</v>
      </c>
      <c r="AG24" s="10">
        <v>6</v>
      </c>
      <c r="AH24" s="45">
        <f t="shared" ca="1" si="8"/>
        <v>3</v>
      </c>
    </row>
    <row r="25" spans="1:34" ht="80.099999999999994" customHeight="1" x14ac:dyDescent="0.15">
      <c r="A25" s="24" t="str">
        <f t="shared" si="19"/>
        <v>(7)</v>
      </c>
      <c r="B25" s="25">
        <f t="shared" ca="1" si="19"/>
        <v>50</v>
      </c>
      <c r="C25" s="26" t="str">
        <f t="shared" si="19"/>
        <v>÷</v>
      </c>
      <c r="D25" s="25">
        <f t="shared" ca="1" si="19"/>
        <v>8</v>
      </c>
      <c r="E25" s="26" t="str">
        <f t="shared" si="19"/>
        <v>＝</v>
      </c>
      <c r="F25" s="33">
        <f t="shared" ca="1" si="19"/>
        <v>6</v>
      </c>
      <c r="G25" s="47" t="str">
        <f t="shared" si="19"/>
        <v>あまり</v>
      </c>
      <c r="H25" s="33">
        <f t="shared" ca="1" si="19"/>
        <v>2</v>
      </c>
      <c r="I25" s="24" t="str">
        <f t="shared" si="19"/>
        <v>(17)</v>
      </c>
      <c r="J25" s="25">
        <f t="shared" ca="1" si="19"/>
        <v>47</v>
      </c>
      <c r="K25" s="26" t="str">
        <f t="shared" si="19"/>
        <v>÷</v>
      </c>
      <c r="L25" s="25">
        <f t="shared" ca="1" si="19"/>
        <v>5</v>
      </c>
      <c r="M25" s="26" t="str">
        <f t="shared" si="19"/>
        <v>＝</v>
      </c>
      <c r="N25" s="33">
        <f t="shared" ca="1" si="19"/>
        <v>9</v>
      </c>
      <c r="O25" s="47" t="str">
        <f t="shared" si="19"/>
        <v>あまり</v>
      </c>
      <c r="P25" s="33">
        <f t="shared" ca="1" si="19"/>
        <v>2</v>
      </c>
      <c r="R25" s="33"/>
      <c r="T25" s="10">
        <v>25</v>
      </c>
      <c r="U25" s="10">
        <f t="shared" ca="1" si="2"/>
        <v>35</v>
      </c>
      <c r="V25" s="46">
        <f t="shared" ca="1" si="3"/>
        <v>35</v>
      </c>
      <c r="W25" s="10">
        <f t="shared" ca="1" si="4"/>
        <v>7</v>
      </c>
      <c r="X25" s="10">
        <f t="shared" ca="1" si="5"/>
        <v>5</v>
      </c>
      <c r="Y25" s="45">
        <f t="shared" ca="1" si="6"/>
        <v>0</v>
      </c>
      <c r="AA25" s="41">
        <f t="shared" ca="1" si="0"/>
        <v>0.31243420004772149</v>
      </c>
      <c r="AB25" s="39">
        <f t="shared" ca="1" si="7"/>
        <v>50</v>
      </c>
      <c r="AC25" s="9"/>
      <c r="AD25" s="10">
        <v>25</v>
      </c>
      <c r="AE25" s="10">
        <f t="shared" si="1"/>
        <v>28</v>
      </c>
      <c r="AF25" s="10">
        <v>4</v>
      </c>
      <c r="AG25" s="10">
        <v>7</v>
      </c>
      <c r="AH25" s="45">
        <f t="shared" ca="1" si="8"/>
        <v>0</v>
      </c>
    </row>
    <row r="26" spans="1:34" ht="80.099999999999994" customHeight="1" x14ac:dyDescent="0.15">
      <c r="A26" s="24" t="str">
        <f t="shared" si="19"/>
        <v>(8)</v>
      </c>
      <c r="B26" s="25">
        <f t="shared" ca="1" si="19"/>
        <v>24</v>
      </c>
      <c r="C26" s="26" t="str">
        <f t="shared" si="19"/>
        <v>÷</v>
      </c>
      <c r="D26" s="25">
        <f t="shared" ca="1" si="19"/>
        <v>7</v>
      </c>
      <c r="E26" s="26" t="str">
        <f t="shared" si="19"/>
        <v>＝</v>
      </c>
      <c r="F26" s="33">
        <f t="shared" ca="1" si="19"/>
        <v>3</v>
      </c>
      <c r="G26" s="47" t="str">
        <f t="shared" si="19"/>
        <v>あまり</v>
      </c>
      <c r="H26" s="33">
        <f t="shared" ca="1" si="19"/>
        <v>3</v>
      </c>
      <c r="I26" s="24" t="str">
        <f t="shared" si="19"/>
        <v>(18)</v>
      </c>
      <c r="J26" s="25">
        <f t="shared" ca="1" si="19"/>
        <v>3</v>
      </c>
      <c r="K26" s="26" t="str">
        <f t="shared" si="19"/>
        <v>÷</v>
      </c>
      <c r="L26" s="25">
        <f t="shared" ca="1" si="19"/>
        <v>3</v>
      </c>
      <c r="M26" s="26" t="str">
        <f t="shared" si="19"/>
        <v>＝</v>
      </c>
      <c r="N26" s="33">
        <f t="shared" ca="1" si="19"/>
        <v>1</v>
      </c>
      <c r="O26" s="47" t="str">
        <f t="shared" si="19"/>
        <v>あまり</v>
      </c>
      <c r="P26" s="33">
        <f t="shared" ca="1" si="19"/>
        <v>0</v>
      </c>
      <c r="R26" s="33"/>
      <c r="T26" s="10">
        <v>26</v>
      </c>
      <c r="U26" s="10">
        <f t="shared" ca="1" si="2"/>
        <v>72</v>
      </c>
      <c r="V26" s="46">
        <f t="shared" ca="1" si="3"/>
        <v>79</v>
      </c>
      <c r="W26" s="10">
        <f t="shared" ca="1" si="4"/>
        <v>8</v>
      </c>
      <c r="X26" s="10">
        <f t="shared" ca="1" si="5"/>
        <v>9</v>
      </c>
      <c r="Y26" s="45">
        <f t="shared" ca="1" si="6"/>
        <v>7</v>
      </c>
      <c r="AA26" s="41">
        <f t="shared" ca="1" si="0"/>
        <v>0.10205159036139488</v>
      </c>
      <c r="AB26" s="39">
        <f t="shared" ca="1" si="7"/>
        <v>63</v>
      </c>
      <c r="AC26" s="9"/>
      <c r="AD26" s="10">
        <v>26</v>
      </c>
      <c r="AE26" s="10">
        <f t="shared" si="1"/>
        <v>32</v>
      </c>
      <c r="AF26" s="10">
        <v>4</v>
      </c>
      <c r="AG26" s="10">
        <v>8</v>
      </c>
      <c r="AH26" s="45">
        <f t="shared" ca="1" si="8"/>
        <v>0</v>
      </c>
    </row>
    <row r="27" spans="1:34" ht="80.099999999999994" customHeight="1" x14ac:dyDescent="0.15">
      <c r="A27" s="24" t="str">
        <f t="shared" si="19"/>
        <v>(9)</v>
      </c>
      <c r="B27" s="25">
        <f t="shared" ca="1" si="19"/>
        <v>32</v>
      </c>
      <c r="C27" s="26" t="str">
        <f t="shared" si="19"/>
        <v>÷</v>
      </c>
      <c r="D27" s="25">
        <f t="shared" ca="1" si="19"/>
        <v>6</v>
      </c>
      <c r="E27" s="26" t="str">
        <f t="shared" si="19"/>
        <v>＝</v>
      </c>
      <c r="F27" s="33">
        <f t="shared" ca="1" si="19"/>
        <v>5</v>
      </c>
      <c r="G27" s="47" t="str">
        <f t="shared" si="19"/>
        <v>あまり</v>
      </c>
      <c r="H27" s="33">
        <f t="shared" ca="1" si="19"/>
        <v>2</v>
      </c>
      <c r="I27" s="24" t="str">
        <f t="shared" si="19"/>
        <v>(19)</v>
      </c>
      <c r="J27" s="25">
        <f t="shared" ca="1" si="19"/>
        <v>46</v>
      </c>
      <c r="K27" s="26" t="str">
        <f t="shared" si="19"/>
        <v>÷</v>
      </c>
      <c r="L27" s="25">
        <f t="shared" ca="1" si="19"/>
        <v>8</v>
      </c>
      <c r="M27" s="26" t="str">
        <f t="shared" si="19"/>
        <v>＝</v>
      </c>
      <c r="N27" s="33">
        <f t="shared" ca="1" si="19"/>
        <v>5</v>
      </c>
      <c r="O27" s="47" t="str">
        <f t="shared" si="19"/>
        <v>あまり</v>
      </c>
      <c r="P27" s="33">
        <f t="shared" ca="1" si="19"/>
        <v>6</v>
      </c>
      <c r="R27" s="33"/>
      <c r="T27" s="10">
        <v>27</v>
      </c>
      <c r="U27" s="10">
        <f t="shared" ca="1" si="2"/>
        <v>12</v>
      </c>
      <c r="V27" s="46">
        <f t="shared" ca="1" si="3"/>
        <v>13</v>
      </c>
      <c r="W27" s="10">
        <f t="shared" ca="1" si="4"/>
        <v>3</v>
      </c>
      <c r="X27" s="10">
        <f t="shared" ca="1" si="5"/>
        <v>4</v>
      </c>
      <c r="Y27" s="45">
        <f t="shared" ca="1" si="6"/>
        <v>1</v>
      </c>
      <c r="AA27" s="41">
        <f t="shared" ca="1" si="0"/>
        <v>0.7302436275151396</v>
      </c>
      <c r="AB27" s="39">
        <f t="shared" ca="1" si="7"/>
        <v>13</v>
      </c>
      <c r="AC27" s="9"/>
      <c r="AD27" s="10">
        <v>27</v>
      </c>
      <c r="AE27" s="10">
        <f t="shared" si="1"/>
        <v>36</v>
      </c>
      <c r="AF27" s="10">
        <v>4</v>
      </c>
      <c r="AG27" s="10">
        <v>9</v>
      </c>
      <c r="AH27" s="45">
        <f t="shared" ca="1" si="8"/>
        <v>3</v>
      </c>
    </row>
    <row r="28" spans="1:34" ht="80.099999999999994" customHeight="1" x14ac:dyDescent="0.15">
      <c r="A28" s="24" t="str">
        <f t="shared" si="19"/>
        <v>(10)</v>
      </c>
      <c r="B28" s="25">
        <f t="shared" ca="1" si="19"/>
        <v>70</v>
      </c>
      <c r="C28" s="26" t="str">
        <f t="shared" si="19"/>
        <v>÷</v>
      </c>
      <c r="D28" s="25">
        <f t="shared" ca="1" si="19"/>
        <v>8</v>
      </c>
      <c r="E28" s="26" t="str">
        <f t="shared" si="19"/>
        <v>＝</v>
      </c>
      <c r="F28" s="33">
        <f t="shared" ca="1" si="19"/>
        <v>8</v>
      </c>
      <c r="G28" s="47" t="str">
        <f t="shared" si="19"/>
        <v>あまり</v>
      </c>
      <c r="H28" s="33">
        <f t="shared" ca="1" si="19"/>
        <v>6</v>
      </c>
      <c r="I28" s="24" t="str">
        <f t="shared" si="19"/>
        <v>(20)</v>
      </c>
      <c r="J28" s="25">
        <f t="shared" ca="1" si="19"/>
        <v>22</v>
      </c>
      <c r="K28" s="26" t="str">
        <f t="shared" si="19"/>
        <v>÷</v>
      </c>
      <c r="L28" s="25">
        <f t="shared" ca="1" si="19"/>
        <v>5</v>
      </c>
      <c r="M28" s="26" t="str">
        <f t="shared" si="19"/>
        <v>＝</v>
      </c>
      <c r="N28" s="33">
        <f t="shared" ca="1" si="19"/>
        <v>4</v>
      </c>
      <c r="O28" s="47" t="str">
        <f t="shared" si="19"/>
        <v>あまり</v>
      </c>
      <c r="P28" s="33">
        <f t="shared" ca="1" si="19"/>
        <v>2</v>
      </c>
      <c r="R28" s="33"/>
      <c r="T28" s="10">
        <v>28</v>
      </c>
      <c r="U28" s="10">
        <f t="shared" ca="1" si="2"/>
        <v>24</v>
      </c>
      <c r="V28" s="46">
        <f t="shared" ca="1" si="3"/>
        <v>24</v>
      </c>
      <c r="W28" s="10">
        <f t="shared" ca="1" si="4"/>
        <v>3</v>
      </c>
      <c r="X28" s="10">
        <f t="shared" ca="1" si="5"/>
        <v>8</v>
      </c>
      <c r="Y28" s="45">
        <f t="shared" ca="1" si="6"/>
        <v>0</v>
      </c>
      <c r="AA28" s="41">
        <f t="shared" ca="1" si="0"/>
        <v>0.69242412303939516</v>
      </c>
      <c r="AB28" s="39">
        <f t="shared" ca="1" si="7"/>
        <v>17</v>
      </c>
      <c r="AC28" s="9"/>
      <c r="AD28" s="10">
        <v>28</v>
      </c>
      <c r="AE28" s="10">
        <f t="shared" si="1"/>
        <v>5</v>
      </c>
      <c r="AF28" s="10">
        <v>5</v>
      </c>
      <c r="AG28" s="10">
        <v>1</v>
      </c>
      <c r="AH28" s="45">
        <f t="shared" ca="1" si="8"/>
        <v>0</v>
      </c>
    </row>
    <row r="29" spans="1:34" x14ac:dyDescent="0.15">
      <c r="T29" s="10">
        <v>29</v>
      </c>
      <c r="U29" s="10">
        <f t="shared" ca="1" si="2"/>
        <v>28</v>
      </c>
      <c r="V29" s="46">
        <f t="shared" ca="1" si="3"/>
        <v>31</v>
      </c>
      <c r="W29" s="10">
        <f t="shared" ca="1" si="4"/>
        <v>7</v>
      </c>
      <c r="X29" s="10">
        <f t="shared" ca="1" si="5"/>
        <v>4</v>
      </c>
      <c r="Y29" s="45">
        <f t="shared" ca="1" si="6"/>
        <v>3</v>
      </c>
      <c r="AA29" s="41">
        <f t="shared" ca="1" si="0"/>
        <v>0.32803683225188129</v>
      </c>
      <c r="AB29" s="39">
        <f t="shared" ca="1" si="7"/>
        <v>49</v>
      </c>
      <c r="AC29" s="9"/>
      <c r="AD29" s="10">
        <v>29</v>
      </c>
      <c r="AE29" s="10">
        <f t="shared" si="1"/>
        <v>10</v>
      </c>
      <c r="AF29" s="10">
        <v>5</v>
      </c>
      <c r="AG29" s="10">
        <v>2</v>
      </c>
      <c r="AH29" s="45">
        <f t="shared" ca="1" si="8"/>
        <v>3</v>
      </c>
    </row>
    <row r="30" spans="1:34" x14ac:dyDescent="0.15">
      <c r="T30" s="10">
        <v>30</v>
      </c>
      <c r="U30" s="10">
        <f t="shared" ca="1" si="2"/>
        <v>63</v>
      </c>
      <c r="V30" s="46">
        <f t="shared" ca="1" si="3"/>
        <v>64</v>
      </c>
      <c r="W30" s="10">
        <f t="shared" ca="1" si="4"/>
        <v>9</v>
      </c>
      <c r="X30" s="10">
        <f t="shared" ca="1" si="5"/>
        <v>7</v>
      </c>
      <c r="Y30" s="45">
        <f t="shared" ca="1" si="6"/>
        <v>1</v>
      </c>
      <c r="AA30" s="41">
        <f t="shared" ca="1" si="0"/>
        <v>2.2021419210074389E-2</v>
      </c>
      <c r="AB30" s="39">
        <f t="shared" ca="1" si="7"/>
        <v>70</v>
      </c>
      <c r="AC30" s="9"/>
      <c r="AD30" s="10">
        <v>30</v>
      </c>
      <c r="AE30" s="10">
        <f t="shared" si="1"/>
        <v>15</v>
      </c>
      <c r="AF30" s="10">
        <v>5</v>
      </c>
      <c r="AG30" s="10">
        <v>3</v>
      </c>
      <c r="AH30" s="45">
        <f t="shared" ca="1" si="8"/>
        <v>3</v>
      </c>
    </row>
    <row r="31" spans="1:34" x14ac:dyDescent="0.15">
      <c r="T31" s="10">
        <v>31</v>
      </c>
      <c r="U31" s="10">
        <f t="shared" ca="1" si="2"/>
        <v>18</v>
      </c>
      <c r="V31" s="46">
        <f t="shared" ca="1" si="3"/>
        <v>18</v>
      </c>
      <c r="W31" s="10">
        <f t="shared" ca="1" si="4"/>
        <v>2</v>
      </c>
      <c r="X31" s="10">
        <f t="shared" ca="1" si="5"/>
        <v>9</v>
      </c>
      <c r="Y31" s="45">
        <f t="shared" ca="1" si="6"/>
        <v>0</v>
      </c>
      <c r="AA31" s="41">
        <f t="shared" ca="1" si="0"/>
        <v>0.79186056908197244</v>
      </c>
      <c r="AB31" s="39">
        <f t="shared" ca="1" si="7"/>
        <v>9</v>
      </c>
      <c r="AC31" s="9"/>
      <c r="AD31" s="10">
        <v>31</v>
      </c>
      <c r="AE31" s="10">
        <f t="shared" si="1"/>
        <v>20</v>
      </c>
      <c r="AF31" s="10">
        <v>5</v>
      </c>
      <c r="AG31" s="10">
        <v>4</v>
      </c>
      <c r="AH31" s="45">
        <f t="shared" ca="1" si="8"/>
        <v>2</v>
      </c>
    </row>
    <row r="32" spans="1:34" x14ac:dyDescent="0.15">
      <c r="T32" s="10">
        <v>32</v>
      </c>
      <c r="U32" s="10">
        <f t="shared" ca="1" si="2"/>
        <v>8</v>
      </c>
      <c r="V32" s="46">
        <f t="shared" ca="1" si="3"/>
        <v>9</v>
      </c>
      <c r="W32" s="10">
        <f t="shared" ca="1" si="4"/>
        <v>2</v>
      </c>
      <c r="X32" s="10">
        <f t="shared" ca="1" si="5"/>
        <v>4</v>
      </c>
      <c r="Y32" s="45">
        <f t="shared" ca="1" si="6"/>
        <v>1</v>
      </c>
      <c r="AA32" s="41">
        <f t="shared" ca="1" si="0"/>
        <v>0.92118161195831638</v>
      </c>
      <c r="AB32" s="39">
        <f t="shared" ca="1" si="7"/>
        <v>4</v>
      </c>
      <c r="AC32" s="9"/>
      <c r="AD32" s="10">
        <v>32</v>
      </c>
      <c r="AE32" s="10">
        <f t="shared" si="1"/>
        <v>25</v>
      </c>
      <c r="AF32" s="10">
        <v>5</v>
      </c>
      <c r="AG32" s="10">
        <v>5</v>
      </c>
      <c r="AH32" s="45">
        <f t="shared" ca="1" si="8"/>
        <v>1</v>
      </c>
    </row>
    <row r="33" spans="20:34" x14ac:dyDescent="0.15">
      <c r="T33" s="10">
        <v>33</v>
      </c>
      <c r="U33" s="10">
        <f t="shared" ca="1" si="2"/>
        <v>9</v>
      </c>
      <c r="V33" s="46">
        <f t="shared" ca="1" si="3"/>
        <v>16</v>
      </c>
      <c r="W33" s="10">
        <f t="shared" ca="1" si="4"/>
        <v>9</v>
      </c>
      <c r="X33" s="10">
        <f t="shared" ca="1" si="5"/>
        <v>1</v>
      </c>
      <c r="Y33" s="45">
        <f t="shared" ca="1" si="6"/>
        <v>7</v>
      </c>
      <c r="AA33" s="41">
        <f t="shared" ca="1" si="0"/>
        <v>8.4029307952825594E-2</v>
      </c>
      <c r="AB33" s="39">
        <f t="shared" ca="1" si="7"/>
        <v>64</v>
      </c>
      <c r="AC33" s="9"/>
      <c r="AD33" s="10">
        <v>33</v>
      </c>
      <c r="AE33" s="10">
        <f t="shared" si="1"/>
        <v>30</v>
      </c>
      <c r="AF33" s="10">
        <v>5</v>
      </c>
      <c r="AG33" s="10">
        <v>6</v>
      </c>
      <c r="AH33" s="45">
        <f t="shared" ca="1" si="8"/>
        <v>3</v>
      </c>
    </row>
    <row r="34" spans="20:34" x14ac:dyDescent="0.15">
      <c r="T34" s="10">
        <v>34</v>
      </c>
      <c r="U34" s="10">
        <f t="shared" ca="1" si="2"/>
        <v>32</v>
      </c>
      <c r="V34" s="46">
        <f t="shared" ca="1" si="3"/>
        <v>33</v>
      </c>
      <c r="W34" s="10">
        <f t="shared" ca="1" si="4"/>
        <v>8</v>
      </c>
      <c r="X34" s="10">
        <f t="shared" ca="1" si="5"/>
        <v>4</v>
      </c>
      <c r="Y34" s="45">
        <f t="shared" ca="1" si="6"/>
        <v>1</v>
      </c>
      <c r="AA34" s="41">
        <f t="shared" ca="1" si="0"/>
        <v>0.19974775921207544</v>
      </c>
      <c r="AB34" s="39">
        <f t="shared" ca="1" si="7"/>
        <v>58</v>
      </c>
      <c r="AC34" s="9"/>
      <c r="AD34" s="10">
        <v>34</v>
      </c>
      <c r="AE34" s="10">
        <f t="shared" si="1"/>
        <v>35</v>
      </c>
      <c r="AF34" s="10">
        <v>5</v>
      </c>
      <c r="AG34" s="10">
        <v>7</v>
      </c>
      <c r="AH34" s="45">
        <f t="shared" ca="1" si="8"/>
        <v>4</v>
      </c>
    </row>
    <row r="35" spans="20:34" x14ac:dyDescent="0.15">
      <c r="T35" s="10">
        <v>35</v>
      </c>
      <c r="U35" s="10">
        <f t="shared" ca="1" si="2"/>
        <v>56</v>
      </c>
      <c r="V35" s="46">
        <f t="shared" ca="1" si="3"/>
        <v>61</v>
      </c>
      <c r="W35" s="10">
        <f t="shared" ca="1" si="4"/>
        <v>8</v>
      </c>
      <c r="X35" s="10">
        <f t="shared" ca="1" si="5"/>
        <v>7</v>
      </c>
      <c r="Y35" s="45">
        <f t="shared" ca="1" si="6"/>
        <v>5</v>
      </c>
      <c r="AA35" s="41">
        <f t="shared" ca="1" si="0"/>
        <v>0.14340158041037832</v>
      </c>
      <c r="AB35" s="39">
        <f t="shared" ca="1" si="7"/>
        <v>61</v>
      </c>
      <c r="AC35" s="9"/>
      <c r="AD35" s="10">
        <v>35</v>
      </c>
      <c r="AE35" s="10">
        <f t="shared" si="1"/>
        <v>40</v>
      </c>
      <c r="AF35" s="10">
        <v>5</v>
      </c>
      <c r="AG35" s="10">
        <v>8</v>
      </c>
      <c r="AH35" s="45">
        <f t="shared" ca="1" si="8"/>
        <v>3</v>
      </c>
    </row>
    <row r="36" spans="20:34" x14ac:dyDescent="0.15">
      <c r="T36" s="10">
        <v>36</v>
      </c>
      <c r="U36" s="10">
        <f t="shared" ca="1" si="2"/>
        <v>49</v>
      </c>
      <c r="V36" s="46">
        <f t="shared" ca="1" si="3"/>
        <v>51</v>
      </c>
      <c r="W36" s="10">
        <f t="shared" ca="1" si="4"/>
        <v>7</v>
      </c>
      <c r="X36" s="10">
        <f t="shared" ca="1" si="5"/>
        <v>7</v>
      </c>
      <c r="Y36" s="45">
        <f t="shared" ca="1" si="6"/>
        <v>2</v>
      </c>
      <c r="AA36" s="41">
        <f t="shared" ca="1" si="0"/>
        <v>0.29693633953486409</v>
      </c>
      <c r="AB36" s="39">
        <f t="shared" ca="1" si="7"/>
        <v>52</v>
      </c>
      <c r="AC36" s="9"/>
      <c r="AD36" s="10">
        <v>36</v>
      </c>
      <c r="AE36" s="10">
        <f t="shared" si="1"/>
        <v>45</v>
      </c>
      <c r="AF36" s="10">
        <v>5</v>
      </c>
      <c r="AG36" s="10">
        <v>9</v>
      </c>
      <c r="AH36" s="45">
        <f t="shared" ca="1" si="8"/>
        <v>2</v>
      </c>
    </row>
    <row r="37" spans="20:34" x14ac:dyDescent="0.15">
      <c r="T37" s="10">
        <v>37</v>
      </c>
      <c r="U37" s="10">
        <f t="shared" ca="1" si="2"/>
        <v>16</v>
      </c>
      <c r="V37" s="46">
        <f t="shared" ca="1" si="3"/>
        <v>18</v>
      </c>
      <c r="W37" s="10">
        <f t="shared" ca="1" si="4"/>
        <v>4</v>
      </c>
      <c r="X37" s="10">
        <f t="shared" ca="1" si="5"/>
        <v>4</v>
      </c>
      <c r="Y37" s="45">
        <f t="shared" ca="1" si="6"/>
        <v>2</v>
      </c>
      <c r="AA37" s="41">
        <f t="shared" ca="1" si="0"/>
        <v>0.65513380393605414</v>
      </c>
      <c r="AB37" s="39">
        <f t="shared" ca="1" si="7"/>
        <v>22</v>
      </c>
      <c r="AC37" s="9"/>
      <c r="AD37" s="10">
        <v>37</v>
      </c>
      <c r="AE37" s="10">
        <f t="shared" si="1"/>
        <v>6</v>
      </c>
      <c r="AF37" s="10">
        <v>6</v>
      </c>
      <c r="AG37" s="10">
        <v>1</v>
      </c>
      <c r="AH37" s="45">
        <f t="shared" ca="1" si="8"/>
        <v>0</v>
      </c>
    </row>
    <row r="38" spans="20:34" x14ac:dyDescent="0.15">
      <c r="T38" s="10">
        <v>38</v>
      </c>
      <c r="U38" s="10">
        <f t="shared" ca="1" si="2"/>
        <v>7</v>
      </c>
      <c r="V38" s="46">
        <f t="shared" ca="1" si="3"/>
        <v>11</v>
      </c>
      <c r="W38" s="10">
        <f t="shared" ca="1" si="4"/>
        <v>7</v>
      </c>
      <c r="X38" s="10">
        <f t="shared" ca="1" si="5"/>
        <v>1</v>
      </c>
      <c r="Y38" s="45">
        <f t="shared" ca="1" si="6"/>
        <v>4</v>
      </c>
      <c r="AA38" s="41">
        <f t="shared" ca="1" si="0"/>
        <v>0.3693482008269352</v>
      </c>
      <c r="AB38" s="39">
        <f t="shared" ca="1" si="7"/>
        <v>46</v>
      </c>
      <c r="AC38" s="9"/>
      <c r="AD38" s="10">
        <v>38</v>
      </c>
      <c r="AE38" s="10">
        <f t="shared" si="1"/>
        <v>12</v>
      </c>
      <c r="AF38" s="10">
        <v>6</v>
      </c>
      <c r="AG38" s="10">
        <v>2</v>
      </c>
      <c r="AH38" s="45">
        <f t="shared" ca="1" si="8"/>
        <v>2</v>
      </c>
    </row>
    <row r="39" spans="20:34" x14ac:dyDescent="0.15">
      <c r="T39" s="10">
        <v>39</v>
      </c>
      <c r="U39" s="10">
        <f t="shared" ca="1" si="2"/>
        <v>63</v>
      </c>
      <c r="V39" s="46">
        <f t="shared" ca="1" si="3"/>
        <v>65</v>
      </c>
      <c r="W39" s="10">
        <f t="shared" ca="1" si="4"/>
        <v>7</v>
      </c>
      <c r="X39" s="10">
        <f t="shared" ca="1" si="5"/>
        <v>9</v>
      </c>
      <c r="Y39" s="45">
        <f t="shared" ca="1" si="6"/>
        <v>2</v>
      </c>
      <c r="AA39" s="41">
        <f t="shared" ca="1" si="0"/>
        <v>0.28043719780413345</v>
      </c>
      <c r="AB39" s="39">
        <f t="shared" ca="1" si="7"/>
        <v>54</v>
      </c>
      <c r="AC39" s="9"/>
      <c r="AD39" s="10">
        <v>39</v>
      </c>
      <c r="AE39" s="10">
        <f t="shared" si="1"/>
        <v>18</v>
      </c>
      <c r="AF39" s="10">
        <v>6</v>
      </c>
      <c r="AG39" s="10">
        <v>3</v>
      </c>
      <c r="AH39" s="45">
        <f t="shared" ca="1" si="8"/>
        <v>2</v>
      </c>
    </row>
    <row r="40" spans="20:34" x14ac:dyDescent="0.15">
      <c r="T40" s="10">
        <v>40</v>
      </c>
      <c r="U40" s="10">
        <f t="shared" ca="1" si="2"/>
        <v>36</v>
      </c>
      <c r="V40" s="46">
        <f t="shared" ca="1" si="3"/>
        <v>42</v>
      </c>
      <c r="W40" s="10">
        <f t="shared" ca="1" si="4"/>
        <v>9</v>
      </c>
      <c r="X40" s="10">
        <f t="shared" ca="1" si="5"/>
        <v>4</v>
      </c>
      <c r="Y40" s="45">
        <f t="shared" ca="1" si="6"/>
        <v>6</v>
      </c>
      <c r="AA40" s="41">
        <f t="shared" ca="1" si="0"/>
        <v>7.1640538198990411E-2</v>
      </c>
      <c r="AB40" s="39">
        <f t="shared" ca="1" si="7"/>
        <v>67</v>
      </c>
      <c r="AC40" s="9"/>
      <c r="AD40" s="10">
        <v>40</v>
      </c>
      <c r="AE40" s="10">
        <f t="shared" si="1"/>
        <v>24</v>
      </c>
      <c r="AF40" s="10">
        <v>6</v>
      </c>
      <c r="AG40" s="10">
        <v>4</v>
      </c>
      <c r="AH40" s="45">
        <f t="shared" ca="1" si="8"/>
        <v>5</v>
      </c>
    </row>
    <row r="41" spans="20:34" x14ac:dyDescent="0.15">
      <c r="T41" s="10">
        <v>41</v>
      </c>
      <c r="U41" s="10">
        <f t="shared" ca="1" si="2"/>
        <v>35</v>
      </c>
      <c r="V41" s="46">
        <f t="shared" ca="1" si="3"/>
        <v>39</v>
      </c>
      <c r="W41" s="10">
        <f t="shared" ca="1" si="4"/>
        <v>5</v>
      </c>
      <c r="X41" s="10">
        <f t="shared" ca="1" si="5"/>
        <v>7</v>
      </c>
      <c r="Y41" s="45">
        <f t="shared" ca="1" si="6"/>
        <v>4</v>
      </c>
      <c r="AA41" s="41">
        <f t="shared" ca="1" si="0"/>
        <v>0.51494299791769693</v>
      </c>
      <c r="AB41" s="39">
        <f t="shared" ca="1" si="7"/>
        <v>34</v>
      </c>
      <c r="AC41" s="9"/>
      <c r="AD41" s="10">
        <v>41</v>
      </c>
      <c r="AE41" s="10">
        <f t="shared" si="1"/>
        <v>30</v>
      </c>
      <c r="AF41" s="10">
        <v>6</v>
      </c>
      <c r="AG41" s="10">
        <v>5</v>
      </c>
      <c r="AH41" s="45">
        <f t="shared" ca="1" si="8"/>
        <v>2</v>
      </c>
    </row>
    <row r="42" spans="20:34" x14ac:dyDescent="0.15">
      <c r="T42" s="10">
        <v>42</v>
      </c>
      <c r="U42" s="10">
        <f t="shared" ca="1" si="2"/>
        <v>48</v>
      </c>
      <c r="V42" s="46">
        <f t="shared" ca="1" si="3"/>
        <v>51</v>
      </c>
      <c r="W42" s="10">
        <f t="shared" ca="1" si="4"/>
        <v>6</v>
      </c>
      <c r="X42" s="10">
        <f t="shared" ca="1" si="5"/>
        <v>8</v>
      </c>
      <c r="Y42" s="45">
        <f t="shared" ca="1" si="6"/>
        <v>3</v>
      </c>
      <c r="AA42" s="41">
        <f t="shared" ca="1" si="0"/>
        <v>0.42052946221651744</v>
      </c>
      <c r="AB42" s="39">
        <f t="shared" ca="1" si="7"/>
        <v>44</v>
      </c>
      <c r="AC42" s="9"/>
      <c r="AD42" s="10">
        <v>42</v>
      </c>
      <c r="AE42" s="10">
        <f t="shared" si="1"/>
        <v>36</v>
      </c>
      <c r="AF42" s="10">
        <v>6</v>
      </c>
      <c r="AG42" s="10">
        <v>6</v>
      </c>
      <c r="AH42" s="45">
        <f t="shared" ca="1" si="8"/>
        <v>3</v>
      </c>
    </row>
    <row r="43" spans="20:34" x14ac:dyDescent="0.15">
      <c r="T43" s="10">
        <v>43</v>
      </c>
      <c r="U43" s="10">
        <f t="shared" ca="1" si="2"/>
        <v>56</v>
      </c>
      <c r="V43" s="46">
        <f t="shared" ca="1" si="3"/>
        <v>59</v>
      </c>
      <c r="W43" s="10">
        <f t="shared" ca="1" si="4"/>
        <v>7</v>
      </c>
      <c r="X43" s="10">
        <f t="shared" ca="1" si="5"/>
        <v>8</v>
      </c>
      <c r="Y43" s="45">
        <f t="shared" ca="1" si="6"/>
        <v>3</v>
      </c>
      <c r="AA43" s="41">
        <f t="shared" ca="1" si="0"/>
        <v>0.29023281526437783</v>
      </c>
      <c r="AB43" s="39">
        <f t="shared" ca="1" si="7"/>
        <v>53</v>
      </c>
      <c r="AC43" s="9"/>
      <c r="AD43" s="10">
        <v>43</v>
      </c>
      <c r="AE43" s="10">
        <f t="shared" si="1"/>
        <v>42</v>
      </c>
      <c r="AF43" s="10">
        <v>6</v>
      </c>
      <c r="AG43" s="10">
        <v>7</v>
      </c>
      <c r="AH43" s="45">
        <f t="shared" ca="1" si="8"/>
        <v>4</v>
      </c>
    </row>
    <row r="44" spans="20:34" x14ac:dyDescent="0.15">
      <c r="T44" s="10">
        <v>44</v>
      </c>
      <c r="U44" s="10">
        <f t="shared" ca="1" si="2"/>
        <v>54</v>
      </c>
      <c r="V44" s="46">
        <f t="shared" ca="1" si="3"/>
        <v>56</v>
      </c>
      <c r="W44" s="10">
        <f t="shared" ca="1" si="4"/>
        <v>6</v>
      </c>
      <c r="X44" s="10">
        <f t="shared" ca="1" si="5"/>
        <v>9</v>
      </c>
      <c r="Y44" s="45">
        <f t="shared" ca="1" si="6"/>
        <v>2</v>
      </c>
      <c r="AA44" s="41">
        <f t="shared" ca="1" si="0"/>
        <v>0.42033414252473045</v>
      </c>
      <c r="AB44" s="39">
        <f t="shared" ca="1" si="7"/>
        <v>45</v>
      </c>
      <c r="AC44" s="9"/>
      <c r="AD44" s="10">
        <v>44</v>
      </c>
      <c r="AE44" s="10">
        <f t="shared" si="1"/>
        <v>48</v>
      </c>
      <c r="AF44" s="10">
        <v>6</v>
      </c>
      <c r="AG44" s="10">
        <v>8</v>
      </c>
      <c r="AH44" s="45">
        <f t="shared" ca="1" si="8"/>
        <v>3</v>
      </c>
    </row>
    <row r="45" spans="20:34" x14ac:dyDescent="0.15">
      <c r="T45" s="10">
        <v>45</v>
      </c>
      <c r="U45" s="10">
        <f t="shared" ca="1" si="2"/>
        <v>36</v>
      </c>
      <c r="V45" s="46">
        <f t="shared" ca="1" si="3"/>
        <v>39</v>
      </c>
      <c r="W45" s="10">
        <f t="shared" ca="1" si="4"/>
        <v>6</v>
      </c>
      <c r="X45" s="10">
        <f t="shared" ca="1" si="5"/>
        <v>6</v>
      </c>
      <c r="Y45" s="45">
        <f t="shared" ca="1" si="6"/>
        <v>3</v>
      </c>
      <c r="AA45" s="41">
        <f t="shared" ca="1" si="0"/>
        <v>0.43417291242065637</v>
      </c>
      <c r="AB45" s="39">
        <f t="shared" ca="1" si="7"/>
        <v>42</v>
      </c>
      <c r="AC45" s="9"/>
      <c r="AD45" s="10">
        <v>45</v>
      </c>
      <c r="AE45" s="10">
        <f t="shared" si="1"/>
        <v>54</v>
      </c>
      <c r="AF45" s="10">
        <v>6</v>
      </c>
      <c r="AG45" s="10">
        <v>9</v>
      </c>
      <c r="AH45" s="45">
        <f t="shared" ca="1" si="8"/>
        <v>2</v>
      </c>
    </row>
    <row r="46" spans="20:34" x14ac:dyDescent="0.15">
      <c r="T46" s="10">
        <v>46</v>
      </c>
      <c r="U46" s="10">
        <f t="shared" ca="1" si="2"/>
        <v>10</v>
      </c>
      <c r="V46" s="46">
        <f t="shared" ca="1" si="3"/>
        <v>11</v>
      </c>
      <c r="W46" s="10">
        <f t="shared" ca="1" si="4"/>
        <v>2</v>
      </c>
      <c r="X46" s="10">
        <f t="shared" ca="1" si="5"/>
        <v>5</v>
      </c>
      <c r="Y46" s="45">
        <f t="shared" ca="1" si="6"/>
        <v>1</v>
      </c>
      <c r="AA46" s="41">
        <f t="shared" ca="1" si="0"/>
        <v>0.91068429993406852</v>
      </c>
      <c r="AB46" s="39">
        <f t="shared" ca="1" si="7"/>
        <v>5</v>
      </c>
      <c r="AC46" s="9"/>
      <c r="AD46" s="10">
        <v>46</v>
      </c>
      <c r="AE46" s="10">
        <f t="shared" si="1"/>
        <v>7</v>
      </c>
      <c r="AF46" s="10">
        <v>7</v>
      </c>
      <c r="AG46" s="10">
        <v>1</v>
      </c>
      <c r="AH46" s="45">
        <f t="shared" ca="1" si="8"/>
        <v>4</v>
      </c>
    </row>
    <row r="47" spans="20:34" x14ac:dyDescent="0.15">
      <c r="T47" s="10">
        <v>47</v>
      </c>
      <c r="U47" s="10">
        <f t="shared" ca="1" si="2"/>
        <v>18</v>
      </c>
      <c r="V47" s="46">
        <f t="shared" ca="1" si="3"/>
        <v>18</v>
      </c>
      <c r="W47" s="10">
        <f t="shared" ca="1" si="4"/>
        <v>3</v>
      </c>
      <c r="X47" s="10">
        <f t="shared" ca="1" si="5"/>
        <v>6</v>
      </c>
      <c r="Y47" s="45">
        <f t="shared" ca="1" si="6"/>
        <v>0</v>
      </c>
      <c r="AA47" s="41">
        <f t="shared" ca="1" si="0"/>
        <v>0.7205943410021155</v>
      </c>
      <c r="AB47" s="39">
        <f t="shared" ca="1" si="7"/>
        <v>15</v>
      </c>
      <c r="AC47" s="9"/>
      <c r="AD47" s="10">
        <v>47</v>
      </c>
      <c r="AE47" s="10">
        <f t="shared" si="1"/>
        <v>14</v>
      </c>
      <c r="AF47" s="10">
        <v>7</v>
      </c>
      <c r="AG47" s="10">
        <v>2</v>
      </c>
      <c r="AH47" s="45">
        <f t="shared" ca="1" si="8"/>
        <v>4</v>
      </c>
    </row>
    <row r="48" spans="20:34" x14ac:dyDescent="0.15">
      <c r="T48" s="10">
        <v>48</v>
      </c>
      <c r="U48" s="10">
        <f t="shared" ca="1" si="2"/>
        <v>4</v>
      </c>
      <c r="V48" s="46">
        <f t="shared" ca="1" si="3"/>
        <v>4</v>
      </c>
      <c r="W48" s="10">
        <f t="shared" ca="1" si="4"/>
        <v>2</v>
      </c>
      <c r="X48" s="10">
        <f t="shared" ca="1" si="5"/>
        <v>2</v>
      </c>
      <c r="Y48" s="45">
        <f t="shared" ca="1" si="6"/>
        <v>0</v>
      </c>
      <c r="AA48" s="41">
        <f t="shared" ca="1" si="0"/>
        <v>0.92493586666536565</v>
      </c>
      <c r="AB48" s="39">
        <f t="shared" ca="1" si="7"/>
        <v>2</v>
      </c>
      <c r="AC48" s="9"/>
      <c r="AD48" s="10">
        <v>48</v>
      </c>
      <c r="AE48" s="10">
        <f t="shared" si="1"/>
        <v>21</v>
      </c>
      <c r="AF48" s="10">
        <v>7</v>
      </c>
      <c r="AG48" s="10">
        <v>3</v>
      </c>
      <c r="AH48" s="45">
        <f t="shared" ca="1" si="8"/>
        <v>3</v>
      </c>
    </row>
    <row r="49" spans="20:34" x14ac:dyDescent="0.15">
      <c r="T49" s="10">
        <v>49</v>
      </c>
      <c r="U49" s="10">
        <f t="shared" ca="1" si="2"/>
        <v>15</v>
      </c>
      <c r="V49" s="46">
        <f t="shared" ca="1" si="3"/>
        <v>18</v>
      </c>
      <c r="W49" s="10">
        <f t="shared" ca="1" si="4"/>
        <v>5</v>
      </c>
      <c r="X49" s="10">
        <f t="shared" ca="1" si="5"/>
        <v>3</v>
      </c>
      <c r="Y49" s="45">
        <f t="shared" ca="1" si="6"/>
        <v>3</v>
      </c>
      <c r="AA49" s="41">
        <f t="shared" ca="1" si="0"/>
        <v>0.58155762236558217</v>
      </c>
      <c r="AB49" s="39">
        <f t="shared" ca="1" si="7"/>
        <v>30</v>
      </c>
      <c r="AC49" s="9"/>
      <c r="AD49" s="10">
        <v>49</v>
      </c>
      <c r="AE49" s="10">
        <f t="shared" si="1"/>
        <v>28</v>
      </c>
      <c r="AF49" s="10">
        <v>7</v>
      </c>
      <c r="AG49" s="10">
        <v>4</v>
      </c>
      <c r="AH49" s="45">
        <f t="shared" ca="1" si="8"/>
        <v>3</v>
      </c>
    </row>
    <row r="50" spans="20:34" x14ac:dyDescent="0.15">
      <c r="T50" s="10">
        <v>50</v>
      </c>
      <c r="U50" s="10">
        <f t="shared" ca="1" si="2"/>
        <v>12</v>
      </c>
      <c r="V50" s="46">
        <f t="shared" ca="1" si="3"/>
        <v>14</v>
      </c>
      <c r="W50" s="10">
        <f t="shared" ca="1" si="4"/>
        <v>6</v>
      </c>
      <c r="X50" s="10">
        <f t="shared" ca="1" si="5"/>
        <v>2</v>
      </c>
      <c r="Y50" s="45">
        <f t="shared" ca="1" si="6"/>
        <v>2</v>
      </c>
      <c r="AA50" s="41">
        <f t="shared" ca="1" si="0"/>
        <v>0.45878806083561963</v>
      </c>
      <c r="AB50" s="39">
        <f t="shared" ca="1" si="7"/>
        <v>38</v>
      </c>
      <c r="AC50" s="9"/>
      <c r="AD50" s="10">
        <v>50</v>
      </c>
      <c r="AE50" s="10">
        <f t="shared" si="1"/>
        <v>35</v>
      </c>
      <c r="AF50" s="10">
        <v>7</v>
      </c>
      <c r="AG50" s="10">
        <v>5</v>
      </c>
      <c r="AH50" s="45">
        <f t="shared" ca="1" si="8"/>
        <v>0</v>
      </c>
    </row>
    <row r="51" spans="20:34" x14ac:dyDescent="0.15">
      <c r="T51" s="10">
        <v>51</v>
      </c>
      <c r="U51" s="10">
        <f t="shared" ca="1" si="2"/>
        <v>14</v>
      </c>
      <c r="V51" s="46">
        <f t="shared" ca="1" si="3"/>
        <v>18</v>
      </c>
      <c r="W51" s="10">
        <f t="shared" ca="1" si="4"/>
        <v>7</v>
      </c>
      <c r="X51" s="10">
        <f t="shared" ca="1" si="5"/>
        <v>2</v>
      </c>
      <c r="Y51" s="45">
        <f t="shared" ca="1" si="6"/>
        <v>4</v>
      </c>
      <c r="AA51" s="41">
        <f t="shared" ca="1" si="0"/>
        <v>0.36704381118062746</v>
      </c>
      <c r="AB51" s="39">
        <f t="shared" ca="1" si="7"/>
        <v>47</v>
      </c>
      <c r="AC51" s="9"/>
      <c r="AD51" s="10">
        <v>51</v>
      </c>
      <c r="AE51" s="10">
        <f t="shared" si="1"/>
        <v>42</v>
      </c>
      <c r="AF51" s="10">
        <v>7</v>
      </c>
      <c r="AG51" s="10">
        <v>6</v>
      </c>
      <c r="AH51" s="45">
        <f t="shared" ca="1" si="8"/>
        <v>4</v>
      </c>
    </row>
    <row r="52" spans="20:34" x14ac:dyDescent="0.15">
      <c r="T52" s="10">
        <v>52</v>
      </c>
      <c r="U52" s="10">
        <f t="shared" ca="1" si="2"/>
        <v>15</v>
      </c>
      <c r="V52" s="46">
        <f t="shared" ca="1" si="3"/>
        <v>17</v>
      </c>
      <c r="W52" s="10">
        <f t="shared" ca="1" si="4"/>
        <v>3</v>
      </c>
      <c r="X52" s="10">
        <f t="shared" ca="1" si="5"/>
        <v>5</v>
      </c>
      <c r="Y52" s="45">
        <f t="shared" ca="1" si="6"/>
        <v>2</v>
      </c>
      <c r="AA52" s="41">
        <f t="shared" ca="1" si="0"/>
        <v>0.72436820155325132</v>
      </c>
      <c r="AB52" s="39">
        <f t="shared" ca="1" si="7"/>
        <v>14</v>
      </c>
      <c r="AC52" s="9"/>
      <c r="AD52" s="10">
        <v>52</v>
      </c>
      <c r="AE52" s="10">
        <f t="shared" si="1"/>
        <v>49</v>
      </c>
      <c r="AF52" s="10">
        <v>7</v>
      </c>
      <c r="AG52" s="10">
        <v>7</v>
      </c>
      <c r="AH52" s="45">
        <f t="shared" ca="1" si="8"/>
        <v>2</v>
      </c>
    </row>
    <row r="53" spans="20:34" x14ac:dyDescent="0.15">
      <c r="T53" s="10">
        <v>53</v>
      </c>
      <c r="U53" s="10">
        <f t="shared" ca="1" si="2"/>
        <v>18</v>
      </c>
      <c r="V53" s="46">
        <f t="shared" ca="1" si="3"/>
        <v>19</v>
      </c>
      <c r="W53" s="10">
        <f t="shared" ca="1" si="4"/>
        <v>9</v>
      </c>
      <c r="X53" s="10">
        <f t="shared" ca="1" si="5"/>
        <v>2</v>
      </c>
      <c r="Y53" s="45">
        <f t="shared" ca="1" si="6"/>
        <v>1</v>
      </c>
      <c r="AA53" s="41">
        <f t="shared" ca="1" si="0"/>
        <v>8.2374530705400795E-2</v>
      </c>
      <c r="AB53" s="39">
        <f t="shared" ca="1" si="7"/>
        <v>65</v>
      </c>
      <c r="AC53" s="9"/>
      <c r="AD53" s="10">
        <v>53</v>
      </c>
      <c r="AE53" s="10">
        <f t="shared" si="1"/>
        <v>56</v>
      </c>
      <c r="AF53" s="10">
        <v>7</v>
      </c>
      <c r="AG53" s="10">
        <v>8</v>
      </c>
      <c r="AH53" s="45">
        <f t="shared" ca="1" si="8"/>
        <v>3</v>
      </c>
    </row>
    <row r="54" spans="20:34" x14ac:dyDescent="0.15">
      <c r="T54" s="10">
        <v>54</v>
      </c>
      <c r="U54" s="10">
        <f t="shared" ca="1" si="2"/>
        <v>28</v>
      </c>
      <c r="V54" s="46">
        <f t="shared" ca="1" si="3"/>
        <v>28</v>
      </c>
      <c r="W54" s="10">
        <f t="shared" ca="1" si="4"/>
        <v>4</v>
      </c>
      <c r="X54" s="10">
        <f t="shared" ca="1" si="5"/>
        <v>7</v>
      </c>
      <c r="Y54" s="45">
        <f t="shared" ca="1" si="6"/>
        <v>0</v>
      </c>
      <c r="AA54" s="41">
        <f t="shared" ca="1" si="0"/>
        <v>0.60881897034273558</v>
      </c>
      <c r="AB54" s="39">
        <f t="shared" ca="1" si="7"/>
        <v>25</v>
      </c>
      <c r="AC54" s="9"/>
      <c r="AD54" s="10">
        <v>54</v>
      </c>
      <c r="AE54" s="10">
        <f t="shared" si="1"/>
        <v>63</v>
      </c>
      <c r="AF54" s="10">
        <v>7</v>
      </c>
      <c r="AG54" s="10">
        <v>9</v>
      </c>
      <c r="AH54" s="45">
        <f t="shared" ca="1" si="8"/>
        <v>2</v>
      </c>
    </row>
    <row r="55" spans="20:34" x14ac:dyDescent="0.15">
      <c r="T55" s="10">
        <v>55</v>
      </c>
      <c r="U55" s="10">
        <f t="shared" ca="1" si="2"/>
        <v>14</v>
      </c>
      <c r="V55" s="46">
        <f t="shared" ca="1" si="3"/>
        <v>15</v>
      </c>
      <c r="W55" s="10">
        <f t="shared" ca="1" si="4"/>
        <v>2</v>
      </c>
      <c r="X55" s="10">
        <f t="shared" ca="1" si="5"/>
        <v>7</v>
      </c>
      <c r="Y55" s="45">
        <f t="shared" ca="1" si="6"/>
        <v>1</v>
      </c>
      <c r="AA55" s="41">
        <f t="shared" ca="1" si="0"/>
        <v>0.84016205878832717</v>
      </c>
      <c r="AB55" s="39">
        <f t="shared" ca="1" si="7"/>
        <v>7</v>
      </c>
      <c r="AC55" s="9"/>
      <c r="AD55" s="10">
        <v>55</v>
      </c>
      <c r="AE55" s="10">
        <f t="shared" si="1"/>
        <v>8</v>
      </c>
      <c r="AF55" s="10">
        <v>8</v>
      </c>
      <c r="AG55" s="10">
        <v>1</v>
      </c>
      <c r="AH55" s="45">
        <f t="shared" ca="1" si="8"/>
        <v>2</v>
      </c>
    </row>
    <row r="56" spans="20:34" x14ac:dyDescent="0.15">
      <c r="T56" s="10">
        <v>56</v>
      </c>
      <c r="U56" s="10">
        <f t="shared" ca="1" si="2"/>
        <v>12</v>
      </c>
      <c r="V56" s="46">
        <f t="shared" ca="1" si="3"/>
        <v>13</v>
      </c>
      <c r="W56" s="10">
        <f t="shared" ca="1" si="4"/>
        <v>2</v>
      </c>
      <c r="X56" s="10">
        <f t="shared" ca="1" si="5"/>
        <v>6</v>
      </c>
      <c r="Y56" s="45">
        <f t="shared" ca="1" si="6"/>
        <v>1</v>
      </c>
      <c r="AA56" s="41">
        <f t="shared" ca="1" si="0"/>
        <v>0.89221737305965809</v>
      </c>
      <c r="AB56" s="39">
        <f t="shared" ca="1" si="7"/>
        <v>6</v>
      </c>
      <c r="AC56" s="9"/>
      <c r="AD56" s="10">
        <v>56</v>
      </c>
      <c r="AE56" s="10">
        <f t="shared" si="1"/>
        <v>16</v>
      </c>
      <c r="AF56" s="10">
        <v>8</v>
      </c>
      <c r="AG56" s="10">
        <v>2</v>
      </c>
      <c r="AH56" s="45">
        <f t="shared" ca="1" si="8"/>
        <v>4</v>
      </c>
    </row>
    <row r="57" spans="20:34" x14ac:dyDescent="0.15">
      <c r="T57" s="10">
        <v>57</v>
      </c>
      <c r="U57" s="10">
        <f t="shared" ca="1" si="2"/>
        <v>6</v>
      </c>
      <c r="V57" s="46">
        <f t="shared" ca="1" si="3"/>
        <v>6</v>
      </c>
      <c r="W57" s="10">
        <f t="shared" ca="1" si="4"/>
        <v>6</v>
      </c>
      <c r="X57" s="10">
        <f t="shared" ca="1" si="5"/>
        <v>1</v>
      </c>
      <c r="Y57" s="45">
        <f t="shared" ca="1" si="6"/>
        <v>0</v>
      </c>
      <c r="AA57" s="41">
        <f t="shared" ca="1" si="0"/>
        <v>0.46410295044044625</v>
      </c>
      <c r="AB57" s="39">
        <f t="shared" ca="1" si="7"/>
        <v>37</v>
      </c>
      <c r="AC57" s="9"/>
      <c r="AD57" s="10">
        <v>57</v>
      </c>
      <c r="AE57" s="10">
        <f t="shared" si="1"/>
        <v>24</v>
      </c>
      <c r="AF57" s="10">
        <v>8</v>
      </c>
      <c r="AG57" s="10">
        <v>3</v>
      </c>
      <c r="AH57" s="45">
        <f t="shared" ca="1" si="8"/>
        <v>5</v>
      </c>
    </row>
    <row r="58" spans="20:34" x14ac:dyDescent="0.15">
      <c r="T58" s="10">
        <v>58</v>
      </c>
      <c r="U58" s="10">
        <f t="shared" ca="1" si="2"/>
        <v>5</v>
      </c>
      <c r="V58" s="46">
        <f t="shared" ca="1" si="3"/>
        <v>5</v>
      </c>
      <c r="W58" s="10">
        <f t="shared" ca="1" si="4"/>
        <v>5</v>
      </c>
      <c r="X58" s="10">
        <f t="shared" ca="1" si="5"/>
        <v>1</v>
      </c>
      <c r="Y58" s="45">
        <f t="shared" ca="1" si="6"/>
        <v>0</v>
      </c>
      <c r="AA58" s="41">
        <f t="shared" ca="1" si="0"/>
        <v>0.59149053631637161</v>
      </c>
      <c r="AB58" s="39">
        <f t="shared" ca="1" si="7"/>
        <v>28</v>
      </c>
      <c r="AC58" s="9"/>
      <c r="AD58" s="10">
        <v>58</v>
      </c>
      <c r="AE58" s="10">
        <f t="shared" si="1"/>
        <v>32</v>
      </c>
      <c r="AF58" s="10">
        <v>8</v>
      </c>
      <c r="AG58" s="10">
        <v>4</v>
      </c>
      <c r="AH58" s="45">
        <f t="shared" ca="1" si="8"/>
        <v>1</v>
      </c>
    </row>
    <row r="59" spans="20:34" x14ac:dyDescent="0.15">
      <c r="T59" s="10">
        <v>59</v>
      </c>
      <c r="U59" s="10">
        <f t="shared" ca="1" si="2"/>
        <v>27</v>
      </c>
      <c r="V59" s="46">
        <f t="shared" ca="1" si="3"/>
        <v>29</v>
      </c>
      <c r="W59" s="10">
        <f t="shared" ca="1" si="4"/>
        <v>3</v>
      </c>
      <c r="X59" s="10">
        <f t="shared" ca="1" si="5"/>
        <v>9</v>
      </c>
      <c r="Y59" s="45">
        <f t="shared" ca="1" si="6"/>
        <v>2</v>
      </c>
      <c r="AA59" s="41">
        <f t="shared" ca="1" si="0"/>
        <v>0.6882533635484579</v>
      </c>
      <c r="AB59" s="39">
        <f t="shared" ca="1" si="7"/>
        <v>18</v>
      </c>
      <c r="AC59" s="9"/>
      <c r="AD59" s="10">
        <v>59</v>
      </c>
      <c r="AE59" s="10">
        <f t="shared" si="1"/>
        <v>40</v>
      </c>
      <c r="AF59" s="10">
        <v>8</v>
      </c>
      <c r="AG59" s="10">
        <v>5</v>
      </c>
      <c r="AH59" s="45">
        <f t="shared" ca="1" si="8"/>
        <v>6</v>
      </c>
    </row>
    <row r="60" spans="20:34" x14ac:dyDescent="0.15">
      <c r="T60" s="10">
        <v>60</v>
      </c>
      <c r="U60" s="10">
        <f t="shared" ca="1" si="2"/>
        <v>21</v>
      </c>
      <c r="V60" s="46">
        <f t="shared" ca="1" si="3"/>
        <v>23</v>
      </c>
      <c r="W60" s="10">
        <f t="shared" ca="1" si="4"/>
        <v>3</v>
      </c>
      <c r="X60" s="10">
        <f t="shared" ca="1" si="5"/>
        <v>7</v>
      </c>
      <c r="Y60" s="45">
        <f t="shared" ca="1" si="6"/>
        <v>2</v>
      </c>
      <c r="AA60" s="41">
        <f t="shared" ca="1" si="0"/>
        <v>0.69609891629534137</v>
      </c>
      <c r="AB60" s="39">
        <f t="shared" ca="1" si="7"/>
        <v>16</v>
      </c>
      <c r="AC60" s="9"/>
      <c r="AD60" s="10">
        <v>60</v>
      </c>
      <c r="AE60" s="10">
        <f t="shared" si="1"/>
        <v>48</v>
      </c>
      <c r="AF60" s="10">
        <v>8</v>
      </c>
      <c r="AG60" s="10">
        <v>6</v>
      </c>
      <c r="AH60" s="45">
        <f t="shared" ca="1" si="8"/>
        <v>2</v>
      </c>
    </row>
    <row r="61" spans="20:34" x14ac:dyDescent="0.15">
      <c r="T61" s="10">
        <v>61</v>
      </c>
      <c r="U61" s="10">
        <f t="shared" ca="1" si="2"/>
        <v>16</v>
      </c>
      <c r="V61" s="46">
        <f t="shared" ca="1" si="3"/>
        <v>16</v>
      </c>
      <c r="W61" s="10">
        <f t="shared" ca="1" si="4"/>
        <v>2</v>
      </c>
      <c r="X61" s="10">
        <f t="shared" ca="1" si="5"/>
        <v>8</v>
      </c>
      <c r="Y61" s="45">
        <f t="shared" ca="1" si="6"/>
        <v>0</v>
      </c>
      <c r="AA61" s="41">
        <f t="shared" ca="1" si="0"/>
        <v>0.79901582817114503</v>
      </c>
      <c r="AB61" s="39">
        <f t="shared" ca="1" si="7"/>
        <v>8</v>
      </c>
      <c r="AC61" s="9"/>
      <c r="AD61" s="10">
        <v>61</v>
      </c>
      <c r="AE61" s="10">
        <f t="shared" si="1"/>
        <v>56</v>
      </c>
      <c r="AF61" s="10">
        <v>8</v>
      </c>
      <c r="AG61" s="10">
        <v>7</v>
      </c>
      <c r="AH61" s="45">
        <f t="shared" ca="1" si="8"/>
        <v>5</v>
      </c>
    </row>
    <row r="62" spans="20:34" x14ac:dyDescent="0.15">
      <c r="T62" s="10">
        <v>62</v>
      </c>
      <c r="U62" s="10">
        <f t="shared" ca="1" si="2"/>
        <v>36</v>
      </c>
      <c r="V62" s="46">
        <f t="shared" ca="1" si="3"/>
        <v>39</v>
      </c>
      <c r="W62" s="10">
        <f t="shared" ca="1" si="4"/>
        <v>4</v>
      </c>
      <c r="X62" s="10">
        <f t="shared" ca="1" si="5"/>
        <v>9</v>
      </c>
      <c r="Y62" s="45">
        <f t="shared" ca="1" si="6"/>
        <v>3</v>
      </c>
      <c r="AA62" s="41">
        <f t="shared" ca="1" si="0"/>
        <v>0.5953451099818371</v>
      </c>
      <c r="AB62" s="39">
        <f t="shared" ca="1" si="7"/>
        <v>27</v>
      </c>
      <c r="AC62" s="9"/>
      <c r="AD62" s="10">
        <v>62</v>
      </c>
      <c r="AE62" s="10">
        <f t="shared" si="1"/>
        <v>64</v>
      </c>
      <c r="AF62" s="10">
        <v>8</v>
      </c>
      <c r="AG62" s="10">
        <v>8</v>
      </c>
      <c r="AH62" s="45">
        <f t="shared" ca="1" si="8"/>
        <v>6</v>
      </c>
    </row>
    <row r="63" spans="20:34" x14ac:dyDescent="0.15">
      <c r="T63" s="10">
        <v>63</v>
      </c>
      <c r="U63" s="10">
        <f t="shared" ca="1" si="2"/>
        <v>4</v>
      </c>
      <c r="V63" s="46">
        <f t="shared" ca="1" si="3"/>
        <v>5</v>
      </c>
      <c r="W63" s="10">
        <f t="shared" ca="1" si="4"/>
        <v>4</v>
      </c>
      <c r="X63" s="10">
        <f t="shared" ca="1" si="5"/>
        <v>1</v>
      </c>
      <c r="Y63" s="45">
        <f t="shared" ca="1" si="6"/>
        <v>1</v>
      </c>
      <c r="AA63" s="41">
        <f t="shared" ca="1" si="0"/>
        <v>0.67124838370587947</v>
      </c>
      <c r="AB63" s="39">
        <f t="shared" ca="1" si="7"/>
        <v>19</v>
      </c>
      <c r="AC63" s="9"/>
      <c r="AD63" s="10">
        <v>63</v>
      </c>
      <c r="AE63" s="10">
        <f t="shared" si="1"/>
        <v>72</v>
      </c>
      <c r="AF63" s="10">
        <v>8</v>
      </c>
      <c r="AG63" s="10">
        <v>9</v>
      </c>
      <c r="AH63" s="45">
        <f t="shared" ca="1" si="8"/>
        <v>7</v>
      </c>
    </row>
    <row r="64" spans="20:34" x14ac:dyDescent="0.15">
      <c r="T64" s="10">
        <v>64</v>
      </c>
      <c r="U64" s="10">
        <f t="shared" ca="1" si="2"/>
        <v>32</v>
      </c>
      <c r="V64" s="46">
        <f t="shared" ca="1" si="3"/>
        <v>32</v>
      </c>
      <c r="W64" s="10">
        <f t="shared" ca="1" si="4"/>
        <v>4</v>
      </c>
      <c r="X64" s="10">
        <f t="shared" ca="1" si="5"/>
        <v>8</v>
      </c>
      <c r="Y64" s="45">
        <f t="shared" ca="1" si="6"/>
        <v>0</v>
      </c>
      <c r="AA64" s="41">
        <f t="shared" ca="1" si="0"/>
        <v>0.59771959251608064</v>
      </c>
      <c r="AB64" s="39">
        <f t="shared" ca="1" si="7"/>
        <v>26</v>
      </c>
      <c r="AC64" s="9"/>
      <c r="AD64" s="10">
        <v>64</v>
      </c>
      <c r="AE64" s="10">
        <f t="shared" si="1"/>
        <v>9</v>
      </c>
      <c r="AF64" s="10">
        <v>9</v>
      </c>
      <c r="AG64" s="10">
        <v>1</v>
      </c>
      <c r="AH64" s="45">
        <f t="shared" ca="1" si="8"/>
        <v>7</v>
      </c>
    </row>
    <row r="65" spans="20:34" x14ac:dyDescent="0.15">
      <c r="T65" s="10">
        <v>65</v>
      </c>
      <c r="U65" s="10">
        <f t="shared" ca="1" si="2"/>
        <v>81</v>
      </c>
      <c r="V65" s="46">
        <f t="shared" ca="1" si="3"/>
        <v>87</v>
      </c>
      <c r="W65" s="10">
        <f t="shared" ca="1" si="4"/>
        <v>9</v>
      </c>
      <c r="X65" s="10">
        <f t="shared" ca="1" si="5"/>
        <v>9</v>
      </c>
      <c r="Y65" s="45">
        <f t="shared" ca="1" si="6"/>
        <v>6</v>
      </c>
      <c r="AA65" s="41">
        <f t="shared" ref="AA65:AA72" ca="1" si="20">RAND()</f>
        <v>5.0896071082913164E-3</v>
      </c>
      <c r="AB65" s="39">
        <f t="shared" ca="1" si="7"/>
        <v>72</v>
      </c>
      <c r="AC65" s="9"/>
      <c r="AD65" s="10">
        <v>65</v>
      </c>
      <c r="AE65" s="10">
        <f t="shared" ref="AE65:AE72" si="21">AF65*AG65</f>
        <v>18</v>
      </c>
      <c r="AF65" s="10">
        <v>9</v>
      </c>
      <c r="AG65" s="10">
        <v>2</v>
      </c>
      <c r="AH65" s="45">
        <f t="shared" ca="1" si="8"/>
        <v>1</v>
      </c>
    </row>
    <row r="66" spans="20:34" x14ac:dyDescent="0.15">
      <c r="T66" s="10">
        <v>66</v>
      </c>
      <c r="U66" s="10">
        <f t="shared" ref="U66:U72" ca="1" si="22">VLOOKUP($AB66,$AD$1:$AH$90,2,FALSE)</f>
        <v>6</v>
      </c>
      <c r="V66" s="46">
        <f t="shared" ref="V66:V72" ca="1" si="23">U66+Y66</f>
        <v>6</v>
      </c>
      <c r="W66" s="10">
        <f t="shared" ref="W66:W72" ca="1" si="24">VLOOKUP($AB66,$AD$1:$AH$90,3,FALSE)</f>
        <v>2</v>
      </c>
      <c r="X66" s="10">
        <f t="shared" ref="X66:X72" ca="1" si="25">VLOOKUP($AB66,$AD$1:$AH$90,4,FALSE)</f>
        <v>3</v>
      </c>
      <c r="Y66" s="45">
        <f t="shared" ref="Y66:Y72" ca="1" si="26">VLOOKUP($AB66,$AD$1:$AH$90,5,FALSE)</f>
        <v>0</v>
      </c>
      <c r="AA66" s="41">
        <f t="shared" ca="1" si="20"/>
        <v>0.922208376817925</v>
      </c>
      <c r="AB66" s="39">
        <f t="shared" ref="AB66:AB72" ca="1" si="27">RANK(AA66,$AA$1:$AA$90,)</f>
        <v>3</v>
      </c>
      <c r="AC66" s="9"/>
      <c r="AD66" s="10">
        <v>66</v>
      </c>
      <c r="AE66" s="10">
        <f t="shared" si="21"/>
        <v>27</v>
      </c>
      <c r="AF66" s="10">
        <v>9</v>
      </c>
      <c r="AG66" s="10">
        <v>3</v>
      </c>
      <c r="AH66" s="45">
        <f t="shared" ref="AH66:AH72" ca="1" si="28">RANDBETWEEN(0,AF66-1)</f>
        <v>1</v>
      </c>
    </row>
    <row r="67" spans="20:34" x14ac:dyDescent="0.15">
      <c r="T67" s="10">
        <v>67</v>
      </c>
      <c r="U67" s="10">
        <f t="shared" ca="1" si="22"/>
        <v>45</v>
      </c>
      <c r="V67" s="46">
        <f t="shared" ca="1" si="23"/>
        <v>50</v>
      </c>
      <c r="W67" s="10">
        <f t="shared" ca="1" si="24"/>
        <v>9</v>
      </c>
      <c r="X67" s="10">
        <f t="shared" ca="1" si="25"/>
        <v>5</v>
      </c>
      <c r="Y67" s="45">
        <f t="shared" ca="1" si="26"/>
        <v>5</v>
      </c>
      <c r="AA67" s="41">
        <f t="shared" ca="1" si="20"/>
        <v>6.9052770825289711E-2</v>
      </c>
      <c r="AB67" s="39">
        <f t="shared" ca="1" si="27"/>
        <v>68</v>
      </c>
      <c r="AC67" s="9"/>
      <c r="AD67" s="10">
        <v>67</v>
      </c>
      <c r="AE67" s="10">
        <f t="shared" si="21"/>
        <v>36</v>
      </c>
      <c r="AF67" s="10">
        <v>9</v>
      </c>
      <c r="AG67" s="10">
        <v>4</v>
      </c>
      <c r="AH67" s="45">
        <f t="shared" ca="1" si="28"/>
        <v>6</v>
      </c>
    </row>
    <row r="68" spans="20:34" x14ac:dyDescent="0.15">
      <c r="T68" s="10">
        <v>68</v>
      </c>
      <c r="U68" s="10">
        <f t="shared" ca="1" si="22"/>
        <v>72</v>
      </c>
      <c r="V68" s="46">
        <f t="shared" ca="1" si="23"/>
        <v>80</v>
      </c>
      <c r="W68" s="10">
        <f t="shared" ca="1" si="24"/>
        <v>9</v>
      </c>
      <c r="X68" s="10">
        <f t="shared" ca="1" si="25"/>
        <v>8</v>
      </c>
      <c r="Y68" s="45">
        <f t="shared" ca="1" si="26"/>
        <v>8</v>
      </c>
      <c r="AA68" s="41">
        <f t="shared" ca="1" si="20"/>
        <v>2.0403044958125727E-2</v>
      </c>
      <c r="AB68" s="39">
        <f t="shared" ca="1" si="27"/>
        <v>71</v>
      </c>
      <c r="AC68" s="9"/>
      <c r="AD68" s="10">
        <v>68</v>
      </c>
      <c r="AE68" s="10">
        <f t="shared" si="21"/>
        <v>45</v>
      </c>
      <c r="AF68" s="10">
        <v>9</v>
      </c>
      <c r="AG68" s="10">
        <v>5</v>
      </c>
      <c r="AH68" s="45">
        <f t="shared" ca="1" si="28"/>
        <v>5</v>
      </c>
    </row>
    <row r="69" spans="20:34" x14ac:dyDescent="0.15">
      <c r="T69" s="10">
        <v>69</v>
      </c>
      <c r="U69" s="10">
        <f t="shared" ca="1" si="22"/>
        <v>42</v>
      </c>
      <c r="V69" s="46">
        <f t="shared" ca="1" si="23"/>
        <v>46</v>
      </c>
      <c r="W69" s="10">
        <f t="shared" ca="1" si="24"/>
        <v>7</v>
      </c>
      <c r="X69" s="10">
        <f t="shared" ca="1" si="25"/>
        <v>6</v>
      </c>
      <c r="Y69" s="45">
        <f t="shared" ca="1" si="26"/>
        <v>4</v>
      </c>
      <c r="AA69" s="41">
        <f t="shared" ca="1" si="20"/>
        <v>0.29858265299237896</v>
      </c>
      <c r="AB69" s="39">
        <f t="shared" ca="1" si="27"/>
        <v>51</v>
      </c>
      <c r="AC69" s="9"/>
      <c r="AD69" s="10">
        <v>69</v>
      </c>
      <c r="AE69" s="10">
        <f t="shared" si="21"/>
        <v>54</v>
      </c>
      <c r="AF69" s="10">
        <v>9</v>
      </c>
      <c r="AG69" s="10">
        <v>6</v>
      </c>
      <c r="AH69" s="45">
        <f t="shared" ca="1" si="28"/>
        <v>6</v>
      </c>
    </row>
    <row r="70" spans="20:34" x14ac:dyDescent="0.15">
      <c r="T70" s="10">
        <v>70</v>
      </c>
      <c r="U70" s="10">
        <f t="shared" ca="1" si="22"/>
        <v>40</v>
      </c>
      <c r="V70" s="46">
        <f t="shared" ca="1" si="23"/>
        <v>43</v>
      </c>
      <c r="W70" s="10">
        <f t="shared" ca="1" si="24"/>
        <v>5</v>
      </c>
      <c r="X70" s="10">
        <f t="shared" ca="1" si="25"/>
        <v>8</v>
      </c>
      <c r="Y70" s="45">
        <f t="shared" ca="1" si="26"/>
        <v>3</v>
      </c>
      <c r="AA70" s="41">
        <f t="shared" ca="1" si="20"/>
        <v>0.5135510697569774</v>
      </c>
      <c r="AB70" s="39">
        <f t="shared" ca="1" si="27"/>
        <v>35</v>
      </c>
      <c r="AC70" s="9"/>
      <c r="AD70" s="10">
        <v>70</v>
      </c>
      <c r="AE70" s="10">
        <f t="shared" si="21"/>
        <v>63</v>
      </c>
      <c r="AF70" s="10">
        <v>9</v>
      </c>
      <c r="AG70" s="10">
        <v>7</v>
      </c>
      <c r="AH70" s="45">
        <f t="shared" ca="1" si="28"/>
        <v>1</v>
      </c>
    </row>
    <row r="71" spans="20:34" x14ac:dyDescent="0.15">
      <c r="T71" s="10">
        <v>71</v>
      </c>
      <c r="U71" s="10">
        <f t="shared" ca="1" si="22"/>
        <v>24</v>
      </c>
      <c r="V71" s="46">
        <f t="shared" ca="1" si="23"/>
        <v>29</v>
      </c>
      <c r="W71" s="10">
        <f t="shared" ca="1" si="24"/>
        <v>8</v>
      </c>
      <c r="X71" s="10">
        <f t="shared" ca="1" si="25"/>
        <v>3</v>
      </c>
      <c r="Y71" s="45">
        <f t="shared" ca="1" si="26"/>
        <v>5</v>
      </c>
      <c r="AA71" s="41">
        <f t="shared" ca="1" si="20"/>
        <v>0.20356337340414421</v>
      </c>
      <c r="AB71" s="39">
        <f t="shared" ca="1" si="27"/>
        <v>57</v>
      </c>
      <c r="AC71" s="9"/>
      <c r="AD71" s="10">
        <v>71</v>
      </c>
      <c r="AE71" s="10">
        <f t="shared" si="21"/>
        <v>72</v>
      </c>
      <c r="AF71" s="10">
        <v>9</v>
      </c>
      <c r="AG71" s="10">
        <v>8</v>
      </c>
      <c r="AH71" s="45">
        <f t="shared" ca="1" si="28"/>
        <v>8</v>
      </c>
    </row>
    <row r="72" spans="20:34" x14ac:dyDescent="0.15">
      <c r="T72" s="10">
        <v>72</v>
      </c>
      <c r="U72" s="10">
        <f t="shared" ca="1" si="22"/>
        <v>24</v>
      </c>
      <c r="V72" s="46">
        <f t="shared" ca="1" si="23"/>
        <v>29</v>
      </c>
      <c r="W72" s="10">
        <f t="shared" ca="1" si="24"/>
        <v>6</v>
      </c>
      <c r="X72" s="10">
        <f t="shared" ca="1" si="25"/>
        <v>4</v>
      </c>
      <c r="Y72" s="45">
        <f t="shared" ca="1" si="26"/>
        <v>5</v>
      </c>
      <c r="AA72" s="41">
        <f t="shared" ca="1" si="20"/>
        <v>0.45354877563971074</v>
      </c>
      <c r="AB72" s="39">
        <f t="shared" ca="1" si="27"/>
        <v>40</v>
      </c>
      <c r="AC72" s="9"/>
      <c r="AD72" s="10">
        <v>72</v>
      </c>
      <c r="AE72" s="10">
        <f t="shared" si="21"/>
        <v>81</v>
      </c>
      <c r="AF72" s="10">
        <v>9</v>
      </c>
      <c r="AG72" s="10">
        <v>9</v>
      </c>
      <c r="AH72" s="45">
        <f t="shared" ca="1" si="28"/>
        <v>6</v>
      </c>
    </row>
    <row r="73" spans="20:34" x14ac:dyDescent="0.15">
      <c r="T73" s="10"/>
      <c r="U73" s="7"/>
      <c r="V73" s="46"/>
      <c r="W73" s="7"/>
      <c r="X73" s="7"/>
      <c r="Y73" s="45"/>
      <c r="AA73" s="41"/>
      <c r="AB73" s="39"/>
      <c r="AC73" s="9"/>
      <c r="AD73" s="10"/>
      <c r="AE73" s="10"/>
      <c r="AF73" s="10"/>
      <c r="AG73" s="10"/>
    </row>
    <row r="74" spans="20:34" x14ac:dyDescent="0.15">
      <c r="T74" s="10"/>
      <c r="U74" s="7"/>
      <c r="V74" s="46"/>
      <c r="W74" s="7"/>
      <c r="X74" s="7"/>
      <c r="Y74" s="45"/>
      <c r="AA74" s="41"/>
      <c r="AB74" s="39"/>
      <c r="AC74" s="9"/>
      <c r="AD74" s="10"/>
      <c r="AE74" s="10"/>
      <c r="AF74" s="10"/>
      <c r="AG74" s="10"/>
    </row>
    <row r="75" spans="20:34" x14ac:dyDescent="0.15">
      <c r="T75" s="10"/>
      <c r="U75" s="7"/>
      <c r="V75" s="46"/>
      <c r="W75" s="7"/>
      <c r="X75" s="7"/>
      <c r="Y75" s="45"/>
      <c r="AA75" s="41"/>
      <c r="AB75" s="39"/>
      <c r="AC75" s="9"/>
      <c r="AD75" s="10"/>
      <c r="AE75" s="10"/>
      <c r="AF75" s="10"/>
      <c r="AG75" s="10"/>
    </row>
    <row r="76" spans="20:34" x14ac:dyDescent="0.15">
      <c r="T76" s="10"/>
      <c r="U76" s="7"/>
      <c r="V76" s="46"/>
      <c r="W76" s="7"/>
      <c r="X76" s="7"/>
      <c r="Y76" s="45"/>
      <c r="AA76" s="41"/>
      <c r="AB76" s="39"/>
      <c r="AC76" s="9"/>
      <c r="AD76" s="10"/>
      <c r="AE76" s="10"/>
      <c r="AF76" s="10"/>
      <c r="AG76" s="10"/>
    </row>
    <row r="77" spans="20:34" x14ac:dyDescent="0.15">
      <c r="T77" s="10"/>
      <c r="U77" s="7"/>
      <c r="V77" s="46"/>
      <c r="W77" s="7"/>
      <c r="X77" s="7"/>
      <c r="Y77" s="45"/>
      <c r="AA77" s="41"/>
      <c r="AB77" s="39"/>
      <c r="AC77" s="9"/>
      <c r="AD77" s="10"/>
      <c r="AE77" s="10"/>
      <c r="AF77" s="10"/>
      <c r="AG77" s="10"/>
    </row>
    <row r="78" spans="20:34" x14ac:dyDescent="0.15">
      <c r="T78" s="10"/>
      <c r="U78" s="7"/>
      <c r="V78" s="46"/>
      <c r="W78" s="7"/>
      <c r="X78" s="7"/>
      <c r="Y78" s="45"/>
      <c r="AA78" s="41"/>
      <c r="AB78" s="39"/>
      <c r="AC78" s="9"/>
      <c r="AD78" s="10"/>
      <c r="AE78" s="10"/>
      <c r="AF78" s="10"/>
      <c r="AG78" s="10"/>
    </row>
    <row r="79" spans="20:34" x14ac:dyDescent="0.15">
      <c r="T79" s="10"/>
      <c r="U79" s="7"/>
      <c r="V79" s="46"/>
      <c r="W79" s="7"/>
      <c r="X79" s="7"/>
      <c r="Y79" s="45"/>
      <c r="AA79" s="41"/>
      <c r="AB79" s="39"/>
      <c r="AC79" s="9"/>
      <c r="AD79" s="10"/>
      <c r="AE79" s="10"/>
      <c r="AF79" s="10"/>
      <c r="AG79" s="10"/>
    </row>
    <row r="80" spans="20:34" x14ac:dyDescent="0.15">
      <c r="T80" s="10"/>
      <c r="U80" s="7"/>
      <c r="V80" s="46"/>
      <c r="W80" s="7"/>
      <c r="X80" s="7"/>
      <c r="Y80" s="45"/>
      <c r="AA80" s="41"/>
      <c r="AB80" s="39"/>
      <c r="AC80" s="9"/>
      <c r="AD80" s="10"/>
      <c r="AE80" s="10"/>
      <c r="AF80" s="10"/>
      <c r="AG80" s="10"/>
    </row>
    <row r="81" spans="20:31" x14ac:dyDescent="0.15">
      <c r="T81" s="10"/>
      <c r="U81" s="7"/>
      <c r="V81" s="46"/>
      <c r="W81" s="7"/>
      <c r="X81" s="7"/>
      <c r="Y81" s="45"/>
      <c r="AA81" s="41"/>
      <c r="AB81" s="39"/>
      <c r="AC81" s="9"/>
      <c r="AD81" s="10"/>
      <c r="AE81" s="10"/>
    </row>
    <row r="82" spans="20:31" x14ac:dyDescent="0.15">
      <c r="T82" s="10"/>
      <c r="U82" s="7"/>
      <c r="V82" s="7"/>
      <c r="W82" s="7"/>
      <c r="X82" s="7"/>
      <c r="AA82" s="41"/>
      <c r="AB82" s="39"/>
      <c r="AC82" s="9"/>
      <c r="AD82" s="10"/>
    </row>
    <row r="83" spans="20:31" x14ac:dyDescent="0.15">
      <c r="T83" s="10"/>
      <c r="U83" s="7"/>
      <c r="V83" s="7"/>
      <c r="W83" s="7"/>
      <c r="X83" s="7"/>
      <c r="AA83" s="41"/>
      <c r="AB83" s="39"/>
      <c r="AC83" s="9"/>
      <c r="AD83" s="10"/>
    </row>
    <row r="84" spans="20:31" x14ac:dyDescent="0.15">
      <c r="T84" s="10"/>
      <c r="U84" s="7"/>
      <c r="V84" s="7"/>
      <c r="W84" s="7"/>
      <c r="X84" s="7"/>
      <c r="AA84" s="41"/>
      <c r="AB84" s="39"/>
      <c r="AC84" s="9"/>
      <c r="AD84" s="10"/>
    </row>
    <row r="85" spans="20:31" x14ac:dyDescent="0.15">
      <c r="T85" s="10"/>
      <c r="U85" s="7"/>
      <c r="V85" s="7"/>
      <c r="W85" s="7"/>
      <c r="X85" s="7"/>
      <c r="AA85" s="41"/>
      <c r="AB85" s="39"/>
      <c r="AC85" s="9"/>
      <c r="AD85" s="10"/>
    </row>
    <row r="86" spans="20:31" x14ac:dyDescent="0.15">
      <c r="T86" s="10"/>
      <c r="U86" s="7"/>
      <c r="V86" s="7"/>
      <c r="W86" s="7"/>
      <c r="X86" s="7"/>
      <c r="AA86" s="41"/>
      <c r="AB86" s="39"/>
      <c r="AC86" s="9"/>
      <c r="AD86" s="10"/>
    </row>
    <row r="87" spans="20:31" x14ac:dyDescent="0.15">
      <c r="T87" s="10"/>
      <c r="U87" s="7"/>
      <c r="V87" s="7"/>
      <c r="W87" s="7"/>
      <c r="X87" s="7"/>
      <c r="AA87" s="41"/>
      <c r="AB87" s="39"/>
      <c r="AC87" s="9"/>
      <c r="AD87" s="10"/>
    </row>
    <row r="88" spans="20:31" x14ac:dyDescent="0.15">
      <c r="T88" s="10"/>
      <c r="U88" s="7"/>
      <c r="V88" s="7"/>
      <c r="W88" s="7"/>
      <c r="X88" s="7"/>
      <c r="AA88" s="41"/>
      <c r="AB88" s="39"/>
      <c r="AC88" s="9"/>
      <c r="AD88" s="10"/>
    </row>
    <row r="89" spans="20:31" x14ac:dyDescent="0.15">
      <c r="T89" s="10"/>
      <c r="U89" s="7"/>
      <c r="V89" s="7"/>
      <c r="W89" s="7"/>
      <c r="X89" s="7"/>
      <c r="AA89" s="41"/>
      <c r="AB89" s="39"/>
      <c r="AC89" s="9"/>
      <c r="AD89" s="10"/>
    </row>
    <row r="90" spans="20:31" x14ac:dyDescent="0.15">
      <c r="T90" s="10"/>
      <c r="U90" s="7"/>
      <c r="V90" s="7"/>
      <c r="W90" s="7"/>
      <c r="X90" s="7"/>
      <c r="AA90" s="41"/>
      <c r="AB90" s="39"/>
      <c r="AC90" s="9"/>
      <c r="AD90" s="10"/>
    </row>
  </sheetData>
  <sheetProtection algorithmName="SHA-512" hashValue="cJPTZGj9+Z6RD6ZfCyvvgDZJRQn2/wIi6xYeP9ibDeJvCNH1SbeU8Ti/tN0GaJIZx9o5Z2QLPy6+1wpEGKHOuQ==" saltValue="PbJuqN6G1Dc8TgVifrMHwQ==" spinCount="100000" sheet="1" objects="1" scenarios="1" selectLockedCells="1"/>
  <mergeCells count="6">
    <mergeCell ref="F17:G17"/>
    <mergeCell ref="O1:P1"/>
    <mergeCell ref="A1:N1"/>
    <mergeCell ref="O15:P15"/>
    <mergeCell ref="A15:N15"/>
    <mergeCell ref="F3:G3"/>
  </mergeCells>
  <phoneticPr fontId="1"/>
  <conditionalFormatting sqref="G19">
    <cfRule type="expression" dxfId="133" priority="40">
      <formula>$H19=0</formula>
    </cfRule>
  </conditionalFormatting>
  <conditionalFormatting sqref="H19">
    <cfRule type="expression" dxfId="132" priority="39">
      <formula>$H19=0</formula>
    </cfRule>
  </conditionalFormatting>
  <conditionalFormatting sqref="G20">
    <cfRule type="expression" dxfId="131" priority="38">
      <formula>$H20=0</formula>
    </cfRule>
  </conditionalFormatting>
  <conditionalFormatting sqref="H20">
    <cfRule type="expression" dxfId="130" priority="37">
      <formula>$H20=0</formula>
    </cfRule>
  </conditionalFormatting>
  <conditionalFormatting sqref="G21">
    <cfRule type="expression" dxfId="129" priority="36">
      <formula>$H21=0</formula>
    </cfRule>
  </conditionalFormatting>
  <conditionalFormatting sqref="H21">
    <cfRule type="expression" dxfId="128" priority="35">
      <formula>$H21=0</formula>
    </cfRule>
  </conditionalFormatting>
  <conditionalFormatting sqref="G22">
    <cfRule type="expression" dxfId="127" priority="34">
      <formula>$H22=0</formula>
    </cfRule>
  </conditionalFormatting>
  <conditionalFormatting sqref="H22">
    <cfRule type="expression" dxfId="126" priority="33">
      <formula>$H22=0</formula>
    </cfRule>
  </conditionalFormatting>
  <conditionalFormatting sqref="G23">
    <cfRule type="expression" dxfId="125" priority="32">
      <formula>$H23=0</formula>
    </cfRule>
  </conditionalFormatting>
  <conditionalFormatting sqref="H23">
    <cfRule type="expression" dxfId="124" priority="31">
      <formula>$H23=0</formula>
    </cfRule>
  </conditionalFormatting>
  <conditionalFormatting sqref="G24">
    <cfRule type="expression" dxfId="123" priority="30">
      <formula>$H24=0</formula>
    </cfRule>
  </conditionalFormatting>
  <conditionalFormatting sqref="H24">
    <cfRule type="expression" dxfId="122" priority="29">
      <formula>$H24=0</formula>
    </cfRule>
  </conditionalFormatting>
  <conditionalFormatting sqref="G25">
    <cfRule type="expression" dxfId="121" priority="28">
      <formula>$H25=0</formula>
    </cfRule>
  </conditionalFormatting>
  <conditionalFormatting sqref="H25">
    <cfRule type="expression" dxfId="120" priority="27">
      <formula>$H25=0</formula>
    </cfRule>
  </conditionalFormatting>
  <conditionalFormatting sqref="G26">
    <cfRule type="expression" dxfId="119" priority="26">
      <formula>$H26=0</formula>
    </cfRule>
  </conditionalFormatting>
  <conditionalFormatting sqref="H26">
    <cfRule type="expression" dxfId="118" priority="25">
      <formula>$H26=0</formula>
    </cfRule>
  </conditionalFormatting>
  <conditionalFormatting sqref="G27">
    <cfRule type="expression" dxfId="117" priority="24">
      <formula>$H27=0</formula>
    </cfRule>
  </conditionalFormatting>
  <conditionalFormatting sqref="H27">
    <cfRule type="expression" dxfId="116" priority="23">
      <formula>$H27=0</formula>
    </cfRule>
  </conditionalFormatting>
  <conditionalFormatting sqref="G28">
    <cfRule type="expression" dxfId="115" priority="22">
      <formula>$H28=0</formula>
    </cfRule>
  </conditionalFormatting>
  <conditionalFormatting sqref="H28">
    <cfRule type="expression" dxfId="114" priority="21">
      <formula>$H28=0</formula>
    </cfRule>
  </conditionalFormatting>
  <conditionalFormatting sqref="O19">
    <cfRule type="expression" dxfId="113" priority="20">
      <formula>$P19=0</formula>
    </cfRule>
  </conditionalFormatting>
  <conditionalFormatting sqref="P19">
    <cfRule type="expression" dxfId="112" priority="19">
      <formula>$P19=0</formula>
    </cfRule>
  </conditionalFormatting>
  <conditionalFormatting sqref="O20">
    <cfRule type="expression" dxfId="111" priority="18">
      <formula>$P20=0</formula>
    </cfRule>
  </conditionalFormatting>
  <conditionalFormatting sqref="P20">
    <cfRule type="expression" dxfId="110" priority="17">
      <formula>$P20=0</formula>
    </cfRule>
  </conditionalFormatting>
  <conditionalFormatting sqref="O21">
    <cfRule type="expression" dxfId="109" priority="16">
      <formula>$P21=0</formula>
    </cfRule>
  </conditionalFormatting>
  <conditionalFormatting sqref="P21">
    <cfRule type="expression" dxfId="108" priority="15">
      <formula>$P21=0</formula>
    </cfRule>
  </conditionalFormatting>
  <conditionalFormatting sqref="O22">
    <cfRule type="expression" dxfId="107" priority="14">
      <formula>$P22=0</formula>
    </cfRule>
  </conditionalFormatting>
  <conditionalFormatting sqref="P22">
    <cfRule type="expression" dxfId="106" priority="13">
      <formula>$P22=0</formula>
    </cfRule>
  </conditionalFormatting>
  <conditionalFormatting sqref="O23">
    <cfRule type="expression" dxfId="105" priority="12">
      <formula>$P23=0</formula>
    </cfRule>
  </conditionalFormatting>
  <conditionalFormatting sqref="P23">
    <cfRule type="expression" dxfId="104" priority="11">
      <formula>$P23=0</formula>
    </cfRule>
  </conditionalFormatting>
  <conditionalFormatting sqref="O24">
    <cfRule type="expression" dxfId="103" priority="10">
      <formula>$P24=0</formula>
    </cfRule>
  </conditionalFormatting>
  <conditionalFormatting sqref="P24">
    <cfRule type="expression" dxfId="102" priority="9">
      <formula>$P24=0</formula>
    </cfRule>
  </conditionalFormatting>
  <conditionalFormatting sqref="O25">
    <cfRule type="expression" dxfId="101" priority="8">
      <formula>$P25=0</formula>
    </cfRule>
  </conditionalFormatting>
  <conditionalFormatting sqref="P25">
    <cfRule type="expression" dxfId="100" priority="7">
      <formula>$P25=0</formula>
    </cfRule>
  </conditionalFormatting>
  <conditionalFormatting sqref="O26">
    <cfRule type="expression" dxfId="99" priority="6">
      <formula>$P26=0</formula>
    </cfRule>
  </conditionalFormatting>
  <conditionalFormatting sqref="P26">
    <cfRule type="expression" dxfId="98" priority="5">
      <formula>$P26=0</formula>
    </cfRule>
  </conditionalFormatting>
  <conditionalFormatting sqref="O27">
    <cfRule type="expression" dxfId="97" priority="4">
      <formula>$P27=0</formula>
    </cfRule>
  </conditionalFormatting>
  <conditionalFormatting sqref="P27">
    <cfRule type="expression" dxfId="96" priority="3">
      <formula>$P27=0</formula>
    </cfRule>
  </conditionalFormatting>
  <conditionalFormatting sqref="O28">
    <cfRule type="expression" dxfId="95" priority="2">
      <formula>$P28=0</formula>
    </cfRule>
  </conditionalFormatting>
  <conditionalFormatting sqref="P28">
    <cfRule type="expression" dxfId="94" priority="1">
      <formula>$P28=0</formula>
    </cfRule>
  </conditionalFormatting>
  <dataValidations count="1">
    <dataValidation type="whole" imeMode="off" allowBlank="1" showInputMessage="1" showErrorMessage="1" sqref="Q1:R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1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625" style="1" customWidth="1"/>
    <col min="3" max="3" width="4.625" style="6" customWidth="1"/>
    <col min="4" max="4" width="5.625" style="1" customWidth="1"/>
    <col min="5" max="5" width="4.625" style="6" customWidth="1"/>
    <col min="6" max="6" width="7.625" style="1" customWidth="1"/>
    <col min="7" max="7" width="10.625" style="6" customWidth="1"/>
    <col min="8" max="8" width="7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5.625" style="1" customWidth="1"/>
    <col min="14" max="14" width="7.625" style="1" customWidth="1"/>
    <col min="15" max="15" width="10.625" style="1" customWidth="1"/>
    <col min="16" max="17" width="7.625" style="1" customWidth="1"/>
    <col min="18" max="18" width="8.625" style="1" customWidth="1"/>
    <col min="19" max="19" width="8.25" style="1" customWidth="1"/>
    <col min="20" max="20" width="5.625" style="59" hidden="1" customWidth="1"/>
    <col min="21" max="22" width="9.25" style="59" hidden="1" customWidth="1"/>
    <col min="23" max="25" width="4" style="59" hidden="1" customWidth="1"/>
    <col min="26" max="26" width="9.125" style="59" hidden="1" customWidth="1"/>
    <col min="27" max="27" width="9" style="59" hidden="1" customWidth="1"/>
    <col min="28" max="28" width="5.625" style="62" hidden="1" customWidth="1"/>
    <col min="29" max="29" width="4.125" style="59" hidden="1" customWidth="1"/>
    <col min="30" max="31" width="5.625" style="59" hidden="1" customWidth="1"/>
    <col min="32" max="34" width="4" style="59" hidden="1" customWidth="1"/>
    <col min="35" max="16384" width="9" style="1"/>
  </cols>
  <sheetData>
    <row r="1" spans="1:34" ht="36" x14ac:dyDescent="0.15">
      <c r="A1" s="152" t="s">
        <v>34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3">
        <v>1</v>
      </c>
      <c r="P1" s="153"/>
      <c r="Q1" s="36"/>
      <c r="R1" s="42">
        <v>4</v>
      </c>
      <c r="T1" s="10">
        <v>1</v>
      </c>
      <c r="U1" s="10">
        <f ca="1">VLOOKUP($AB1,$AD$1:$AH$10,2,FALSE)</f>
        <v>4</v>
      </c>
      <c r="V1" s="46">
        <f ca="1">U1+Y1</f>
        <v>6</v>
      </c>
      <c r="W1" s="10">
        <f ca="1">VLOOKUP($AB1,$AD$1:$AH$10,3,FALSE)</f>
        <v>4</v>
      </c>
      <c r="X1" s="10">
        <f ca="1">VLOOKUP($AB1,$AD$1:$AH$10,4,FALSE)</f>
        <v>1</v>
      </c>
      <c r="Y1" s="64">
        <f ca="1">VLOOKUP($AB1,$AD$1:$AH$10,5,FALSE)</f>
        <v>2</v>
      </c>
      <c r="Z1" s="1"/>
      <c r="AA1" s="2">
        <f t="shared" ref="AA1:AA30" ca="1" si="0">RAND()</f>
        <v>0.93606677285379492</v>
      </c>
      <c r="AB1" s="38">
        <f ca="1">RANK(AA1,$AA$1:$AA$10,)</f>
        <v>2</v>
      </c>
      <c r="AC1" s="3"/>
      <c r="AD1" s="4">
        <v>1</v>
      </c>
      <c r="AE1" s="4">
        <f t="shared" ref="AE1:AE10" si="1">AF1*AG1</f>
        <v>0</v>
      </c>
      <c r="AF1" s="4">
        <f t="shared" ref="AF1:AF30" si="2">$R$1</f>
        <v>4</v>
      </c>
      <c r="AG1" s="5">
        <v>0</v>
      </c>
      <c r="AH1" s="64">
        <f ca="1">RANDBETWEEN(0,AF1-1)</f>
        <v>0</v>
      </c>
    </row>
    <row r="2" spans="1:34" ht="24.75" customHeight="1" x14ac:dyDescent="0.15">
      <c r="A2" s="16"/>
      <c r="B2" s="17"/>
      <c r="C2" s="18"/>
      <c r="D2" s="16"/>
      <c r="E2" s="18"/>
      <c r="F2" s="16"/>
      <c r="G2" s="18"/>
      <c r="H2" s="19"/>
      <c r="I2" s="19"/>
      <c r="J2" s="16"/>
      <c r="K2" s="16"/>
      <c r="L2" s="20"/>
      <c r="M2" s="16"/>
      <c r="N2" s="21"/>
      <c r="O2" s="16"/>
      <c r="P2" s="16"/>
      <c r="Q2" s="16"/>
      <c r="R2" s="16"/>
      <c r="T2" s="10">
        <v>2</v>
      </c>
      <c r="U2" s="10">
        <f t="shared" ref="U2:U10" ca="1" si="3">VLOOKUP($AB2,$AD$1:$AH$10,2,FALSE)</f>
        <v>0</v>
      </c>
      <c r="V2" s="46">
        <f t="shared" ref="V2:V10" ca="1" si="4">U2+Y2</f>
        <v>0</v>
      </c>
      <c r="W2" s="10">
        <f t="shared" ref="W2:W10" ca="1" si="5">VLOOKUP($AB2,$AD$1:$AH$10,3,FALSE)</f>
        <v>4</v>
      </c>
      <c r="X2" s="10">
        <f t="shared" ref="X2:X10" ca="1" si="6">VLOOKUP($AB2,$AD$1:$AH$10,4,FALSE)</f>
        <v>0</v>
      </c>
      <c r="Y2" s="65">
        <f t="shared" ref="Y2:Y10" ca="1" si="7">VLOOKUP($AB2,$AD$1:$AH$10,5,FALSE)</f>
        <v>0</v>
      </c>
      <c r="Z2" s="1"/>
      <c r="AA2" s="8">
        <f t="shared" ca="1" si="0"/>
        <v>0.98928065945510579</v>
      </c>
      <c r="AB2" s="39">
        <f t="shared" ref="AB2:AB9" ca="1" si="8">RANK(AA2,$AA$1:$AA$10,)</f>
        <v>1</v>
      </c>
      <c r="AC2" s="9"/>
      <c r="AD2" s="10">
        <v>2</v>
      </c>
      <c r="AE2" s="10">
        <f t="shared" si="1"/>
        <v>4</v>
      </c>
      <c r="AF2" s="10">
        <f t="shared" si="2"/>
        <v>4</v>
      </c>
      <c r="AG2" s="11">
        <v>1</v>
      </c>
      <c r="AH2" s="65">
        <f t="shared" ref="AH2:AH30" ca="1" si="9">RANDBETWEEN(0,AF2-1)</f>
        <v>2</v>
      </c>
    </row>
    <row r="3" spans="1:34" ht="24.75" customHeight="1" x14ac:dyDescent="0.15">
      <c r="A3" s="23"/>
      <c r="B3" s="22" t="s">
        <v>23</v>
      </c>
      <c r="C3" s="34"/>
      <c r="D3" s="35" t="s">
        <v>22</v>
      </c>
      <c r="F3" s="154" t="s">
        <v>0</v>
      </c>
      <c r="G3" s="155"/>
      <c r="H3" s="23"/>
      <c r="I3" s="23"/>
      <c r="J3" s="22"/>
      <c r="K3" s="22"/>
      <c r="L3" s="22"/>
      <c r="M3" s="23"/>
      <c r="N3" s="23"/>
      <c r="O3" s="22"/>
      <c r="P3" s="29"/>
      <c r="Q3" s="29"/>
      <c r="R3" s="29"/>
      <c r="T3" s="10">
        <v>3</v>
      </c>
      <c r="U3" s="10">
        <f t="shared" ca="1" si="3"/>
        <v>20</v>
      </c>
      <c r="V3" s="46">
        <f t="shared" ca="1" si="4"/>
        <v>21</v>
      </c>
      <c r="W3" s="10">
        <f t="shared" ca="1" si="5"/>
        <v>4</v>
      </c>
      <c r="X3" s="10">
        <f t="shared" ca="1" si="6"/>
        <v>5</v>
      </c>
      <c r="Y3" s="65">
        <f t="shared" ca="1" si="7"/>
        <v>1</v>
      </c>
      <c r="Z3" s="1"/>
      <c r="AA3" s="8">
        <f t="shared" ca="1" si="0"/>
        <v>0.47561356635888741</v>
      </c>
      <c r="AB3" s="39">
        <f t="shared" ca="1" si="8"/>
        <v>6</v>
      </c>
      <c r="AC3" s="9"/>
      <c r="AD3" s="10">
        <v>3</v>
      </c>
      <c r="AE3" s="10">
        <f t="shared" si="1"/>
        <v>8</v>
      </c>
      <c r="AF3" s="10">
        <f t="shared" si="2"/>
        <v>4</v>
      </c>
      <c r="AG3" s="11">
        <v>2</v>
      </c>
      <c r="AH3" s="65">
        <f t="shared" ca="1" si="9"/>
        <v>0</v>
      </c>
    </row>
    <row r="4" spans="1:34" ht="30" customHeight="1" x14ac:dyDescent="0.15">
      <c r="A4" s="16"/>
      <c r="B4" s="48" t="s">
        <v>27</v>
      </c>
      <c r="C4" s="18"/>
      <c r="D4" s="16"/>
      <c r="E4" s="18"/>
      <c r="F4" s="16"/>
      <c r="G4" s="18"/>
      <c r="H4" s="16"/>
      <c r="I4" s="16"/>
      <c r="J4" s="16"/>
      <c r="K4" s="16"/>
      <c r="L4" s="16"/>
      <c r="M4" s="16"/>
      <c r="N4" s="16"/>
      <c r="O4" s="16"/>
      <c r="P4" s="16"/>
      <c r="Q4" s="156" t="s">
        <v>26</v>
      </c>
      <c r="R4" s="16"/>
      <c r="T4" s="10">
        <v>4</v>
      </c>
      <c r="U4" s="10">
        <f t="shared" ca="1" si="3"/>
        <v>8</v>
      </c>
      <c r="V4" s="46">
        <f t="shared" ca="1" si="4"/>
        <v>8</v>
      </c>
      <c r="W4" s="10">
        <f t="shared" ca="1" si="5"/>
        <v>4</v>
      </c>
      <c r="X4" s="10">
        <f t="shared" ca="1" si="6"/>
        <v>2</v>
      </c>
      <c r="Y4" s="65">
        <f t="shared" ca="1" si="7"/>
        <v>0</v>
      </c>
      <c r="Z4" s="1"/>
      <c r="AA4" s="8">
        <f t="shared" ca="1" si="0"/>
        <v>0.84592359837474251</v>
      </c>
      <c r="AB4" s="39">
        <f t="shared" ca="1" si="8"/>
        <v>3</v>
      </c>
      <c r="AC4" s="9"/>
      <c r="AD4" s="10">
        <v>4</v>
      </c>
      <c r="AE4" s="10">
        <f t="shared" si="1"/>
        <v>12</v>
      </c>
      <c r="AF4" s="10">
        <f t="shared" si="2"/>
        <v>4</v>
      </c>
      <c r="AG4" s="11">
        <v>3</v>
      </c>
      <c r="AH4" s="65">
        <f t="shared" ca="1" si="9"/>
        <v>2</v>
      </c>
    </row>
    <row r="5" spans="1:34" ht="80.099999999999994" customHeight="1" x14ac:dyDescent="0.15">
      <c r="A5" s="24" t="s">
        <v>1</v>
      </c>
      <c r="B5" s="25">
        <f ca="1">V1</f>
        <v>6</v>
      </c>
      <c r="C5" s="26" t="s">
        <v>24</v>
      </c>
      <c r="D5" s="27">
        <f ca="1">W1</f>
        <v>4</v>
      </c>
      <c r="E5" s="26" t="s">
        <v>2</v>
      </c>
      <c r="F5" s="53">
        <f ca="1">X1</f>
        <v>1</v>
      </c>
      <c r="G5" s="50" t="s">
        <v>25</v>
      </c>
      <c r="H5" s="53">
        <f ca="1">Y1</f>
        <v>2</v>
      </c>
      <c r="I5" s="24" t="s">
        <v>17</v>
      </c>
      <c r="J5" s="25">
        <f ca="1">V11</f>
        <v>1</v>
      </c>
      <c r="K5" s="26" t="s">
        <v>24</v>
      </c>
      <c r="L5" s="27">
        <f ca="1">W11</f>
        <v>4</v>
      </c>
      <c r="M5" s="26" t="s">
        <v>2</v>
      </c>
      <c r="N5" s="28">
        <f ca="1">X11</f>
        <v>0</v>
      </c>
      <c r="O5" s="50" t="s">
        <v>25</v>
      </c>
      <c r="P5" s="28">
        <f ca="1">Y11</f>
        <v>1</v>
      </c>
      <c r="Q5" s="156"/>
      <c r="R5" s="28"/>
      <c r="T5" s="10">
        <v>5</v>
      </c>
      <c r="U5" s="10">
        <f t="shared" ca="1" si="3"/>
        <v>12</v>
      </c>
      <c r="V5" s="46">
        <f t="shared" ca="1" si="4"/>
        <v>14</v>
      </c>
      <c r="W5" s="10">
        <f t="shared" ca="1" si="5"/>
        <v>4</v>
      </c>
      <c r="X5" s="10">
        <f t="shared" ca="1" si="6"/>
        <v>3</v>
      </c>
      <c r="Y5" s="65">
        <f t="shared" ca="1" si="7"/>
        <v>2</v>
      </c>
      <c r="Z5" s="1"/>
      <c r="AA5" s="8">
        <f t="shared" ca="1" si="0"/>
        <v>0.76529370391295415</v>
      </c>
      <c r="AB5" s="39">
        <f t="shared" ca="1" si="8"/>
        <v>4</v>
      </c>
      <c r="AC5" s="9"/>
      <c r="AD5" s="10">
        <v>5</v>
      </c>
      <c r="AE5" s="10">
        <f t="shared" si="1"/>
        <v>16</v>
      </c>
      <c r="AF5" s="10">
        <f t="shared" si="2"/>
        <v>4</v>
      </c>
      <c r="AG5" s="11">
        <v>4</v>
      </c>
      <c r="AH5" s="65">
        <f t="shared" ca="1" si="9"/>
        <v>3</v>
      </c>
    </row>
    <row r="6" spans="1:34" ht="80.099999999999994" customHeight="1" x14ac:dyDescent="0.15">
      <c r="A6" s="24" t="s">
        <v>3</v>
      </c>
      <c r="B6" s="25">
        <f t="shared" ref="B6:B13" ca="1" si="10">V2</f>
        <v>0</v>
      </c>
      <c r="C6" s="26" t="s">
        <v>24</v>
      </c>
      <c r="D6" s="27">
        <f t="shared" ref="D6:D14" ca="1" si="11">W2</f>
        <v>4</v>
      </c>
      <c r="E6" s="26" t="s">
        <v>2</v>
      </c>
      <c r="F6" s="53">
        <f t="shared" ref="F6:F14" ca="1" si="12">X2</f>
        <v>0</v>
      </c>
      <c r="G6" s="51" t="s">
        <v>25</v>
      </c>
      <c r="H6" s="53">
        <f t="shared" ref="H6:H14" ca="1" si="13">Y2</f>
        <v>0</v>
      </c>
      <c r="I6" s="24" t="s">
        <v>18</v>
      </c>
      <c r="J6" s="25">
        <f t="shared" ref="J6:J14" ca="1" si="14">V12</f>
        <v>33</v>
      </c>
      <c r="K6" s="26" t="s">
        <v>24</v>
      </c>
      <c r="L6" s="27">
        <f t="shared" ref="L6:L14" ca="1" si="15">W12</f>
        <v>4</v>
      </c>
      <c r="M6" s="26" t="s">
        <v>2</v>
      </c>
      <c r="N6" s="28">
        <f t="shared" ref="N6:N14" ca="1" si="16">X12</f>
        <v>8</v>
      </c>
      <c r="O6" s="51" t="s">
        <v>25</v>
      </c>
      <c r="P6" s="28">
        <f t="shared" ref="P6:P14" ca="1" si="17">Y12</f>
        <v>1</v>
      </c>
      <c r="Q6" s="156"/>
      <c r="R6" s="28"/>
      <c r="T6" s="10">
        <v>6</v>
      </c>
      <c r="U6" s="10">
        <f t="shared" ca="1" si="3"/>
        <v>28</v>
      </c>
      <c r="V6" s="46">
        <f t="shared" ca="1" si="4"/>
        <v>28</v>
      </c>
      <c r="W6" s="10">
        <f t="shared" ca="1" si="5"/>
        <v>4</v>
      </c>
      <c r="X6" s="10">
        <f t="shared" ca="1" si="6"/>
        <v>7</v>
      </c>
      <c r="Y6" s="65">
        <f t="shared" ca="1" si="7"/>
        <v>0</v>
      </c>
      <c r="Z6" s="1"/>
      <c r="AA6" s="8">
        <f t="shared" ca="1" si="0"/>
        <v>0.3672942923351834</v>
      </c>
      <c r="AB6" s="39">
        <f t="shared" ca="1" si="8"/>
        <v>8</v>
      </c>
      <c r="AC6" s="9"/>
      <c r="AD6" s="10">
        <v>6</v>
      </c>
      <c r="AE6" s="10">
        <f t="shared" si="1"/>
        <v>20</v>
      </c>
      <c r="AF6" s="10">
        <f t="shared" si="2"/>
        <v>4</v>
      </c>
      <c r="AG6" s="11">
        <v>5</v>
      </c>
      <c r="AH6" s="65">
        <f t="shared" ca="1" si="9"/>
        <v>1</v>
      </c>
    </row>
    <row r="7" spans="1:34" ht="80.099999999999994" customHeight="1" x14ac:dyDescent="0.15">
      <c r="A7" s="24" t="s">
        <v>5</v>
      </c>
      <c r="B7" s="25">
        <f t="shared" ca="1" si="10"/>
        <v>21</v>
      </c>
      <c r="C7" s="26" t="s">
        <v>24</v>
      </c>
      <c r="D7" s="27">
        <f t="shared" ca="1" si="11"/>
        <v>4</v>
      </c>
      <c r="E7" s="26" t="s">
        <v>2</v>
      </c>
      <c r="F7" s="53">
        <f t="shared" ca="1" si="12"/>
        <v>5</v>
      </c>
      <c r="G7" s="51" t="s">
        <v>25</v>
      </c>
      <c r="H7" s="53">
        <f t="shared" ca="1" si="13"/>
        <v>1</v>
      </c>
      <c r="I7" s="24" t="s">
        <v>19</v>
      </c>
      <c r="J7" s="25">
        <f t="shared" ca="1" si="14"/>
        <v>27</v>
      </c>
      <c r="K7" s="26" t="s">
        <v>24</v>
      </c>
      <c r="L7" s="27">
        <f t="shared" ca="1" si="15"/>
        <v>4</v>
      </c>
      <c r="M7" s="26" t="s">
        <v>2</v>
      </c>
      <c r="N7" s="28">
        <f t="shared" ca="1" si="16"/>
        <v>6</v>
      </c>
      <c r="O7" s="51" t="s">
        <v>25</v>
      </c>
      <c r="P7" s="28">
        <f t="shared" ca="1" si="17"/>
        <v>3</v>
      </c>
      <c r="Q7" s="156"/>
      <c r="R7" s="28"/>
      <c r="T7" s="10">
        <v>7</v>
      </c>
      <c r="U7" s="10">
        <f t="shared" ca="1" si="3"/>
        <v>16</v>
      </c>
      <c r="V7" s="46">
        <f t="shared" ca="1" si="4"/>
        <v>19</v>
      </c>
      <c r="W7" s="10">
        <f t="shared" ca="1" si="5"/>
        <v>4</v>
      </c>
      <c r="X7" s="10">
        <f t="shared" ca="1" si="6"/>
        <v>4</v>
      </c>
      <c r="Y7" s="65">
        <f t="shared" ca="1" si="7"/>
        <v>3</v>
      </c>
      <c r="Z7" s="1"/>
      <c r="AA7" s="8">
        <f t="shared" ca="1" si="0"/>
        <v>0.63142376356323826</v>
      </c>
      <c r="AB7" s="39">
        <f t="shared" ca="1" si="8"/>
        <v>5</v>
      </c>
      <c r="AC7" s="9"/>
      <c r="AD7" s="10">
        <v>7</v>
      </c>
      <c r="AE7" s="10">
        <f t="shared" si="1"/>
        <v>24</v>
      </c>
      <c r="AF7" s="10">
        <f t="shared" si="2"/>
        <v>4</v>
      </c>
      <c r="AG7" s="11">
        <v>6</v>
      </c>
      <c r="AH7" s="65">
        <f t="shared" ca="1" si="9"/>
        <v>2</v>
      </c>
    </row>
    <row r="8" spans="1:34" ht="80.099999999999994" customHeight="1" x14ac:dyDescent="0.15">
      <c r="A8" s="24" t="s">
        <v>7</v>
      </c>
      <c r="B8" s="25">
        <f t="shared" ca="1" si="10"/>
        <v>8</v>
      </c>
      <c r="C8" s="26" t="s">
        <v>24</v>
      </c>
      <c r="D8" s="27">
        <f t="shared" ca="1" si="11"/>
        <v>4</v>
      </c>
      <c r="E8" s="26" t="s">
        <v>2</v>
      </c>
      <c r="F8" s="53">
        <f t="shared" ca="1" si="12"/>
        <v>2</v>
      </c>
      <c r="G8" s="51" t="s">
        <v>25</v>
      </c>
      <c r="H8" s="53">
        <f t="shared" ca="1" si="13"/>
        <v>0</v>
      </c>
      <c r="I8" s="24" t="s">
        <v>20</v>
      </c>
      <c r="J8" s="25">
        <f t="shared" ca="1" si="14"/>
        <v>21</v>
      </c>
      <c r="K8" s="26" t="s">
        <v>24</v>
      </c>
      <c r="L8" s="27">
        <f t="shared" ca="1" si="15"/>
        <v>4</v>
      </c>
      <c r="M8" s="26" t="s">
        <v>2</v>
      </c>
      <c r="N8" s="28">
        <f t="shared" ca="1" si="16"/>
        <v>5</v>
      </c>
      <c r="O8" s="51" t="s">
        <v>25</v>
      </c>
      <c r="P8" s="28">
        <f t="shared" ca="1" si="17"/>
        <v>1</v>
      </c>
      <c r="Q8" s="156"/>
      <c r="R8" s="28"/>
      <c r="T8" s="10">
        <v>8</v>
      </c>
      <c r="U8" s="10">
        <f t="shared" ca="1" si="3"/>
        <v>24</v>
      </c>
      <c r="V8" s="46">
        <f t="shared" ca="1" si="4"/>
        <v>26</v>
      </c>
      <c r="W8" s="10">
        <f t="shared" ca="1" si="5"/>
        <v>4</v>
      </c>
      <c r="X8" s="10">
        <f t="shared" ca="1" si="6"/>
        <v>6</v>
      </c>
      <c r="Y8" s="65">
        <f t="shared" ca="1" si="7"/>
        <v>2</v>
      </c>
      <c r="Z8" s="1"/>
      <c r="AA8" s="8">
        <f t="shared" ca="1" si="0"/>
        <v>0.45800886964525023</v>
      </c>
      <c r="AB8" s="39">
        <f t="shared" ca="1" si="8"/>
        <v>7</v>
      </c>
      <c r="AC8" s="9"/>
      <c r="AD8" s="10">
        <v>8</v>
      </c>
      <c r="AE8" s="10">
        <f t="shared" si="1"/>
        <v>28</v>
      </c>
      <c r="AF8" s="10">
        <f t="shared" si="2"/>
        <v>4</v>
      </c>
      <c r="AG8" s="11">
        <v>7</v>
      </c>
      <c r="AH8" s="65">
        <f t="shared" ca="1" si="9"/>
        <v>0</v>
      </c>
    </row>
    <row r="9" spans="1:34" ht="80.099999999999994" customHeight="1" x14ac:dyDescent="0.15">
      <c r="A9" s="24" t="s">
        <v>9</v>
      </c>
      <c r="B9" s="25">
        <f t="shared" ca="1" si="10"/>
        <v>14</v>
      </c>
      <c r="C9" s="26" t="s">
        <v>24</v>
      </c>
      <c r="D9" s="27">
        <f t="shared" ca="1" si="11"/>
        <v>4</v>
      </c>
      <c r="E9" s="26" t="s">
        <v>2</v>
      </c>
      <c r="F9" s="53">
        <f t="shared" ca="1" si="12"/>
        <v>3</v>
      </c>
      <c r="G9" s="51" t="s">
        <v>25</v>
      </c>
      <c r="H9" s="53">
        <f t="shared" ca="1" si="13"/>
        <v>2</v>
      </c>
      <c r="I9" s="24" t="s">
        <v>4</v>
      </c>
      <c r="J9" s="25">
        <f t="shared" ca="1" si="14"/>
        <v>29</v>
      </c>
      <c r="K9" s="26" t="s">
        <v>24</v>
      </c>
      <c r="L9" s="27">
        <f t="shared" ca="1" si="15"/>
        <v>4</v>
      </c>
      <c r="M9" s="26" t="s">
        <v>2</v>
      </c>
      <c r="N9" s="28">
        <f t="shared" ca="1" si="16"/>
        <v>7</v>
      </c>
      <c r="O9" s="51" t="s">
        <v>25</v>
      </c>
      <c r="P9" s="28">
        <f t="shared" ca="1" si="17"/>
        <v>1</v>
      </c>
      <c r="Q9" s="156"/>
      <c r="R9" s="28"/>
      <c r="T9" s="10">
        <v>9</v>
      </c>
      <c r="U9" s="10">
        <f t="shared" ca="1" si="3"/>
        <v>32</v>
      </c>
      <c r="V9" s="46">
        <f t="shared" ca="1" si="4"/>
        <v>33</v>
      </c>
      <c r="W9" s="10">
        <f t="shared" ca="1" si="5"/>
        <v>4</v>
      </c>
      <c r="X9" s="10">
        <f t="shared" ca="1" si="6"/>
        <v>8</v>
      </c>
      <c r="Y9" s="65">
        <f t="shared" ca="1" si="7"/>
        <v>1</v>
      </c>
      <c r="Z9" s="1"/>
      <c r="AA9" s="8">
        <f t="shared" ca="1" si="0"/>
        <v>9.4335591495577575E-2</v>
      </c>
      <c r="AB9" s="39">
        <f t="shared" ca="1" si="8"/>
        <v>9</v>
      </c>
      <c r="AC9" s="9"/>
      <c r="AD9" s="10">
        <v>9</v>
      </c>
      <c r="AE9" s="10">
        <f t="shared" si="1"/>
        <v>32</v>
      </c>
      <c r="AF9" s="10">
        <f t="shared" si="2"/>
        <v>4</v>
      </c>
      <c r="AG9" s="11">
        <v>8</v>
      </c>
      <c r="AH9" s="65">
        <f ca="1">RANDBETWEEN(0,AF9-1)</f>
        <v>1</v>
      </c>
    </row>
    <row r="10" spans="1:34" ht="80.099999999999994" customHeight="1" thickBot="1" x14ac:dyDescent="0.2">
      <c r="A10" s="24" t="s">
        <v>11</v>
      </c>
      <c r="B10" s="25">
        <f t="shared" ca="1" si="10"/>
        <v>28</v>
      </c>
      <c r="C10" s="26" t="s">
        <v>24</v>
      </c>
      <c r="D10" s="27">
        <f t="shared" ca="1" si="11"/>
        <v>4</v>
      </c>
      <c r="E10" s="26" t="s">
        <v>2</v>
      </c>
      <c r="F10" s="53">
        <f t="shared" ca="1" si="12"/>
        <v>7</v>
      </c>
      <c r="G10" s="51" t="s">
        <v>25</v>
      </c>
      <c r="H10" s="53">
        <f t="shared" ca="1" si="13"/>
        <v>0</v>
      </c>
      <c r="I10" s="24" t="s">
        <v>6</v>
      </c>
      <c r="J10" s="25">
        <f t="shared" ca="1" si="14"/>
        <v>19</v>
      </c>
      <c r="K10" s="26" t="s">
        <v>24</v>
      </c>
      <c r="L10" s="27">
        <f t="shared" ca="1" si="15"/>
        <v>4</v>
      </c>
      <c r="M10" s="26" t="s">
        <v>2</v>
      </c>
      <c r="N10" s="28">
        <f t="shared" ca="1" si="16"/>
        <v>4</v>
      </c>
      <c r="O10" s="51" t="s">
        <v>25</v>
      </c>
      <c r="P10" s="28">
        <f t="shared" ca="1" si="17"/>
        <v>3</v>
      </c>
      <c r="Q10" s="156"/>
      <c r="R10" s="28"/>
      <c r="T10" s="14">
        <v>10</v>
      </c>
      <c r="U10" s="14">
        <f t="shared" ca="1" si="3"/>
        <v>36</v>
      </c>
      <c r="V10" s="56">
        <f t="shared" ca="1" si="4"/>
        <v>38</v>
      </c>
      <c r="W10" s="14">
        <f t="shared" ca="1" si="5"/>
        <v>4</v>
      </c>
      <c r="X10" s="15">
        <f t="shared" ca="1" si="6"/>
        <v>9</v>
      </c>
      <c r="Y10" s="66">
        <f t="shared" ca="1" si="7"/>
        <v>2</v>
      </c>
      <c r="Z10" s="1"/>
      <c r="AA10" s="8">
        <f t="shared" ca="1" si="0"/>
        <v>6.1490808594185875E-2</v>
      </c>
      <c r="AB10" s="39">
        <f ca="1">RANK(AA10,$AA$1:$AA$10,)</f>
        <v>10</v>
      </c>
      <c r="AC10" s="9"/>
      <c r="AD10" s="10">
        <v>10</v>
      </c>
      <c r="AE10" s="10">
        <f t="shared" si="1"/>
        <v>36</v>
      </c>
      <c r="AF10" s="10">
        <f t="shared" si="2"/>
        <v>4</v>
      </c>
      <c r="AG10" s="11">
        <v>9</v>
      </c>
      <c r="AH10" s="66">
        <f ca="1">RANDBETWEEN(0,AF10-1)</f>
        <v>2</v>
      </c>
    </row>
    <row r="11" spans="1:34" ht="80.099999999999994" customHeight="1" x14ac:dyDescent="0.15">
      <c r="A11" s="24" t="s">
        <v>13</v>
      </c>
      <c r="B11" s="25">
        <f t="shared" ca="1" si="10"/>
        <v>19</v>
      </c>
      <c r="C11" s="26" t="s">
        <v>24</v>
      </c>
      <c r="D11" s="27">
        <f t="shared" ca="1" si="11"/>
        <v>4</v>
      </c>
      <c r="E11" s="26" t="s">
        <v>2</v>
      </c>
      <c r="F11" s="53">
        <f t="shared" ca="1" si="12"/>
        <v>4</v>
      </c>
      <c r="G11" s="51" t="s">
        <v>25</v>
      </c>
      <c r="H11" s="53">
        <f t="shared" ca="1" si="13"/>
        <v>3</v>
      </c>
      <c r="I11" s="24" t="s">
        <v>8</v>
      </c>
      <c r="J11" s="25">
        <f t="shared" ca="1" si="14"/>
        <v>5</v>
      </c>
      <c r="K11" s="26" t="s">
        <v>24</v>
      </c>
      <c r="L11" s="27">
        <f t="shared" ca="1" si="15"/>
        <v>4</v>
      </c>
      <c r="M11" s="26" t="s">
        <v>2</v>
      </c>
      <c r="N11" s="28">
        <f t="shared" ca="1" si="16"/>
        <v>1</v>
      </c>
      <c r="O11" s="51" t="s">
        <v>25</v>
      </c>
      <c r="P11" s="28">
        <f t="shared" ca="1" si="17"/>
        <v>1</v>
      </c>
      <c r="Q11" s="156"/>
      <c r="R11" s="28"/>
      <c r="T11" s="10">
        <v>11</v>
      </c>
      <c r="U11" s="10">
        <f ca="1">VLOOKUP($AB11,$AD$11:$AH$20,2,FALSE)</f>
        <v>0</v>
      </c>
      <c r="V11" s="46">
        <f t="shared" ref="V11" ca="1" si="18">U11+Y11</f>
        <v>1</v>
      </c>
      <c r="W11" s="10">
        <f ca="1">VLOOKUP($AB11,$AD$11:$AH$20,3,FALSE)</f>
        <v>4</v>
      </c>
      <c r="X11" s="10">
        <f ca="1">VLOOKUP($AB11,$AD$11:$AH$20,4,FALSE)</f>
        <v>0</v>
      </c>
      <c r="Y11" s="65">
        <f ca="1">VLOOKUP($AB11,$AD$11:$AH$20,5,FALSE)</f>
        <v>1</v>
      </c>
      <c r="Z11" s="1"/>
      <c r="AA11" s="2">
        <f t="shared" ca="1" si="0"/>
        <v>0.95062432697407084</v>
      </c>
      <c r="AB11" s="38">
        <f ca="1">RANK(AA11,$AA$11:$AA$20,)</f>
        <v>1</v>
      </c>
      <c r="AC11" s="3"/>
      <c r="AD11" s="4">
        <v>1</v>
      </c>
      <c r="AE11" s="4">
        <f t="shared" ref="AE11:AE30" si="19">AF11*AG11</f>
        <v>0</v>
      </c>
      <c r="AF11" s="4">
        <f t="shared" si="2"/>
        <v>4</v>
      </c>
      <c r="AG11" s="5">
        <v>0</v>
      </c>
      <c r="AH11" s="67">
        <f ca="1">RANDBETWEEN(0,AF11-1)</f>
        <v>1</v>
      </c>
    </row>
    <row r="12" spans="1:34" ht="80.099999999999994" customHeight="1" x14ac:dyDescent="0.15">
      <c r="A12" s="24" t="s">
        <v>14</v>
      </c>
      <c r="B12" s="25">
        <f t="shared" ca="1" si="10"/>
        <v>26</v>
      </c>
      <c r="C12" s="26" t="s">
        <v>24</v>
      </c>
      <c r="D12" s="27">
        <f t="shared" ca="1" si="11"/>
        <v>4</v>
      </c>
      <c r="E12" s="26" t="s">
        <v>2</v>
      </c>
      <c r="F12" s="53">
        <f t="shared" ca="1" si="12"/>
        <v>6</v>
      </c>
      <c r="G12" s="51" t="s">
        <v>25</v>
      </c>
      <c r="H12" s="53">
        <f t="shared" ca="1" si="13"/>
        <v>2</v>
      </c>
      <c r="I12" s="24" t="s">
        <v>10</v>
      </c>
      <c r="J12" s="25">
        <f t="shared" ca="1" si="14"/>
        <v>38</v>
      </c>
      <c r="K12" s="26" t="s">
        <v>24</v>
      </c>
      <c r="L12" s="27">
        <f t="shared" ca="1" si="15"/>
        <v>4</v>
      </c>
      <c r="M12" s="26" t="s">
        <v>2</v>
      </c>
      <c r="N12" s="28">
        <f t="shared" ca="1" si="16"/>
        <v>9</v>
      </c>
      <c r="O12" s="51" t="s">
        <v>25</v>
      </c>
      <c r="P12" s="28">
        <f t="shared" ca="1" si="17"/>
        <v>2</v>
      </c>
      <c r="Q12" s="156"/>
      <c r="R12" s="28"/>
      <c r="T12" s="10">
        <v>12</v>
      </c>
      <c r="U12" s="10">
        <f t="shared" ref="U12:U20" ca="1" si="20">VLOOKUP($AB12,$AD$11:$AH$20,2,FALSE)</f>
        <v>32</v>
      </c>
      <c r="V12" s="46">
        <f t="shared" ref="V12:V20" ca="1" si="21">U12+Y12</f>
        <v>33</v>
      </c>
      <c r="W12" s="10">
        <f t="shared" ref="W12:W20" ca="1" si="22">VLOOKUP($AB12,$AD$11:$AH$20,3,FALSE)</f>
        <v>4</v>
      </c>
      <c r="X12" s="10">
        <f t="shared" ref="X12:X20" ca="1" si="23">VLOOKUP($AB12,$AD$11:$AH$20,4,FALSE)</f>
        <v>8</v>
      </c>
      <c r="Y12" s="65">
        <f t="shared" ref="Y12:Y20" ca="1" si="24">VLOOKUP($AB12,$AD$11:$AH$20,5,FALSE)</f>
        <v>1</v>
      </c>
      <c r="Z12" s="1"/>
      <c r="AA12" s="8">
        <f t="shared" ca="1" si="0"/>
        <v>0.46669540636496876</v>
      </c>
      <c r="AB12" s="39">
        <f t="shared" ref="AB12:AB20" ca="1" si="25">RANK(AA12,$AA$11:$AA$20,)</f>
        <v>9</v>
      </c>
      <c r="AC12" s="9"/>
      <c r="AD12" s="10">
        <v>2</v>
      </c>
      <c r="AE12" s="10">
        <f t="shared" si="19"/>
        <v>4</v>
      </c>
      <c r="AF12" s="10">
        <f t="shared" si="2"/>
        <v>4</v>
      </c>
      <c r="AG12" s="11">
        <v>1</v>
      </c>
      <c r="AH12" s="67">
        <f ca="1">RANDBETWEEN(0,AF12-1)</f>
        <v>1</v>
      </c>
    </row>
    <row r="13" spans="1:34" ht="80.099999999999994" customHeight="1" x14ac:dyDescent="0.15">
      <c r="A13" s="24" t="s">
        <v>15</v>
      </c>
      <c r="B13" s="25">
        <f t="shared" ca="1" si="10"/>
        <v>33</v>
      </c>
      <c r="C13" s="26" t="s">
        <v>24</v>
      </c>
      <c r="D13" s="27">
        <f t="shared" ca="1" si="11"/>
        <v>4</v>
      </c>
      <c r="E13" s="26" t="s">
        <v>2</v>
      </c>
      <c r="F13" s="53">
        <f t="shared" ca="1" si="12"/>
        <v>8</v>
      </c>
      <c r="G13" s="51" t="s">
        <v>25</v>
      </c>
      <c r="H13" s="53">
        <f t="shared" ca="1" si="13"/>
        <v>1</v>
      </c>
      <c r="I13" s="24" t="s">
        <v>12</v>
      </c>
      <c r="J13" s="25">
        <f t="shared" ca="1" si="14"/>
        <v>10</v>
      </c>
      <c r="K13" s="26" t="s">
        <v>24</v>
      </c>
      <c r="L13" s="27">
        <f t="shared" ca="1" si="15"/>
        <v>4</v>
      </c>
      <c r="M13" s="26" t="s">
        <v>2</v>
      </c>
      <c r="N13" s="28">
        <f ca="1">X19</f>
        <v>2</v>
      </c>
      <c r="O13" s="51" t="s">
        <v>25</v>
      </c>
      <c r="P13" s="28">
        <f t="shared" ca="1" si="17"/>
        <v>2</v>
      </c>
      <c r="Q13" s="156"/>
      <c r="R13" s="28"/>
      <c r="T13" s="10">
        <v>13</v>
      </c>
      <c r="U13" s="10">
        <f t="shared" ca="1" si="20"/>
        <v>24</v>
      </c>
      <c r="V13" s="46">
        <f t="shared" ca="1" si="21"/>
        <v>27</v>
      </c>
      <c r="W13" s="10">
        <f t="shared" ca="1" si="22"/>
        <v>4</v>
      </c>
      <c r="X13" s="10">
        <f t="shared" ca="1" si="23"/>
        <v>6</v>
      </c>
      <c r="Y13" s="65">
        <f t="shared" ca="1" si="24"/>
        <v>3</v>
      </c>
      <c r="Z13" s="1"/>
      <c r="AA13" s="8">
        <f t="shared" ca="1" si="0"/>
        <v>0.61604963101555288</v>
      </c>
      <c r="AB13" s="39">
        <f t="shared" ca="1" si="25"/>
        <v>7</v>
      </c>
      <c r="AC13" s="9"/>
      <c r="AD13" s="10">
        <v>3</v>
      </c>
      <c r="AE13" s="10">
        <f t="shared" si="19"/>
        <v>8</v>
      </c>
      <c r="AF13" s="10">
        <f t="shared" si="2"/>
        <v>4</v>
      </c>
      <c r="AG13" s="11">
        <v>2</v>
      </c>
      <c r="AH13" s="67">
        <f t="shared" ca="1" si="9"/>
        <v>2</v>
      </c>
    </row>
    <row r="14" spans="1:34" ht="80.099999999999994" customHeight="1" x14ac:dyDescent="0.15">
      <c r="A14" s="24" t="s">
        <v>16</v>
      </c>
      <c r="B14" s="25">
        <f ca="1">V10</f>
        <v>38</v>
      </c>
      <c r="C14" s="26" t="s">
        <v>24</v>
      </c>
      <c r="D14" s="27">
        <f t="shared" ca="1" si="11"/>
        <v>4</v>
      </c>
      <c r="E14" s="26" t="s">
        <v>2</v>
      </c>
      <c r="F14" s="53">
        <f t="shared" ca="1" si="12"/>
        <v>9</v>
      </c>
      <c r="G14" s="51" t="s">
        <v>25</v>
      </c>
      <c r="H14" s="53">
        <f t="shared" ca="1" si="13"/>
        <v>2</v>
      </c>
      <c r="I14" s="24" t="s">
        <v>21</v>
      </c>
      <c r="J14" s="25">
        <f t="shared" ca="1" si="14"/>
        <v>12</v>
      </c>
      <c r="K14" s="26" t="s">
        <v>24</v>
      </c>
      <c r="L14" s="27">
        <f t="shared" ca="1" si="15"/>
        <v>4</v>
      </c>
      <c r="M14" s="26" t="s">
        <v>2</v>
      </c>
      <c r="N14" s="28">
        <f t="shared" ca="1" si="16"/>
        <v>3</v>
      </c>
      <c r="O14" s="51" t="s">
        <v>25</v>
      </c>
      <c r="P14" s="28">
        <f t="shared" ca="1" si="17"/>
        <v>0</v>
      </c>
      <c r="R14" s="28"/>
      <c r="T14" s="10">
        <v>14</v>
      </c>
      <c r="U14" s="10">
        <f t="shared" ca="1" si="20"/>
        <v>20</v>
      </c>
      <c r="V14" s="46">
        <f t="shared" ca="1" si="21"/>
        <v>21</v>
      </c>
      <c r="W14" s="10">
        <f t="shared" ca="1" si="22"/>
        <v>4</v>
      </c>
      <c r="X14" s="10">
        <f t="shared" ca="1" si="23"/>
        <v>5</v>
      </c>
      <c r="Y14" s="65">
        <f t="shared" ca="1" si="24"/>
        <v>1</v>
      </c>
      <c r="Z14" s="1"/>
      <c r="AA14" s="8">
        <f t="shared" ca="1" si="0"/>
        <v>0.67564015131450195</v>
      </c>
      <c r="AB14" s="39">
        <f t="shared" ca="1" si="25"/>
        <v>6</v>
      </c>
      <c r="AC14" s="9"/>
      <c r="AD14" s="10">
        <v>4</v>
      </c>
      <c r="AE14" s="10">
        <f t="shared" si="19"/>
        <v>12</v>
      </c>
      <c r="AF14" s="10">
        <f t="shared" si="2"/>
        <v>4</v>
      </c>
      <c r="AG14" s="11">
        <v>3</v>
      </c>
      <c r="AH14" s="67">
        <f t="shared" ca="1" si="9"/>
        <v>0</v>
      </c>
    </row>
    <row r="15" spans="1:34" ht="36" x14ac:dyDescent="0.15">
      <c r="A15" s="152" t="str">
        <f>A1</f>
        <v>わり算暗算 あまりありなし わる数指定 ０あり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7">
        <f>O1</f>
        <v>1</v>
      </c>
      <c r="O15" s="157"/>
      <c r="P15" s="55"/>
      <c r="Q15" s="55"/>
      <c r="R15" s="30"/>
      <c r="T15" s="10">
        <v>15</v>
      </c>
      <c r="U15" s="10">
        <f t="shared" ca="1" si="20"/>
        <v>28</v>
      </c>
      <c r="V15" s="46">
        <f t="shared" ca="1" si="21"/>
        <v>29</v>
      </c>
      <c r="W15" s="10">
        <f t="shared" ca="1" si="22"/>
        <v>4</v>
      </c>
      <c r="X15" s="10">
        <f t="shared" ca="1" si="23"/>
        <v>7</v>
      </c>
      <c r="Y15" s="65">
        <f t="shared" ca="1" si="24"/>
        <v>1</v>
      </c>
      <c r="Z15" s="1"/>
      <c r="AA15" s="8">
        <f t="shared" ca="1" si="0"/>
        <v>0.48895957912999077</v>
      </c>
      <c r="AB15" s="39">
        <f t="shared" ca="1" si="25"/>
        <v>8</v>
      </c>
      <c r="AC15" s="9"/>
      <c r="AD15" s="10">
        <v>5</v>
      </c>
      <c r="AE15" s="10">
        <f t="shared" si="19"/>
        <v>16</v>
      </c>
      <c r="AF15" s="10">
        <f t="shared" si="2"/>
        <v>4</v>
      </c>
      <c r="AG15" s="11">
        <v>4</v>
      </c>
      <c r="AH15" s="67">
        <f t="shared" ca="1" si="9"/>
        <v>3</v>
      </c>
    </row>
    <row r="16" spans="1:34" ht="24.75" customHeight="1" x14ac:dyDescent="0.15">
      <c r="A16" s="19"/>
      <c r="B16" s="31">
        <f t="shared" ref="B16:P28" si="26">B2</f>
        <v>0</v>
      </c>
      <c r="C16" s="32">
        <f t="shared" si="26"/>
        <v>0</v>
      </c>
      <c r="D16" s="31">
        <f t="shared" si="26"/>
        <v>0</v>
      </c>
      <c r="E16" s="32">
        <f t="shared" si="26"/>
        <v>0</v>
      </c>
      <c r="F16" s="31">
        <f t="shared" si="26"/>
        <v>0</v>
      </c>
      <c r="G16" s="32">
        <f t="shared" si="26"/>
        <v>0</v>
      </c>
      <c r="H16" s="31">
        <f t="shared" si="26"/>
        <v>0</v>
      </c>
      <c r="I16" s="31"/>
      <c r="J16" s="31">
        <f t="shared" ref="J16:O16" si="27">J2</f>
        <v>0</v>
      </c>
      <c r="K16" s="31">
        <f t="shared" si="27"/>
        <v>0</v>
      </c>
      <c r="L16" s="31">
        <f t="shared" si="27"/>
        <v>0</v>
      </c>
      <c r="M16" s="31">
        <f t="shared" si="27"/>
        <v>0</v>
      </c>
      <c r="N16" s="31">
        <f t="shared" si="27"/>
        <v>0</v>
      </c>
      <c r="O16" s="31">
        <f t="shared" si="27"/>
        <v>0</v>
      </c>
      <c r="P16" s="31"/>
      <c r="Q16" s="31"/>
      <c r="R16" s="31"/>
      <c r="T16" s="10">
        <v>16</v>
      </c>
      <c r="U16" s="10">
        <f t="shared" ca="1" si="20"/>
        <v>16</v>
      </c>
      <c r="V16" s="46">
        <f t="shared" ca="1" si="21"/>
        <v>19</v>
      </c>
      <c r="W16" s="10">
        <f t="shared" ca="1" si="22"/>
        <v>4</v>
      </c>
      <c r="X16" s="10">
        <f t="shared" ca="1" si="23"/>
        <v>4</v>
      </c>
      <c r="Y16" s="65">
        <f t="shared" ca="1" si="24"/>
        <v>3</v>
      </c>
      <c r="Z16" s="1"/>
      <c r="AA16" s="8">
        <f t="shared" ca="1" si="0"/>
        <v>0.72962362234100619</v>
      </c>
      <c r="AB16" s="39">
        <f t="shared" ca="1" si="25"/>
        <v>5</v>
      </c>
      <c r="AC16" s="9"/>
      <c r="AD16" s="10">
        <v>6</v>
      </c>
      <c r="AE16" s="10">
        <f t="shared" si="19"/>
        <v>20</v>
      </c>
      <c r="AF16" s="10">
        <f t="shared" si="2"/>
        <v>4</v>
      </c>
      <c r="AG16" s="11">
        <v>5</v>
      </c>
      <c r="AH16" s="67">
        <f t="shared" ca="1" si="9"/>
        <v>1</v>
      </c>
    </row>
    <row r="17" spans="1:34" ht="24.75" customHeight="1" x14ac:dyDescent="0.15">
      <c r="A17" s="23"/>
      <c r="B17" s="22" t="str">
        <f t="shared" si="26"/>
        <v>月</v>
      </c>
      <c r="C17" s="34"/>
      <c r="D17" s="35" t="str">
        <f t="shared" si="26"/>
        <v>日</v>
      </c>
      <c r="F17" s="151" t="str">
        <f t="shared" si="26"/>
        <v>名前</v>
      </c>
      <c r="G17" s="151"/>
      <c r="H17" s="23"/>
      <c r="I17" s="23"/>
      <c r="J17" s="22"/>
      <c r="K17" s="22"/>
      <c r="L17" s="22"/>
      <c r="M17" s="23"/>
      <c r="N17" s="23"/>
      <c r="O17" s="22"/>
      <c r="P17" s="29"/>
      <c r="Q17" s="29"/>
      <c r="R17" s="29"/>
      <c r="T17" s="10">
        <v>17</v>
      </c>
      <c r="U17" s="10">
        <f t="shared" ca="1" si="20"/>
        <v>4</v>
      </c>
      <c r="V17" s="46">
        <f t="shared" ca="1" si="21"/>
        <v>5</v>
      </c>
      <c r="W17" s="10">
        <f t="shared" ca="1" si="22"/>
        <v>4</v>
      </c>
      <c r="X17" s="10">
        <f t="shared" ca="1" si="23"/>
        <v>1</v>
      </c>
      <c r="Y17" s="65">
        <f t="shared" ca="1" si="24"/>
        <v>1</v>
      </c>
      <c r="Z17" s="1"/>
      <c r="AA17" s="8">
        <f t="shared" ca="1" si="0"/>
        <v>0.94861824473451972</v>
      </c>
      <c r="AB17" s="39">
        <f t="shared" ca="1" si="25"/>
        <v>2</v>
      </c>
      <c r="AC17" s="9"/>
      <c r="AD17" s="10">
        <v>7</v>
      </c>
      <c r="AE17" s="10">
        <f t="shared" si="19"/>
        <v>24</v>
      </c>
      <c r="AF17" s="10">
        <f t="shared" si="2"/>
        <v>4</v>
      </c>
      <c r="AG17" s="11">
        <v>6</v>
      </c>
      <c r="AH17" s="67">
        <f t="shared" ca="1" si="9"/>
        <v>3</v>
      </c>
    </row>
    <row r="18" spans="1:34" ht="24.75" customHeight="1" x14ac:dyDescent="0.15">
      <c r="A18" s="19"/>
      <c r="B18" s="31" t="str">
        <f t="shared" si="26"/>
        <v>※ あまりがあるときは、　『 あまり 』　も自分で書きます。</v>
      </c>
      <c r="C18" s="32">
        <f t="shared" si="26"/>
        <v>0</v>
      </c>
      <c r="D18" s="31">
        <f t="shared" si="26"/>
        <v>0</v>
      </c>
      <c r="E18" s="32">
        <f t="shared" si="26"/>
        <v>0</v>
      </c>
      <c r="F18" s="31">
        <f t="shared" si="26"/>
        <v>0</v>
      </c>
      <c r="G18" s="32">
        <f t="shared" si="26"/>
        <v>0</v>
      </c>
      <c r="H18" s="31">
        <f t="shared" si="26"/>
        <v>0</v>
      </c>
      <c r="I18" s="31"/>
      <c r="J18" s="31">
        <f t="shared" ref="J18:P19" si="28">J4</f>
        <v>0</v>
      </c>
      <c r="K18" s="31">
        <f t="shared" si="28"/>
        <v>0</v>
      </c>
      <c r="L18" s="31">
        <f t="shared" si="28"/>
        <v>0</v>
      </c>
      <c r="M18" s="31">
        <f t="shared" si="28"/>
        <v>0</v>
      </c>
      <c r="N18" s="31">
        <f t="shared" si="28"/>
        <v>0</v>
      </c>
      <c r="O18" s="31">
        <f t="shared" si="28"/>
        <v>0</v>
      </c>
      <c r="P18" s="31"/>
      <c r="Q18" s="31"/>
      <c r="R18" s="31"/>
      <c r="T18" s="10">
        <v>18</v>
      </c>
      <c r="U18" s="10">
        <f t="shared" ca="1" si="20"/>
        <v>36</v>
      </c>
      <c r="V18" s="46">
        <f t="shared" ca="1" si="21"/>
        <v>38</v>
      </c>
      <c r="W18" s="10">
        <f t="shared" ca="1" si="22"/>
        <v>4</v>
      </c>
      <c r="X18" s="10">
        <f t="shared" ca="1" si="23"/>
        <v>9</v>
      </c>
      <c r="Y18" s="65">
        <f t="shared" ca="1" si="24"/>
        <v>2</v>
      </c>
      <c r="Z18" s="1"/>
      <c r="AA18" s="8">
        <f t="shared" ca="1" si="0"/>
        <v>0.31708790767479456</v>
      </c>
      <c r="AB18" s="39">
        <f t="shared" ca="1" si="25"/>
        <v>10</v>
      </c>
      <c r="AC18" s="9"/>
      <c r="AD18" s="10">
        <v>8</v>
      </c>
      <c r="AE18" s="10">
        <f t="shared" si="19"/>
        <v>28</v>
      </c>
      <c r="AF18" s="10">
        <f t="shared" si="2"/>
        <v>4</v>
      </c>
      <c r="AG18" s="11">
        <v>7</v>
      </c>
      <c r="AH18" s="67">
        <f t="shared" ca="1" si="9"/>
        <v>1</v>
      </c>
    </row>
    <row r="19" spans="1:34" ht="80.099999999999994" customHeight="1" x14ac:dyDescent="0.15">
      <c r="A19" s="24" t="str">
        <f t="shared" ref="A19:H28" si="29">A5</f>
        <v>(1)</v>
      </c>
      <c r="B19" s="25">
        <f t="shared" ca="1" si="29"/>
        <v>6</v>
      </c>
      <c r="C19" s="26" t="str">
        <f t="shared" si="29"/>
        <v>÷</v>
      </c>
      <c r="D19" s="25">
        <f t="shared" ca="1" si="29"/>
        <v>4</v>
      </c>
      <c r="E19" s="26" t="str">
        <f t="shared" si="29"/>
        <v>＝</v>
      </c>
      <c r="F19" s="33">
        <f t="shared" ca="1" si="29"/>
        <v>1</v>
      </c>
      <c r="G19" s="47" t="str">
        <f t="shared" si="26"/>
        <v>あまり</v>
      </c>
      <c r="H19" s="33">
        <f t="shared" ca="1" si="26"/>
        <v>2</v>
      </c>
      <c r="I19" s="24" t="str">
        <f t="shared" si="26"/>
        <v>(11)</v>
      </c>
      <c r="J19" s="25">
        <f t="shared" ca="1" si="26"/>
        <v>1</v>
      </c>
      <c r="K19" s="26" t="str">
        <f t="shared" si="26"/>
        <v>÷</v>
      </c>
      <c r="L19" s="25">
        <f t="shared" ca="1" si="26"/>
        <v>4</v>
      </c>
      <c r="M19" s="26" t="str">
        <f t="shared" si="26"/>
        <v>＝</v>
      </c>
      <c r="N19" s="33">
        <f t="shared" ca="1" si="26"/>
        <v>0</v>
      </c>
      <c r="O19" s="47" t="str">
        <f t="shared" si="28"/>
        <v>あまり</v>
      </c>
      <c r="P19" s="33">
        <f t="shared" ca="1" si="28"/>
        <v>1</v>
      </c>
      <c r="R19" s="33"/>
      <c r="T19" s="10">
        <v>19</v>
      </c>
      <c r="U19" s="10">
        <f t="shared" ca="1" si="20"/>
        <v>8</v>
      </c>
      <c r="V19" s="46">
        <f t="shared" ca="1" si="21"/>
        <v>10</v>
      </c>
      <c r="W19" s="10">
        <f t="shared" ca="1" si="22"/>
        <v>4</v>
      </c>
      <c r="X19" s="10">
        <f t="shared" ca="1" si="23"/>
        <v>2</v>
      </c>
      <c r="Y19" s="65">
        <f t="shared" ca="1" si="24"/>
        <v>2</v>
      </c>
      <c r="Z19" s="1"/>
      <c r="AA19" s="8">
        <f t="shared" ca="1" si="0"/>
        <v>0.93138999725627825</v>
      </c>
      <c r="AB19" s="39">
        <f t="shared" ca="1" si="25"/>
        <v>3</v>
      </c>
      <c r="AC19" s="9"/>
      <c r="AD19" s="10">
        <v>9</v>
      </c>
      <c r="AE19" s="10">
        <f t="shared" si="19"/>
        <v>32</v>
      </c>
      <c r="AF19" s="10">
        <f t="shared" si="2"/>
        <v>4</v>
      </c>
      <c r="AG19" s="11">
        <v>8</v>
      </c>
      <c r="AH19" s="67">
        <f t="shared" ca="1" si="9"/>
        <v>1</v>
      </c>
    </row>
    <row r="20" spans="1:34" ht="80.099999999999994" customHeight="1" thickBot="1" x14ac:dyDescent="0.2">
      <c r="A20" s="24" t="str">
        <f t="shared" si="29"/>
        <v>(2)</v>
      </c>
      <c r="B20" s="25">
        <f t="shared" ca="1" si="29"/>
        <v>0</v>
      </c>
      <c r="C20" s="26" t="str">
        <f t="shared" si="29"/>
        <v>÷</v>
      </c>
      <c r="D20" s="25">
        <f t="shared" ca="1" si="29"/>
        <v>4</v>
      </c>
      <c r="E20" s="26" t="str">
        <f t="shared" si="29"/>
        <v>＝</v>
      </c>
      <c r="F20" s="33">
        <f t="shared" ca="1" si="29"/>
        <v>0</v>
      </c>
      <c r="G20" s="47" t="str">
        <f t="shared" si="29"/>
        <v>あまり</v>
      </c>
      <c r="H20" s="33">
        <f t="shared" ca="1" si="29"/>
        <v>0</v>
      </c>
      <c r="I20" s="24" t="str">
        <f t="shared" si="26"/>
        <v>(12)</v>
      </c>
      <c r="J20" s="25">
        <f t="shared" ca="1" si="26"/>
        <v>33</v>
      </c>
      <c r="K20" s="26" t="str">
        <f t="shared" si="26"/>
        <v>÷</v>
      </c>
      <c r="L20" s="25">
        <f t="shared" ca="1" si="26"/>
        <v>4</v>
      </c>
      <c r="M20" s="26" t="str">
        <f t="shared" si="26"/>
        <v>＝</v>
      </c>
      <c r="N20" s="33">
        <f t="shared" ca="1" si="26"/>
        <v>8</v>
      </c>
      <c r="O20" s="47" t="str">
        <f t="shared" si="26"/>
        <v>あまり</v>
      </c>
      <c r="P20" s="33">
        <f t="shared" ca="1" si="26"/>
        <v>1</v>
      </c>
      <c r="R20" s="33"/>
      <c r="T20" s="14">
        <v>20</v>
      </c>
      <c r="U20" s="14">
        <f t="shared" ca="1" si="20"/>
        <v>12</v>
      </c>
      <c r="V20" s="56">
        <f t="shared" ca="1" si="21"/>
        <v>12</v>
      </c>
      <c r="W20" s="14">
        <f t="shared" ca="1" si="22"/>
        <v>4</v>
      </c>
      <c r="X20" s="14">
        <f t="shared" ca="1" si="23"/>
        <v>3</v>
      </c>
      <c r="Y20" s="66">
        <f t="shared" ca="1" si="24"/>
        <v>0</v>
      </c>
      <c r="Z20" s="9"/>
      <c r="AA20" s="8">
        <f t="shared" ca="1" si="0"/>
        <v>0.86077707166231543</v>
      </c>
      <c r="AB20" s="39">
        <f t="shared" ca="1" si="25"/>
        <v>4</v>
      </c>
      <c r="AC20" s="9"/>
      <c r="AD20" s="10">
        <v>10</v>
      </c>
      <c r="AE20" s="10">
        <f t="shared" si="19"/>
        <v>36</v>
      </c>
      <c r="AF20" s="10">
        <f t="shared" si="2"/>
        <v>4</v>
      </c>
      <c r="AG20" s="11">
        <v>9</v>
      </c>
      <c r="AH20" s="67">
        <f t="shared" ca="1" si="9"/>
        <v>2</v>
      </c>
    </row>
    <row r="21" spans="1:34" ht="80.099999999999994" customHeight="1" x14ac:dyDescent="0.15">
      <c r="A21" s="24" t="str">
        <f t="shared" si="29"/>
        <v>(3)</v>
      </c>
      <c r="B21" s="25">
        <f t="shared" ca="1" si="29"/>
        <v>21</v>
      </c>
      <c r="C21" s="26" t="str">
        <f t="shared" si="29"/>
        <v>÷</v>
      </c>
      <c r="D21" s="25">
        <f t="shared" ca="1" si="29"/>
        <v>4</v>
      </c>
      <c r="E21" s="26" t="str">
        <f t="shared" si="29"/>
        <v>＝</v>
      </c>
      <c r="F21" s="33">
        <f t="shared" ca="1" si="29"/>
        <v>5</v>
      </c>
      <c r="G21" s="47" t="str">
        <f t="shared" si="29"/>
        <v>あまり</v>
      </c>
      <c r="H21" s="33">
        <f t="shared" ca="1" si="29"/>
        <v>1</v>
      </c>
      <c r="I21" s="24" t="str">
        <f t="shared" si="26"/>
        <v>(13)</v>
      </c>
      <c r="J21" s="25">
        <f t="shared" ca="1" si="26"/>
        <v>27</v>
      </c>
      <c r="K21" s="26" t="str">
        <f t="shared" si="26"/>
        <v>÷</v>
      </c>
      <c r="L21" s="25">
        <f t="shared" ca="1" si="26"/>
        <v>4</v>
      </c>
      <c r="M21" s="26" t="str">
        <f t="shared" si="26"/>
        <v>＝</v>
      </c>
      <c r="N21" s="33">
        <f t="shared" ca="1" si="26"/>
        <v>6</v>
      </c>
      <c r="O21" s="47" t="str">
        <f t="shared" si="26"/>
        <v>あまり</v>
      </c>
      <c r="P21" s="33">
        <f t="shared" ca="1" si="26"/>
        <v>3</v>
      </c>
      <c r="R21" s="33"/>
      <c r="T21" s="10">
        <v>21</v>
      </c>
      <c r="U21" s="10">
        <f ca="1">VLOOKUP($AB21,$AD$21:$AH$30,2,FALSE)</f>
        <v>12</v>
      </c>
      <c r="V21" s="46">
        <f t="shared" ref="V21" ca="1" si="30">U21+Y21</f>
        <v>13</v>
      </c>
      <c r="W21" s="10">
        <f ca="1">VLOOKUP($AB21,$AD$20:$AH$30,3,FALSE)</f>
        <v>4</v>
      </c>
      <c r="X21" s="10">
        <f ca="1">VLOOKUP($AB21,$AD$20:$AH$30,4,FALSE)</f>
        <v>3</v>
      </c>
      <c r="Y21" s="64">
        <f ca="1">VLOOKUP($AB21,$AD$20:$AH$30,5,FALSE)</f>
        <v>1</v>
      </c>
      <c r="Z21" s="1"/>
      <c r="AA21" s="2">
        <f t="shared" ca="1" si="0"/>
        <v>0.64568538909227002</v>
      </c>
      <c r="AB21" s="38">
        <f ca="1">RANK(AA21,$AA$21:$AA$30,)</f>
        <v>4</v>
      </c>
      <c r="AC21" s="3"/>
      <c r="AD21" s="4">
        <v>1</v>
      </c>
      <c r="AE21" s="4">
        <f t="shared" si="19"/>
        <v>0</v>
      </c>
      <c r="AF21" s="4">
        <f t="shared" si="2"/>
        <v>4</v>
      </c>
      <c r="AG21" s="4">
        <v>0</v>
      </c>
      <c r="AH21" s="69">
        <f t="shared" ca="1" si="9"/>
        <v>2</v>
      </c>
    </row>
    <row r="22" spans="1:34" ht="80.099999999999994" customHeight="1" x14ac:dyDescent="0.15">
      <c r="A22" s="24" t="str">
        <f t="shared" si="29"/>
        <v>(4)</v>
      </c>
      <c r="B22" s="25">
        <f t="shared" ca="1" si="29"/>
        <v>8</v>
      </c>
      <c r="C22" s="26" t="str">
        <f t="shared" si="29"/>
        <v>÷</v>
      </c>
      <c r="D22" s="25">
        <f t="shared" ca="1" si="29"/>
        <v>4</v>
      </c>
      <c r="E22" s="26" t="str">
        <f t="shared" si="29"/>
        <v>＝</v>
      </c>
      <c r="F22" s="33">
        <f t="shared" ca="1" si="29"/>
        <v>2</v>
      </c>
      <c r="G22" s="47" t="str">
        <f t="shared" si="29"/>
        <v>あまり</v>
      </c>
      <c r="H22" s="33">
        <f t="shared" ca="1" si="29"/>
        <v>0</v>
      </c>
      <c r="I22" s="24" t="str">
        <f t="shared" si="26"/>
        <v>(14)</v>
      </c>
      <c r="J22" s="25">
        <f t="shared" ca="1" si="26"/>
        <v>21</v>
      </c>
      <c r="K22" s="26" t="str">
        <f t="shared" si="26"/>
        <v>÷</v>
      </c>
      <c r="L22" s="25">
        <f t="shared" ca="1" si="26"/>
        <v>4</v>
      </c>
      <c r="M22" s="26" t="str">
        <f t="shared" si="26"/>
        <v>＝</v>
      </c>
      <c r="N22" s="33">
        <f t="shared" ca="1" si="26"/>
        <v>5</v>
      </c>
      <c r="O22" s="47" t="str">
        <f t="shared" si="26"/>
        <v>あまり</v>
      </c>
      <c r="P22" s="33">
        <f t="shared" ca="1" si="26"/>
        <v>1</v>
      </c>
      <c r="R22" s="33"/>
      <c r="T22" s="10">
        <v>22</v>
      </c>
      <c r="U22" s="10">
        <f t="shared" ref="U22:U30" ca="1" si="31">VLOOKUP($AB22,$AD$21:$AH$30,2,FALSE)</f>
        <v>24</v>
      </c>
      <c r="V22" s="46">
        <f t="shared" ref="V22:V30" ca="1" si="32">U22+Y22</f>
        <v>24</v>
      </c>
      <c r="W22" s="10">
        <f t="shared" ref="W22:W30" ca="1" si="33">VLOOKUP($AB22,$AD$20:$AH$30,3,FALSE)</f>
        <v>4</v>
      </c>
      <c r="X22" s="10">
        <f t="shared" ref="X22:X30" ca="1" si="34">VLOOKUP($AB22,$AD$20:$AH$30,4,FALSE)</f>
        <v>6</v>
      </c>
      <c r="Y22" s="65">
        <f t="shared" ref="Y22:Y30" ca="1" si="35">VLOOKUP($AB22,$AD$20:$AH$30,5,FALSE)</f>
        <v>0</v>
      </c>
      <c r="Z22" s="1"/>
      <c r="AA22" s="8">
        <f t="shared" ca="1" si="0"/>
        <v>0.30931981838155231</v>
      </c>
      <c r="AB22" s="39">
        <f t="shared" ref="AB22:AB30" ca="1" si="36">RANK(AA22,$AA$21:$AA$30,)</f>
        <v>7</v>
      </c>
      <c r="AC22" s="9"/>
      <c r="AD22" s="10">
        <v>2</v>
      </c>
      <c r="AE22" s="10">
        <f t="shared" si="19"/>
        <v>4</v>
      </c>
      <c r="AF22" s="10">
        <f t="shared" si="2"/>
        <v>4</v>
      </c>
      <c r="AG22" s="10">
        <v>1</v>
      </c>
      <c r="AH22" s="67">
        <f t="shared" ca="1" si="9"/>
        <v>3</v>
      </c>
    </row>
    <row r="23" spans="1:34" ht="80.099999999999994" customHeight="1" x14ac:dyDescent="0.15">
      <c r="A23" s="24" t="str">
        <f t="shared" si="29"/>
        <v>(5)</v>
      </c>
      <c r="B23" s="25">
        <f t="shared" ca="1" si="29"/>
        <v>14</v>
      </c>
      <c r="C23" s="26" t="str">
        <f t="shared" si="29"/>
        <v>÷</v>
      </c>
      <c r="D23" s="25">
        <f t="shared" ca="1" si="29"/>
        <v>4</v>
      </c>
      <c r="E23" s="26" t="str">
        <f t="shared" si="29"/>
        <v>＝</v>
      </c>
      <c r="F23" s="33">
        <f t="shared" ca="1" si="29"/>
        <v>3</v>
      </c>
      <c r="G23" s="47" t="str">
        <f t="shared" si="29"/>
        <v>あまり</v>
      </c>
      <c r="H23" s="33">
        <f t="shared" ca="1" si="29"/>
        <v>2</v>
      </c>
      <c r="I23" s="24" t="str">
        <f t="shared" si="26"/>
        <v>(15)</v>
      </c>
      <c r="J23" s="25">
        <f t="shared" ca="1" si="26"/>
        <v>29</v>
      </c>
      <c r="K23" s="26" t="str">
        <f t="shared" si="26"/>
        <v>÷</v>
      </c>
      <c r="L23" s="25">
        <f t="shared" ca="1" si="26"/>
        <v>4</v>
      </c>
      <c r="M23" s="26" t="str">
        <f t="shared" si="26"/>
        <v>＝</v>
      </c>
      <c r="N23" s="33">
        <f t="shared" ca="1" si="26"/>
        <v>7</v>
      </c>
      <c r="O23" s="47" t="str">
        <f t="shared" si="26"/>
        <v>あまり</v>
      </c>
      <c r="P23" s="33">
        <f t="shared" ca="1" si="26"/>
        <v>1</v>
      </c>
      <c r="R23" s="33"/>
      <c r="T23" s="10">
        <v>23</v>
      </c>
      <c r="U23" s="10">
        <f t="shared" ca="1" si="31"/>
        <v>0</v>
      </c>
      <c r="V23" s="46">
        <f t="shared" ca="1" si="32"/>
        <v>2</v>
      </c>
      <c r="W23" s="10">
        <f t="shared" ca="1" si="33"/>
        <v>4</v>
      </c>
      <c r="X23" s="10">
        <f t="shared" ca="1" si="34"/>
        <v>0</v>
      </c>
      <c r="Y23" s="65">
        <f t="shared" ca="1" si="35"/>
        <v>2</v>
      </c>
      <c r="Z23" s="1"/>
      <c r="AA23" s="8">
        <f t="shared" ca="1" si="0"/>
        <v>0.9867128245556841</v>
      </c>
      <c r="AB23" s="39">
        <f t="shared" ca="1" si="36"/>
        <v>1</v>
      </c>
      <c r="AC23" s="9"/>
      <c r="AD23" s="10">
        <v>3</v>
      </c>
      <c r="AE23" s="10">
        <f t="shared" si="19"/>
        <v>8</v>
      </c>
      <c r="AF23" s="10">
        <f t="shared" si="2"/>
        <v>4</v>
      </c>
      <c r="AG23" s="10">
        <v>2</v>
      </c>
      <c r="AH23" s="67">
        <f t="shared" ca="1" si="9"/>
        <v>2</v>
      </c>
    </row>
    <row r="24" spans="1:34" ht="80.099999999999994" customHeight="1" x14ac:dyDescent="0.15">
      <c r="A24" s="24" t="str">
        <f t="shared" si="29"/>
        <v>(6)</v>
      </c>
      <c r="B24" s="25">
        <f t="shared" ca="1" si="29"/>
        <v>28</v>
      </c>
      <c r="C24" s="26" t="str">
        <f t="shared" si="29"/>
        <v>÷</v>
      </c>
      <c r="D24" s="25">
        <f t="shared" ca="1" si="29"/>
        <v>4</v>
      </c>
      <c r="E24" s="26" t="str">
        <f t="shared" si="29"/>
        <v>＝</v>
      </c>
      <c r="F24" s="33">
        <f t="shared" ca="1" si="29"/>
        <v>7</v>
      </c>
      <c r="G24" s="47" t="str">
        <f t="shared" si="29"/>
        <v>あまり</v>
      </c>
      <c r="H24" s="33">
        <f t="shared" ca="1" si="29"/>
        <v>0</v>
      </c>
      <c r="I24" s="24" t="str">
        <f t="shared" si="26"/>
        <v>(16)</v>
      </c>
      <c r="J24" s="25">
        <f t="shared" ca="1" si="26"/>
        <v>19</v>
      </c>
      <c r="K24" s="26" t="str">
        <f t="shared" si="26"/>
        <v>÷</v>
      </c>
      <c r="L24" s="25">
        <f t="shared" ca="1" si="26"/>
        <v>4</v>
      </c>
      <c r="M24" s="26" t="str">
        <f t="shared" si="26"/>
        <v>＝</v>
      </c>
      <c r="N24" s="33">
        <f t="shared" ca="1" si="26"/>
        <v>4</v>
      </c>
      <c r="O24" s="47" t="str">
        <f t="shared" si="26"/>
        <v>あまり</v>
      </c>
      <c r="P24" s="33">
        <f t="shared" ca="1" si="26"/>
        <v>3</v>
      </c>
      <c r="R24" s="33"/>
      <c r="T24" s="10">
        <v>24</v>
      </c>
      <c r="U24" s="10">
        <f t="shared" ca="1" si="31"/>
        <v>4</v>
      </c>
      <c r="V24" s="46">
        <f t="shared" ca="1" si="32"/>
        <v>7</v>
      </c>
      <c r="W24" s="10">
        <f t="shared" ca="1" si="33"/>
        <v>4</v>
      </c>
      <c r="X24" s="10">
        <f t="shared" ca="1" si="34"/>
        <v>1</v>
      </c>
      <c r="Y24" s="65">
        <f t="shared" ca="1" si="35"/>
        <v>3</v>
      </c>
      <c r="Z24" s="1"/>
      <c r="AA24" s="8">
        <f t="shared" ca="1" si="0"/>
        <v>0.72666001534275737</v>
      </c>
      <c r="AB24" s="39">
        <f t="shared" ca="1" si="36"/>
        <v>2</v>
      </c>
      <c r="AC24" s="9"/>
      <c r="AD24" s="10">
        <v>4</v>
      </c>
      <c r="AE24" s="10">
        <f t="shared" si="19"/>
        <v>12</v>
      </c>
      <c r="AF24" s="10">
        <f t="shared" si="2"/>
        <v>4</v>
      </c>
      <c r="AG24" s="10">
        <v>3</v>
      </c>
      <c r="AH24" s="67">
        <f t="shared" ca="1" si="9"/>
        <v>1</v>
      </c>
    </row>
    <row r="25" spans="1:34" ht="80.099999999999994" customHeight="1" x14ac:dyDescent="0.15">
      <c r="A25" s="24" t="str">
        <f t="shared" si="29"/>
        <v>(7)</v>
      </c>
      <c r="B25" s="25">
        <f t="shared" ca="1" si="29"/>
        <v>19</v>
      </c>
      <c r="C25" s="26" t="str">
        <f t="shared" si="29"/>
        <v>÷</v>
      </c>
      <c r="D25" s="25">
        <f t="shared" ca="1" si="29"/>
        <v>4</v>
      </c>
      <c r="E25" s="26" t="str">
        <f t="shared" si="29"/>
        <v>＝</v>
      </c>
      <c r="F25" s="33">
        <f t="shared" ca="1" si="29"/>
        <v>4</v>
      </c>
      <c r="G25" s="47" t="str">
        <f t="shared" si="29"/>
        <v>あまり</v>
      </c>
      <c r="H25" s="33">
        <f t="shared" ca="1" si="29"/>
        <v>3</v>
      </c>
      <c r="I25" s="24" t="str">
        <f t="shared" si="26"/>
        <v>(17)</v>
      </c>
      <c r="J25" s="25">
        <f t="shared" ca="1" si="26"/>
        <v>5</v>
      </c>
      <c r="K25" s="26" t="str">
        <f t="shared" si="26"/>
        <v>÷</v>
      </c>
      <c r="L25" s="25">
        <f t="shared" ca="1" si="26"/>
        <v>4</v>
      </c>
      <c r="M25" s="26" t="str">
        <f t="shared" si="26"/>
        <v>＝</v>
      </c>
      <c r="N25" s="33">
        <f t="shared" ca="1" si="26"/>
        <v>1</v>
      </c>
      <c r="O25" s="47" t="str">
        <f t="shared" si="26"/>
        <v>あまり</v>
      </c>
      <c r="P25" s="33">
        <f t="shared" ca="1" si="26"/>
        <v>1</v>
      </c>
      <c r="R25" s="33"/>
      <c r="T25" s="10">
        <v>25</v>
      </c>
      <c r="U25" s="10">
        <f t="shared" ca="1" si="31"/>
        <v>8</v>
      </c>
      <c r="V25" s="46">
        <f t="shared" ca="1" si="32"/>
        <v>10</v>
      </c>
      <c r="W25" s="10">
        <f t="shared" ca="1" si="33"/>
        <v>4</v>
      </c>
      <c r="X25" s="10">
        <f t="shared" ca="1" si="34"/>
        <v>2</v>
      </c>
      <c r="Y25" s="65">
        <f t="shared" ca="1" si="35"/>
        <v>2</v>
      </c>
      <c r="Z25" s="1"/>
      <c r="AA25" s="8">
        <f t="shared" ca="1" si="0"/>
        <v>0.6838187723674809</v>
      </c>
      <c r="AB25" s="39">
        <f t="shared" ca="1" si="36"/>
        <v>3</v>
      </c>
      <c r="AC25" s="9"/>
      <c r="AD25" s="10">
        <v>5</v>
      </c>
      <c r="AE25" s="10">
        <f t="shared" si="19"/>
        <v>16</v>
      </c>
      <c r="AF25" s="10">
        <f t="shared" si="2"/>
        <v>4</v>
      </c>
      <c r="AG25" s="10">
        <v>4</v>
      </c>
      <c r="AH25" s="67">
        <f t="shared" ca="1" si="9"/>
        <v>2</v>
      </c>
    </row>
    <row r="26" spans="1:34" ht="80.099999999999994" customHeight="1" x14ac:dyDescent="0.15">
      <c r="A26" s="24" t="str">
        <f t="shared" si="29"/>
        <v>(8)</v>
      </c>
      <c r="B26" s="25">
        <f t="shared" ca="1" si="29"/>
        <v>26</v>
      </c>
      <c r="C26" s="26" t="str">
        <f t="shared" si="29"/>
        <v>÷</v>
      </c>
      <c r="D26" s="25">
        <f t="shared" ca="1" si="29"/>
        <v>4</v>
      </c>
      <c r="E26" s="26" t="str">
        <f t="shared" si="29"/>
        <v>＝</v>
      </c>
      <c r="F26" s="33">
        <f t="shared" ca="1" si="29"/>
        <v>6</v>
      </c>
      <c r="G26" s="47" t="str">
        <f t="shared" si="29"/>
        <v>あまり</v>
      </c>
      <c r="H26" s="33">
        <f t="shared" ca="1" si="29"/>
        <v>2</v>
      </c>
      <c r="I26" s="24" t="str">
        <f t="shared" si="26"/>
        <v>(18)</v>
      </c>
      <c r="J26" s="25">
        <f t="shared" ca="1" si="26"/>
        <v>38</v>
      </c>
      <c r="K26" s="26" t="str">
        <f t="shared" si="26"/>
        <v>÷</v>
      </c>
      <c r="L26" s="25">
        <f t="shared" ca="1" si="26"/>
        <v>4</v>
      </c>
      <c r="M26" s="26" t="str">
        <f t="shared" si="26"/>
        <v>＝</v>
      </c>
      <c r="N26" s="33">
        <f ca="1">N12</f>
        <v>9</v>
      </c>
      <c r="O26" s="47" t="str">
        <f t="shared" si="26"/>
        <v>あまり</v>
      </c>
      <c r="P26" s="33">
        <f t="shared" ca="1" si="26"/>
        <v>2</v>
      </c>
      <c r="R26" s="33"/>
      <c r="T26" s="10">
        <v>26</v>
      </c>
      <c r="U26" s="10">
        <f t="shared" ca="1" si="31"/>
        <v>32</v>
      </c>
      <c r="V26" s="46">
        <f t="shared" ca="1" si="32"/>
        <v>33</v>
      </c>
      <c r="W26" s="10">
        <f t="shared" ca="1" si="33"/>
        <v>4</v>
      </c>
      <c r="X26" s="10">
        <f t="shared" ca="1" si="34"/>
        <v>8</v>
      </c>
      <c r="Y26" s="65">
        <f t="shared" ca="1" si="35"/>
        <v>1</v>
      </c>
      <c r="Z26" s="1"/>
      <c r="AA26" s="8">
        <f t="shared" ca="1" si="0"/>
        <v>9.2475008881770515E-2</v>
      </c>
      <c r="AB26" s="39">
        <f t="shared" ca="1" si="36"/>
        <v>9</v>
      </c>
      <c r="AC26" s="9"/>
      <c r="AD26" s="10">
        <v>6</v>
      </c>
      <c r="AE26" s="10">
        <f t="shared" si="19"/>
        <v>20</v>
      </c>
      <c r="AF26" s="10">
        <f t="shared" si="2"/>
        <v>4</v>
      </c>
      <c r="AG26" s="10">
        <v>5</v>
      </c>
      <c r="AH26" s="67">
        <f t="shared" ca="1" si="9"/>
        <v>2</v>
      </c>
    </row>
    <row r="27" spans="1:34" ht="80.099999999999994" customHeight="1" x14ac:dyDescent="0.15">
      <c r="A27" s="24" t="str">
        <f t="shared" si="29"/>
        <v>(9)</v>
      </c>
      <c r="B27" s="25">
        <f t="shared" ca="1" si="29"/>
        <v>33</v>
      </c>
      <c r="C27" s="26" t="str">
        <f t="shared" si="29"/>
        <v>÷</v>
      </c>
      <c r="D27" s="25">
        <f t="shared" ca="1" si="29"/>
        <v>4</v>
      </c>
      <c r="E27" s="26" t="str">
        <f t="shared" si="29"/>
        <v>＝</v>
      </c>
      <c r="F27" s="33">
        <f t="shared" ca="1" si="29"/>
        <v>8</v>
      </c>
      <c r="G27" s="47" t="str">
        <f t="shared" si="29"/>
        <v>あまり</v>
      </c>
      <c r="H27" s="33">
        <f t="shared" ca="1" si="29"/>
        <v>1</v>
      </c>
      <c r="I27" s="24" t="str">
        <f t="shared" si="26"/>
        <v>(19)</v>
      </c>
      <c r="J27" s="25">
        <f ca="1">J13</f>
        <v>10</v>
      </c>
      <c r="K27" s="26" t="str">
        <f t="shared" si="26"/>
        <v>÷</v>
      </c>
      <c r="L27" s="25">
        <f t="shared" ca="1" si="26"/>
        <v>4</v>
      </c>
      <c r="M27" s="26" t="str">
        <f t="shared" si="26"/>
        <v>＝</v>
      </c>
      <c r="N27" s="33">
        <f t="shared" ca="1" si="26"/>
        <v>2</v>
      </c>
      <c r="O27" s="47" t="str">
        <f t="shared" si="26"/>
        <v>あまり</v>
      </c>
      <c r="P27" s="33">
        <f t="shared" ca="1" si="26"/>
        <v>2</v>
      </c>
      <c r="R27" s="33"/>
      <c r="T27" s="10">
        <v>27</v>
      </c>
      <c r="U27" s="10">
        <f t="shared" ca="1" si="31"/>
        <v>28</v>
      </c>
      <c r="V27" s="46">
        <f t="shared" ca="1" si="32"/>
        <v>30</v>
      </c>
      <c r="W27" s="10">
        <f t="shared" ca="1" si="33"/>
        <v>4</v>
      </c>
      <c r="X27" s="10">
        <f t="shared" ca="1" si="34"/>
        <v>7</v>
      </c>
      <c r="Y27" s="65">
        <f t="shared" ca="1" si="35"/>
        <v>2</v>
      </c>
      <c r="Z27" s="1"/>
      <c r="AA27" s="8">
        <f t="shared" ca="1" si="0"/>
        <v>0.24040206909278616</v>
      </c>
      <c r="AB27" s="39">
        <f t="shared" ca="1" si="36"/>
        <v>8</v>
      </c>
      <c r="AC27" s="9"/>
      <c r="AD27" s="10">
        <v>7</v>
      </c>
      <c r="AE27" s="10">
        <f t="shared" si="19"/>
        <v>24</v>
      </c>
      <c r="AF27" s="10">
        <f t="shared" si="2"/>
        <v>4</v>
      </c>
      <c r="AG27" s="10">
        <v>6</v>
      </c>
      <c r="AH27" s="67">
        <f t="shared" ca="1" si="9"/>
        <v>0</v>
      </c>
    </row>
    <row r="28" spans="1:34" ht="80.099999999999994" customHeight="1" x14ac:dyDescent="0.15">
      <c r="A28" s="24" t="str">
        <f t="shared" si="29"/>
        <v>(10)</v>
      </c>
      <c r="B28" s="25">
        <f t="shared" ca="1" si="29"/>
        <v>38</v>
      </c>
      <c r="C28" s="26" t="str">
        <f t="shared" si="29"/>
        <v>÷</v>
      </c>
      <c r="D28" s="25">
        <f t="shared" ca="1" si="29"/>
        <v>4</v>
      </c>
      <c r="E28" s="26" t="str">
        <f t="shared" si="29"/>
        <v>＝</v>
      </c>
      <c r="F28" s="33">
        <f t="shared" ca="1" si="29"/>
        <v>9</v>
      </c>
      <c r="G28" s="47" t="str">
        <f t="shared" si="29"/>
        <v>あまり</v>
      </c>
      <c r="H28" s="33">
        <f t="shared" ca="1" si="29"/>
        <v>2</v>
      </c>
      <c r="I28" s="24" t="str">
        <f t="shared" si="26"/>
        <v>(20)</v>
      </c>
      <c r="J28" s="25">
        <f t="shared" ca="1" si="26"/>
        <v>12</v>
      </c>
      <c r="K28" s="26" t="str">
        <f t="shared" si="26"/>
        <v>÷</v>
      </c>
      <c r="L28" s="25">
        <f t="shared" ca="1" si="26"/>
        <v>4</v>
      </c>
      <c r="M28" s="26" t="str">
        <f t="shared" si="26"/>
        <v>＝</v>
      </c>
      <c r="N28" s="33">
        <f t="shared" ca="1" si="26"/>
        <v>3</v>
      </c>
      <c r="O28" s="47" t="str">
        <f t="shared" si="26"/>
        <v>あまり</v>
      </c>
      <c r="P28" s="33">
        <f t="shared" ca="1" si="26"/>
        <v>0</v>
      </c>
      <c r="R28" s="33"/>
      <c r="T28" s="10">
        <v>28</v>
      </c>
      <c r="U28" s="10">
        <f t="shared" ca="1" si="31"/>
        <v>16</v>
      </c>
      <c r="V28" s="46">
        <f t="shared" ca="1" si="32"/>
        <v>18</v>
      </c>
      <c r="W28" s="10">
        <f t="shared" ca="1" si="33"/>
        <v>4</v>
      </c>
      <c r="X28" s="10">
        <f t="shared" ca="1" si="34"/>
        <v>4</v>
      </c>
      <c r="Y28" s="65">
        <f t="shared" ca="1" si="35"/>
        <v>2</v>
      </c>
      <c r="AA28" s="8">
        <f t="shared" ca="1" si="0"/>
        <v>0.5798890128384</v>
      </c>
      <c r="AB28" s="39">
        <f t="shared" ca="1" si="36"/>
        <v>5</v>
      </c>
      <c r="AC28" s="9"/>
      <c r="AD28" s="10">
        <v>8</v>
      </c>
      <c r="AE28" s="10">
        <f t="shared" si="19"/>
        <v>28</v>
      </c>
      <c r="AF28" s="10">
        <f t="shared" si="2"/>
        <v>4</v>
      </c>
      <c r="AG28" s="10">
        <v>7</v>
      </c>
      <c r="AH28" s="67">
        <f t="shared" ca="1" si="9"/>
        <v>2</v>
      </c>
    </row>
    <row r="29" spans="1:34" x14ac:dyDescent="0.15">
      <c r="T29" s="10">
        <v>29</v>
      </c>
      <c r="U29" s="10">
        <f t="shared" ca="1" si="31"/>
        <v>36</v>
      </c>
      <c r="V29" s="46">
        <f t="shared" ca="1" si="32"/>
        <v>38</v>
      </c>
      <c r="W29" s="10">
        <f t="shared" ca="1" si="33"/>
        <v>4</v>
      </c>
      <c r="X29" s="10">
        <f t="shared" ca="1" si="34"/>
        <v>9</v>
      </c>
      <c r="Y29" s="65">
        <f t="shared" ca="1" si="35"/>
        <v>2</v>
      </c>
      <c r="AA29" s="8">
        <f t="shared" ca="1" si="0"/>
        <v>8.6787000196789865E-2</v>
      </c>
      <c r="AB29" s="39">
        <f t="shared" ca="1" si="36"/>
        <v>10</v>
      </c>
      <c r="AC29" s="9"/>
      <c r="AD29" s="10">
        <v>9</v>
      </c>
      <c r="AE29" s="10">
        <f t="shared" si="19"/>
        <v>32</v>
      </c>
      <c r="AF29" s="10">
        <f t="shared" si="2"/>
        <v>4</v>
      </c>
      <c r="AG29" s="10">
        <v>8</v>
      </c>
      <c r="AH29" s="67">
        <f t="shared" ca="1" si="9"/>
        <v>1</v>
      </c>
    </row>
    <row r="30" spans="1:34" ht="24.75" thickBot="1" x14ac:dyDescent="0.2">
      <c r="T30" s="14">
        <v>30</v>
      </c>
      <c r="U30" s="14">
        <f t="shared" ca="1" si="31"/>
        <v>20</v>
      </c>
      <c r="V30" s="56">
        <f t="shared" ca="1" si="32"/>
        <v>22</v>
      </c>
      <c r="W30" s="14">
        <f t="shared" ca="1" si="33"/>
        <v>4</v>
      </c>
      <c r="X30" s="14">
        <f t="shared" ca="1" si="34"/>
        <v>5</v>
      </c>
      <c r="Y30" s="66">
        <f t="shared" ca="1" si="35"/>
        <v>2</v>
      </c>
      <c r="AA30" s="12">
        <f t="shared" ca="1" si="0"/>
        <v>0.3104955038728191</v>
      </c>
      <c r="AB30" s="40">
        <f t="shared" ca="1" si="36"/>
        <v>6</v>
      </c>
      <c r="AC30" s="13"/>
      <c r="AD30" s="14">
        <v>10</v>
      </c>
      <c r="AE30" s="14">
        <f t="shared" si="19"/>
        <v>36</v>
      </c>
      <c r="AF30" s="14">
        <f t="shared" si="2"/>
        <v>4</v>
      </c>
      <c r="AG30" s="14">
        <v>9</v>
      </c>
      <c r="AH30" s="68">
        <f t="shared" ca="1" si="9"/>
        <v>3</v>
      </c>
    </row>
    <row r="31" spans="1:34" x14ac:dyDescent="0.15">
      <c r="T31" s="58"/>
      <c r="U31" s="58"/>
      <c r="V31" s="58"/>
      <c r="W31" s="58"/>
      <c r="X31" s="58"/>
      <c r="Y31" s="58"/>
      <c r="AA31" s="63"/>
      <c r="AB31" s="60"/>
      <c r="AC31" s="61"/>
      <c r="AD31" s="58"/>
      <c r="AE31" s="58"/>
      <c r="AF31" s="58"/>
      <c r="AG31" s="58"/>
      <c r="AH31" s="58"/>
    </row>
    <row r="32" spans="1:34" x14ac:dyDescent="0.15">
      <c r="T32" s="58"/>
      <c r="U32" s="58"/>
      <c r="V32" s="58"/>
      <c r="W32" s="58"/>
      <c r="X32" s="58"/>
      <c r="Y32" s="58"/>
      <c r="AA32" s="63"/>
      <c r="AB32" s="60"/>
      <c r="AC32" s="61"/>
      <c r="AD32" s="58"/>
      <c r="AE32" s="58"/>
      <c r="AF32" s="58"/>
      <c r="AG32" s="58"/>
      <c r="AH32" s="58"/>
    </row>
    <row r="33" spans="20:34" x14ac:dyDescent="0.15">
      <c r="T33" s="58"/>
      <c r="U33" s="62"/>
      <c r="V33" s="62"/>
      <c r="W33" s="62"/>
      <c r="X33" s="62"/>
      <c r="Y33" s="58"/>
      <c r="AA33" s="63"/>
      <c r="AB33" s="60"/>
      <c r="AC33" s="61"/>
      <c r="AD33" s="58"/>
      <c r="AE33" s="58"/>
      <c r="AF33" s="58"/>
      <c r="AG33" s="58"/>
      <c r="AH33" s="58"/>
    </row>
    <row r="34" spans="20:34" x14ac:dyDescent="0.15">
      <c r="T34" s="58"/>
      <c r="U34" s="62"/>
      <c r="V34" s="62"/>
      <c r="W34" s="62"/>
      <c r="X34" s="62"/>
      <c r="Y34" s="58"/>
      <c r="AA34" s="63"/>
      <c r="AB34" s="60"/>
      <c r="AC34" s="61"/>
      <c r="AD34" s="58"/>
      <c r="AE34" s="58"/>
      <c r="AF34" s="58"/>
      <c r="AG34" s="58"/>
      <c r="AH34" s="58"/>
    </row>
    <row r="35" spans="20:34" x14ac:dyDescent="0.15">
      <c r="T35" s="58"/>
      <c r="U35" s="62"/>
      <c r="V35" s="62"/>
      <c r="W35" s="62"/>
      <c r="X35" s="62"/>
      <c r="Y35" s="58"/>
      <c r="AA35" s="63"/>
      <c r="AB35" s="60"/>
      <c r="AC35" s="61"/>
      <c r="AD35" s="58"/>
      <c r="AE35" s="58"/>
      <c r="AF35" s="58"/>
      <c r="AG35" s="58"/>
      <c r="AH35" s="58"/>
    </row>
    <row r="36" spans="20:34" x14ac:dyDescent="0.15">
      <c r="T36" s="58"/>
      <c r="U36" s="62"/>
      <c r="V36" s="62"/>
      <c r="W36" s="62"/>
      <c r="X36" s="62"/>
      <c r="Y36" s="58"/>
      <c r="AA36" s="63"/>
      <c r="AB36" s="60"/>
      <c r="AC36" s="61"/>
      <c r="AD36" s="58"/>
      <c r="AE36" s="58"/>
      <c r="AF36" s="58"/>
      <c r="AG36" s="58"/>
      <c r="AH36" s="58"/>
    </row>
    <row r="37" spans="20:34" x14ac:dyDescent="0.15">
      <c r="T37" s="58"/>
      <c r="U37" s="62"/>
      <c r="V37" s="62"/>
      <c r="W37" s="62"/>
      <c r="X37" s="62"/>
      <c r="Y37" s="58"/>
      <c r="AA37" s="63"/>
      <c r="AB37" s="60"/>
      <c r="AC37" s="61"/>
      <c r="AD37" s="58"/>
      <c r="AE37" s="58"/>
      <c r="AF37" s="58"/>
      <c r="AG37" s="58"/>
      <c r="AH37" s="58"/>
    </row>
    <row r="38" spans="20:34" x14ac:dyDescent="0.15">
      <c r="T38" s="58"/>
      <c r="U38" s="62"/>
      <c r="V38" s="62"/>
      <c r="W38" s="62"/>
      <c r="X38" s="62"/>
      <c r="Y38" s="58"/>
      <c r="AA38" s="63"/>
      <c r="AB38" s="60"/>
      <c r="AC38" s="61"/>
      <c r="AD38" s="58"/>
      <c r="AE38" s="58"/>
      <c r="AF38" s="58"/>
      <c r="AG38" s="58"/>
      <c r="AH38" s="58"/>
    </row>
    <row r="39" spans="20:34" x14ac:dyDescent="0.15">
      <c r="T39" s="58"/>
      <c r="U39" s="62"/>
      <c r="V39" s="62"/>
      <c r="W39" s="62"/>
      <c r="X39" s="62"/>
      <c r="Y39" s="58"/>
      <c r="AA39" s="63"/>
      <c r="AB39" s="60"/>
      <c r="AC39" s="61"/>
      <c r="AD39" s="58"/>
      <c r="AE39" s="58"/>
      <c r="AF39" s="58"/>
      <c r="AG39" s="58"/>
      <c r="AH39" s="58"/>
    </row>
    <row r="40" spans="20:34" x14ac:dyDescent="0.15">
      <c r="T40" s="58"/>
      <c r="U40" s="62"/>
      <c r="V40" s="62"/>
      <c r="W40" s="62"/>
      <c r="X40" s="62"/>
      <c r="Y40" s="58"/>
      <c r="AA40" s="63"/>
      <c r="AB40" s="60"/>
      <c r="AC40" s="61"/>
      <c r="AD40" s="58"/>
      <c r="AE40" s="58"/>
      <c r="AF40" s="58"/>
      <c r="AG40" s="58"/>
      <c r="AH40" s="58"/>
    </row>
    <row r="41" spans="20:34" x14ac:dyDescent="0.15">
      <c r="T41" s="58"/>
      <c r="U41" s="62"/>
      <c r="V41" s="62"/>
      <c r="W41" s="62"/>
      <c r="X41" s="62"/>
      <c r="Y41" s="58"/>
      <c r="AA41" s="63"/>
      <c r="AB41" s="60"/>
      <c r="AC41" s="61"/>
      <c r="AD41" s="58"/>
      <c r="AE41" s="58"/>
      <c r="AF41" s="58"/>
      <c r="AG41" s="58"/>
      <c r="AH41" s="58"/>
    </row>
    <row r="42" spans="20:34" x14ac:dyDescent="0.15">
      <c r="T42" s="58"/>
      <c r="U42" s="62"/>
      <c r="V42" s="62"/>
      <c r="W42" s="62"/>
      <c r="X42" s="62"/>
      <c r="Y42" s="58"/>
      <c r="AA42" s="63"/>
      <c r="AB42" s="60"/>
      <c r="AC42" s="61"/>
      <c r="AD42" s="58"/>
      <c r="AE42" s="58"/>
      <c r="AF42" s="58"/>
      <c r="AG42" s="58"/>
      <c r="AH42" s="58"/>
    </row>
    <row r="43" spans="20:34" x14ac:dyDescent="0.15">
      <c r="T43" s="58"/>
      <c r="U43" s="62"/>
      <c r="V43" s="62"/>
      <c r="W43" s="62"/>
      <c r="X43" s="62"/>
      <c r="Y43" s="58"/>
      <c r="AA43" s="63"/>
      <c r="AB43" s="60"/>
      <c r="AC43" s="61"/>
      <c r="AD43" s="58"/>
      <c r="AE43" s="58"/>
      <c r="AF43" s="58"/>
      <c r="AG43" s="58"/>
      <c r="AH43" s="58"/>
    </row>
    <row r="44" spans="20:34" x14ac:dyDescent="0.15">
      <c r="T44" s="58"/>
      <c r="U44" s="62"/>
      <c r="V44" s="62"/>
      <c r="W44" s="62"/>
      <c r="X44" s="62"/>
      <c r="Y44" s="58"/>
      <c r="AA44" s="63"/>
      <c r="AB44" s="60"/>
      <c r="AC44" s="61"/>
      <c r="AD44" s="58"/>
      <c r="AE44" s="58"/>
      <c r="AF44" s="58"/>
      <c r="AG44" s="58"/>
      <c r="AH44" s="58"/>
    </row>
    <row r="45" spans="20:34" x14ac:dyDescent="0.15">
      <c r="T45" s="58"/>
      <c r="U45" s="62"/>
      <c r="V45" s="62"/>
      <c r="W45" s="62"/>
      <c r="X45" s="62"/>
      <c r="Y45" s="58"/>
      <c r="AA45" s="63"/>
      <c r="AB45" s="60"/>
      <c r="AC45" s="61"/>
      <c r="AD45" s="58"/>
      <c r="AE45" s="58"/>
      <c r="AF45" s="58"/>
      <c r="AG45" s="58"/>
      <c r="AH45" s="58"/>
    </row>
    <row r="46" spans="20:34" x14ac:dyDescent="0.15">
      <c r="T46" s="58"/>
      <c r="U46" s="62"/>
      <c r="V46" s="62"/>
      <c r="W46" s="62"/>
      <c r="X46" s="62"/>
      <c r="Y46" s="58"/>
      <c r="AA46" s="63"/>
      <c r="AB46" s="60"/>
      <c r="AC46" s="61"/>
      <c r="AD46" s="58"/>
      <c r="AE46" s="58"/>
      <c r="AF46" s="58"/>
      <c r="AG46" s="58"/>
      <c r="AH46" s="58"/>
    </row>
    <row r="47" spans="20:34" x14ac:dyDescent="0.15">
      <c r="T47" s="58"/>
      <c r="U47" s="62"/>
      <c r="V47" s="62"/>
      <c r="W47" s="62"/>
      <c r="X47" s="62"/>
      <c r="Y47" s="58"/>
      <c r="AA47" s="63"/>
      <c r="AB47" s="60"/>
      <c r="AC47" s="61"/>
      <c r="AD47" s="58"/>
      <c r="AE47" s="58"/>
      <c r="AF47" s="58"/>
      <c r="AG47" s="58"/>
      <c r="AH47" s="58"/>
    </row>
    <row r="48" spans="20:34" x14ac:dyDescent="0.15">
      <c r="T48" s="58"/>
      <c r="U48" s="62"/>
      <c r="V48" s="62"/>
      <c r="W48" s="62"/>
      <c r="X48" s="62"/>
      <c r="Y48" s="58"/>
      <c r="AA48" s="63"/>
      <c r="AB48" s="60"/>
      <c r="AC48" s="61"/>
      <c r="AD48" s="58"/>
      <c r="AE48" s="58"/>
      <c r="AF48" s="58"/>
      <c r="AG48" s="58"/>
      <c r="AH48" s="58"/>
    </row>
    <row r="49" spans="20:34" x14ac:dyDescent="0.15">
      <c r="T49" s="58"/>
      <c r="U49" s="62"/>
      <c r="V49" s="62"/>
      <c r="W49" s="62"/>
      <c r="X49" s="62"/>
      <c r="Y49" s="58"/>
      <c r="AA49" s="63"/>
      <c r="AB49" s="60"/>
      <c r="AC49" s="61"/>
      <c r="AD49" s="58"/>
      <c r="AE49" s="58"/>
      <c r="AF49" s="58"/>
      <c r="AG49" s="58"/>
      <c r="AH49" s="58"/>
    </row>
    <row r="50" spans="20:34" x14ac:dyDescent="0.15">
      <c r="T50" s="58"/>
      <c r="U50" s="62"/>
      <c r="V50" s="62"/>
      <c r="W50" s="62"/>
      <c r="X50" s="62"/>
      <c r="Y50" s="58"/>
      <c r="AA50" s="63"/>
      <c r="AB50" s="60"/>
      <c r="AC50" s="61"/>
      <c r="AD50" s="58"/>
      <c r="AE50" s="58"/>
      <c r="AF50" s="58"/>
      <c r="AG50" s="58"/>
      <c r="AH50" s="58"/>
    </row>
    <row r="51" spans="20:34" x14ac:dyDescent="0.15">
      <c r="T51" s="58"/>
      <c r="U51" s="62"/>
      <c r="V51" s="62"/>
      <c r="W51" s="62"/>
      <c r="X51" s="62"/>
      <c r="Y51" s="58"/>
      <c r="AA51" s="63"/>
      <c r="AB51" s="60"/>
      <c r="AC51" s="61"/>
      <c r="AD51" s="58"/>
      <c r="AE51" s="58"/>
      <c r="AF51" s="58"/>
      <c r="AG51" s="58"/>
      <c r="AH51" s="58"/>
    </row>
    <row r="52" spans="20:34" x14ac:dyDescent="0.15">
      <c r="T52" s="58"/>
      <c r="U52" s="62"/>
      <c r="V52" s="62"/>
      <c r="W52" s="62"/>
      <c r="X52" s="62"/>
      <c r="Y52" s="58"/>
      <c r="AA52" s="63"/>
      <c r="AB52" s="60"/>
      <c r="AC52" s="61"/>
      <c r="AD52" s="58"/>
      <c r="AE52" s="58"/>
      <c r="AF52" s="58"/>
      <c r="AG52" s="58"/>
      <c r="AH52" s="58"/>
    </row>
    <row r="53" spans="20:34" x14ac:dyDescent="0.15">
      <c r="T53" s="58"/>
      <c r="U53" s="62"/>
      <c r="V53" s="62"/>
      <c r="W53" s="62"/>
      <c r="X53" s="62"/>
      <c r="Y53" s="58"/>
      <c r="AA53" s="63"/>
      <c r="AB53" s="60"/>
      <c r="AC53" s="61"/>
      <c r="AD53" s="58"/>
      <c r="AE53" s="58"/>
      <c r="AF53" s="58"/>
      <c r="AG53" s="58"/>
      <c r="AH53" s="58"/>
    </row>
    <row r="54" spans="20:34" x14ac:dyDescent="0.15">
      <c r="T54" s="58"/>
      <c r="U54" s="62"/>
      <c r="V54" s="62"/>
      <c r="W54" s="62"/>
      <c r="X54" s="62"/>
      <c r="Y54" s="58"/>
      <c r="AA54" s="63"/>
      <c r="AB54" s="60"/>
      <c r="AC54" s="61"/>
      <c r="AD54" s="58"/>
      <c r="AE54" s="58"/>
      <c r="AF54" s="58"/>
      <c r="AG54" s="58"/>
      <c r="AH54" s="58"/>
    </row>
    <row r="55" spans="20:34" x14ac:dyDescent="0.15">
      <c r="T55" s="58"/>
      <c r="U55" s="62"/>
      <c r="V55" s="62"/>
      <c r="W55" s="62"/>
      <c r="X55" s="62"/>
      <c r="Y55" s="58"/>
      <c r="AA55" s="63"/>
      <c r="AB55" s="60"/>
      <c r="AC55" s="61"/>
      <c r="AD55" s="58"/>
      <c r="AE55" s="58"/>
      <c r="AF55" s="58"/>
      <c r="AG55" s="58"/>
      <c r="AH55" s="58"/>
    </row>
    <row r="56" spans="20:34" x14ac:dyDescent="0.15">
      <c r="T56" s="58"/>
      <c r="U56" s="62"/>
      <c r="V56" s="62"/>
      <c r="W56" s="62"/>
      <c r="X56" s="62"/>
      <c r="Y56" s="58"/>
      <c r="AA56" s="63"/>
      <c r="AB56" s="60"/>
      <c r="AC56" s="61"/>
      <c r="AD56" s="58"/>
      <c r="AE56" s="58"/>
      <c r="AF56" s="58"/>
      <c r="AG56" s="58"/>
      <c r="AH56" s="58"/>
    </row>
    <row r="57" spans="20:34" x14ac:dyDescent="0.15">
      <c r="T57" s="58"/>
      <c r="U57" s="62"/>
      <c r="V57" s="62"/>
      <c r="W57" s="62"/>
      <c r="X57" s="62"/>
      <c r="Y57" s="58"/>
      <c r="AA57" s="63"/>
      <c r="AB57" s="60"/>
      <c r="AC57" s="61"/>
      <c r="AD57" s="58"/>
      <c r="AE57" s="58"/>
      <c r="AF57" s="58"/>
      <c r="AG57" s="58"/>
      <c r="AH57" s="58"/>
    </row>
    <row r="58" spans="20:34" x14ac:dyDescent="0.15">
      <c r="T58" s="58"/>
      <c r="U58" s="62"/>
      <c r="V58" s="62"/>
      <c r="W58" s="62"/>
      <c r="X58" s="62"/>
      <c r="Y58" s="58"/>
      <c r="AA58" s="63"/>
      <c r="AB58" s="60"/>
      <c r="AC58" s="61"/>
      <c r="AD58" s="58"/>
      <c r="AE58" s="58"/>
      <c r="AF58" s="58"/>
      <c r="AG58" s="58"/>
      <c r="AH58" s="58"/>
    </row>
    <row r="59" spans="20:34" x14ac:dyDescent="0.15">
      <c r="T59" s="58"/>
      <c r="U59" s="62"/>
      <c r="V59" s="62"/>
      <c r="W59" s="62"/>
      <c r="X59" s="62"/>
      <c r="Y59" s="58"/>
      <c r="AA59" s="63"/>
      <c r="AB59" s="60"/>
      <c r="AC59" s="61"/>
      <c r="AD59" s="58"/>
      <c r="AE59" s="58"/>
      <c r="AF59" s="58"/>
      <c r="AG59" s="58"/>
      <c r="AH59" s="58"/>
    </row>
    <row r="60" spans="20:34" x14ac:dyDescent="0.15">
      <c r="T60" s="58"/>
      <c r="U60" s="62"/>
      <c r="V60" s="62"/>
      <c r="W60" s="62"/>
      <c r="X60" s="62"/>
      <c r="Y60" s="58"/>
      <c r="AA60" s="63"/>
      <c r="AB60" s="60"/>
      <c r="AC60" s="61"/>
      <c r="AD60" s="58"/>
      <c r="AE60" s="58"/>
      <c r="AF60" s="58"/>
      <c r="AG60" s="58"/>
      <c r="AH60" s="58"/>
    </row>
    <row r="61" spans="20:34" x14ac:dyDescent="0.15">
      <c r="T61" s="58"/>
      <c r="U61" s="62"/>
      <c r="V61" s="62"/>
      <c r="W61" s="62"/>
      <c r="X61" s="62"/>
      <c r="Y61" s="58"/>
      <c r="AA61" s="63"/>
      <c r="AB61" s="60"/>
      <c r="AC61" s="61"/>
      <c r="AD61" s="58"/>
      <c r="AE61" s="58"/>
      <c r="AF61" s="58"/>
      <c r="AG61" s="58"/>
      <c r="AH61" s="58"/>
    </row>
    <row r="62" spans="20:34" x14ac:dyDescent="0.15">
      <c r="T62" s="58"/>
      <c r="U62" s="62"/>
      <c r="V62" s="62"/>
      <c r="W62" s="62"/>
      <c r="X62" s="62"/>
      <c r="Y62" s="58"/>
      <c r="AA62" s="63"/>
      <c r="AB62" s="60"/>
      <c r="AC62" s="61"/>
      <c r="AD62" s="58"/>
      <c r="AE62" s="58"/>
      <c r="AF62" s="58"/>
      <c r="AG62" s="58"/>
      <c r="AH62" s="58"/>
    </row>
    <row r="63" spans="20:34" x14ac:dyDescent="0.15">
      <c r="T63" s="58"/>
      <c r="U63" s="62"/>
      <c r="V63" s="62"/>
      <c r="W63" s="62"/>
      <c r="X63" s="62"/>
      <c r="Y63" s="58"/>
      <c r="AA63" s="63"/>
      <c r="AB63" s="60"/>
      <c r="AC63" s="61"/>
      <c r="AD63" s="58"/>
      <c r="AE63" s="58"/>
      <c r="AF63" s="58"/>
      <c r="AG63" s="58"/>
      <c r="AH63" s="58"/>
    </row>
    <row r="64" spans="20:34" x14ac:dyDescent="0.15">
      <c r="T64" s="58"/>
      <c r="U64" s="62"/>
      <c r="V64" s="62"/>
      <c r="W64" s="62"/>
      <c r="X64" s="62"/>
      <c r="Y64" s="58"/>
      <c r="AA64" s="63"/>
      <c r="AB64" s="60"/>
      <c r="AC64" s="61"/>
      <c r="AD64" s="58"/>
      <c r="AE64" s="58"/>
      <c r="AF64" s="58"/>
      <c r="AG64" s="58"/>
      <c r="AH64" s="58"/>
    </row>
    <row r="65" spans="20:34" x14ac:dyDescent="0.15">
      <c r="T65" s="58"/>
      <c r="U65" s="62"/>
      <c r="V65" s="62"/>
      <c r="W65" s="62"/>
      <c r="X65" s="62"/>
      <c r="Y65" s="58"/>
      <c r="AA65" s="63"/>
      <c r="AB65" s="60"/>
      <c r="AC65" s="61"/>
      <c r="AD65" s="58"/>
      <c r="AE65" s="58"/>
      <c r="AF65" s="58"/>
      <c r="AG65" s="58"/>
      <c r="AH65" s="58"/>
    </row>
    <row r="66" spans="20:34" x14ac:dyDescent="0.15">
      <c r="T66" s="58"/>
      <c r="U66" s="62"/>
      <c r="V66" s="62"/>
      <c r="W66" s="62"/>
      <c r="X66" s="62"/>
      <c r="Y66" s="58"/>
      <c r="AA66" s="63"/>
      <c r="AB66" s="60"/>
      <c r="AC66" s="61"/>
      <c r="AD66" s="58"/>
      <c r="AE66" s="58"/>
      <c r="AF66" s="58"/>
      <c r="AG66" s="58"/>
      <c r="AH66" s="58"/>
    </row>
    <row r="67" spans="20:34" x14ac:dyDescent="0.15">
      <c r="T67" s="58"/>
      <c r="U67" s="62"/>
      <c r="V67" s="62"/>
      <c r="W67" s="62"/>
      <c r="X67" s="62"/>
      <c r="Y67" s="58"/>
      <c r="AA67" s="63"/>
      <c r="AB67" s="60"/>
      <c r="AC67" s="61"/>
      <c r="AD67" s="58"/>
      <c r="AE67" s="58"/>
      <c r="AF67" s="58"/>
      <c r="AG67" s="58"/>
      <c r="AH67" s="58"/>
    </row>
    <row r="68" spans="20:34" x14ac:dyDescent="0.15">
      <c r="T68" s="58"/>
      <c r="U68" s="62"/>
      <c r="V68" s="62"/>
      <c r="W68" s="62"/>
      <c r="X68" s="62"/>
      <c r="Y68" s="58"/>
      <c r="AA68" s="63"/>
      <c r="AB68" s="60"/>
      <c r="AC68" s="61"/>
      <c r="AD68" s="58"/>
      <c r="AE68" s="58"/>
      <c r="AF68" s="58"/>
      <c r="AG68" s="58"/>
      <c r="AH68" s="58"/>
    </row>
    <row r="69" spans="20:34" x14ac:dyDescent="0.15">
      <c r="T69" s="58"/>
      <c r="U69" s="62"/>
      <c r="V69" s="62"/>
      <c r="W69" s="62"/>
      <c r="X69" s="62"/>
      <c r="Y69" s="58"/>
      <c r="AA69" s="63"/>
      <c r="AB69" s="60"/>
      <c r="AC69" s="61"/>
      <c r="AD69" s="58"/>
      <c r="AE69" s="58"/>
      <c r="AF69" s="58"/>
      <c r="AG69" s="58"/>
      <c r="AH69" s="58"/>
    </row>
    <row r="70" spans="20:34" x14ac:dyDescent="0.15">
      <c r="T70" s="58"/>
      <c r="U70" s="62"/>
      <c r="V70" s="62"/>
      <c r="W70" s="62"/>
      <c r="X70" s="62"/>
      <c r="Y70" s="58"/>
      <c r="AA70" s="63"/>
      <c r="AB70" s="60"/>
      <c r="AC70" s="61"/>
      <c r="AD70" s="58"/>
      <c r="AE70" s="58"/>
      <c r="AF70" s="58"/>
      <c r="AG70" s="58"/>
      <c r="AH70" s="58"/>
    </row>
    <row r="71" spans="20:34" x14ac:dyDescent="0.15">
      <c r="T71" s="58"/>
      <c r="U71" s="62"/>
      <c r="V71" s="62"/>
      <c r="W71" s="62"/>
      <c r="X71" s="62"/>
      <c r="Y71" s="58"/>
      <c r="AA71" s="63"/>
      <c r="AB71" s="60"/>
      <c r="AC71" s="61"/>
      <c r="AD71" s="58"/>
      <c r="AE71" s="58"/>
      <c r="AF71" s="58"/>
      <c r="AG71" s="58"/>
      <c r="AH71" s="58"/>
    </row>
    <row r="72" spans="20:34" x14ac:dyDescent="0.15">
      <c r="T72" s="58"/>
      <c r="U72" s="62"/>
      <c r="V72" s="62"/>
      <c r="W72" s="62"/>
      <c r="X72" s="62"/>
      <c r="Y72" s="58"/>
      <c r="AA72" s="63"/>
      <c r="AB72" s="60"/>
      <c r="AC72" s="61"/>
      <c r="AD72" s="58"/>
      <c r="AE72" s="58"/>
      <c r="AF72" s="58"/>
      <c r="AG72" s="58"/>
      <c r="AH72" s="58"/>
    </row>
    <row r="73" spans="20:34" x14ac:dyDescent="0.15">
      <c r="T73" s="58"/>
      <c r="U73" s="62"/>
      <c r="V73" s="62"/>
      <c r="W73" s="62"/>
      <c r="X73" s="62"/>
      <c r="Y73" s="58"/>
      <c r="AA73" s="63"/>
      <c r="AB73" s="60"/>
      <c r="AC73" s="61"/>
      <c r="AD73" s="58"/>
      <c r="AE73" s="58"/>
      <c r="AF73" s="58"/>
      <c r="AG73" s="58"/>
      <c r="AH73" s="58"/>
    </row>
    <row r="74" spans="20:34" x14ac:dyDescent="0.15">
      <c r="T74" s="58"/>
      <c r="U74" s="62"/>
      <c r="V74" s="62"/>
      <c r="W74" s="62"/>
      <c r="X74" s="62"/>
      <c r="Y74" s="58"/>
      <c r="AA74" s="63"/>
      <c r="AB74" s="60"/>
      <c r="AC74" s="61"/>
      <c r="AD74" s="58"/>
      <c r="AE74" s="58"/>
      <c r="AF74" s="58"/>
      <c r="AG74" s="58"/>
      <c r="AH74" s="58"/>
    </row>
    <row r="75" spans="20:34" x14ac:dyDescent="0.15">
      <c r="T75" s="58"/>
      <c r="U75" s="62"/>
      <c r="V75" s="62"/>
      <c r="W75" s="62"/>
      <c r="X75" s="62"/>
      <c r="Y75" s="58"/>
      <c r="AA75" s="63"/>
      <c r="AB75" s="60"/>
      <c r="AC75" s="61"/>
      <c r="AD75" s="58"/>
      <c r="AE75" s="58"/>
    </row>
    <row r="76" spans="20:34" x14ac:dyDescent="0.15">
      <c r="T76" s="58"/>
      <c r="U76" s="62"/>
      <c r="V76" s="62"/>
      <c r="W76" s="62"/>
      <c r="X76" s="62"/>
      <c r="Y76" s="58"/>
      <c r="AA76" s="63"/>
      <c r="AB76" s="60"/>
      <c r="AC76" s="61"/>
      <c r="AD76" s="58"/>
    </row>
    <row r="77" spans="20:34" x14ac:dyDescent="0.15">
      <c r="T77" s="58"/>
      <c r="U77" s="62"/>
      <c r="V77" s="62"/>
      <c r="W77" s="62"/>
      <c r="X77" s="62"/>
      <c r="Y77" s="58"/>
      <c r="AA77" s="63"/>
      <c r="AB77" s="60"/>
      <c r="AC77" s="61"/>
      <c r="AD77" s="58"/>
    </row>
    <row r="78" spans="20:34" x14ac:dyDescent="0.15">
      <c r="T78" s="58"/>
      <c r="U78" s="62"/>
      <c r="V78" s="62"/>
      <c r="W78" s="62"/>
      <c r="X78" s="62"/>
      <c r="Y78" s="58"/>
      <c r="AA78" s="63"/>
      <c r="AB78" s="60"/>
      <c r="AC78" s="61"/>
      <c r="AD78" s="58"/>
    </row>
    <row r="79" spans="20:34" x14ac:dyDescent="0.15">
      <c r="T79" s="58"/>
      <c r="U79" s="62"/>
      <c r="V79" s="62"/>
      <c r="W79" s="62"/>
      <c r="X79" s="62"/>
      <c r="Y79" s="58"/>
      <c r="AA79" s="63"/>
      <c r="AB79" s="60"/>
      <c r="AC79" s="61"/>
      <c r="AD79" s="58"/>
    </row>
    <row r="80" spans="20:34" x14ac:dyDescent="0.15">
      <c r="T80" s="58"/>
      <c r="U80" s="62"/>
      <c r="V80" s="62"/>
      <c r="W80" s="62"/>
      <c r="X80" s="62"/>
      <c r="Y80" s="58"/>
      <c r="AA80" s="63"/>
      <c r="AB80" s="60"/>
      <c r="AC80" s="61"/>
      <c r="AD80" s="58"/>
    </row>
    <row r="81" spans="20:30" x14ac:dyDescent="0.15">
      <c r="T81" s="58"/>
      <c r="U81" s="62"/>
      <c r="V81" s="62"/>
      <c r="W81" s="62"/>
      <c r="X81" s="62"/>
      <c r="Y81" s="58"/>
      <c r="AA81" s="63"/>
      <c r="AB81" s="60"/>
      <c r="AC81" s="61"/>
      <c r="AD81" s="58"/>
    </row>
    <row r="82" spans="20:30" x14ac:dyDescent="0.15">
      <c r="T82" s="58"/>
      <c r="U82" s="62"/>
      <c r="V82" s="62"/>
      <c r="W82" s="62"/>
      <c r="X82" s="62"/>
      <c r="AA82" s="63"/>
      <c r="AB82" s="60"/>
      <c r="AC82" s="61"/>
      <c r="AD82" s="58"/>
    </row>
    <row r="83" spans="20:30" x14ac:dyDescent="0.15">
      <c r="T83" s="58"/>
      <c r="U83" s="62"/>
      <c r="V83" s="62"/>
      <c r="W83" s="62"/>
      <c r="X83" s="62"/>
      <c r="AA83" s="63"/>
      <c r="AB83" s="60"/>
      <c r="AC83" s="61"/>
      <c r="AD83" s="58"/>
    </row>
    <row r="84" spans="20:30" x14ac:dyDescent="0.15">
      <c r="T84" s="58"/>
      <c r="U84" s="62"/>
      <c r="V84" s="62"/>
      <c r="W84" s="62"/>
      <c r="X84" s="62"/>
      <c r="AA84" s="63"/>
      <c r="AB84" s="60"/>
      <c r="AC84" s="61"/>
      <c r="AD84" s="58"/>
    </row>
    <row r="85" spans="20:30" x14ac:dyDescent="0.15">
      <c r="T85" s="58"/>
      <c r="U85" s="62"/>
      <c r="V85" s="62"/>
      <c r="W85" s="62"/>
      <c r="X85" s="62"/>
      <c r="AA85" s="63"/>
      <c r="AB85" s="60"/>
      <c r="AC85" s="61"/>
      <c r="AD85" s="58"/>
    </row>
    <row r="86" spans="20:30" x14ac:dyDescent="0.15">
      <c r="T86" s="58"/>
      <c r="U86" s="62"/>
      <c r="V86" s="62"/>
      <c r="W86" s="62"/>
      <c r="X86" s="62"/>
      <c r="AA86" s="63"/>
      <c r="AB86" s="60"/>
      <c r="AC86" s="61"/>
      <c r="AD86" s="58"/>
    </row>
    <row r="87" spans="20:30" x14ac:dyDescent="0.15">
      <c r="T87" s="58"/>
      <c r="U87" s="62"/>
      <c r="V87" s="62"/>
      <c r="W87" s="62"/>
      <c r="X87" s="62"/>
      <c r="AA87" s="63"/>
      <c r="AB87" s="60"/>
      <c r="AC87" s="61"/>
      <c r="AD87" s="58"/>
    </row>
    <row r="88" spans="20:30" x14ac:dyDescent="0.15">
      <c r="T88" s="58"/>
      <c r="U88" s="62"/>
      <c r="V88" s="62"/>
      <c r="W88" s="62"/>
      <c r="X88" s="62"/>
      <c r="AA88" s="63"/>
      <c r="AB88" s="60"/>
      <c r="AC88" s="61"/>
      <c r="AD88" s="58"/>
    </row>
    <row r="89" spans="20:30" x14ac:dyDescent="0.15">
      <c r="T89" s="58"/>
      <c r="U89" s="62"/>
      <c r="V89" s="62"/>
      <c r="W89" s="62"/>
      <c r="X89" s="62"/>
      <c r="AA89" s="63"/>
      <c r="AB89" s="60"/>
      <c r="AC89" s="61"/>
      <c r="AD89" s="58"/>
    </row>
    <row r="90" spans="20:30" x14ac:dyDescent="0.15">
      <c r="T90" s="58"/>
      <c r="U90" s="62"/>
      <c r="V90" s="62"/>
      <c r="W90" s="62"/>
      <c r="X90" s="62"/>
      <c r="AA90" s="63"/>
      <c r="AB90" s="60"/>
      <c r="AC90" s="61"/>
      <c r="AD90" s="58"/>
    </row>
    <row r="91" spans="20:30" x14ac:dyDescent="0.15">
      <c r="AA91" s="63"/>
      <c r="AB91" s="60"/>
      <c r="AC91" s="61"/>
      <c r="AD91" s="58"/>
    </row>
  </sheetData>
  <sheetProtection algorithmName="SHA-512" hashValue="qqi76kRDOBhHfIzt/tw5aU4z4FvnM0420te+uwcvwSl5KvVToC2ccV3tsNxRdhNnD9Ok6G8SffjlNbI9zQuGTQ==" saltValue="jNkH2hrEZhQIs1H8MgpVLA==" spinCount="100000" sheet="1" objects="1" scenarios="1" selectLockedCells="1"/>
  <mergeCells count="7">
    <mergeCell ref="F17:G17"/>
    <mergeCell ref="A1:N1"/>
    <mergeCell ref="O1:P1"/>
    <mergeCell ref="F3:G3"/>
    <mergeCell ref="Q4:Q13"/>
    <mergeCell ref="A15:M15"/>
    <mergeCell ref="N15:O15"/>
  </mergeCells>
  <phoneticPr fontId="1"/>
  <conditionalFormatting sqref="R1">
    <cfRule type="cellIs" dxfId="93" priority="27" operator="between">
      <formula>1</formula>
      <formula>9</formula>
    </cfRule>
  </conditionalFormatting>
  <conditionalFormatting sqref="G21:G28">
    <cfRule type="expression" dxfId="92" priority="26">
      <formula>$H21=0</formula>
    </cfRule>
  </conditionalFormatting>
  <conditionalFormatting sqref="H21:H28">
    <cfRule type="expression" dxfId="91" priority="25">
      <formula>$H21=0</formula>
    </cfRule>
  </conditionalFormatting>
  <conditionalFormatting sqref="G19">
    <cfRule type="expression" dxfId="90" priority="24">
      <formula>$H19=0</formula>
    </cfRule>
  </conditionalFormatting>
  <conditionalFormatting sqref="H19">
    <cfRule type="expression" dxfId="89" priority="23">
      <formula>$H19=0</formula>
    </cfRule>
  </conditionalFormatting>
  <conditionalFormatting sqref="P28">
    <cfRule type="expression" dxfId="88" priority="1">
      <formula>$P28=0</formula>
    </cfRule>
  </conditionalFormatting>
  <conditionalFormatting sqref="G20">
    <cfRule type="expression" dxfId="87" priority="22">
      <formula>$H20=0</formula>
    </cfRule>
  </conditionalFormatting>
  <conditionalFormatting sqref="H20">
    <cfRule type="expression" dxfId="86" priority="21">
      <formula>$H20=0</formula>
    </cfRule>
  </conditionalFormatting>
  <conditionalFormatting sqref="O19">
    <cfRule type="expression" dxfId="85" priority="20">
      <formula>$P19=0</formula>
    </cfRule>
  </conditionalFormatting>
  <conditionalFormatting sqref="P19">
    <cfRule type="expression" dxfId="84" priority="19">
      <formula>$P19=0</formula>
    </cfRule>
  </conditionalFormatting>
  <conditionalFormatting sqref="O20">
    <cfRule type="expression" dxfId="83" priority="18">
      <formula>$P20=0</formula>
    </cfRule>
  </conditionalFormatting>
  <conditionalFormatting sqref="P20">
    <cfRule type="expression" dxfId="82" priority="17">
      <formula>$P20=0</formula>
    </cfRule>
  </conditionalFormatting>
  <conditionalFormatting sqref="O21">
    <cfRule type="expression" dxfId="81" priority="16">
      <formula>$P21=0</formula>
    </cfRule>
  </conditionalFormatting>
  <conditionalFormatting sqref="P21">
    <cfRule type="expression" dxfId="80" priority="15">
      <formula>$P21=0</formula>
    </cfRule>
  </conditionalFormatting>
  <conditionalFormatting sqref="O22">
    <cfRule type="expression" dxfId="79" priority="14">
      <formula>$P22=0</formula>
    </cfRule>
  </conditionalFormatting>
  <conditionalFormatting sqref="P22">
    <cfRule type="expression" dxfId="78" priority="13">
      <formula>$P22=0</formula>
    </cfRule>
  </conditionalFormatting>
  <conditionalFormatting sqref="O23">
    <cfRule type="expression" dxfId="77" priority="12">
      <formula>$P23=0</formula>
    </cfRule>
  </conditionalFormatting>
  <conditionalFormatting sqref="P23">
    <cfRule type="expression" dxfId="76" priority="11">
      <formula>$P23=0</formula>
    </cfRule>
  </conditionalFormatting>
  <conditionalFormatting sqref="O24">
    <cfRule type="expression" dxfId="75" priority="10">
      <formula>$P24=0</formula>
    </cfRule>
  </conditionalFormatting>
  <conditionalFormatting sqref="P24">
    <cfRule type="expression" dxfId="74" priority="9">
      <formula>$P24=0</formula>
    </cfRule>
  </conditionalFormatting>
  <conditionalFormatting sqref="O25">
    <cfRule type="expression" dxfId="73" priority="8">
      <formula>$P25=0</formula>
    </cfRule>
  </conditionalFormatting>
  <conditionalFormatting sqref="P25">
    <cfRule type="expression" dxfId="72" priority="7">
      <formula>$P25=0</formula>
    </cfRule>
  </conditionalFormatting>
  <conditionalFormatting sqref="O26">
    <cfRule type="expression" dxfId="71" priority="6">
      <formula>$P26=0</formula>
    </cfRule>
  </conditionalFormatting>
  <conditionalFormatting sqref="P26">
    <cfRule type="expression" dxfId="70" priority="5">
      <formula>$P26=0</formula>
    </cfRule>
  </conditionalFormatting>
  <conditionalFormatting sqref="O27">
    <cfRule type="expression" dxfId="69" priority="4">
      <formula>$P27=0</formula>
    </cfRule>
  </conditionalFormatting>
  <conditionalFormatting sqref="P27">
    <cfRule type="expression" dxfId="68" priority="3">
      <formula>$P27=0</formula>
    </cfRule>
  </conditionalFormatting>
  <conditionalFormatting sqref="O28">
    <cfRule type="expression" dxfId="67" priority="2">
      <formula>$P28=0</formula>
    </cfRule>
  </conditionalFormatting>
  <dataValidations count="2">
    <dataValidation type="whole" imeMode="off" allowBlank="1" showInputMessage="1" showErrorMessage="1" sqref="Q1 O1">
      <formula1>1</formula1>
      <formula2>1000</formula2>
    </dataValidation>
    <dataValidation type="list" imeMode="off" allowBlank="1" showInputMessage="1" showErrorMessage="1" sqref="R1">
      <formula1>"1,2,3,4,5,6,7,8,9,"</formula1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8"/>
  <sheetViews>
    <sheetView showGridLines="0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1" customWidth="1"/>
    <col min="2" max="2" width="6.625" style="1" customWidth="1"/>
    <col min="3" max="3" width="4.625" style="6" customWidth="1"/>
    <col min="4" max="4" width="5.625" style="1" customWidth="1"/>
    <col min="5" max="5" width="4.625" style="6" customWidth="1"/>
    <col min="6" max="6" width="7.625" style="1" customWidth="1"/>
    <col min="7" max="7" width="10.625" style="6" customWidth="1"/>
    <col min="8" max="8" width="7.625" style="1" customWidth="1"/>
    <col min="9" max="9" width="5.625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5.625" style="1" customWidth="1"/>
    <col min="14" max="14" width="7.625" style="1" customWidth="1"/>
    <col min="15" max="15" width="10.625" style="1" customWidth="1"/>
    <col min="16" max="17" width="7.625" style="1" customWidth="1"/>
    <col min="18" max="18" width="8.625" style="1" customWidth="1"/>
    <col min="19" max="19" width="8.25" style="1" customWidth="1"/>
    <col min="20" max="22" width="5.625" style="1" hidden="1" customWidth="1"/>
    <col min="23" max="25" width="4" style="1" hidden="1" customWidth="1"/>
    <col min="26" max="27" width="9.125" style="1" hidden="1" customWidth="1"/>
    <col min="28" max="28" width="9" style="1" hidden="1" customWidth="1"/>
    <col min="29" max="29" width="8.75" style="7" hidden="1" customWidth="1"/>
    <col min="30" max="30" width="4.125" style="1" hidden="1" customWidth="1"/>
    <col min="31" max="31" width="5.625" style="1" hidden="1" customWidth="1"/>
    <col min="32" max="32" width="9.25" style="1" hidden="1" customWidth="1"/>
    <col min="33" max="35" width="4" style="1" hidden="1" customWidth="1"/>
    <col min="36" max="16384" width="9" style="1"/>
  </cols>
  <sheetData>
    <row r="1" spans="1:35" ht="36" x14ac:dyDescent="0.15">
      <c r="A1" s="152" t="s">
        <v>33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3">
        <v>1</v>
      </c>
      <c r="P1" s="153"/>
      <c r="Q1" s="36"/>
      <c r="R1" s="36"/>
      <c r="T1" s="10">
        <v>1</v>
      </c>
      <c r="U1" s="10">
        <f ca="1">VLOOKUP($AC1,$AE$1:$AI$90,2,FALSE)</f>
        <v>0</v>
      </c>
      <c r="V1" s="46">
        <f ca="1">U1+Y1</f>
        <v>0</v>
      </c>
      <c r="W1" s="10">
        <f ca="1">VLOOKUP($AC1,$AE$1:$AI$90,3,FALSE)</f>
        <v>1</v>
      </c>
      <c r="X1" s="10">
        <f ca="1">VLOOKUP($AC1,$AE$1:$AI$90,4,FALSE)</f>
        <v>0</v>
      </c>
      <c r="Y1" s="45">
        <f ca="1">VLOOKUP($AC1,$AE$1:$AI$90,5,FALSE)</f>
        <v>0</v>
      </c>
      <c r="Z1" s="7">
        <f ca="1">MOD(V1,W1)</f>
        <v>0</v>
      </c>
      <c r="AB1" s="41">
        <f t="shared" ref="AB1:AB64" ca="1" si="0">RAND()</f>
        <v>0.99485870405985344</v>
      </c>
      <c r="AC1" s="39">
        <f ca="1">RANK(AB1,$AB$1:$AB$90,)</f>
        <v>1</v>
      </c>
      <c r="AD1" s="9"/>
      <c r="AE1" s="10">
        <v>1</v>
      </c>
      <c r="AF1" s="10">
        <f>AG1*AH1</f>
        <v>0</v>
      </c>
      <c r="AG1" s="10">
        <v>1</v>
      </c>
      <c r="AH1" s="10">
        <v>0</v>
      </c>
      <c r="AI1" s="45">
        <f ca="1">RANDBETWEEN(0,AG1-1)</f>
        <v>0</v>
      </c>
    </row>
    <row r="2" spans="1:35" ht="24.75" customHeight="1" x14ac:dyDescent="0.15">
      <c r="A2" s="16"/>
      <c r="B2" s="17"/>
      <c r="C2" s="18"/>
      <c r="D2" s="16"/>
      <c r="E2" s="18"/>
      <c r="F2" s="16"/>
      <c r="G2" s="18"/>
      <c r="H2" s="19"/>
      <c r="I2" s="19"/>
      <c r="J2" s="16"/>
      <c r="K2" s="16"/>
      <c r="L2" s="20"/>
      <c r="M2" s="16"/>
      <c r="N2" s="21"/>
      <c r="O2" s="16"/>
      <c r="P2" s="16"/>
      <c r="Q2" s="16"/>
      <c r="R2" s="16"/>
      <c r="T2" s="10">
        <v>2</v>
      </c>
      <c r="U2" s="10">
        <f t="shared" ref="U2:U65" ca="1" si="1">VLOOKUP($AC2,$AE$1:$AI$90,2,FALSE)</f>
        <v>16</v>
      </c>
      <c r="V2" s="46">
        <f t="shared" ref="V2:V65" ca="1" si="2">U2+Y2</f>
        <v>17</v>
      </c>
      <c r="W2" s="10">
        <f t="shared" ref="W2:W65" ca="1" si="3">VLOOKUP($AC2,$AE$1:$AI$90,3,FALSE)</f>
        <v>2</v>
      </c>
      <c r="X2" s="10">
        <f t="shared" ref="X2:X65" ca="1" si="4">VLOOKUP($AC2,$AE$1:$AI$90,4,FALSE)</f>
        <v>8</v>
      </c>
      <c r="Y2" s="45">
        <f t="shared" ref="Y2:Y65" ca="1" si="5">VLOOKUP($AC2,$AE$1:$AI$90,5,FALSE)</f>
        <v>1</v>
      </c>
      <c r="AB2" s="41">
        <f t="shared" ca="1" si="0"/>
        <v>0.783146817825632</v>
      </c>
      <c r="AC2" s="39">
        <f t="shared" ref="AC2:AC65" ca="1" si="6">RANK(AB2,$AB$1:$AB$90,)</f>
        <v>19</v>
      </c>
      <c r="AD2" s="9"/>
      <c r="AE2" s="10">
        <v>2</v>
      </c>
      <c r="AF2" s="10">
        <f t="shared" ref="AF2:AF65" si="7">AG2*AH2</f>
        <v>1</v>
      </c>
      <c r="AG2" s="10">
        <v>1</v>
      </c>
      <c r="AH2" s="10">
        <v>1</v>
      </c>
      <c r="AI2" s="45">
        <f t="shared" ref="AI2:AI10" ca="1" si="8">RANDBETWEEN(0,AG2-1)</f>
        <v>0</v>
      </c>
    </row>
    <row r="3" spans="1:35" ht="24.75" customHeight="1" x14ac:dyDescent="0.15">
      <c r="A3" s="23"/>
      <c r="B3" s="22" t="s">
        <v>23</v>
      </c>
      <c r="C3" s="34"/>
      <c r="D3" s="35" t="s">
        <v>22</v>
      </c>
      <c r="F3" s="154" t="s">
        <v>0</v>
      </c>
      <c r="G3" s="155"/>
      <c r="H3" s="23"/>
      <c r="I3" s="23"/>
      <c r="J3" s="22"/>
      <c r="K3" s="22"/>
      <c r="L3" s="22"/>
      <c r="M3" s="23"/>
      <c r="N3" s="23"/>
      <c r="O3" s="22"/>
      <c r="P3" s="29"/>
      <c r="Q3" s="29"/>
      <c r="R3" s="29"/>
      <c r="T3" s="10">
        <v>3</v>
      </c>
      <c r="U3" s="10">
        <f t="shared" ca="1" si="1"/>
        <v>49</v>
      </c>
      <c r="V3" s="46">
        <f t="shared" ca="1" si="2"/>
        <v>50</v>
      </c>
      <c r="W3" s="10">
        <f t="shared" ca="1" si="3"/>
        <v>7</v>
      </c>
      <c r="X3" s="10">
        <f t="shared" ca="1" si="4"/>
        <v>7</v>
      </c>
      <c r="Y3" s="45">
        <f t="shared" ca="1" si="5"/>
        <v>1</v>
      </c>
      <c r="AB3" s="41">
        <f t="shared" ca="1" si="0"/>
        <v>0.28794057213191404</v>
      </c>
      <c r="AC3" s="39">
        <f t="shared" ca="1" si="6"/>
        <v>68</v>
      </c>
      <c r="AD3" s="9"/>
      <c r="AE3" s="10">
        <v>3</v>
      </c>
      <c r="AF3" s="10">
        <f t="shared" si="7"/>
        <v>2</v>
      </c>
      <c r="AG3" s="10">
        <v>1</v>
      </c>
      <c r="AH3" s="10">
        <v>2</v>
      </c>
      <c r="AI3" s="45">
        <f t="shared" ca="1" si="8"/>
        <v>0</v>
      </c>
    </row>
    <row r="4" spans="1:35" ht="30" customHeight="1" x14ac:dyDescent="0.15">
      <c r="A4" s="16"/>
      <c r="B4" s="48" t="s">
        <v>27</v>
      </c>
      <c r="C4" s="18"/>
      <c r="D4" s="16"/>
      <c r="E4" s="18"/>
      <c r="F4" s="16"/>
      <c r="G4" s="18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T4" s="10">
        <v>4</v>
      </c>
      <c r="U4" s="10">
        <f t="shared" ca="1" si="1"/>
        <v>36</v>
      </c>
      <c r="V4" s="46">
        <f t="shared" ca="1" si="2"/>
        <v>37</v>
      </c>
      <c r="W4" s="10">
        <f t="shared" ca="1" si="3"/>
        <v>4</v>
      </c>
      <c r="X4" s="10">
        <f t="shared" ca="1" si="4"/>
        <v>9</v>
      </c>
      <c r="Y4" s="45">
        <f t="shared" ca="1" si="5"/>
        <v>1</v>
      </c>
      <c r="AB4" s="41">
        <f t="shared" ca="1" si="0"/>
        <v>0.55252385887435973</v>
      </c>
      <c r="AC4" s="39">
        <f t="shared" ca="1" si="6"/>
        <v>40</v>
      </c>
      <c r="AD4" s="9"/>
      <c r="AE4" s="10">
        <v>4</v>
      </c>
      <c r="AF4" s="10">
        <f t="shared" si="7"/>
        <v>3</v>
      </c>
      <c r="AG4" s="10">
        <v>1</v>
      </c>
      <c r="AH4" s="10">
        <v>3</v>
      </c>
      <c r="AI4" s="45">
        <f t="shared" ca="1" si="8"/>
        <v>0</v>
      </c>
    </row>
    <row r="5" spans="1:35" ht="80.099999999999994" customHeight="1" x14ac:dyDescent="0.15">
      <c r="A5" s="24" t="s">
        <v>1</v>
      </c>
      <c r="B5" s="25">
        <f t="shared" ref="B5:B14" ca="1" si="9">V1</f>
        <v>0</v>
      </c>
      <c r="C5" s="26" t="s">
        <v>24</v>
      </c>
      <c r="D5" s="27">
        <f ca="1">W1</f>
        <v>1</v>
      </c>
      <c r="E5" s="26" t="s">
        <v>2</v>
      </c>
      <c r="F5" s="28">
        <f ca="1">X1</f>
        <v>0</v>
      </c>
      <c r="G5" s="50" t="s">
        <v>25</v>
      </c>
      <c r="H5" s="28">
        <f ca="1">Y1</f>
        <v>0</v>
      </c>
      <c r="I5" s="24" t="s">
        <v>17</v>
      </c>
      <c r="J5" s="25">
        <f t="shared" ref="J5:J14" ca="1" si="10">V11</f>
        <v>53</v>
      </c>
      <c r="K5" s="26" t="s">
        <v>24</v>
      </c>
      <c r="L5" s="27">
        <f ca="1">W11</f>
        <v>8</v>
      </c>
      <c r="M5" s="26" t="s">
        <v>2</v>
      </c>
      <c r="N5" s="28">
        <f ca="1">X11</f>
        <v>6</v>
      </c>
      <c r="O5" s="50" t="s">
        <v>25</v>
      </c>
      <c r="P5" s="28">
        <f ca="1">Y11</f>
        <v>5</v>
      </c>
      <c r="R5" s="28"/>
      <c r="T5" s="10">
        <v>5</v>
      </c>
      <c r="U5" s="10">
        <f t="shared" ca="1" si="1"/>
        <v>20</v>
      </c>
      <c r="V5" s="46">
        <f t="shared" ca="1" si="2"/>
        <v>23</v>
      </c>
      <c r="W5" s="10">
        <f t="shared" ca="1" si="3"/>
        <v>4</v>
      </c>
      <c r="X5" s="10">
        <f t="shared" ca="1" si="4"/>
        <v>5</v>
      </c>
      <c r="Y5" s="45">
        <f t="shared" ca="1" si="5"/>
        <v>3</v>
      </c>
      <c r="AB5" s="41">
        <f t="shared" ca="1" si="0"/>
        <v>0.60256981669454035</v>
      </c>
      <c r="AC5" s="39">
        <f t="shared" ca="1" si="6"/>
        <v>36</v>
      </c>
      <c r="AD5" s="9"/>
      <c r="AE5" s="10">
        <v>5</v>
      </c>
      <c r="AF5" s="10">
        <f t="shared" si="7"/>
        <v>4</v>
      </c>
      <c r="AG5" s="10">
        <v>1</v>
      </c>
      <c r="AH5" s="10">
        <v>4</v>
      </c>
      <c r="AI5" s="45">
        <f t="shared" ca="1" si="8"/>
        <v>0</v>
      </c>
    </row>
    <row r="6" spans="1:35" ht="80.099999999999994" customHeight="1" x14ac:dyDescent="0.15">
      <c r="A6" s="24" t="s">
        <v>3</v>
      </c>
      <c r="B6" s="25">
        <f t="shared" ca="1" si="9"/>
        <v>17</v>
      </c>
      <c r="C6" s="26" t="s">
        <v>24</v>
      </c>
      <c r="D6" s="27">
        <f t="shared" ref="D6:D14" ca="1" si="11">W2</f>
        <v>2</v>
      </c>
      <c r="E6" s="26" t="s">
        <v>2</v>
      </c>
      <c r="F6" s="28">
        <f t="shared" ref="F6:F14" ca="1" si="12">X2</f>
        <v>8</v>
      </c>
      <c r="G6" s="51" t="s">
        <v>25</v>
      </c>
      <c r="H6" s="28">
        <f t="shared" ref="H6:H14" ca="1" si="13">Y2</f>
        <v>1</v>
      </c>
      <c r="I6" s="24" t="s">
        <v>18</v>
      </c>
      <c r="J6" s="25">
        <f t="shared" ca="1" si="10"/>
        <v>24</v>
      </c>
      <c r="K6" s="26" t="s">
        <v>24</v>
      </c>
      <c r="L6" s="27">
        <f t="shared" ref="L6:L14" ca="1" si="14">W12</f>
        <v>8</v>
      </c>
      <c r="M6" s="26" t="s">
        <v>2</v>
      </c>
      <c r="N6" s="28">
        <f t="shared" ref="N6:N14" ca="1" si="15">X12</f>
        <v>3</v>
      </c>
      <c r="O6" s="52" t="s">
        <v>25</v>
      </c>
      <c r="P6" s="28">
        <f t="shared" ref="P6:P14" ca="1" si="16">Y12</f>
        <v>0</v>
      </c>
      <c r="R6" s="28"/>
      <c r="T6" s="10">
        <v>6</v>
      </c>
      <c r="U6" s="10">
        <f t="shared" ca="1" si="1"/>
        <v>63</v>
      </c>
      <c r="V6" s="46">
        <f t="shared" ca="1" si="2"/>
        <v>67</v>
      </c>
      <c r="W6" s="10">
        <f t="shared" ca="1" si="3"/>
        <v>7</v>
      </c>
      <c r="X6" s="10">
        <f t="shared" ca="1" si="4"/>
        <v>9</v>
      </c>
      <c r="Y6" s="45">
        <f t="shared" ca="1" si="5"/>
        <v>4</v>
      </c>
      <c r="AB6" s="41">
        <f t="shared" ca="1" si="0"/>
        <v>0.2820181523459705</v>
      </c>
      <c r="AC6" s="39">
        <f t="shared" ca="1" si="6"/>
        <v>70</v>
      </c>
      <c r="AD6" s="9"/>
      <c r="AE6" s="10">
        <v>6</v>
      </c>
      <c r="AF6" s="10">
        <f t="shared" si="7"/>
        <v>5</v>
      </c>
      <c r="AG6" s="10">
        <v>1</v>
      </c>
      <c r="AH6" s="10">
        <v>5</v>
      </c>
      <c r="AI6" s="45">
        <f t="shared" ca="1" si="8"/>
        <v>0</v>
      </c>
    </row>
    <row r="7" spans="1:35" ht="80.099999999999994" customHeight="1" x14ac:dyDescent="0.15">
      <c r="A7" s="24" t="s">
        <v>5</v>
      </c>
      <c r="B7" s="25">
        <f t="shared" ca="1" si="9"/>
        <v>50</v>
      </c>
      <c r="C7" s="26" t="s">
        <v>24</v>
      </c>
      <c r="D7" s="27">
        <f t="shared" ca="1" si="11"/>
        <v>7</v>
      </c>
      <c r="E7" s="26" t="s">
        <v>2</v>
      </c>
      <c r="F7" s="28">
        <f t="shared" ca="1" si="12"/>
        <v>7</v>
      </c>
      <c r="G7" s="51" t="s">
        <v>25</v>
      </c>
      <c r="H7" s="28">
        <f t="shared" ca="1" si="13"/>
        <v>1</v>
      </c>
      <c r="I7" s="24" t="s">
        <v>19</v>
      </c>
      <c r="J7" s="25">
        <f t="shared" ca="1" si="10"/>
        <v>58</v>
      </c>
      <c r="K7" s="26" t="s">
        <v>24</v>
      </c>
      <c r="L7" s="27">
        <f t="shared" ca="1" si="14"/>
        <v>8</v>
      </c>
      <c r="M7" s="26" t="s">
        <v>2</v>
      </c>
      <c r="N7" s="28">
        <f t="shared" ca="1" si="15"/>
        <v>7</v>
      </c>
      <c r="O7" s="52" t="s">
        <v>25</v>
      </c>
      <c r="P7" s="28">
        <f t="shared" ca="1" si="16"/>
        <v>2</v>
      </c>
      <c r="R7" s="28"/>
      <c r="T7" s="10">
        <v>7</v>
      </c>
      <c r="U7" s="10">
        <f t="shared" ca="1" si="1"/>
        <v>4</v>
      </c>
      <c r="V7" s="46">
        <f t="shared" ca="1" si="2"/>
        <v>4</v>
      </c>
      <c r="W7" s="10">
        <f t="shared" ca="1" si="3"/>
        <v>2</v>
      </c>
      <c r="X7" s="10">
        <f t="shared" ca="1" si="4"/>
        <v>2</v>
      </c>
      <c r="Y7" s="45">
        <f t="shared" ca="1" si="5"/>
        <v>0</v>
      </c>
      <c r="AB7" s="41">
        <f t="shared" ca="1" si="0"/>
        <v>0.8465107545905094</v>
      </c>
      <c r="AC7" s="39">
        <f t="shared" ca="1" si="6"/>
        <v>13</v>
      </c>
      <c r="AD7" s="9"/>
      <c r="AE7" s="10">
        <v>7</v>
      </c>
      <c r="AF7" s="10">
        <f t="shared" si="7"/>
        <v>6</v>
      </c>
      <c r="AG7" s="10">
        <v>1</v>
      </c>
      <c r="AH7" s="10">
        <v>6</v>
      </c>
      <c r="AI7" s="45">
        <f t="shared" ca="1" si="8"/>
        <v>0</v>
      </c>
    </row>
    <row r="8" spans="1:35" ht="80.099999999999994" customHeight="1" x14ac:dyDescent="0.15">
      <c r="A8" s="24" t="s">
        <v>7</v>
      </c>
      <c r="B8" s="25">
        <f t="shared" ca="1" si="9"/>
        <v>37</v>
      </c>
      <c r="C8" s="26" t="s">
        <v>24</v>
      </c>
      <c r="D8" s="27">
        <f t="shared" ca="1" si="11"/>
        <v>4</v>
      </c>
      <c r="E8" s="26" t="s">
        <v>2</v>
      </c>
      <c r="F8" s="28">
        <f t="shared" ca="1" si="12"/>
        <v>9</v>
      </c>
      <c r="G8" s="51" t="s">
        <v>25</v>
      </c>
      <c r="H8" s="28">
        <f t="shared" ca="1" si="13"/>
        <v>1</v>
      </c>
      <c r="I8" s="24" t="s">
        <v>20</v>
      </c>
      <c r="J8" s="25">
        <f t="shared" ca="1" si="10"/>
        <v>32</v>
      </c>
      <c r="K8" s="26" t="s">
        <v>24</v>
      </c>
      <c r="L8" s="27">
        <f t="shared" ca="1" si="14"/>
        <v>5</v>
      </c>
      <c r="M8" s="26" t="s">
        <v>2</v>
      </c>
      <c r="N8" s="28">
        <f t="shared" ca="1" si="15"/>
        <v>6</v>
      </c>
      <c r="O8" s="52" t="s">
        <v>25</v>
      </c>
      <c r="P8" s="28">
        <f t="shared" ca="1" si="16"/>
        <v>2</v>
      </c>
      <c r="R8" s="28"/>
      <c r="T8" s="10">
        <v>8</v>
      </c>
      <c r="U8" s="10">
        <f t="shared" ca="1" si="1"/>
        <v>4</v>
      </c>
      <c r="V8" s="46">
        <f t="shared" ca="1" si="2"/>
        <v>4</v>
      </c>
      <c r="W8" s="10">
        <f t="shared" ca="1" si="3"/>
        <v>1</v>
      </c>
      <c r="X8" s="10">
        <f t="shared" ca="1" si="4"/>
        <v>4</v>
      </c>
      <c r="Y8" s="45">
        <f t="shared" ca="1" si="5"/>
        <v>0</v>
      </c>
      <c r="AB8" s="41">
        <f t="shared" ca="1" si="0"/>
        <v>0.95759674471432055</v>
      </c>
      <c r="AC8" s="39">
        <f t="shared" ca="1" si="6"/>
        <v>5</v>
      </c>
      <c r="AD8" s="9"/>
      <c r="AE8" s="10">
        <v>8</v>
      </c>
      <c r="AF8" s="10">
        <f t="shared" si="7"/>
        <v>7</v>
      </c>
      <c r="AG8" s="10">
        <v>1</v>
      </c>
      <c r="AH8" s="10">
        <v>7</v>
      </c>
      <c r="AI8" s="45">
        <f t="shared" ca="1" si="8"/>
        <v>0</v>
      </c>
    </row>
    <row r="9" spans="1:35" ht="80.099999999999994" customHeight="1" x14ac:dyDescent="0.15">
      <c r="A9" s="24" t="s">
        <v>9</v>
      </c>
      <c r="B9" s="25">
        <f t="shared" ca="1" si="9"/>
        <v>23</v>
      </c>
      <c r="C9" s="26" t="s">
        <v>24</v>
      </c>
      <c r="D9" s="27">
        <f t="shared" ca="1" si="11"/>
        <v>4</v>
      </c>
      <c r="E9" s="26" t="s">
        <v>2</v>
      </c>
      <c r="F9" s="28">
        <f t="shared" ca="1" si="12"/>
        <v>5</v>
      </c>
      <c r="G9" s="51" t="s">
        <v>25</v>
      </c>
      <c r="H9" s="28">
        <f t="shared" ca="1" si="13"/>
        <v>3</v>
      </c>
      <c r="I9" s="24" t="s">
        <v>4</v>
      </c>
      <c r="J9" s="25">
        <f t="shared" ca="1" si="10"/>
        <v>52</v>
      </c>
      <c r="K9" s="26" t="s">
        <v>24</v>
      </c>
      <c r="L9" s="27">
        <f t="shared" ca="1" si="14"/>
        <v>6</v>
      </c>
      <c r="M9" s="26" t="s">
        <v>2</v>
      </c>
      <c r="N9" s="28">
        <f t="shared" ca="1" si="15"/>
        <v>8</v>
      </c>
      <c r="O9" s="52" t="s">
        <v>25</v>
      </c>
      <c r="P9" s="28">
        <f t="shared" ca="1" si="16"/>
        <v>4</v>
      </c>
      <c r="R9" s="28"/>
      <c r="T9" s="10">
        <v>9</v>
      </c>
      <c r="U9" s="10">
        <f t="shared" ca="1" si="1"/>
        <v>4</v>
      </c>
      <c r="V9" s="46">
        <f t="shared" ca="1" si="2"/>
        <v>6</v>
      </c>
      <c r="W9" s="10">
        <f t="shared" ca="1" si="3"/>
        <v>4</v>
      </c>
      <c r="X9" s="10">
        <f t="shared" ca="1" si="4"/>
        <v>1</v>
      </c>
      <c r="Y9" s="45">
        <f t="shared" ca="1" si="5"/>
        <v>2</v>
      </c>
      <c r="AB9" s="41">
        <f t="shared" ca="1" si="0"/>
        <v>0.64119832581471059</v>
      </c>
      <c r="AC9" s="39">
        <f t="shared" ca="1" si="6"/>
        <v>32</v>
      </c>
      <c r="AD9" s="9"/>
      <c r="AE9" s="10">
        <v>9</v>
      </c>
      <c r="AF9" s="10">
        <f t="shared" si="7"/>
        <v>8</v>
      </c>
      <c r="AG9" s="10">
        <v>1</v>
      </c>
      <c r="AH9" s="10">
        <v>8</v>
      </c>
      <c r="AI9" s="45">
        <f t="shared" ca="1" si="8"/>
        <v>0</v>
      </c>
    </row>
    <row r="10" spans="1:35" ht="80.099999999999994" customHeight="1" x14ac:dyDescent="0.15">
      <c r="A10" s="24" t="s">
        <v>11</v>
      </c>
      <c r="B10" s="25">
        <f t="shared" ca="1" si="9"/>
        <v>67</v>
      </c>
      <c r="C10" s="26" t="s">
        <v>24</v>
      </c>
      <c r="D10" s="27">
        <f t="shared" ca="1" si="11"/>
        <v>7</v>
      </c>
      <c r="E10" s="26" t="s">
        <v>2</v>
      </c>
      <c r="F10" s="28">
        <f t="shared" ca="1" si="12"/>
        <v>9</v>
      </c>
      <c r="G10" s="51" t="s">
        <v>25</v>
      </c>
      <c r="H10" s="28">
        <f t="shared" ca="1" si="13"/>
        <v>4</v>
      </c>
      <c r="I10" s="24" t="s">
        <v>6</v>
      </c>
      <c r="J10" s="25">
        <f t="shared" ca="1" si="10"/>
        <v>24</v>
      </c>
      <c r="K10" s="26" t="s">
        <v>24</v>
      </c>
      <c r="L10" s="27">
        <f t="shared" ca="1" si="14"/>
        <v>3</v>
      </c>
      <c r="M10" s="26" t="s">
        <v>2</v>
      </c>
      <c r="N10" s="28">
        <f t="shared" ca="1" si="15"/>
        <v>8</v>
      </c>
      <c r="O10" s="52" t="s">
        <v>25</v>
      </c>
      <c r="P10" s="28">
        <f t="shared" ca="1" si="16"/>
        <v>0</v>
      </c>
      <c r="R10" s="28"/>
      <c r="T10" s="10">
        <v>10</v>
      </c>
      <c r="U10" s="10">
        <f t="shared" ca="1" si="1"/>
        <v>20</v>
      </c>
      <c r="V10" s="46">
        <f t="shared" ca="1" si="2"/>
        <v>21</v>
      </c>
      <c r="W10" s="10">
        <f t="shared" ca="1" si="3"/>
        <v>5</v>
      </c>
      <c r="X10" s="10">
        <f t="shared" ca="1" si="4"/>
        <v>4</v>
      </c>
      <c r="Y10" s="45">
        <f t="shared" ca="1" si="5"/>
        <v>1</v>
      </c>
      <c r="AB10" s="41">
        <f t="shared" ca="1" si="0"/>
        <v>0.53213599641465192</v>
      </c>
      <c r="AC10" s="39">
        <f t="shared" ca="1" si="6"/>
        <v>45</v>
      </c>
      <c r="AD10" s="9"/>
      <c r="AE10" s="10">
        <v>10</v>
      </c>
      <c r="AF10" s="10">
        <f t="shared" si="7"/>
        <v>9</v>
      </c>
      <c r="AG10" s="10">
        <v>1</v>
      </c>
      <c r="AH10" s="10">
        <v>9</v>
      </c>
      <c r="AI10" s="45">
        <f t="shared" ca="1" si="8"/>
        <v>0</v>
      </c>
    </row>
    <row r="11" spans="1:35" ht="80.099999999999994" customHeight="1" x14ac:dyDescent="0.15">
      <c r="A11" s="24" t="s">
        <v>13</v>
      </c>
      <c r="B11" s="25">
        <f t="shared" ca="1" si="9"/>
        <v>4</v>
      </c>
      <c r="C11" s="26" t="s">
        <v>24</v>
      </c>
      <c r="D11" s="27">
        <f t="shared" ca="1" si="11"/>
        <v>2</v>
      </c>
      <c r="E11" s="26" t="s">
        <v>2</v>
      </c>
      <c r="F11" s="28">
        <f t="shared" ca="1" si="12"/>
        <v>2</v>
      </c>
      <c r="G11" s="51" t="s">
        <v>25</v>
      </c>
      <c r="H11" s="28">
        <f t="shared" ca="1" si="13"/>
        <v>0</v>
      </c>
      <c r="I11" s="24" t="s">
        <v>8</v>
      </c>
      <c r="J11" s="25">
        <f t="shared" ca="1" si="10"/>
        <v>40</v>
      </c>
      <c r="K11" s="26" t="s">
        <v>24</v>
      </c>
      <c r="L11" s="27">
        <f t="shared" ca="1" si="14"/>
        <v>7</v>
      </c>
      <c r="M11" s="26" t="s">
        <v>2</v>
      </c>
      <c r="N11" s="28">
        <f t="shared" ca="1" si="15"/>
        <v>5</v>
      </c>
      <c r="O11" s="52" t="s">
        <v>25</v>
      </c>
      <c r="P11" s="28">
        <f t="shared" ca="1" si="16"/>
        <v>5</v>
      </c>
      <c r="R11" s="28"/>
      <c r="T11" s="10">
        <v>11</v>
      </c>
      <c r="U11" s="10">
        <f t="shared" ca="1" si="1"/>
        <v>48</v>
      </c>
      <c r="V11" s="46">
        <f t="shared" ca="1" si="2"/>
        <v>53</v>
      </c>
      <c r="W11" s="10">
        <f t="shared" ca="1" si="3"/>
        <v>8</v>
      </c>
      <c r="X11" s="10">
        <f t="shared" ca="1" si="4"/>
        <v>6</v>
      </c>
      <c r="Y11" s="45">
        <f t="shared" ca="1" si="5"/>
        <v>5</v>
      </c>
      <c r="AB11" s="41">
        <f t="shared" ca="1" si="0"/>
        <v>0.21528465716365763</v>
      </c>
      <c r="AC11" s="39">
        <f t="shared" ca="1" si="6"/>
        <v>77</v>
      </c>
      <c r="AD11" s="9"/>
      <c r="AE11" s="10">
        <v>11</v>
      </c>
      <c r="AF11" s="10">
        <f t="shared" si="7"/>
        <v>0</v>
      </c>
      <c r="AG11" s="10"/>
      <c r="AH11" s="10"/>
      <c r="AI11" s="45"/>
    </row>
    <row r="12" spans="1:35" ht="80.099999999999994" customHeight="1" x14ac:dyDescent="0.15">
      <c r="A12" s="24" t="s">
        <v>14</v>
      </c>
      <c r="B12" s="25">
        <f t="shared" ca="1" si="9"/>
        <v>4</v>
      </c>
      <c r="C12" s="26" t="s">
        <v>24</v>
      </c>
      <c r="D12" s="27">
        <f t="shared" ca="1" si="11"/>
        <v>1</v>
      </c>
      <c r="E12" s="26" t="s">
        <v>2</v>
      </c>
      <c r="F12" s="28">
        <f t="shared" ca="1" si="12"/>
        <v>4</v>
      </c>
      <c r="G12" s="51" t="s">
        <v>25</v>
      </c>
      <c r="H12" s="28">
        <f t="shared" ca="1" si="13"/>
        <v>0</v>
      </c>
      <c r="I12" s="24" t="s">
        <v>10</v>
      </c>
      <c r="J12" s="25">
        <f t="shared" ca="1" si="10"/>
        <v>13</v>
      </c>
      <c r="K12" s="26" t="s">
        <v>24</v>
      </c>
      <c r="L12" s="27">
        <f t="shared" ca="1" si="14"/>
        <v>2</v>
      </c>
      <c r="M12" s="26" t="s">
        <v>2</v>
      </c>
      <c r="N12" s="28">
        <f t="shared" ca="1" si="15"/>
        <v>6</v>
      </c>
      <c r="O12" s="52" t="s">
        <v>25</v>
      </c>
      <c r="P12" s="28">
        <f t="shared" ca="1" si="16"/>
        <v>1</v>
      </c>
      <c r="R12" s="28"/>
      <c r="T12" s="10">
        <v>12</v>
      </c>
      <c r="U12" s="10">
        <f t="shared" ca="1" si="1"/>
        <v>24</v>
      </c>
      <c r="V12" s="46">
        <f t="shared" ca="1" si="2"/>
        <v>24</v>
      </c>
      <c r="W12" s="10">
        <f t="shared" ca="1" si="3"/>
        <v>8</v>
      </c>
      <c r="X12" s="10">
        <f t="shared" ca="1" si="4"/>
        <v>3</v>
      </c>
      <c r="Y12" s="45">
        <f t="shared" ca="1" si="5"/>
        <v>0</v>
      </c>
      <c r="AB12" s="41">
        <f t="shared" ca="1" si="0"/>
        <v>0.25638805102624951</v>
      </c>
      <c r="AC12" s="39">
        <f t="shared" ca="1" si="6"/>
        <v>74</v>
      </c>
      <c r="AD12" s="9"/>
      <c r="AE12" s="10">
        <v>12</v>
      </c>
      <c r="AF12" s="10">
        <f t="shared" si="7"/>
        <v>2</v>
      </c>
      <c r="AG12" s="10">
        <v>2</v>
      </c>
      <c r="AH12" s="10">
        <v>1</v>
      </c>
      <c r="AI12" s="45">
        <f t="shared" ref="AI12:AI75" ca="1" si="17">RANDBETWEEN(0,AG12-1)</f>
        <v>0</v>
      </c>
    </row>
    <row r="13" spans="1:35" ht="80.099999999999994" customHeight="1" x14ac:dyDescent="0.15">
      <c r="A13" s="24" t="s">
        <v>15</v>
      </c>
      <c r="B13" s="25">
        <f t="shared" ca="1" si="9"/>
        <v>6</v>
      </c>
      <c r="C13" s="26" t="s">
        <v>24</v>
      </c>
      <c r="D13" s="27">
        <f t="shared" ca="1" si="11"/>
        <v>4</v>
      </c>
      <c r="E13" s="26" t="s">
        <v>2</v>
      </c>
      <c r="F13" s="28">
        <f t="shared" ca="1" si="12"/>
        <v>1</v>
      </c>
      <c r="G13" s="51" t="s">
        <v>25</v>
      </c>
      <c r="H13" s="28">
        <f t="shared" ca="1" si="13"/>
        <v>2</v>
      </c>
      <c r="I13" s="24" t="s">
        <v>12</v>
      </c>
      <c r="J13" s="25">
        <f t="shared" ca="1" si="10"/>
        <v>32</v>
      </c>
      <c r="K13" s="26" t="s">
        <v>24</v>
      </c>
      <c r="L13" s="27">
        <f t="shared" ca="1" si="14"/>
        <v>6</v>
      </c>
      <c r="M13" s="26" t="s">
        <v>2</v>
      </c>
      <c r="N13" s="28">
        <f t="shared" ca="1" si="15"/>
        <v>5</v>
      </c>
      <c r="O13" s="52" t="s">
        <v>25</v>
      </c>
      <c r="P13" s="28">
        <f t="shared" ca="1" si="16"/>
        <v>2</v>
      </c>
      <c r="R13" s="28"/>
      <c r="T13" s="10">
        <v>13</v>
      </c>
      <c r="U13" s="10">
        <f t="shared" ca="1" si="1"/>
        <v>56</v>
      </c>
      <c r="V13" s="46">
        <f t="shared" ca="1" si="2"/>
        <v>58</v>
      </c>
      <c r="W13" s="10">
        <f t="shared" ca="1" si="3"/>
        <v>8</v>
      </c>
      <c r="X13" s="10">
        <f t="shared" ca="1" si="4"/>
        <v>7</v>
      </c>
      <c r="Y13" s="45">
        <f t="shared" ca="1" si="5"/>
        <v>2</v>
      </c>
      <c r="AB13" s="41">
        <f t="shared" ca="1" si="0"/>
        <v>0.1922370375065352</v>
      </c>
      <c r="AC13" s="39">
        <f t="shared" ca="1" si="6"/>
        <v>78</v>
      </c>
      <c r="AD13" s="9"/>
      <c r="AE13" s="10">
        <v>13</v>
      </c>
      <c r="AF13" s="10">
        <f t="shared" si="7"/>
        <v>4</v>
      </c>
      <c r="AG13" s="10">
        <v>2</v>
      </c>
      <c r="AH13" s="10">
        <v>2</v>
      </c>
      <c r="AI13" s="45">
        <f t="shared" ca="1" si="17"/>
        <v>0</v>
      </c>
    </row>
    <row r="14" spans="1:35" ht="80.099999999999994" customHeight="1" x14ac:dyDescent="0.15">
      <c r="A14" s="24" t="s">
        <v>16</v>
      </c>
      <c r="B14" s="25">
        <f t="shared" ca="1" si="9"/>
        <v>21</v>
      </c>
      <c r="C14" s="26" t="s">
        <v>24</v>
      </c>
      <c r="D14" s="27">
        <f t="shared" ca="1" si="11"/>
        <v>5</v>
      </c>
      <c r="E14" s="26" t="s">
        <v>2</v>
      </c>
      <c r="F14" s="28">
        <f t="shared" ca="1" si="12"/>
        <v>4</v>
      </c>
      <c r="G14" s="51" t="s">
        <v>25</v>
      </c>
      <c r="H14" s="28">
        <f t="shared" ca="1" si="13"/>
        <v>1</v>
      </c>
      <c r="I14" s="24" t="s">
        <v>21</v>
      </c>
      <c r="J14" s="25">
        <f t="shared" ca="1" si="10"/>
        <v>2</v>
      </c>
      <c r="K14" s="26" t="s">
        <v>24</v>
      </c>
      <c r="L14" s="27">
        <f t="shared" ca="1" si="14"/>
        <v>4</v>
      </c>
      <c r="M14" s="26" t="s">
        <v>2</v>
      </c>
      <c r="N14" s="28">
        <f t="shared" ca="1" si="15"/>
        <v>0</v>
      </c>
      <c r="O14" s="52" t="s">
        <v>25</v>
      </c>
      <c r="P14" s="28">
        <f t="shared" ca="1" si="16"/>
        <v>2</v>
      </c>
      <c r="R14" s="28"/>
      <c r="T14" s="10">
        <v>14</v>
      </c>
      <c r="U14" s="10">
        <f t="shared" ca="1" si="1"/>
        <v>30</v>
      </c>
      <c r="V14" s="46">
        <f t="shared" ca="1" si="2"/>
        <v>32</v>
      </c>
      <c r="W14" s="10">
        <f t="shared" ca="1" si="3"/>
        <v>5</v>
      </c>
      <c r="X14" s="10">
        <f t="shared" ca="1" si="4"/>
        <v>6</v>
      </c>
      <c r="Y14" s="45">
        <f t="shared" ca="1" si="5"/>
        <v>2</v>
      </c>
      <c r="AB14" s="41">
        <f t="shared" ca="1" si="0"/>
        <v>0.48828467079934701</v>
      </c>
      <c r="AC14" s="39">
        <f t="shared" ca="1" si="6"/>
        <v>47</v>
      </c>
      <c r="AD14" s="9"/>
      <c r="AE14" s="10">
        <v>14</v>
      </c>
      <c r="AF14" s="10">
        <f t="shared" si="7"/>
        <v>6</v>
      </c>
      <c r="AG14" s="10">
        <v>2</v>
      </c>
      <c r="AH14" s="10">
        <v>3</v>
      </c>
      <c r="AI14" s="45">
        <f t="shared" ca="1" si="17"/>
        <v>0</v>
      </c>
    </row>
    <row r="15" spans="1:35" ht="36" x14ac:dyDescent="0.15">
      <c r="A15" s="152" t="str">
        <f>A1</f>
        <v>わり算暗算 あまりありなし ミックス ０あり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8">
        <f>O1</f>
        <v>1</v>
      </c>
      <c r="P15" s="158"/>
      <c r="Q15" s="54"/>
      <c r="R15" s="30"/>
      <c r="T15" s="10">
        <v>15</v>
      </c>
      <c r="U15" s="10">
        <f t="shared" ca="1" si="1"/>
        <v>48</v>
      </c>
      <c r="V15" s="46">
        <f t="shared" ca="1" si="2"/>
        <v>52</v>
      </c>
      <c r="W15" s="10">
        <f t="shared" ca="1" si="3"/>
        <v>6</v>
      </c>
      <c r="X15" s="10">
        <f t="shared" ca="1" si="4"/>
        <v>8</v>
      </c>
      <c r="Y15" s="45">
        <f t="shared" ca="1" si="5"/>
        <v>4</v>
      </c>
      <c r="AB15" s="41">
        <f t="shared" ca="1" si="0"/>
        <v>0.36487266078632774</v>
      </c>
      <c r="AC15" s="39">
        <f t="shared" ca="1" si="6"/>
        <v>59</v>
      </c>
      <c r="AD15" s="9"/>
      <c r="AE15" s="10">
        <v>15</v>
      </c>
      <c r="AF15" s="10">
        <f t="shared" si="7"/>
        <v>8</v>
      </c>
      <c r="AG15" s="10">
        <v>2</v>
      </c>
      <c r="AH15" s="10">
        <v>4</v>
      </c>
      <c r="AI15" s="45">
        <f t="shared" ca="1" si="17"/>
        <v>1</v>
      </c>
    </row>
    <row r="16" spans="1:35" ht="30" customHeight="1" x14ac:dyDescent="0.15">
      <c r="A16" s="19"/>
      <c r="B16" s="31" t="str">
        <f>B4</f>
        <v>※ あまりがあるときは、　『 あまり 』　も自分で書きます。</v>
      </c>
      <c r="C16" s="32">
        <f t="shared" ref="B16:H18" si="18">C2</f>
        <v>0</v>
      </c>
      <c r="D16" s="31">
        <f t="shared" si="18"/>
        <v>0</v>
      </c>
      <c r="E16" s="32">
        <f t="shared" si="18"/>
        <v>0</v>
      </c>
      <c r="F16" s="31">
        <f t="shared" si="18"/>
        <v>0</v>
      </c>
      <c r="G16" s="32">
        <f t="shared" si="18"/>
        <v>0</v>
      </c>
      <c r="H16" s="31">
        <f t="shared" si="18"/>
        <v>0</v>
      </c>
      <c r="I16" s="31"/>
      <c r="J16" s="31">
        <f>J2</f>
        <v>0</v>
      </c>
      <c r="K16" s="31">
        <f>K2</f>
        <v>0</v>
      </c>
      <c r="L16" s="31">
        <f>L2</f>
        <v>0</v>
      </c>
      <c r="M16" s="31">
        <f>M2</f>
        <v>0</v>
      </c>
      <c r="N16" s="31">
        <f>N2</f>
        <v>0</v>
      </c>
      <c r="O16" s="31">
        <f>O2</f>
        <v>0</v>
      </c>
      <c r="P16" s="31"/>
      <c r="Q16" s="31"/>
      <c r="R16" s="31"/>
      <c r="T16" s="10">
        <v>16</v>
      </c>
      <c r="U16" s="10">
        <f t="shared" ca="1" si="1"/>
        <v>24</v>
      </c>
      <c r="V16" s="46">
        <f t="shared" ca="1" si="2"/>
        <v>24</v>
      </c>
      <c r="W16" s="10">
        <f t="shared" ca="1" si="3"/>
        <v>3</v>
      </c>
      <c r="X16" s="10">
        <f t="shared" ca="1" si="4"/>
        <v>8</v>
      </c>
      <c r="Y16" s="45">
        <f t="shared" ca="1" si="5"/>
        <v>0</v>
      </c>
      <c r="AB16" s="41">
        <f t="shared" ca="1" si="0"/>
        <v>0.68469001036226729</v>
      </c>
      <c r="AC16" s="39">
        <f t="shared" ca="1" si="6"/>
        <v>29</v>
      </c>
      <c r="AD16" s="9"/>
      <c r="AE16" s="10">
        <v>16</v>
      </c>
      <c r="AF16" s="10">
        <f t="shared" si="7"/>
        <v>10</v>
      </c>
      <c r="AG16" s="10">
        <v>2</v>
      </c>
      <c r="AH16" s="10">
        <v>5</v>
      </c>
      <c r="AI16" s="45">
        <f t="shared" ca="1" si="17"/>
        <v>0</v>
      </c>
    </row>
    <row r="17" spans="1:35" ht="24.75" customHeight="1" x14ac:dyDescent="0.15">
      <c r="A17" s="23"/>
      <c r="B17" s="22" t="str">
        <f t="shared" si="18"/>
        <v>月</v>
      </c>
      <c r="C17" s="34"/>
      <c r="D17" s="35" t="str">
        <f t="shared" si="18"/>
        <v>日</v>
      </c>
      <c r="F17" s="151" t="str">
        <f t="shared" si="18"/>
        <v>名前</v>
      </c>
      <c r="G17" s="151"/>
      <c r="H17" s="23"/>
      <c r="I17" s="23"/>
      <c r="J17" s="22"/>
      <c r="K17" s="22"/>
      <c r="L17" s="22"/>
      <c r="M17" s="23"/>
      <c r="N17" s="23"/>
      <c r="O17" s="22"/>
      <c r="P17" s="29"/>
      <c r="Q17" s="29"/>
      <c r="R17" s="29"/>
      <c r="T17" s="10">
        <v>17</v>
      </c>
      <c r="U17" s="10">
        <f t="shared" ca="1" si="1"/>
        <v>35</v>
      </c>
      <c r="V17" s="46">
        <f t="shared" ca="1" si="2"/>
        <v>40</v>
      </c>
      <c r="W17" s="10">
        <f t="shared" ca="1" si="3"/>
        <v>7</v>
      </c>
      <c r="X17" s="10">
        <f t="shared" ca="1" si="4"/>
        <v>5</v>
      </c>
      <c r="Y17" s="45">
        <f t="shared" ca="1" si="5"/>
        <v>5</v>
      </c>
      <c r="AB17" s="41">
        <f t="shared" ca="1" si="0"/>
        <v>0.31391531227018254</v>
      </c>
      <c r="AC17" s="39">
        <f t="shared" ca="1" si="6"/>
        <v>66</v>
      </c>
      <c r="AD17" s="9"/>
      <c r="AE17" s="10">
        <v>17</v>
      </c>
      <c r="AF17" s="10">
        <f t="shared" si="7"/>
        <v>12</v>
      </c>
      <c r="AG17" s="10">
        <v>2</v>
      </c>
      <c r="AH17" s="10">
        <v>6</v>
      </c>
      <c r="AI17" s="45">
        <f t="shared" ca="1" si="17"/>
        <v>1</v>
      </c>
    </row>
    <row r="18" spans="1:35" ht="24.75" customHeight="1" x14ac:dyDescent="0.15">
      <c r="A18" s="19"/>
      <c r="B18" s="49" t="str">
        <f t="shared" si="18"/>
        <v>※ あまりがあるときは、　『 あまり 』　も自分で書きます。</v>
      </c>
      <c r="C18" s="1"/>
      <c r="E18" s="1"/>
      <c r="G18" s="1"/>
      <c r="M18" s="31">
        <f t="shared" ref="M18:P19" si="19">M4</f>
        <v>0</v>
      </c>
      <c r="N18" s="31">
        <f t="shared" si="19"/>
        <v>0</v>
      </c>
      <c r="O18" s="31">
        <f t="shared" si="19"/>
        <v>0</v>
      </c>
      <c r="P18" s="31"/>
      <c r="Q18" s="31"/>
      <c r="R18" s="31"/>
      <c r="T18" s="10">
        <v>18</v>
      </c>
      <c r="U18" s="10">
        <f t="shared" ca="1" si="1"/>
        <v>12</v>
      </c>
      <c r="V18" s="46">
        <f t="shared" ca="1" si="2"/>
        <v>13</v>
      </c>
      <c r="W18" s="10">
        <f t="shared" ca="1" si="3"/>
        <v>2</v>
      </c>
      <c r="X18" s="10">
        <f t="shared" ca="1" si="4"/>
        <v>6</v>
      </c>
      <c r="Y18" s="45">
        <f t="shared" ca="1" si="5"/>
        <v>1</v>
      </c>
      <c r="AB18" s="41">
        <f t="shared" ca="1" si="0"/>
        <v>0.80963479828949803</v>
      </c>
      <c r="AC18" s="39">
        <f t="shared" ca="1" si="6"/>
        <v>17</v>
      </c>
      <c r="AD18" s="9"/>
      <c r="AE18" s="10">
        <v>18</v>
      </c>
      <c r="AF18" s="10">
        <f t="shared" si="7"/>
        <v>14</v>
      </c>
      <c r="AG18" s="10">
        <v>2</v>
      </c>
      <c r="AH18" s="10">
        <v>7</v>
      </c>
      <c r="AI18" s="45">
        <f t="shared" ca="1" si="17"/>
        <v>1</v>
      </c>
    </row>
    <row r="19" spans="1:35" ht="80.099999999999994" customHeight="1" x14ac:dyDescent="0.15">
      <c r="A19" s="24" t="str">
        <f t="shared" ref="A19:P28" si="20">A5</f>
        <v>(1)</v>
      </c>
      <c r="B19" s="25">
        <f t="shared" ca="1" si="20"/>
        <v>0</v>
      </c>
      <c r="C19" s="26" t="str">
        <f t="shared" si="20"/>
        <v>÷</v>
      </c>
      <c r="D19" s="25">
        <f t="shared" ca="1" si="20"/>
        <v>1</v>
      </c>
      <c r="E19" s="26" t="str">
        <f t="shared" si="20"/>
        <v>＝</v>
      </c>
      <c r="F19" s="33">
        <f t="shared" ca="1" si="20"/>
        <v>0</v>
      </c>
      <c r="G19" s="47" t="str">
        <f t="shared" si="20"/>
        <v>あまり</v>
      </c>
      <c r="H19" s="33">
        <f t="shared" ca="1" si="20"/>
        <v>0</v>
      </c>
      <c r="I19" s="24" t="str">
        <f t="shared" si="20"/>
        <v>(11)</v>
      </c>
      <c r="J19" s="25">
        <f t="shared" ca="1" si="20"/>
        <v>53</v>
      </c>
      <c r="K19" s="26" t="str">
        <f t="shared" si="20"/>
        <v>÷</v>
      </c>
      <c r="L19" s="25">
        <f t="shared" ca="1" si="20"/>
        <v>8</v>
      </c>
      <c r="M19" s="26" t="str">
        <f t="shared" si="20"/>
        <v>＝</v>
      </c>
      <c r="N19" s="33">
        <f t="shared" ca="1" si="20"/>
        <v>6</v>
      </c>
      <c r="O19" s="47" t="str">
        <f t="shared" si="20"/>
        <v>あまり</v>
      </c>
      <c r="P19" s="33">
        <f t="shared" ca="1" si="19"/>
        <v>5</v>
      </c>
      <c r="R19" s="33"/>
      <c r="T19" s="10">
        <v>19</v>
      </c>
      <c r="U19" s="10">
        <f t="shared" ca="1" si="1"/>
        <v>30</v>
      </c>
      <c r="V19" s="46">
        <f t="shared" ca="1" si="2"/>
        <v>32</v>
      </c>
      <c r="W19" s="10">
        <f t="shared" ca="1" si="3"/>
        <v>6</v>
      </c>
      <c r="X19" s="10">
        <f t="shared" ca="1" si="4"/>
        <v>5</v>
      </c>
      <c r="Y19" s="45">
        <f t="shared" ca="1" si="5"/>
        <v>2</v>
      </c>
      <c r="AB19" s="41">
        <f t="shared" ca="1" si="0"/>
        <v>0.39909246524937159</v>
      </c>
      <c r="AC19" s="39">
        <f t="shared" ca="1" si="6"/>
        <v>56</v>
      </c>
      <c r="AD19" s="9"/>
      <c r="AE19" s="10">
        <v>19</v>
      </c>
      <c r="AF19" s="10">
        <f t="shared" si="7"/>
        <v>16</v>
      </c>
      <c r="AG19" s="10">
        <v>2</v>
      </c>
      <c r="AH19" s="10">
        <v>8</v>
      </c>
      <c r="AI19" s="45">
        <f t="shared" ca="1" si="17"/>
        <v>1</v>
      </c>
    </row>
    <row r="20" spans="1:35" ht="80.099999999999994" customHeight="1" x14ac:dyDescent="0.15">
      <c r="A20" s="24" t="str">
        <f t="shared" si="20"/>
        <v>(2)</v>
      </c>
      <c r="B20" s="25">
        <f t="shared" ca="1" si="20"/>
        <v>17</v>
      </c>
      <c r="C20" s="26" t="str">
        <f t="shared" si="20"/>
        <v>÷</v>
      </c>
      <c r="D20" s="25">
        <f t="shared" ca="1" si="20"/>
        <v>2</v>
      </c>
      <c r="E20" s="26" t="str">
        <f t="shared" si="20"/>
        <v>＝</v>
      </c>
      <c r="F20" s="33">
        <f t="shared" ca="1" si="20"/>
        <v>8</v>
      </c>
      <c r="G20" s="47" t="str">
        <f t="shared" si="20"/>
        <v>あまり</v>
      </c>
      <c r="H20" s="33">
        <f t="shared" ca="1" si="20"/>
        <v>1</v>
      </c>
      <c r="I20" s="24" t="str">
        <f t="shared" si="20"/>
        <v>(12)</v>
      </c>
      <c r="J20" s="25">
        <f t="shared" ca="1" si="20"/>
        <v>24</v>
      </c>
      <c r="K20" s="26" t="str">
        <f t="shared" si="20"/>
        <v>÷</v>
      </c>
      <c r="L20" s="25">
        <f t="shared" ca="1" si="20"/>
        <v>8</v>
      </c>
      <c r="M20" s="26" t="str">
        <f t="shared" si="20"/>
        <v>＝</v>
      </c>
      <c r="N20" s="33">
        <f t="shared" ca="1" si="20"/>
        <v>3</v>
      </c>
      <c r="O20" s="47" t="str">
        <f t="shared" si="20"/>
        <v>あまり</v>
      </c>
      <c r="P20" s="33">
        <f t="shared" ca="1" si="20"/>
        <v>0</v>
      </c>
      <c r="R20" s="33"/>
      <c r="T20" s="10">
        <v>20</v>
      </c>
      <c r="U20" s="10">
        <f t="shared" ca="1" si="1"/>
        <v>0</v>
      </c>
      <c r="V20" s="46">
        <f t="shared" ca="1" si="2"/>
        <v>2</v>
      </c>
      <c r="W20" s="10">
        <f t="shared" ca="1" si="3"/>
        <v>4</v>
      </c>
      <c r="X20" s="10">
        <f t="shared" ca="1" si="4"/>
        <v>0</v>
      </c>
      <c r="Y20" s="45">
        <f t="shared" ca="1" si="5"/>
        <v>2</v>
      </c>
      <c r="AB20" s="41">
        <f t="shared" ca="1" si="0"/>
        <v>0.65032278218571327</v>
      </c>
      <c r="AC20" s="39">
        <f t="shared" ca="1" si="6"/>
        <v>31</v>
      </c>
      <c r="AD20" s="9"/>
      <c r="AE20" s="10">
        <v>20</v>
      </c>
      <c r="AF20" s="10">
        <f t="shared" si="7"/>
        <v>18</v>
      </c>
      <c r="AG20" s="10">
        <v>2</v>
      </c>
      <c r="AH20" s="10">
        <v>9</v>
      </c>
      <c r="AI20" s="45">
        <f t="shared" ca="1" si="17"/>
        <v>0</v>
      </c>
    </row>
    <row r="21" spans="1:35" ht="80.099999999999994" customHeight="1" x14ac:dyDescent="0.15">
      <c r="A21" s="24" t="str">
        <f t="shared" si="20"/>
        <v>(3)</v>
      </c>
      <c r="B21" s="25">
        <f t="shared" ca="1" si="20"/>
        <v>50</v>
      </c>
      <c r="C21" s="26" t="str">
        <f t="shared" si="20"/>
        <v>÷</v>
      </c>
      <c r="D21" s="25">
        <f t="shared" ca="1" si="20"/>
        <v>7</v>
      </c>
      <c r="E21" s="26" t="str">
        <f t="shared" si="20"/>
        <v>＝</v>
      </c>
      <c r="F21" s="33">
        <f t="shared" ca="1" si="20"/>
        <v>7</v>
      </c>
      <c r="G21" s="47" t="str">
        <f t="shared" si="20"/>
        <v>あまり</v>
      </c>
      <c r="H21" s="33">
        <f t="shared" ca="1" si="20"/>
        <v>1</v>
      </c>
      <c r="I21" s="24" t="str">
        <f t="shared" si="20"/>
        <v>(13)</v>
      </c>
      <c r="J21" s="25">
        <f t="shared" ca="1" si="20"/>
        <v>58</v>
      </c>
      <c r="K21" s="26" t="str">
        <f t="shared" si="20"/>
        <v>÷</v>
      </c>
      <c r="L21" s="25">
        <f t="shared" ca="1" si="20"/>
        <v>8</v>
      </c>
      <c r="M21" s="26" t="str">
        <f t="shared" si="20"/>
        <v>＝</v>
      </c>
      <c r="N21" s="33">
        <f t="shared" ca="1" si="20"/>
        <v>7</v>
      </c>
      <c r="O21" s="47" t="str">
        <f t="shared" si="20"/>
        <v>あまり</v>
      </c>
      <c r="P21" s="33">
        <f t="shared" ca="1" si="20"/>
        <v>2</v>
      </c>
      <c r="R21" s="33"/>
      <c r="T21" s="10">
        <v>21</v>
      </c>
      <c r="U21" s="10">
        <f t="shared" ca="1" si="1"/>
        <v>6</v>
      </c>
      <c r="V21" s="46">
        <f t="shared" ca="1" si="2"/>
        <v>6</v>
      </c>
      <c r="W21" s="10">
        <f t="shared" ca="1" si="3"/>
        <v>2</v>
      </c>
      <c r="X21" s="10">
        <f t="shared" ca="1" si="4"/>
        <v>3</v>
      </c>
      <c r="Y21" s="45">
        <f t="shared" ca="1" si="5"/>
        <v>0</v>
      </c>
      <c r="AB21" s="41">
        <f t="shared" ca="1" si="0"/>
        <v>0.83366542645013497</v>
      </c>
      <c r="AC21" s="39">
        <f t="shared" ca="1" si="6"/>
        <v>14</v>
      </c>
      <c r="AD21" s="9"/>
      <c r="AE21" s="10">
        <v>21</v>
      </c>
      <c r="AF21" s="10">
        <f t="shared" si="7"/>
        <v>0</v>
      </c>
      <c r="AG21" s="10">
        <v>3</v>
      </c>
      <c r="AH21" s="10">
        <v>0</v>
      </c>
      <c r="AI21" s="45">
        <f t="shared" ca="1" si="17"/>
        <v>2</v>
      </c>
    </row>
    <row r="22" spans="1:35" ht="80.099999999999994" customHeight="1" x14ac:dyDescent="0.15">
      <c r="A22" s="24" t="str">
        <f t="shared" si="20"/>
        <v>(4)</v>
      </c>
      <c r="B22" s="25">
        <f t="shared" ca="1" si="20"/>
        <v>37</v>
      </c>
      <c r="C22" s="26" t="str">
        <f t="shared" si="20"/>
        <v>÷</v>
      </c>
      <c r="D22" s="25">
        <f t="shared" ca="1" si="20"/>
        <v>4</v>
      </c>
      <c r="E22" s="26" t="str">
        <f t="shared" si="20"/>
        <v>＝</v>
      </c>
      <c r="F22" s="33">
        <f t="shared" ca="1" si="20"/>
        <v>9</v>
      </c>
      <c r="G22" s="47" t="str">
        <f t="shared" si="20"/>
        <v>あまり</v>
      </c>
      <c r="H22" s="33">
        <f t="shared" ca="1" si="20"/>
        <v>1</v>
      </c>
      <c r="I22" s="24" t="str">
        <f t="shared" si="20"/>
        <v>(14)</v>
      </c>
      <c r="J22" s="25">
        <f t="shared" ca="1" si="20"/>
        <v>32</v>
      </c>
      <c r="K22" s="26" t="str">
        <f t="shared" si="20"/>
        <v>÷</v>
      </c>
      <c r="L22" s="25">
        <f t="shared" ca="1" si="20"/>
        <v>5</v>
      </c>
      <c r="M22" s="26" t="str">
        <f t="shared" si="20"/>
        <v>＝</v>
      </c>
      <c r="N22" s="33">
        <f t="shared" ca="1" si="20"/>
        <v>6</v>
      </c>
      <c r="O22" s="47" t="str">
        <f t="shared" si="20"/>
        <v>あまり</v>
      </c>
      <c r="P22" s="33">
        <f t="shared" ca="1" si="20"/>
        <v>2</v>
      </c>
      <c r="R22" s="33"/>
      <c r="T22" s="10">
        <v>22</v>
      </c>
      <c r="U22" s="10">
        <f t="shared" ca="1" si="1"/>
        <v>5</v>
      </c>
      <c r="V22" s="46">
        <f t="shared" ca="1" si="2"/>
        <v>5</v>
      </c>
      <c r="W22" s="10">
        <f t="shared" ca="1" si="3"/>
        <v>5</v>
      </c>
      <c r="X22" s="10">
        <f t="shared" ca="1" si="4"/>
        <v>1</v>
      </c>
      <c r="Y22" s="45">
        <f t="shared" ca="1" si="5"/>
        <v>0</v>
      </c>
      <c r="AB22" s="41">
        <f t="shared" ca="1" si="0"/>
        <v>0.545060135275374</v>
      </c>
      <c r="AC22" s="39">
        <f t="shared" ca="1" si="6"/>
        <v>42</v>
      </c>
      <c r="AD22" s="9"/>
      <c r="AE22" s="10">
        <v>22</v>
      </c>
      <c r="AF22" s="10">
        <f t="shared" si="7"/>
        <v>3</v>
      </c>
      <c r="AG22" s="10">
        <v>3</v>
      </c>
      <c r="AH22" s="10">
        <v>1</v>
      </c>
      <c r="AI22" s="45">
        <f t="shared" ca="1" si="17"/>
        <v>2</v>
      </c>
    </row>
    <row r="23" spans="1:35" ht="80.099999999999994" customHeight="1" x14ac:dyDescent="0.15">
      <c r="A23" s="24" t="str">
        <f t="shared" si="20"/>
        <v>(5)</v>
      </c>
      <c r="B23" s="25">
        <f t="shared" ca="1" si="20"/>
        <v>23</v>
      </c>
      <c r="C23" s="26" t="str">
        <f t="shared" si="20"/>
        <v>÷</v>
      </c>
      <c r="D23" s="25">
        <f t="shared" ca="1" si="20"/>
        <v>4</v>
      </c>
      <c r="E23" s="26" t="str">
        <f t="shared" si="20"/>
        <v>＝</v>
      </c>
      <c r="F23" s="33">
        <f t="shared" ca="1" si="20"/>
        <v>5</v>
      </c>
      <c r="G23" s="47" t="str">
        <f t="shared" si="20"/>
        <v>あまり</v>
      </c>
      <c r="H23" s="33">
        <f t="shared" ca="1" si="20"/>
        <v>3</v>
      </c>
      <c r="I23" s="24" t="str">
        <f t="shared" si="20"/>
        <v>(15)</v>
      </c>
      <c r="J23" s="25">
        <f t="shared" ca="1" si="20"/>
        <v>52</v>
      </c>
      <c r="K23" s="26" t="str">
        <f t="shared" si="20"/>
        <v>÷</v>
      </c>
      <c r="L23" s="25">
        <f t="shared" ca="1" si="20"/>
        <v>6</v>
      </c>
      <c r="M23" s="26" t="str">
        <f t="shared" si="20"/>
        <v>＝</v>
      </c>
      <c r="N23" s="33">
        <f t="shared" ca="1" si="20"/>
        <v>8</v>
      </c>
      <c r="O23" s="47" t="str">
        <f t="shared" si="20"/>
        <v>あまり</v>
      </c>
      <c r="P23" s="33">
        <f t="shared" ca="1" si="20"/>
        <v>4</v>
      </c>
      <c r="R23" s="33"/>
      <c r="T23" s="10">
        <v>23</v>
      </c>
      <c r="U23" s="10">
        <f t="shared" ca="1" si="1"/>
        <v>7</v>
      </c>
      <c r="V23" s="46">
        <f t="shared" ca="1" si="2"/>
        <v>7</v>
      </c>
      <c r="W23" s="10">
        <f t="shared" ca="1" si="3"/>
        <v>1</v>
      </c>
      <c r="X23" s="10">
        <f t="shared" ca="1" si="4"/>
        <v>7</v>
      </c>
      <c r="Y23" s="45">
        <f t="shared" ca="1" si="5"/>
        <v>0</v>
      </c>
      <c r="AB23" s="41">
        <f t="shared" ca="1" si="0"/>
        <v>0.91319274835744779</v>
      </c>
      <c r="AC23" s="39">
        <f t="shared" ca="1" si="6"/>
        <v>8</v>
      </c>
      <c r="AD23" s="9"/>
      <c r="AE23" s="10">
        <v>23</v>
      </c>
      <c r="AF23" s="10">
        <f t="shared" si="7"/>
        <v>6</v>
      </c>
      <c r="AG23" s="10">
        <v>3</v>
      </c>
      <c r="AH23" s="10">
        <v>2</v>
      </c>
      <c r="AI23" s="45">
        <f t="shared" ca="1" si="17"/>
        <v>2</v>
      </c>
    </row>
    <row r="24" spans="1:35" ht="80.099999999999994" customHeight="1" x14ac:dyDescent="0.15">
      <c r="A24" s="24" t="str">
        <f t="shared" si="20"/>
        <v>(6)</v>
      </c>
      <c r="B24" s="25">
        <f t="shared" ca="1" si="20"/>
        <v>67</v>
      </c>
      <c r="C24" s="26" t="str">
        <f t="shared" si="20"/>
        <v>÷</v>
      </c>
      <c r="D24" s="25">
        <f t="shared" ca="1" si="20"/>
        <v>7</v>
      </c>
      <c r="E24" s="26" t="str">
        <f t="shared" si="20"/>
        <v>＝</v>
      </c>
      <c r="F24" s="33">
        <f t="shared" ca="1" si="20"/>
        <v>9</v>
      </c>
      <c r="G24" s="47" t="str">
        <f t="shared" si="20"/>
        <v>あまり</v>
      </c>
      <c r="H24" s="33">
        <f t="shared" ca="1" si="20"/>
        <v>4</v>
      </c>
      <c r="I24" s="24" t="str">
        <f t="shared" si="20"/>
        <v>(16)</v>
      </c>
      <c r="J24" s="25">
        <f t="shared" ca="1" si="20"/>
        <v>24</v>
      </c>
      <c r="K24" s="26" t="str">
        <f t="shared" si="20"/>
        <v>÷</v>
      </c>
      <c r="L24" s="25">
        <f t="shared" ca="1" si="20"/>
        <v>3</v>
      </c>
      <c r="M24" s="26" t="str">
        <f t="shared" si="20"/>
        <v>＝</v>
      </c>
      <c r="N24" s="33">
        <f t="shared" ca="1" si="20"/>
        <v>8</v>
      </c>
      <c r="O24" s="47" t="str">
        <f t="shared" si="20"/>
        <v>あまり</v>
      </c>
      <c r="P24" s="33">
        <f t="shared" ca="1" si="20"/>
        <v>0</v>
      </c>
      <c r="R24" s="33"/>
      <c r="T24" s="10">
        <v>24</v>
      </c>
      <c r="U24" s="10">
        <f t="shared" ca="1" si="1"/>
        <v>12</v>
      </c>
      <c r="V24" s="46">
        <f t="shared" ca="1" si="2"/>
        <v>15</v>
      </c>
      <c r="W24" s="10">
        <f t="shared" ca="1" si="3"/>
        <v>4</v>
      </c>
      <c r="X24" s="10">
        <f t="shared" ca="1" si="4"/>
        <v>3</v>
      </c>
      <c r="Y24" s="45">
        <f t="shared" ca="1" si="5"/>
        <v>3</v>
      </c>
      <c r="AB24" s="41">
        <f t="shared" ca="1" si="0"/>
        <v>0.60692631971878508</v>
      </c>
      <c r="AC24" s="39">
        <f t="shared" ca="1" si="6"/>
        <v>34</v>
      </c>
      <c r="AD24" s="9"/>
      <c r="AE24" s="10">
        <v>24</v>
      </c>
      <c r="AF24" s="10">
        <f t="shared" si="7"/>
        <v>9</v>
      </c>
      <c r="AG24" s="10">
        <v>3</v>
      </c>
      <c r="AH24" s="10">
        <v>3</v>
      </c>
      <c r="AI24" s="45">
        <f t="shared" ca="1" si="17"/>
        <v>2</v>
      </c>
    </row>
    <row r="25" spans="1:35" ht="80.099999999999994" customHeight="1" x14ac:dyDescent="0.15">
      <c r="A25" s="24" t="str">
        <f t="shared" si="20"/>
        <v>(7)</v>
      </c>
      <c r="B25" s="25">
        <f t="shared" ca="1" si="20"/>
        <v>4</v>
      </c>
      <c r="C25" s="26" t="str">
        <f t="shared" si="20"/>
        <v>÷</v>
      </c>
      <c r="D25" s="25">
        <f t="shared" ca="1" si="20"/>
        <v>2</v>
      </c>
      <c r="E25" s="26" t="str">
        <f t="shared" si="20"/>
        <v>＝</v>
      </c>
      <c r="F25" s="33">
        <f t="shared" ca="1" si="20"/>
        <v>2</v>
      </c>
      <c r="G25" s="47" t="str">
        <f t="shared" si="20"/>
        <v>あまり</v>
      </c>
      <c r="H25" s="33">
        <f t="shared" ca="1" si="20"/>
        <v>0</v>
      </c>
      <c r="I25" s="24" t="str">
        <f t="shared" si="20"/>
        <v>(17)</v>
      </c>
      <c r="J25" s="25">
        <f t="shared" ca="1" si="20"/>
        <v>40</v>
      </c>
      <c r="K25" s="26" t="str">
        <f t="shared" si="20"/>
        <v>÷</v>
      </c>
      <c r="L25" s="25">
        <f t="shared" ca="1" si="20"/>
        <v>7</v>
      </c>
      <c r="M25" s="26" t="str">
        <f t="shared" si="20"/>
        <v>＝</v>
      </c>
      <c r="N25" s="33">
        <f t="shared" ca="1" si="20"/>
        <v>5</v>
      </c>
      <c r="O25" s="47" t="str">
        <f t="shared" si="20"/>
        <v>あまり</v>
      </c>
      <c r="P25" s="33">
        <f t="shared" ca="1" si="20"/>
        <v>5</v>
      </c>
      <c r="R25" s="33"/>
      <c r="T25" s="10">
        <v>25</v>
      </c>
      <c r="U25" s="10">
        <f t="shared" ca="1" si="1"/>
        <v>0</v>
      </c>
      <c r="V25" s="46">
        <f t="shared" ca="1" si="2"/>
        <v>4</v>
      </c>
      <c r="W25" s="10">
        <f t="shared" ca="1" si="3"/>
        <v>7</v>
      </c>
      <c r="X25" s="10">
        <f t="shared" ca="1" si="4"/>
        <v>0</v>
      </c>
      <c r="Y25" s="45">
        <f t="shared" ca="1" si="5"/>
        <v>4</v>
      </c>
      <c r="AB25" s="41">
        <f t="shared" ca="1" si="0"/>
        <v>0.35056229302930531</v>
      </c>
      <c r="AC25" s="39">
        <f t="shared" ca="1" si="6"/>
        <v>61</v>
      </c>
      <c r="AD25" s="9"/>
      <c r="AE25" s="10">
        <v>25</v>
      </c>
      <c r="AF25" s="10">
        <f t="shared" si="7"/>
        <v>12</v>
      </c>
      <c r="AG25" s="10">
        <v>3</v>
      </c>
      <c r="AH25" s="10">
        <v>4</v>
      </c>
      <c r="AI25" s="45">
        <f t="shared" ca="1" si="17"/>
        <v>1</v>
      </c>
    </row>
    <row r="26" spans="1:35" ht="80.099999999999994" customHeight="1" x14ac:dyDescent="0.15">
      <c r="A26" s="24" t="str">
        <f t="shared" si="20"/>
        <v>(8)</v>
      </c>
      <c r="B26" s="25">
        <f t="shared" ca="1" si="20"/>
        <v>4</v>
      </c>
      <c r="C26" s="26" t="str">
        <f t="shared" si="20"/>
        <v>÷</v>
      </c>
      <c r="D26" s="25">
        <f t="shared" ca="1" si="20"/>
        <v>1</v>
      </c>
      <c r="E26" s="26" t="str">
        <f t="shared" si="20"/>
        <v>＝</v>
      </c>
      <c r="F26" s="33">
        <f t="shared" ca="1" si="20"/>
        <v>4</v>
      </c>
      <c r="G26" s="47" t="str">
        <f t="shared" si="20"/>
        <v>あまり</v>
      </c>
      <c r="H26" s="33">
        <f t="shared" ca="1" si="20"/>
        <v>0</v>
      </c>
      <c r="I26" s="24" t="str">
        <f t="shared" si="20"/>
        <v>(18)</v>
      </c>
      <c r="J26" s="25">
        <f t="shared" ca="1" si="20"/>
        <v>13</v>
      </c>
      <c r="K26" s="26" t="str">
        <f t="shared" si="20"/>
        <v>÷</v>
      </c>
      <c r="L26" s="25">
        <f t="shared" ca="1" si="20"/>
        <v>2</v>
      </c>
      <c r="M26" s="26" t="str">
        <f t="shared" si="20"/>
        <v>＝</v>
      </c>
      <c r="N26" s="33">
        <f t="shared" ca="1" si="20"/>
        <v>6</v>
      </c>
      <c r="O26" s="47" t="str">
        <f t="shared" si="20"/>
        <v>あまり</v>
      </c>
      <c r="P26" s="33">
        <f t="shared" ca="1" si="20"/>
        <v>1</v>
      </c>
      <c r="R26" s="33"/>
      <c r="T26" s="10">
        <v>26</v>
      </c>
      <c r="U26" s="10">
        <f t="shared" ca="1" si="1"/>
        <v>32</v>
      </c>
      <c r="V26" s="46">
        <f t="shared" ca="1" si="2"/>
        <v>36</v>
      </c>
      <c r="W26" s="10">
        <f t="shared" ca="1" si="3"/>
        <v>8</v>
      </c>
      <c r="X26" s="10">
        <f t="shared" ca="1" si="4"/>
        <v>4</v>
      </c>
      <c r="Y26" s="45">
        <f t="shared" ca="1" si="5"/>
        <v>4</v>
      </c>
      <c r="AB26" s="41">
        <f t="shared" ca="1" si="0"/>
        <v>0.2315803871979375</v>
      </c>
      <c r="AC26" s="39">
        <f t="shared" ca="1" si="6"/>
        <v>75</v>
      </c>
      <c r="AD26" s="9"/>
      <c r="AE26" s="10">
        <v>26</v>
      </c>
      <c r="AF26" s="10">
        <f t="shared" si="7"/>
        <v>15</v>
      </c>
      <c r="AG26" s="10">
        <v>3</v>
      </c>
      <c r="AH26" s="10">
        <v>5</v>
      </c>
      <c r="AI26" s="45">
        <f t="shared" ca="1" si="17"/>
        <v>1</v>
      </c>
    </row>
    <row r="27" spans="1:35" ht="80.099999999999994" customHeight="1" x14ac:dyDescent="0.15">
      <c r="A27" s="24" t="str">
        <f t="shared" si="20"/>
        <v>(9)</v>
      </c>
      <c r="B27" s="25">
        <f t="shared" ca="1" si="20"/>
        <v>6</v>
      </c>
      <c r="C27" s="26" t="str">
        <f t="shared" si="20"/>
        <v>÷</v>
      </c>
      <c r="D27" s="25">
        <f t="shared" ca="1" si="20"/>
        <v>4</v>
      </c>
      <c r="E27" s="26" t="str">
        <f t="shared" si="20"/>
        <v>＝</v>
      </c>
      <c r="F27" s="33">
        <f t="shared" ca="1" si="20"/>
        <v>1</v>
      </c>
      <c r="G27" s="47" t="str">
        <f t="shared" si="20"/>
        <v>あまり</v>
      </c>
      <c r="H27" s="33">
        <f t="shared" ca="1" si="20"/>
        <v>2</v>
      </c>
      <c r="I27" s="24" t="str">
        <f t="shared" si="20"/>
        <v>(19)</v>
      </c>
      <c r="J27" s="25">
        <f t="shared" ca="1" si="20"/>
        <v>32</v>
      </c>
      <c r="K27" s="26" t="str">
        <f t="shared" si="20"/>
        <v>÷</v>
      </c>
      <c r="L27" s="25">
        <f t="shared" ca="1" si="20"/>
        <v>6</v>
      </c>
      <c r="M27" s="26" t="str">
        <f t="shared" si="20"/>
        <v>＝</v>
      </c>
      <c r="N27" s="33">
        <f t="shared" ca="1" si="20"/>
        <v>5</v>
      </c>
      <c r="O27" s="47" t="str">
        <f t="shared" si="20"/>
        <v>あまり</v>
      </c>
      <c r="P27" s="33">
        <f t="shared" ca="1" si="20"/>
        <v>2</v>
      </c>
      <c r="R27" s="33"/>
      <c r="T27" s="10">
        <v>27</v>
      </c>
      <c r="U27" s="10">
        <f t="shared" ca="1" si="1"/>
        <v>6</v>
      </c>
      <c r="V27" s="46">
        <f t="shared" ca="1" si="2"/>
        <v>10</v>
      </c>
      <c r="W27" s="10">
        <f t="shared" ca="1" si="3"/>
        <v>6</v>
      </c>
      <c r="X27" s="10">
        <f t="shared" ca="1" si="4"/>
        <v>1</v>
      </c>
      <c r="Y27" s="45">
        <f t="shared" ca="1" si="5"/>
        <v>4</v>
      </c>
      <c r="AB27" s="41">
        <f t="shared" ca="1" si="0"/>
        <v>0.44292057112534367</v>
      </c>
      <c r="AC27" s="39">
        <f t="shared" ca="1" si="6"/>
        <v>52</v>
      </c>
      <c r="AD27" s="9"/>
      <c r="AE27" s="10">
        <v>27</v>
      </c>
      <c r="AF27" s="10">
        <f t="shared" si="7"/>
        <v>18</v>
      </c>
      <c r="AG27" s="10">
        <v>3</v>
      </c>
      <c r="AH27" s="10">
        <v>6</v>
      </c>
      <c r="AI27" s="45">
        <f t="shared" ca="1" si="17"/>
        <v>0</v>
      </c>
    </row>
    <row r="28" spans="1:35" ht="80.099999999999994" customHeight="1" x14ac:dyDescent="0.15">
      <c r="A28" s="24" t="str">
        <f t="shared" si="20"/>
        <v>(10)</v>
      </c>
      <c r="B28" s="25">
        <f t="shared" ca="1" si="20"/>
        <v>21</v>
      </c>
      <c r="C28" s="26" t="str">
        <f t="shared" si="20"/>
        <v>÷</v>
      </c>
      <c r="D28" s="25">
        <f t="shared" ca="1" si="20"/>
        <v>5</v>
      </c>
      <c r="E28" s="26" t="str">
        <f t="shared" si="20"/>
        <v>＝</v>
      </c>
      <c r="F28" s="33">
        <f t="shared" ca="1" si="20"/>
        <v>4</v>
      </c>
      <c r="G28" s="47" t="str">
        <f t="shared" si="20"/>
        <v>あまり</v>
      </c>
      <c r="H28" s="33">
        <f t="shared" ca="1" si="20"/>
        <v>1</v>
      </c>
      <c r="I28" s="24" t="str">
        <f t="shared" si="20"/>
        <v>(20)</v>
      </c>
      <c r="J28" s="25">
        <f t="shared" ca="1" si="20"/>
        <v>2</v>
      </c>
      <c r="K28" s="26" t="str">
        <f t="shared" si="20"/>
        <v>÷</v>
      </c>
      <c r="L28" s="25">
        <f t="shared" ca="1" si="20"/>
        <v>4</v>
      </c>
      <c r="M28" s="26" t="str">
        <f t="shared" si="20"/>
        <v>＝</v>
      </c>
      <c r="N28" s="33">
        <f t="shared" ca="1" si="20"/>
        <v>0</v>
      </c>
      <c r="O28" s="47" t="str">
        <f t="shared" si="20"/>
        <v>あまり</v>
      </c>
      <c r="P28" s="33">
        <f t="shared" ca="1" si="20"/>
        <v>2</v>
      </c>
      <c r="R28" s="33"/>
      <c r="T28" s="10">
        <v>28</v>
      </c>
      <c r="U28" s="10">
        <f t="shared" ca="1" si="1"/>
        <v>0</v>
      </c>
      <c r="V28" s="46">
        <f t="shared" ca="1" si="2"/>
        <v>5</v>
      </c>
      <c r="W28" s="10">
        <f t="shared" ca="1" si="3"/>
        <v>6</v>
      </c>
      <c r="X28" s="10">
        <f t="shared" ca="1" si="4"/>
        <v>0</v>
      </c>
      <c r="Y28" s="45">
        <f t="shared" ca="1" si="5"/>
        <v>5</v>
      </c>
      <c r="AB28" s="41">
        <f t="shared" ca="1" si="0"/>
        <v>0.44462384011764133</v>
      </c>
      <c r="AC28" s="39">
        <f t="shared" ca="1" si="6"/>
        <v>51</v>
      </c>
      <c r="AD28" s="9"/>
      <c r="AE28" s="10">
        <v>28</v>
      </c>
      <c r="AF28" s="10">
        <f t="shared" si="7"/>
        <v>21</v>
      </c>
      <c r="AG28" s="10">
        <v>3</v>
      </c>
      <c r="AH28" s="10">
        <v>7</v>
      </c>
      <c r="AI28" s="45">
        <f t="shared" ca="1" si="17"/>
        <v>0</v>
      </c>
    </row>
    <row r="29" spans="1:35" x14ac:dyDescent="0.15">
      <c r="T29" s="10">
        <v>29</v>
      </c>
      <c r="U29" s="10">
        <f t="shared" ca="1" si="1"/>
        <v>32</v>
      </c>
      <c r="V29" s="46">
        <f t="shared" ca="1" si="2"/>
        <v>32</v>
      </c>
      <c r="W29" s="10">
        <f t="shared" ca="1" si="3"/>
        <v>4</v>
      </c>
      <c r="X29" s="10">
        <f t="shared" ca="1" si="4"/>
        <v>8</v>
      </c>
      <c r="Y29" s="45">
        <f t="shared" ca="1" si="5"/>
        <v>0</v>
      </c>
      <c r="AB29" s="41">
        <f t="shared" ca="1" si="0"/>
        <v>0.55681153296070895</v>
      </c>
      <c r="AC29" s="39">
        <f t="shared" ca="1" si="6"/>
        <v>39</v>
      </c>
      <c r="AD29" s="9"/>
      <c r="AE29" s="10">
        <v>29</v>
      </c>
      <c r="AF29" s="10">
        <f t="shared" si="7"/>
        <v>24</v>
      </c>
      <c r="AG29" s="10">
        <v>3</v>
      </c>
      <c r="AH29" s="10">
        <v>8</v>
      </c>
      <c r="AI29" s="45">
        <f t="shared" ca="1" si="17"/>
        <v>0</v>
      </c>
    </row>
    <row r="30" spans="1:35" x14ac:dyDescent="0.15">
      <c r="T30" s="10">
        <v>30</v>
      </c>
      <c r="U30" s="10">
        <f t="shared" ca="1" si="1"/>
        <v>72</v>
      </c>
      <c r="V30" s="46">
        <f t="shared" ca="1" si="2"/>
        <v>78</v>
      </c>
      <c r="W30" s="10">
        <f t="shared" ca="1" si="3"/>
        <v>8</v>
      </c>
      <c r="X30" s="10">
        <f t="shared" ca="1" si="4"/>
        <v>9</v>
      </c>
      <c r="Y30" s="45">
        <f t="shared" ca="1" si="5"/>
        <v>6</v>
      </c>
      <c r="AB30" s="41">
        <f t="shared" ca="1" si="0"/>
        <v>0.1635246109051639</v>
      </c>
      <c r="AC30" s="39">
        <f t="shared" ca="1" si="6"/>
        <v>80</v>
      </c>
      <c r="AD30" s="9"/>
      <c r="AE30" s="10">
        <v>30</v>
      </c>
      <c r="AF30" s="10">
        <f t="shared" si="7"/>
        <v>27</v>
      </c>
      <c r="AG30" s="10">
        <v>3</v>
      </c>
      <c r="AH30" s="10">
        <v>9</v>
      </c>
      <c r="AI30" s="45">
        <f t="shared" ca="1" si="17"/>
        <v>2</v>
      </c>
    </row>
    <row r="31" spans="1:35" x14ac:dyDescent="0.15">
      <c r="T31" s="10">
        <v>31</v>
      </c>
      <c r="U31" s="10">
        <f t="shared" ca="1" si="1"/>
        <v>3</v>
      </c>
      <c r="V31" s="46">
        <f t="shared" ca="1" si="2"/>
        <v>3</v>
      </c>
      <c r="W31" s="10">
        <f t="shared" ca="1" si="3"/>
        <v>1</v>
      </c>
      <c r="X31" s="10">
        <f t="shared" ca="1" si="4"/>
        <v>3</v>
      </c>
      <c r="Y31" s="45">
        <f t="shared" ca="1" si="5"/>
        <v>0</v>
      </c>
      <c r="AB31" s="41">
        <f t="shared" ca="1" si="0"/>
        <v>0.96141336433719948</v>
      </c>
      <c r="AC31" s="39">
        <f t="shared" ca="1" si="6"/>
        <v>4</v>
      </c>
      <c r="AD31" s="9"/>
      <c r="AE31" s="10">
        <v>31</v>
      </c>
      <c r="AF31" s="10">
        <f t="shared" si="7"/>
        <v>0</v>
      </c>
      <c r="AG31" s="10">
        <v>4</v>
      </c>
      <c r="AH31" s="10"/>
      <c r="AI31" s="45">
        <f t="shared" ca="1" si="17"/>
        <v>2</v>
      </c>
    </row>
    <row r="32" spans="1:35" x14ac:dyDescent="0.15">
      <c r="T32" s="10">
        <v>32</v>
      </c>
      <c r="U32" s="10">
        <f t="shared" ca="1" si="1"/>
        <v>27</v>
      </c>
      <c r="V32" s="46">
        <f t="shared" ca="1" si="2"/>
        <v>28</v>
      </c>
      <c r="W32" s="10">
        <f t="shared" ca="1" si="3"/>
        <v>9</v>
      </c>
      <c r="X32" s="10">
        <f t="shared" ca="1" si="4"/>
        <v>3</v>
      </c>
      <c r="Y32" s="45">
        <f t="shared" ca="1" si="5"/>
        <v>1</v>
      </c>
      <c r="AB32" s="41">
        <f t="shared" ca="1" si="0"/>
        <v>0.10625263136109553</v>
      </c>
      <c r="AC32" s="39">
        <f t="shared" ca="1" si="6"/>
        <v>84</v>
      </c>
      <c r="AD32" s="9"/>
      <c r="AE32" s="10">
        <v>32</v>
      </c>
      <c r="AF32" s="10">
        <f t="shared" si="7"/>
        <v>4</v>
      </c>
      <c r="AG32" s="10">
        <v>4</v>
      </c>
      <c r="AH32" s="10">
        <v>1</v>
      </c>
      <c r="AI32" s="45">
        <f t="shared" ca="1" si="17"/>
        <v>2</v>
      </c>
    </row>
    <row r="33" spans="20:35" x14ac:dyDescent="0.15">
      <c r="T33" s="10">
        <v>33</v>
      </c>
      <c r="U33" s="10">
        <f t="shared" ca="1" si="1"/>
        <v>6</v>
      </c>
      <c r="V33" s="46">
        <f t="shared" ca="1" si="2"/>
        <v>6</v>
      </c>
      <c r="W33" s="10">
        <f t="shared" ca="1" si="3"/>
        <v>1</v>
      </c>
      <c r="X33" s="10">
        <f t="shared" ca="1" si="4"/>
        <v>6</v>
      </c>
      <c r="Y33" s="45">
        <f t="shared" ca="1" si="5"/>
        <v>0</v>
      </c>
      <c r="AB33" s="41">
        <f t="shared" ca="1" si="0"/>
        <v>0.92989590610285056</v>
      </c>
      <c r="AC33" s="39">
        <f t="shared" ca="1" si="6"/>
        <v>7</v>
      </c>
      <c r="AD33" s="9"/>
      <c r="AE33" s="10">
        <v>33</v>
      </c>
      <c r="AF33" s="10">
        <f t="shared" si="7"/>
        <v>8</v>
      </c>
      <c r="AG33" s="10">
        <v>4</v>
      </c>
      <c r="AH33" s="10">
        <v>2</v>
      </c>
      <c r="AI33" s="45">
        <f t="shared" ca="1" si="17"/>
        <v>1</v>
      </c>
    </row>
    <row r="34" spans="20:35" x14ac:dyDescent="0.15">
      <c r="T34" s="10">
        <v>34</v>
      </c>
      <c r="U34" s="10">
        <f t="shared" ca="1" si="1"/>
        <v>0</v>
      </c>
      <c r="V34" s="46">
        <f t="shared" ca="1" si="2"/>
        <v>2</v>
      </c>
      <c r="W34" s="10">
        <f t="shared" ca="1" si="3"/>
        <v>3</v>
      </c>
      <c r="X34" s="10">
        <f t="shared" ca="1" si="4"/>
        <v>0</v>
      </c>
      <c r="Y34" s="45">
        <f t="shared" ca="1" si="5"/>
        <v>2</v>
      </c>
      <c r="AB34" s="41">
        <f t="shared" ca="1" si="0"/>
        <v>0.77562046856219635</v>
      </c>
      <c r="AC34" s="39">
        <f t="shared" ca="1" si="6"/>
        <v>21</v>
      </c>
      <c r="AD34" s="9"/>
      <c r="AE34" s="10">
        <v>34</v>
      </c>
      <c r="AF34" s="10">
        <f t="shared" si="7"/>
        <v>12</v>
      </c>
      <c r="AG34" s="10">
        <v>4</v>
      </c>
      <c r="AH34" s="10">
        <v>3</v>
      </c>
      <c r="AI34" s="45">
        <f t="shared" ca="1" si="17"/>
        <v>3</v>
      </c>
    </row>
    <row r="35" spans="20:35" x14ac:dyDescent="0.15">
      <c r="T35" s="10">
        <v>35</v>
      </c>
      <c r="U35" s="10">
        <f t="shared" ca="1" si="1"/>
        <v>21</v>
      </c>
      <c r="V35" s="46">
        <f t="shared" ca="1" si="2"/>
        <v>23</v>
      </c>
      <c r="W35" s="10">
        <f t="shared" ca="1" si="3"/>
        <v>7</v>
      </c>
      <c r="X35" s="10">
        <f t="shared" ca="1" si="4"/>
        <v>3</v>
      </c>
      <c r="Y35" s="45">
        <f t="shared" ca="1" si="5"/>
        <v>2</v>
      </c>
      <c r="AB35" s="41">
        <f t="shared" ca="1" si="0"/>
        <v>0.32860191484962398</v>
      </c>
      <c r="AC35" s="39">
        <f t="shared" ca="1" si="6"/>
        <v>64</v>
      </c>
      <c r="AD35" s="9"/>
      <c r="AE35" s="10">
        <v>35</v>
      </c>
      <c r="AF35" s="10">
        <f t="shared" si="7"/>
        <v>16</v>
      </c>
      <c r="AG35" s="10">
        <v>4</v>
      </c>
      <c r="AH35" s="10">
        <v>4</v>
      </c>
      <c r="AI35" s="45">
        <f t="shared" ca="1" si="17"/>
        <v>3</v>
      </c>
    </row>
    <row r="36" spans="20:35" x14ac:dyDescent="0.15">
      <c r="T36" s="10">
        <v>36</v>
      </c>
      <c r="U36" s="10">
        <f t="shared" ca="1" si="1"/>
        <v>16</v>
      </c>
      <c r="V36" s="46">
        <f t="shared" ca="1" si="2"/>
        <v>19</v>
      </c>
      <c r="W36" s="10">
        <f t="shared" ca="1" si="3"/>
        <v>4</v>
      </c>
      <c r="X36" s="10">
        <f t="shared" ca="1" si="4"/>
        <v>4</v>
      </c>
      <c r="Y36" s="45">
        <f t="shared" ca="1" si="5"/>
        <v>3</v>
      </c>
      <c r="AB36" s="41">
        <f t="shared" ca="1" si="0"/>
        <v>0.60411151953417297</v>
      </c>
      <c r="AC36" s="39">
        <f t="shared" ca="1" si="6"/>
        <v>35</v>
      </c>
      <c r="AD36" s="9"/>
      <c r="AE36" s="10">
        <v>36</v>
      </c>
      <c r="AF36" s="10">
        <f t="shared" si="7"/>
        <v>20</v>
      </c>
      <c r="AG36" s="10">
        <v>4</v>
      </c>
      <c r="AH36" s="10">
        <v>5</v>
      </c>
      <c r="AI36" s="45">
        <f t="shared" ca="1" si="17"/>
        <v>3</v>
      </c>
    </row>
    <row r="37" spans="20:35" x14ac:dyDescent="0.15">
      <c r="T37" s="10">
        <v>37</v>
      </c>
      <c r="U37" s="10">
        <f t="shared" ca="1" si="1"/>
        <v>14</v>
      </c>
      <c r="V37" s="46">
        <f t="shared" ca="1" si="2"/>
        <v>18</v>
      </c>
      <c r="W37" s="10">
        <f t="shared" ca="1" si="3"/>
        <v>7</v>
      </c>
      <c r="X37" s="10">
        <f t="shared" ca="1" si="4"/>
        <v>2</v>
      </c>
      <c r="Y37" s="45">
        <f t="shared" ca="1" si="5"/>
        <v>4</v>
      </c>
      <c r="AB37" s="41">
        <f t="shared" ca="1" si="0"/>
        <v>0.33817915145382271</v>
      </c>
      <c r="AC37" s="39">
        <f t="shared" ca="1" si="6"/>
        <v>63</v>
      </c>
      <c r="AD37" s="9"/>
      <c r="AE37" s="10">
        <v>37</v>
      </c>
      <c r="AF37" s="10">
        <f t="shared" si="7"/>
        <v>24</v>
      </c>
      <c r="AG37" s="10">
        <v>4</v>
      </c>
      <c r="AH37" s="10">
        <v>6</v>
      </c>
      <c r="AI37" s="45">
        <f t="shared" ca="1" si="17"/>
        <v>2</v>
      </c>
    </row>
    <row r="38" spans="20:35" x14ac:dyDescent="0.15">
      <c r="T38" s="10">
        <v>38</v>
      </c>
      <c r="U38" s="10">
        <f t="shared" ca="1" si="1"/>
        <v>24</v>
      </c>
      <c r="V38" s="46">
        <f t="shared" ca="1" si="2"/>
        <v>25</v>
      </c>
      <c r="W38" s="10">
        <f t="shared" ca="1" si="3"/>
        <v>6</v>
      </c>
      <c r="X38" s="10">
        <f t="shared" ca="1" si="4"/>
        <v>4</v>
      </c>
      <c r="Y38" s="45">
        <f t="shared" ca="1" si="5"/>
        <v>1</v>
      </c>
      <c r="AB38" s="41">
        <f t="shared" ca="1" si="0"/>
        <v>0.42449244804691966</v>
      </c>
      <c r="AC38" s="39">
        <f t="shared" ca="1" si="6"/>
        <v>55</v>
      </c>
      <c r="AD38" s="9"/>
      <c r="AE38" s="10">
        <v>38</v>
      </c>
      <c r="AF38" s="10">
        <f t="shared" si="7"/>
        <v>28</v>
      </c>
      <c r="AG38" s="10">
        <v>4</v>
      </c>
      <c r="AH38" s="10">
        <v>7</v>
      </c>
      <c r="AI38" s="45">
        <f t="shared" ca="1" si="17"/>
        <v>2</v>
      </c>
    </row>
    <row r="39" spans="20:35" x14ac:dyDescent="0.15">
      <c r="T39" s="10">
        <v>39</v>
      </c>
      <c r="U39" s="10">
        <f t="shared" ca="1" si="1"/>
        <v>5</v>
      </c>
      <c r="V39" s="46">
        <f t="shared" ca="1" si="2"/>
        <v>5</v>
      </c>
      <c r="W39" s="10">
        <f t="shared" ca="1" si="3"/>
        <v>1</v>
      </c>
      <c r="X39" s="10">
        <f t="shared" ca="1" si="4"/>
        <v>5</v>
      </c>
      <c r="Y39" s="45">
        <f t="shared" ca="1" si="5"/>
        <v>0</v>
      </c>
      <c r="AB39" s="41">
        <f t="shared" ca="1" si="0"/>
        <v>0.94159165595204375</v>
      </c>
      <c r="AC39" s="39">
        <f t="shared" ca="1" si="6"/>
        <v>6</v>
      </c>
      <c r="AD39" s="9"/>
      <c r="AE39" s="10">
        <v>39</v>
      </c>
      <c r="AF39" s="10">
        <f t="shared" si="7"/>
        <v>32</v>
      </c>
      <c r="AG39" s="10">
        <v>4</v>
      </c>
      <c r="AH39" s="10">
        <v>8</v>
      </c>
      <c r="AI39" s="45">
        <f t="shared" ca="1" si="17"/>
        <v>0</v>
      </c>
    </row>
    <row r="40" spans="20:35" x14ac:dyDescent="0.15">
      <c r="T40" s="10">
        <v>40</v>
      </c>
      <c r="U40" s="10">
        <f t="shared" ca="1" si="1"/>
        <v>40</v>
      </c>
      <c r="V40" s="46">
        <f t="shared" ca="1" si="2"/>
        <v>40</v>
      </c>
      <c r="W40" s="10">
        <f t="shared" ca="1" si="3"/>
        <v>5</v>
      </c>
      <c r="X40" s="10">
        <f t="shared" ca="1" si="4"/>
        <v>8</v>
      </c>
      <c r="Y40" s="45">
        <f t="shared" ca="1" si="5"/>
        <v>0</v>
      </c>
      <c r="AB40" s="41">
        <f t="shared" ca="1" si="0"/>
        <v>0.4672391476134492</v>
      </c>
      <c r="AC40" s="39">
        <f t="shared" ca="1" si="6"/>
        <v>49</v>
      </c>
      <c r="AD40" s="9"/>
      <c r="AE40" s="10">
        <v>40</v>
      </c>
      <c r="AF40" s="10">
        <f t="shared" si="7"/>
        <v>36</v>
      </c>
      <c r="AG40" s="10">
        <v>4</v>
      </c>
      <c r="AH40" s="10">
        <v>9</v>
      </c>
      <c r="AI40" s="45">
        <f t="shared" ca="1" si="17"/>
        <v>1</v>
      </c>
    </row>
    <row r="41" spans="20:35" x14ac:dyDescent="0.15">
      <c r="T41" s="10">
        <v>41</v>
      </c>
      <c r="U41" s="10">
        <f t="shared" ca="1" si="1"/>
        <v>8</v>
      </c>
      <c r="V41" s="46">
        <f t="shared" ca="1" si="2"/>
        <v>8</v>
      </c>
      <c r="W41" s="10">
        <f t="shared" ca="1" si="3"/>
        <v>1</v>
      </c>
      <c r="X41" s="10">
        <f t="shared" ca="1" si="4"/>
        <v>8</v>
      </c>
      <c r="Y41" s="45">
        <f t="shared" ca="1" si="5"/>
        <v>0</v>
      </c>
      <c r="AB41" s="41">
        <f t="shared" ca="1" si="0"/>
        <v>0.90604126808395047</v>
      </c>
      <c r="AC41" s="39">
        <f t="shared" ca="1" si="6"/>
        <v>9</v>
      </c>
      <c r="AD41" s="9"/>
      <c r="AE41" s="10">
        <v>41</v>
      </c>
      <c r="AF41" s="10">
        <f t="shared" si="7"/>
        <v>0</v>
      </c>
      <c r="AG41" s="10">
        <v>5</v>
      </c>
      <c r="AH41" s="10">
        <v>0</v>
      </c>
      <c r="AI41" s="45">
        <f t="shared" ca="1" si="17"/>
        <v>3</v>
      </c>
    </row>
    <row r="42" spans="20:35" x14ac:dyDescent="0.15">
      <c r="T42" s="10">
        <v>42</v>
      </c>
      <c r="U42" s="10">
        <f t="shared" ca="1" si="1"/>
        <v>64</v>
      </c>
      <c r="V42" s="46">
        <f t="shared" ca="1" si="2"/>
        <v>65</v>
      </c>
      <c r="W42" s="10">
        <f t="shared" ca="1" si="3"/>
        <v>8</v>
      </c>
      <c r="X42" s="10">
        <f t="shared" ca="1" si="4"/>
        <v>8</v>
      </c>
      <c r="Y42" s="45">
        <f t="shared" ca="1" si="5"/>
        <v>1</v>
      </c>
      <c r="AB42" s="41">
        <f t="shared" ca="1" si="0"/>
        <v>0.18939687728124988</v>
      </c>
      <c r="AC42" s="39">
        <f t="shared" ca="1" si="6"/>
        <v>79</v>
      </c>
      <c r="AD42" s="9"/>
      <c r="AE42" s="10">
        <v>42</v>
      </c>
      <c r="AF42" s="10">
        <f t="shared" si="7"/>
        <v>5</v>
      </c>
      <c r="AG42" s="10">
        <v>5</v>
      </c>
      <c r="AH42" s="10">
        <v>1</v>
      </c>
      <c r="AI42" s="45">
        <f t="shared" ca="1" si="17"/>
        <v>0</v>
      </c>
    </row>
    <row r="43" spans="20:35" x14ac:dyDescent="0.15">
      <c r="T43" s="10">
        <v>43</v>
      </c>
      <c r="U43" s="10">
        <f t="shared" ca="1" si="1"/>
        <v>42</v>
      </c>
      <c r="V43" s="46">
        <f t="shared" ca="1" si="2"/>
        <v>43</v>
      </c>
      <c r="W43" s="10">
        <f t="shared" ca="1" si="3"/>
        <v>6</v>
      </c>
      <c r="X43" s="10">
        <f t="shared" ca="1" si="4"/>
        <v>7</v>
      </c>
      <c r="Y43" s="45">
        <f t="shared" ca="1" si="5"/>
        <v>1</v>
      </c>
      <c r="AB43" s="41">
        <f t="shared" ca="1" si="0"/>
        <v>0.36865095609780263</v>
      </c>
      <c r="AC43" s="39">
        <f t="shared" ca="1" si="6"/>
        <v>58</v>
      </c>
      <c r="AD43" s="9"/>
      <c r="AE43" s="10">
        <v>43</v>
      </c>
      <c r="AF43" s="10">
        <f t="shared" si="7"/>
        <v>10</v>
      </c>
      <c r="AG43" s="10">
        <v>5</v>
      </c>
      <c r="AH43" s="10">
        <v>2</v>
      </c>
      <c r="AI43" s="45">
        <f t="shared" ca="1" si="17"/>
        <v>1</v>
      </c>
    </row>
    <row r="44" spans="20:35" x14ac:dyDescent="0.15">
      <c r="T44" s="10">
        <v>44</v>
      </c>
      <c r="U44" s="10">
        <f t="shared" ca="1" si="1"/>
        <v>35</v>
      </c>
      <c r="V44" s="46">
        <f t="shared" ca="1" si="2"/>
        <v>39</v>
      </c>
      <c r="W44" s="10">
        <f t="shared" ca="1" si="3"/>
        <v>5</v>
      </c>
      <c r="X44" s="10">
        <f t="shared" ca="1" si="4"/>
        <v>7</v>
      </c>
      <c r="Y44" s="45">
        <f t="shared" ca="1" si="5"/>
        <v>4</v>
      </c>
      <c r="AB44" s="41">
        <f t="shared" ca="1" si="0"/>
        <v>0.47402899691420519</v>
      </c>
      <c r="AC44" s="39">
        <f t="shared" ca="1" si="6"/>
        <v>48</v>
      </c>
      <c r="AD44" s="9"/>
      <c r="AE44" s="10">
        <v>44</v>
      </c>
      <c r="AF44" s="10">
        <f t="shared" si="7"/>
        <v>15</v>
      </c>
      <c r="AG44" s="10">
        <v>5</v>
      </c>
      <c r="AH44" s="10">
        <v>3</v>
      </c>
      <c r="AI44" s="45">
        <f t="shared" ca="1" si="17"/>
        <v>4</v>
      </c>
    </row>
    <row r="45" spans="20:35" x14ac:dyDescent="0.15">
      <c r="T45" s="10">
        <v>45</v>
      </c>
      <c r="U45" s="10">
        <f t="shared" ca="1" si="1"/>
        <v>24</v>
      </c>
      <c r="V45" s="46">
        <f t="shared" ca="1" si="2"/>
        <v>26</v>
      </c>
      <c r="W45" s="10">
        <f t="shared" ca="1" si="3"/>
        <v>4</v>
      </c>
      <c r="X45" s="10">
        <f t="shared" ca="1" si="4"/>
        <v>6</v>
      </c>
      <c r="Y45" s="45">
        <f t="shared" ca="1" si="5"/>
        <v>2</v>
      </c>
      <c r="AB45" s="41">
        <f t="shared" ca="1" si="0"/>
        <v>0.59882544831548867</v>
      </c>
      <c r="AC45" s="39">
        <f t="shared" ca="1" si="6"/>
        <v>37</v>
      </c>
      <c r="AD45" s="9"/>
      <c r="AE45" s="10">
        <v>45</v>
      </c>
      <c r="AF45" s="10">
        <f t="shared" si="7"/>
        <v>20</v>
      </c>
      <c r="AG45" s="10">
        <v>5</v>
      </c>
      <c r="AH45" s="10">
        <v>4</v>
      </c>
      <c r="AI45" s="45">
        <f t="shared" ca="1" si="17"/>
        <v>1</v>
      </c>
    </row>
    <row r="46" spans="20:35" x14ac:dyDescent="0.15">
      <c r="T46" s="10">
        <v>46</v>
      </c>
      <c r="U46" s="10">
        <f t="shared" ca="1" si="1"/>
        <v>8</v>
      </c>
      <c r="V46" s="46">
        <f t="shared" ca="1" si="2"/>
        <v>9</v>
      </c>
      <c r="W46" s="10">
        <f t="shared" ca="1" si="3"/>
        <v>2</v>
      </c>
      <c r="X46" s="10">
        <f t="shared" ca="1" si="4"/>
        <v>4</v>
      </c>
      <c r="Y46" s="45">
        <f t="shared" ca="1" si="5"/>
        <v>1</v>
      </c>
      <c r="AB46" s="41">
        <f t="shared" ca="1" si="0"/>
        <v>0.82189041505560712</v>
      </c>
      <c r="AC46" s="39">
        <f t="shared" ca="1" si="6"/>
        <v>15</v>
      </c>
      <c r="AD46" s="9"/>
      <c r="AE46" s="10">
        <v>46</v>
      </c>
      <c r="AF46" s="10">
        <f t="shared" si="7"/>
        <v>25</v>
      </c>
      <c r="AG46" s="10">
        <v>5</v>
      </c>
      <c r="AH46" s="10">
        <v>5</v>
      </c>
      <c r="AI46" s="45">
        <f t="shared" ca="1" si="17"/>
        <v>2</v>
      </c>
    </row>
    <row r="47" spans="20:35" x14ac:dyDescent="0.15">
      <c r="T47" s="10">
        <v>47</v>
      </c>
      <c r="U47" s="10">
        <f t="shared" ca="1" si="1"/>
        <v>28</v>
      </c>
      <c r="V47" s="46">
        <f t="shared" ca="1" si="2"/>
        <v>30</v>
      </c>
      <c r="W47" s="10">
        <f t="shared" ca="1" si="3"/>
        <v>4</v>
      </c>
      <c r="X47" s="10">
        <f t="shared" ca="1" si="4"/>
        <v>7</v>
      </c>
      <c r="Y47" s="45">
        <f t="shared" ca="1" si="5"/>
        <v>2</v>
      </c>
      <c r="AB47" s="41">
        <f t="shared" ca="1" si="0"/>
        <v>0.57537440683925822</v>
      </c>
      <c r="AC47" s="39">
        <f t="shared" ca="1" si="6"/>
        <v>38</v>
      </c>
      <c r="AD47" s="9"/>
      <c r="AE47" s="10">
        <v>47</v>
      </c>
      <c r="AF47" s="10">
        <f t="shared" si="7"/>
        <v>30</v>
      </c>
      <c r="AG47" s="10">
        <v>5</v>
      </c>
      <c r="AH47" s="10">
        <v>6</v>
      </c>
      <c r="AI47" s="45">
        <f t="shared" ca="1" si="17"/>
        <v>2</v>
      </c>
    </row>
    <row r="48" spans="20:35" x14ac:dyDescent="0.15">
      <c r="T48" s="10">
        <v>48</v>
      </c>
      <c r="U48" s="10">
        <f t="shared" ca="1" si="1"/>
        <v>7</v>
      </c>
      <c r="V48" s="46">
        <f t="shared" ca="1" si="2"/>
        <v>8</v>
      </c>
      <c r="W48" s="10">
        <f t="shared" ca="1" si="3"/>
        <v>7</v>
      </c>
      <c r="X48" s="10">
        <f t="shared" ca="1" si="4"/>
        <v>1</v>
      </c>
      <c r="Y48" s="45">
        <f t="shared" ca="1" si="5"/>
        <v>1</v>
      </c>
      <c r="AB48" s="41">
        <f t="shared" ca="1" si="0"/>
        <v>0.33947394450607871</v>
      </c>
      <c r="AC48" s="39">
        <f t="shared" ca="1" si="6"/>
        <v>62</v>
      </c>
      <c r="AD48" s="9"/>
      <c r="AE48" s="10">
        <v>48</v>
      </c>
      <c r="AF48" s="10">
        <f t="shared" si="7"/>
        <v>35</v>
      </c>
      <c r="AG48" s="10">
        <v>5</v>
      </c>
      <c r="AH48" s="10">
        <v>7</v>
      </c>
      <c r="AI48" s="45">
        <f t="shared" ca="1" si="17"/>
        <v>4</v>
      </c>
    </row>
    <row r="49" spans="20:35" x14ac:dyDescent="0.15">
      <c r="T49" s="10">
        <v>49</v>
      </c>
      <c r="U49" s="10">
        <f t="shared" ca="1" si="1"/>
        <v>40</v>
      </c>
      <c r="V49" s="46">
        <f t="shared" ca="1" si="2"/>
        <v>47</v>
      </c>
      <c r="W49" s="10">
        <f t="shared" ca="1" si="3"/>
        <v>8</v>
      </c>
      <c r="X49" s="10">
        <f t="shared" ca="1" si="4"/>
        <v>5</v>
      </c>
      <c r="Y49" s="45">
        <f t="shared" ca="1" si="5"/>
        <v>7</v>
      </c>
      <c r="AB49" s="41">
        <f t="shared" ca="1" si="0"/>
        <v>0.22908426324028108</v>
      </c>
      <c r="AC49" s="39">
        <f t="shared" ca="1" si="6"/>
        <v>76</v>
      </c>
      <c r="AD49" s="9"/>
      <c r="AE49" s="10">
        <v>49</v>
      </c>
      <c r="AF49" s="10">
        <f t="shared" si="7"/>
        <v>40</v>
      </c>
      <c r="AG49" s="10">
        <v>5</v>
      </c>
      <c r="AH49" s="10">
        <v>8</v>
      </c>
      <c r="AI49" s="45">
        <f t="shared" ca="1" si="17"/>
        <v>0</v>
      </c>
    </row>
    <row r="50" spans="20:35" x14ac:dyDescent="0.15">
      <c r="T50" s="10">
        <v>50</v>
      </c>
      <c r="U50" s="10">
        <f t="shared" ca="1" si="1"/>
        <v>18</v>
      </c>
      <c r="V50" s="46">
        <f t="shared" ca="1" si="2"/>
        <v>18</v>
      </c>
      <c r="W50" s="10">
        <f t="shared" ca="1" si="3"/>
        <v>9</v>
      </c>
      <c r="X50" s="10">
        <f t="shared" ca="1" si="4"/>
        <v>2</v>
      </c>
      <c r="Y50" s="45">
        <f t="shared" ca="1" si="5"/>
        <v>0</v>
      </c>
      <c r="AB50" s="41">
        <f t="shared" ca="1" si="0"/>
        <v>0.11194697876775561</v>
      </c>
      <c r="AC50" s="39">
        <f t="shared" ca="1" si="6"/>
        <v>83</v>
      </c>
      <c r="AD50" s="9"/>
      <c r="AE50" s="10">
        <v>50</v>
      </c>
      <c r="AF50" s="10">
        <f t="shared" si="7"/>
        <v>45</v>
      </c>
      <c r="AG50" s="10">
        <v>5</v>
      </c>
      <c r="AH50" s="10">
        <v>9</v>
      </c>
      <c r="AI50" s="45">
        <f t="shared" ca="1" si="17"/>
        <v>4</v>
      </c>
    </row>
    <row r="51" spans="20:35" x14ac:dyDescent="0.15">
      <c r="T51" s="10">
        <v>51</v>
      </c>
      <c r="U51" s="10">
        <f t="shared" ca="1" si="1"/>
        <v>3</v>
      </c>
      <c r="V51" s="46">
        <f t="shared" ca="1" si="2"/>
        <v>5</v>
      </c>
      <c r="W51" s="10">
        <f t="shared" ca="1" si="3"/>
        <v>3</v>
      </c>
      <c r="X51" s="10">
        <f t="shared" ca="1" si="4"/>
        <v>1</v>
      </c>
      <c r="Y51" s="45">
        <f t="shared" ca="1" si="5"/>
        <v>2</v>
      </c>
      <c r="AB51" s="41">
        <f t="shared" ca="1" si="0"/>
        <v>0.75842416404067214</v>
      </c>
      <c r="AC51" s="39">
        <f t="shared" ca="1" si="6"/>
        <v>22</v>
      </c>
      <c r="AD51" s="9"/>
      <c r="AE51" s="10">
        <v>51</v>
      </c>
      <c r="AF51" s="10">
        <f t="shared" si="7"/>
        <v>0</v>
      </c>
      <c r="AG51" s="10">
        <v>6</v>
      </c>
      <c r="AH51" s="10">
        <v>0</v>
      </c>
      <c r="AI51" s="45">
        <f t="shared" ca="1" si="17"/>
        <v>5</v>
      </c>
    </row>
    <row r="52" spans="20:35" x14ac:dyDescent="0.15">
      <c r="T52" s="10">
        <v>52</v>
      </c>
      <c r="U52" s="10">
        <f t="shared" ca="1" si="1"/>
        <v>10</v>
      </c>
      <c r="V52" s="46">
        <f t="shared" ca="1" si="2"/>
        <v>11</v>
      </c>
      <c r="W52" s="10">
        <f t="shared" ca="1" si="3"/>
        <v>5</v>
      </c>
      <c r="X52" s="10">
        <f t="shared" ca="1" si="4"/>
        <v>2</v>
      </c>
      <c r="Y52" s="45">
        <f t="shared" ca="1" si="5"/>
        <v>1</v>
      </c>
      <c r="AB52" s="41">
        <f t="shared" ca="1" si="0"/>
        <v>0.5447398118138953</v>
      </c>
      <c r="AC52" s="39">
        <f t="shared" ca="1" si="6"/>
        <v>43</v>
      </c>
      <c r="AD52" s="9"/>
      <c r="AE52" s="10">
        <v>52</v>
      </c>
      <c r="AF52" s="10">
        <f t="shared" si="7"/>
        <v>6</v>
      </c>
      <c r="AG52" s="10">
        <v>6</v>
      </c>
      <c r="AH52" s="10">
        <v>1</v>
      </c>
      <c r="AI52" s="45">
        <f t="shared" ca="1" si="17"/>
        <v>4</v>
      </c>
    </row>
    <row r="53" spans="20:35" x14ac:dyDescent="0.15">
      <c r="T53" s="10">
        <v>53</v>
      </c>
      <c r="U53" s="10">
        <f t="shared" ca="1" si="1"/>
        <v>2</v>
      </c>
      <c r="V53" s="46">
        <f t="shared" ca="1" si="2"/>
        <v>2</v>
      </c>
      <c r="W53" s="10">
        <f t="shared" ca="1" si="3"/>
        <v>1</v>
      </c>
      <c r="X53" s="10">
        <f t="shared" ca="1" si="4"/>
        <v>2</v>
      </c>
      <c r="Y53" s="45">
        <f t="shared" ca="1" si="5"/>
        <v>0</v>
      </c>
      <c r="AB53" s="41">
        <f t="shared" ca="1" si="0"/>
        <v>0.97266358627999738</v>
      </c>
      <c r="AC53" s="39">
        <f t="shared" ca="1" si="6"/>
        <v>3</v>
      </c>
      <c r="AD53" s="9"/>
      <c r="AE53" s="10">
        <v>53</v>
      </c>
      <c r="AF53" s="10">
        <f t="shared" si="7"/>
        <v>12</v>
      </c>
      <c r="AG53" s="10">
        <v>6</v>
      </c>
      <c r="AH53" s="10">
        <v>2</v>
      </c>
      <c r="AI53" s="45">
        <f t="shared" ca="1" si="17"/>
        <v>3</v>
      </c>
    </row>
    <row r="54" spans="20:35" x14ac:dyDescent="0.15">
      <c r="T54" s="10">
        <v>54</v>
      </c>
      <c r="U54" s="10">
        <f t="shared" ca="1" si="1"/>
        <v>56</v>
      </c>
      <c r="V54" s="46">
        <f t="shared" ca="1" si="2"/>
        <v>57</v>
      </c>
      <c r="W54" s="10">
        <f t="shared" ca="1" si="3"/>
        <v>7</v>
      </c>
      <c r="X54" s="10">
        <f t="shared" ca="1" si="4"/>
        <v>8</v>
      </c>
      <c r="Y54" s="45">
        <f t="shared" ca="1" si="5"/>
        <v>1</v>
      </c>
      <c r="AB54" s="41">
        <f t="shared" ca="1" si="0"/>
        <v>0.28458155764707016</v>
      </c>
      <c r="AC54" s="39">
        <f t="shared" ca="1" si="6"/>
        <v>69</v>
      </c>
      <c r="AD54" s="9"/>
      <c r="AE54" s="10">
        <v>54</v>
      </c>
      <c r="AF54" s="10">
        <f t="shared" si="7"/>
        <v>18</v>
      </c>
      <c r="AG54" s="10">
        <v>6</v>
      </c>
      <c r="AH54" s="10">
        <v>3</v>
      </c>
      <c r="AI54" s="45">
        <f t="shared" ca="1" si="17"/>
        <v>0</v>
      </c>
    </row>
    <row r="55" spans="20:35" x14ac:dyDescent="0.15">
      <c r="T55" s="10">
        <v>55</v>
      </c>
      <c r="U55" s="10">
        <f t="shared" ca="1" si="1"/>
        <v>0</v>
      </c>
      <c r="V55" s="46">
        <f t="shared" ca="1" si="2"/>
        <v>3</v>
      </c>
      <c r="W55" s="10">
        <f t="shared" ca="1" si="3"/>
        <v>9</v>
      </c>
      <c r="X55" s="10">
        <f t="shared" ca="1" si="4"/>
        <v>0</v>
      </c>
      <c r="Y55" s="45">
        <f t="shared" ca="1" si="5"/>
        <v>3</v>
      </c>
      <c r="AB55" s="41">
        <f t="shared" ca="1" si="0"/>
        <v>0.15607041379567099</v>
      </c>
      <c r="AC55" s="39">
        <f t="shared" ca="1" si="6"/>
        <v>81</v>
      </c>
      <c r="AD55" s="9"/>
      <c r="AE55" s="10">
        <v>55</v>
      </c>
      <c r="AF55" s="10">
        <f t="shared" si="7"/>
        <v>24</v>
      </c>
      <c r="AG55" s="10">
        <v>6</v>
      </c>
      <c r="AH55" s="10">
        <v>4</v>
      </c>
      <c r="AI55" s="45">
        <f t="shared" ca="1" si="17"/>
        <v>1</v>
      </c>
    </row>
    <row r="56" spans="20:35" x14ac:dyDescent="0.15">
      <c r="T56" s="10">
        <v>56</v>
      </c>
      <c r="U56" s="10">
        <f t="shared" ca="1" si="1"/>
        <v>6</v>
      </c>
      <c r="V56" s="46">
        <f t="shared" ca="1" si="2"/>
        <v>8</v>
      </c>
      <c r="W56" s="10">
        <f t="shared" ca="1" si="3"/>
        <v>3</v>
      </c>
      <c r="X56" s="10">
        <f t="shared" ca="1" si="4"/>
        <v>2</v>
      </c>
      <c r="Y56" s="45">
        <f t="shared" ca="1" si="5"/>
        <v>2</v>
      </c>
      <c r="AB56" s="41">
        <f t="shared" ca="1" si="0"/>
        <v>0.75677696310336851</v>
      </c>
      <c r="AC56" s="39">
        <f t="shared" ca="1" si="6"/>
        <v>23</v>
      </c>
      <c r="AD56" s="9"/>
      <c r="AE56" s="10">
        <v>56</v>
      </c>
      <c r="AF56" s="10">
        <f t="shared" si="7"/>
        <v>30</v>
      </c>
      <c r="AG56" s="10">
        <v>6</v>
      </c>
      <c r="AH56" s="10">
        <v>5</v>
      </c>
      <c r="AI56" s="45">
        <f t="shared" ca="1" si="17"/>
        <v>2</v>
      </c>
    </row>
    <row r="57" spans="20:35" x14ac:dyDescent="0.15">
      <c r="T57" s="10">
        <v>57</v>
      </c>
      <c r="U57" s="10">
        <f t="shared" ca="1" si="1"/>
        <v>21</v>
      </c>
      <c r="V57" s="46">
        <f t="shared" ca="1" si="2"/>
        <v>21</v>
      </c>
      <c r="W57" s="10">
        <f t="shared" ca="1" si="3"/>
        <v>3</v>
      </c>
      <c r="X57" s="10">
        <f t="shared" ca="1" si="4"/>
        <v>7</v>
      </c>
      <c r="Y57" s="45">
        <f t="shared" ca="1" si="5"/>
        <v>0</v>
      </c>
      <c r="AB57" s="41">
        <f t="shared" ca="1" si="0"/>
        <v>0.69712169680233727</v>
      </c>
      <c r="AC57" s="39">
        <f t="shared" ca="1" si="6"/>
        <v>28</v>
      </c>
      <c r="AD57" s="9"/>
      <c r="AE57" s="10">
        <v>57</v>
      </c>
      <c r="AF57" s="10">
        <f t="shared" si="7"/>
        <v>36</v>
      </c>
      <c r="AG57" s="10">
        <v>6</v>
      </c>
      <c r="AH57" s="10">
        <v>6</v>
      </c>
      <c r="AI57" s="45">
        <f t="shared" ca="1" si="17"/>
        <v>3</v>
      </c>
    </row>
    <row r="58" spans="20:35" x14ac:dyDescent="0.15">
      <c r="T58" s="10">
        <v>58</v>
      </c>
      <c r="U58" s="10">
        <f t="shared" ca="1" si="1"/>
        <v>8</v>
      </c>
      <c r="V58" s="46">
        <f t="shared" ca="1" si="2"/>
        <v>11</v>
      </c>
      <c r="W58" s="10">
        <f t="shared" ca="1" si="3"/>
        <v>8</v>
      </c>
      <c r="X58" s="10">
        <f t="shared" ca="1" si="4"/>
        <v>1</v>
      </c>
      <c r="Y58" s="45">
        <f t="shared" ca="1" si="5"/>
        <v>3</v>
      </c>
      <c r="AB58" s="41">
        <f t="shared" ca="1" si="0"/>
        <v>0.26870891118592199</v>
      </c>
      <c r="AC58" s="39">
        <f t="shared" ca="1" si="6"/>
        <v>72</v>
      </c>
      <c r="AD58" s="9"/>
      <c r="AE58" s="10">
        <v>58</v>
      </c>
      <c r="AF58" s="10">
        <f t="shared" si="7"/>
        <v>42</v>
      </c>
      <c r="AG58" s="10">
        <v>6</v>
      </c>
      <c r="AH58" s="10">
        <v>7</v>
      </c>
      <c r="AI58" s="45">
        <f t="shared" ca="1" si="17"/>
        <v>1</v>
      </c>
    </row>
    <row r="59" spans="20:35" x14ac:dyDescent="0.15">
      <c r="T59" s="10">
        <v>59</v>
      </c>
      <c r="U59" s="10">
        <f t="shared" ca="1" si="1"/>
        <v>45</v>
      </c>
      <c r="V59" s="46">
        <f t="shared" ca="1" si="2"/>
        <v>49</v>
      </c>
      <c r="W59" s="10">
        <f t="shared" ca="1" si="3"/>
        <v>9</v>
      </c>
      <c r="X59" s="10">
        <f t="shared" ca="1" si="4"/>
        <v>5</v>
      </c>
      <c r="Y59" s="45">
        <f t="shared" ca="1" si="5"/>
        <v>4</v>
      </c>
      <c r="AB59" s="41">
        <f t="shared" ca="1" si="0"/>
        <v>7.7521010056195494E-2</v>
      </c>
      <c r="AC59" s="39">
        <f t="shared" ca="1" si="6"/>
        <v>86</v>
      </c>
      <c r="AD59" s="9"/>
      <c r="AE59" s="10">
        <v>59</v>
      </c>
      <c r="AF59" s="10">
        <f t="shared" si="7"/>
        <v>48</v>
      </c>
      <c r="AG59" s="10">
        <v>6</v>
      </c>
      <c r="AH59" s="10">
        <v>8</v>
      </c>
      <c r="AI59" s="45">
        <f t="shared" ca="1" si="17"/>
        <v>4</v>
      </c>
    </row>
    <row r="60" spans="20:35" x14ac:dyDescent="0.15">
      <c r="T60" s="10">
        <v>60</v>
      </c>
      <c r="U60" s="10">
        <f t="shared" ca="1" si="1"/>
        <v>0</v>
      </c>
      <c r="V60" s="46">
        <f t="shared" ca="1" si="2"/>
        <v>3</v>
      </c>
      <c r="W60" s="10">
        <f t="shared" ca="1" si="3"/>
        <v>5</v>
      </c>
      <c r="X60" s="10">
        <f t="shared" ca="1" si="4"/>
        <v>0</v>
      </c>
      <c r="Y60" s="45">
        <f t="shared" ca="1" si="5"/>
        <v>3</v>
      </c>
      <c r="AB60" s="41">
        <f t="shared" ca="1" si="0"/>
        <v>0.5460430472425386</v>
      </c>
      <c r="AC60" s="39">
        <f t="shared" ca="1" si="6"/>
        <v>41</v>
      </c>
      <c r="AD60" s="9"/>
      <c r="AE60" s="10">
        <v>60</v>
      </c>
      <c r="AF60" s="10">
        <f t="shared" si="7"/>
        <v>54</v>
      </c>
      <c r="AG60" s="10">
        <v>6</v>
      </c>
      <c r="AH60" s="10">
        <v>9</v>
      </c>
      <c r="AI60" s="45">
        <f t="shared" ca="1" si="17"/>
        <v>3</v>
      </c>
    </row>
    <row r="61" spans="20:35" x14ac:dyDescent="0.15">
      <c r="T61" s="10">
        <v>61</v>
      </c>
      <c r="U61" s="10">
        <f t="shared" ca="1" si="1"/>
        <v>8</v>
      </c>
      <c r="V61" s="46">
        <f t="shared" ca="1" si="2"/>
        <v>9</v>
      </c>
      <c r="W61" s="10">
        <f t="shared" ca="1" si="3"/>
        <v>4</v>
      </c>
      <c r="X61" s="10">
        <f t="shared" ca="1" si="4"/>
        <v>2</v>
      </c>
      <c r="Y61" s="45">
        <f t="shared" ca="1" si="5"/>
        <v>1</v>
      </c>
      <c r="AB61" s="41">
        <f t="shared" ca="1" si="0"/>
        <v>0.62443866257286973</v>
      </c>
      <c r="AC61" s="39">
        <f t="shared" ca="1" si="6"/>
        <v>33</v>
      </c>
      <c r="AD61" s="9"/>
      <c r="AE61" s="10">
        <v>61</v>
      </c>
      <c r="AF61" s="10">
        <f t="shared" si="7"/>
        <v>0</v>
      </c>
      <c r="AG61" s="10">
        <v>7</v>
      </c>
      <c r="AH61" s="10">
        <v>0</v>
      </c>
      <c r="AI61" s="45">
        <f t="shared" ca="1" si="17"/>
        <v>4</v>
      </c>
    </row>
    <row r="62" spans="20:35" x14ac:dyDescent="0.15">
      <c r="T62" s="10">
        <v>62</v>
      </c>
      <c r="U62" s="10">
        <f t="shared" ca="1" si="1"/>
        <v>0</v>
      </c>
      <c r="V62" s="46">
        <f t="shared" ca="1" si="2"/>
        <v>2</v>
      </c>
      <c r="W62" s="10">
        <f t="shared" ca="1" si="3"/>
        <v>8</v>
      </c>
      <c r="X62" s="10">
        <f t="shared" ca="1" si="4"/>
        <v>0</v>
      </c>
      <c r="Y62" s="45">
        <f t="shared" ca="1" si="5"/>
        <v>2</v>
      </c>
      <c r="AB62" s="41">
        <f t="shared" ca="1" si="0"/>
        <v>0.27731557313802258</v>
      </c>
      <c r="AC62" s="39">
        <f t="shared" ca="1" si="6"/>
        <v>71</v>
      </c>
      <c r="AD62" s="9"/>
      <c r="AE62" s="10">
        <v>62</v>
      </c>
      <c r="AF62" s="10">
        <f t="shared" si="7"/>
        <v>7</v>
      </c>
      <c r="AG62" s="10">
        <v>7</v>
      </c>
      <c r="AH62" s="10">
        <v>1</v>
      </c>
      <c r="AI62" s="45">
        <f t="shared" ca="1" si="17"/>
        <v>1</v>
      </c>
    </row>
    <row r="63" spans="20:35" x14ac:dyDescent="0.15">
      <c r="T63" s="10">
        <v>63</v>
      </c>
      <c r="U63" s="10">
        <f t="shared" ca="1" si="1"/>
        <v>10</v>
      </c>
      <c r="V63" s="46">
        <f t="shared" ca="1" si="2"/>
        <v>10</v>
      </c>
      <c r="W63" s="10">
        <f t="shared" ca="1" si="3"/>
        <v>2</v>
      </c>
      <c r="X63" s="10">
        <f t="shared" ca="1" si="4"/>
        <v>5</v>
      </c>
      <c r="Y63" s="45">
        <f t="shared" ca="1" si="5"/>
        <v>0</v>
      </c>
      <c r="AB63" s="41">
        <f t="shared" ca="1" si="0"/>
        <v>0.81986050956653633</v>
      </c>
      <c r="AC63" s="39">
        <f t="shared" ca="1" si="6"/>
        <v>16</v>
      </c>
      <c r="AD63" s="9"/>
      <c r="AE63" s="10">
        <v>63</v>
      </c>
      <c r="AF63" s="10">
        <f t="shared" si="7"/>
        <v>14</v>
      </c>
      <c r="AG63" s="10">
        <v>7</v>
      </c>
      <c r="AH63" s="10">
        <v>2</v>
      </c>
      <c r="AI63" s="45">
        <f t="shared" ca="1" si="17"/>
        <v>4</v>
      </c>
    </row>
    <row r="64" spans="20:35" x14ac:dyDescent="0.15">
      <c r="T64" s="10">
        <v>64</v>
      </c>
      <c r="U64" s="10">
        <f t="shared" ca="1" si="1"/>
        <v>18</v>
      </c>
      <c r="V64" s="46">
        <f t="shared" ca="1" si="2"/>
        <v>18</v>
      </c>
      <c r="W64" s="10">
        <f t="shared" ca="1" si="3"/>
        <v>3</v>
      </c>
      <c r="X64" s="10">
        <f t="shared" ca="1" si="4"/>
        <v>6</v>
      </c>
      <c r="Y64" s="45">
        <f t="shared" ca="1" si="5"/>
        <v>0</v>
      </c>
      <c r="AB64" s="41">
        <f t="shared" ca="1" si="0"/>
        <v>0.72971010948064552</v>
      </c>
      <c r="AC64" s="39">
        <f t="shared" ca="1" si="6"/>
        <v>27</v>
      </c>
      <c r="AD64" s="9"/>
      <c r="AE64" s="10">
        <v>64</v>
      </c>
      <c r="AF64" s="10">
        <f t="shared" si="7"/>
        <v>21</v>
      </c>
      <c r="AG64" s="10">
        <v>7</v>
      </c>
      <c r="AH64" s="10">
        <v>3</v>
      </c>
      <c r="AI64" s="45">
        <f t="shared" ca="1" si="17"/>
        <v>2</v>
      </c>
    </row>
    <row r="65" spans="20:35" x14ac:dyDescent="0.15">
      <c r="T65" s="10">
        <v>65</v>
      </c>
      <c r="U65" s="10">
        <f t="shared" ca="1" si="1"/>
        <v>14</v>
      </c>
      <c r="V65" s="46">
        <f t="shared" ca="1" si="2"/>
        <v>15</v>
      </c>
      <c r="W65" s="10">
        <f t="shared" ca="1" si="3"/>
        <v>2</v>
      </c>
      <c r="X65" s="10">
        <f t="shared" ca="1" si="4"/>
        <v>7</v>
      </c>
      <c r="Y65" s="45">
        <f t="shared" ca="1" si="5"/>
        <v>1</v>
      </c>
      <c r="AB65" s="41">
        <f t="shared" ref="AB65:AB90" ca="1" si="21">RAND()</f>
        <v>0.79533430803957417</v>
      </c>
      <c r="AC65" s="39">
        <f t="shared" ca="1" si="6"/>
        <v>18</v>
      </c>
      <c r="AD65" s="9"/>
      <c r="AE65" s="10">
        <v>65</v>
      </c>
      <c r="AF65" s="10">
        <f t="shared" si="7"/>
        <v>28</v>
      </c>
      <c r="AG65" s="10">
        <v>7</v>
      </c>
      <c r="AH65" s="10">
        <v>4</v>
      </c>
      <c r="AI65" s="45">
        <f t="shared" ca="1" si="17"/>
        <v>1</v>
      </c>
    </row>
    <row r="66" spans="20:35" x14ac:dyDescent="0.15">
      <c r="T66" s="10">
        <v>66</v>
      </c>
      <c r="U66" s="10">
        <f t="shared" ref="U66:U90" ca="1" si="22">VLOOKUP($AC66,$AE$1:$AI$90,2,FALSE)</f>
        <v>54</v>
      </c>
      <c r="V66" s="46">
        <f t="shared" ref="V66:V72" ca="1" si="23">U66+Y66</f>
        <v>57</v>
      </c>
      <c r="W66" s="10">
        <f t="shared" ref="W66:W90" ca="1" si="24">VLOOKUP($AC66,$AE$1:$AI$90,3,FALSE)</f>
        <v>9</v>
      </c>
      <c r="X66" s="10">
        <f t="shared" ref="X66:X90" ca="1" si="25">VLOOKUP($AC66,$AE$1:$AI$90,4,FALSE)</f>
        <v>6</v>
      </c>
      <c r="Y66" s="45">
        <f t="shared" ref="Y66:Y90" ca="1" si="26">VLOOKUP($AC66,$AE$1:$AI$90,5,FALSE)</f>
        <v>3</v>
      </c>
      <c r="AB66" s="41">
        <f t="shared" ca="1" si="21"/>
        <v>6.8703504895109901E-2</v>
      </c>
      <c r="AC66" s="39">
        <f t="shared" ref="AC66:AC72" ca="1" si="27">RANK(AB66,$AB$1:$AB$90,)</f>
        <v>87</v>
      </c>
      <c r="AD66" s="9"/>
      <c r="AE66" s="10">
        <v>66</v>
      </c>
      <c r="AF66" s="10">
        <f t="shared" ref="AF66:AF90" si="28">AG66*AH66</f>
        <v>35</v>
      </c>
      <c r="AG66" s="10">
        <v>7</v>
      </c>
      <c r="AH66" s="10">
        <v>5</v>
      </c>
      <c r="AI66" s="45">
        <f t="shared" ca="1" si="17"/>
        <v>5</v>
      </c>
    </row>
    <row r="67" spans="20:35" x14ac:dyDescent="0.15">
      <c r="T67" s="10">
        <v>67</v>
      </c>
      <c r="U67" s="10">
        <f t="shared" ca="1" si="22"/>
        <v>1</v>
      </c>
      <c r="V67" s="46">
        <f t="shared" ca="1" si="23"/>
        <v>1</v>
      </c>
      <c r="W67" s="10">
        <f t="shared" ca="1" si="24"/>
        <v>1</v>
      </c>
      <c r="X67" s="10">
        <f t="shared" ca="1" si="25"/>
        <v>1</v>
      </c>
      <c r="Y67" s="45">
        <f t="shared" ca="1" si="26"/>
        <v>0</v>
      </c>
      <c r="AB67" s="41">
        <f t="shared" ca="1" si="21"/>
        <v>0.97412468298812716</v>
      </c>
      <c r="AC67" s="39">
        <f t="shared" ca="1" si="27"/>
        <v>2</v>
      </c>
      <c r="AD67" s="9"/>
      <c r="AE67" s="10">
        <v>67</v>
      </c>
      <c r="AF67" s="10">
        <f t="shared" si="28"/>
        <v>42</v>
      </c>
      <c r="AG67" s="10">
        <v>7</v>
      </c>
      <c r="AH67" s="10">
        <v>6</v>
      </c>
      <c r="AI67" s="45">
        <f t="shared" ca="1" si="17"/>
        <v>4</v>
      </c>
    </row>
    <row r="68" spans="20:35" x14ac:dyDescent="0.15">
      <c r="T68" s="10">
        <v>68</v>
      </c>
      <c r="U68" s="10">
        <f t="shared" ca="1" si="22"/>
        <v>81</v>
      </c>
      <c r="V68" s="46">
        <f t="shared" ca="1" si="23"/>
        <v>82</v>
      </c>
      <c r="W68" s="10">
        <f t="shared" ca="1" si="24"/>
        <v>9</v>
      </c>
      <c r="X68" s="10">
        <f t="shared" ca="1" si="25"/>
        <v>9</v>
      </c>
      <c r="Y68" s="45">
        <f t="shared" ca="1" si="26"/>
        <v>1</v>
      </c>
      <c r="AB68" s="41">
        <f t="shared" ca="1" si="21"/>
        <v>1.2776975781458422E-2</v>
      </c>
      <c r="AC68" s="39">
        <f t="shared" ca="1" si="27"/>
        <v>90</v>
      </c>
      <c r="AD68" s="9"/>
      <c r="AE68" s="10">
        <v>68</v>
      </c>
      <c r="AF68" s="10">
        <f t="shared" si="28"/>
        <v>49</v>
      </c>
      <c r="AG68" s="10">
        <v>7</v>
      </c>
      <c r="AH68" s="10">
        <v>7</v>
      </c>
      <c r="AI68" s="45">
        <f t="shared" ca="1" si="17"/>
        <v>1</v>
      </c>
    </row>
    <row r="69" spans="20:35" x14ac:dyDescent="0.15">
      <c r="T69" s="10">
        <v>69</v>
      </c>
      <c r="U69" s="10">
        <f t="shared" ca="1" si="22"/>
        <v>9</v>
      </c>
      <c r="V69" s="46">
        <f t="shared" ca="1" si="23"/>
        <v>11</v>
      </c>
      <c r="W69" s="10">
        <f t="shared" ca="1" si="24"/>
        <v>9</v>
      </c>
      <c r="X69" s="10">
        <f t="shared" ca="1" si="25"/>
        <v>1</v>
      </c>
      <c r="Y69" s="45">
        <f t="shared" ca="1" si="26"/>
        <v>2</v>
      </c>
      <c r="AB69" s="41">
        <f t="shared" ca="1" si="21"/>
        <v>0.12514329453891204</v>
      </c>
      <c r="AC69" s="39">
        <f t="shared" ca="1" si="27"/>
        <v>82</v>
      </c>
      <c r="AD69" s="9"/>
      <c r="AE69" s="10">
        <v>69</v>
      </c>
      <c r="AF69" s="10">
        <f t="shared" si="28"/>
        <v>56</v>
      </c>
      <c r="AG69" s="10">
        <v>7</v>
      </c>
      <c r="AH69" s="10">
        <v>8</v>
      </c>
      <c r="AI69" s="45">
        <f t="shared" ca="1" si="17"/>
        <v>1</v>
      </c>
    </row>
    <row r="70" spans="20:35" x14ac:dyDescent="0.15">
      <c r="T70" s="10">
        <v>70</v>
      </c>
      <c r="U70" s="10">
        <f t="shared" ca="1" si="22"/>
        <v>42</v>
      </c>
      <c r="V70" s="46">
        <f t="shared" ca="1" si="23"/>
        <v>46</v>
      </c>
      <c r="W70" s="10">
        <f t="shared" ca="1" si="24"/>
        <v>7</v>
      </c>
      <c r="X70" s="10">
        <f t="shared" ca="1" si="25"/>
        <v>6</v>
      </c>
      <c r="Y70" s="45">
        <f t="shared" ca="1" si="26"/>
        <v>4</v>
      </c>
      <c r="AB70" s="41">
        <f t="shared" ca="1" si="21"/>
        <v>0.28875739654930144</v>
      </c>
      <c r="AC70" s="39">
        <f t="shared" ca="1" si="27"/>
        <v>67</v>
      </c>
      <c r="AD70" s="9"/>
      <c r="AE70" s="10">
        <v>70</v>
      </c>
      <c r="AF70" s="10">
        <f t="shared" si="28"/>
        <v>63</v>
      </c>
      <c r="AG70" s="10">
        <v>7</v>
      </c>
      <c r="AH70" s="10">
        <v>9</v>
      </c>
      <c r="AI70" s="45">
        <f t="shared" ca="1" si="17"/>
        <v>4</v>
      </c>
    </row>
    <row r="71" spans="20:35" x14ac:dyDescent="0.15">
      <c r="T71" s="10">
        <v>71</v>
      </c>
      <c r="U71" s="10">
        <f t="shared" ca="1" si="22"/>
        <v>27</v>
      </c>
      <c r="V71" s="46">
        <f t="shared" ca="1" si="23"/>
        <v>29</v>
      </c>
      <c r="W71" s="10">
        <f t="shared" ca="1" si="24"/>
        <v>3</v>
      </c>
      <c r="X71" s="10">
        <f t="shared" ca="1" si="25"/>
        <v>9</v>
      </c>
      <c r="Y71" s="45">
        <f t="shared" ca="1" si="26"/>
        <v>2</v>
      </c>
      <c r="AB71" s="41">
        <f t="shared" ca="1" si="21"/>
        <v>0.68431234066494395</v>
      </c>
      <c r="AC71" s="39">
        <f t="shared" ca="1" si="27"/>
        <v>30</v>
      </c>
      <c r="AD71" s="9"/>
      <c r="AE71" s="10">
        <v>71</v>
      </c>
      <c r="AF71" s="10">
        <f t="shared" si="28"/>
        <v>0</v>
      </c>
      <c r="AG71" s="10">
        <v>8</v>
      </c>
      <c r="AH71" s="10">
        <v>0</v>
      </c>
      <c r="AI71" s="45">
        <f t="shared" ca="1" si="17"/>
        <v>2</v>
      </c>
    </row>
    <row r="72" spans="20:35" x14ac:dyDescent="0.15">
      <c r="T72" s="10">
        <v>72</v>
      </c>
      <c r="U72" s="10">
        <f t="shared" ca="1" si="22"/>
        <v>18</v>
      </c>
      <c r="V72" s="46">
        <f t="shared" ca="1" si="23"/>
        <v>18</v>
      </c>
      <c r="W72" s="10">
        <f t="shared" ca="1" si="24"/>
        <v>2</v>
      </c>
      <c r="X72" s="10">
        <f t="shared" ca="1" si="25"/>
        <v>9</v>
      </c>
      <c r="Y72" s="45">
        <f t="shared" ca="1" si="26"/>
        <v>0</v>
      </c>
      <c r="AB72" s="41">
        <f t="shared" ca="1" si="21"/>
        <v>0.77781470828347765</v>
      </c>
      <c r="AC72" s="39">
        <f t="shared" ca="1" si="27"/>
        <v>20</v>
      </c>
      <c r="AD72" s="9"/>
      <c r="AE72" s="10">
        <v>72</v>
      </c>
      <c r="AF72" s="10">
        <f t="shared" si="28"/>
        <v>8</v>
      </c>
      <c r="AG72" s="10">
        <v>8</v>
      </c>
      <c r="AH72" s="10">
        <v>1</v>
      </c>
      <c r="AI72" s="45">
        <f t="shared" ca="1" si="17"/>
        <v>3</v>
      </c>
    </row>
    <row r="73" spans="20:35" x14ac:dyDescent="0.15">
      <c r="T73" s="10">
        <v>73</v>
      </c>
      <c r="U73" s="10">
        <f t="shared" ca="1" si="22"/>
        <v>25</v>
      </c>
      <c r="V73" s="46">
        <f t="shared" ref="V73:V80" ca="1" si="29">U73+Y73</f>
        <v>27</v>
      </c>
      <c r="W73" s="10">
        <f t="shared" ca="1" si="24"/>
        <v>5</v>
      </c>
      <c r="X73" s="10">
        <f t="shared" ca="1" si="25"/>
        <v>5</v>
      </c>
      <c r="Y73" s="45">
        <f t="shared" ca="1" si="26"/>
        <v>2</v>
      </c>
      <c r="AB73" s="41">
        <f t="shared" ca="1" si="21"/>
        <v>0.52356951016174336</v>
      </c>
      <c r="AC73" s="39">
        <f t="shared" ref="AC73:AC80" ca="1" si="30">RANK(AB73,$AB$1:$AB$90,)</f>
        <v>46</v>
      </c>
      <c r="AD73" s="9"/>
      <c r="AE73" s="10">
        <v>73</v>
      </c>
      <c r="AF73" s="10">
        <f t="shared" si="28"/>
        <v>16</v>
      </c>
      <c r="AG73" s="10">
        <v>8</v>
      </c>
      <c r="AH73" s="10">
        <v>2</v>
      </c>
      <c r="AI73" s="45">
        <f t="shared" ca="1" si="17"/>
        <v>3</v>
      </c>
    </row>
    <row r="74" spans="20:35" x14ac:dyDescent="0.15">
      <c r="T74" s="10">
        <v>74</v>
      </c>
      <c r="U74" s="10">
        <f t="shared" ca="1" si="22"/>
        <v>28</v>
      </c>
      <c r="V74" s="46">
        <f t="shared" ca="1" si="29"/>
        <v>29</v>
      </c>
      <c r="W74" s="10">
        <f t="shared" ca="1" si="24"/>
        <v>7</v>
      </c>
      <c r="X74" s="10">
        <f t="shared" ca="1" si="25"/>
        <v>4</v>
      </c>
      <c r="Y74" s="45">
        <f t="shared" ca="1" si="26"/>
        <v>1</v>
      </c>
      <c r="AB74" s="41">
        <f t="shared" ca="1" si="21"/>
        <v>0.31970638496463755</v>
      </c>
      <c r="AC74" s="39">
        <f t="shared" ca="1" si="30"/>
        <v>65</v>
      </c>
      <c r="AD74" s="9"/>
      <c r="AE74" s="10">
        <v>74</v>
      </c>
      <c r="AF74" s="10">
        <f t="shared" si="28"/>
        <v>24</v>
      </c>
      <c r="AG74" s="10">
        <v>8</v>
      </c>
      <c r="AH74" s="10">
        <v>3</v>
      </c>
      <c r="AI74" s="45">
        <f t="shared" ca="1" si="17"/>
        <v>0</v>
      </c>
    </row>
    <row r="75" spans="20:35" x14ac:dyDescent="0.15">
      <c r="T75" s="10">
        <v>75</v>
      </c>
      <c r="U75" s="10">
        <f t="shared" ca="1" si="22"/>
        <v>18</v>
      </c>
      <c r="V75" s="46">
        <f t="shared" ca="1" si="29"/>
        <v>18</v>
      </c>
      <c r="W75" s="10">
        <f t="shared" ca="1" si="24"/>
        <v>6</v>
      </c>
      <c r="X75" s="10">
        <f t="shared" ca="1" si="25"/>
        <v>3</v>
      </c>
      <c r="Y75" s="45">
        <f t="shared" ca="1" si="26"/>
        <v>0</v>
      </c>
      <c r="AB75" s="41">
        <f t="shared" ca="1" si="21"/>
        <v>0.42711130099588945</v>
      </c>
      <c r="AC75" s="39">
        <f t="shared" ca="1" si="30"/>
        <v>54</v>
      </c>
      <c r="AD75" s="9"/>
      <c r="AE75" s="10">
        <v>75</v>
      </c>
      <c r="AF75" s="10">
        <f t="shared" si="28"/>
        <v>32</v>
      </c>
      <c r="AG75" s="10">
        <v>8</v>
      </c>
      <c r="AH75" s="10">
        <v>4</v>
      </c>
      <c r="AI75" s="45">
        <f t="shared" ca="1" si="17"/>
        <v>4</v>
      </c>
    </row>
    <row r="76" spans="20:35" x14ac:dyDescent="0.15">
      <c r="T76" s="10">
        <v>76</v>
      </c>
      <c r="U76" s="10">
        <f t="shared" ca="1" si="22"/>
        <v>9</v>
      </c>
      <c r="V76" s="46">
        <f t="shared" ca="1" si="29"/>
        <v>11</v>
      </c>
      <c r="W76" s="10">
        <f t="shared" ca="1" si="24"/>
        <v>3</v>
      </c>
      <c r="X76" s="10">
        <f t="shared" ca="1" si="25"/>
        <v>3</v>
      </c>
      <c r="Y76" s="45">
        <f t="shared" ca="1" si="26"/>
        <v>2</v>
      </c>
      <c r="AB76" s="41">
        <f t="shared" ca="1" si="21"/>
        <v>0.75647147034597761</v>
      </c>
      <c r="AC76" s="39">
        <f t="shared" ca="1" si="30"/>
        <v>24</v>
      </c>
      <c r="AD76" s="9"/>
      <c r="AE76" s="10">
        <v>76</v>
      </c>
      <c r="AF76" s="10">
        <f t="shared" si="28"/>
        <v>40</v>
      </c>
      <c r="AG76" s="10">
        <v>8</v>
      </c>
      <c r="AH76" s="10">
        <v>5</v>
      </c>
      <c r="AI76" s="45">
        <f t="shared" ref="AI76:AI90" ca="1" si="31">RANDBETWEEN(0,AG76-1)</f>
        <v>7</v>
      </c>
    </row>
    <row r="77" spans="20:35" x14ac:dyDescent="0.15">
      <c r="T77" s="10">
        <v>77</v>
      </c>
      <c r="U77" s="10">
        <f t="shared" ca="1" si="22"/>
        <v>45</v>
      </c>
      <c r="V77" s="46">
        <f t="shared" ca="1" si="29"/>
        <v>49</v>
      </c>
      <c r="W77" s="10">
        <f t="shared" ca="1" si="24"/>
        <v>5</v>
      </c>
      <c r="X77" s="10">
        <f t="shared" ca="1" si="25"/>
        <v>9</v>
      </c>
      <c r="Y77" s="45">
        <f t="shared" ca="1" si="26"/>
        <v>4</v>
      </c>
      <c r="AB77" s="41">
        <f t="shared" ca="1" si="21"/>
        <v>0.4462316913514226</v>
      </c>
      <c r="AC77" s="39">
        <f t="shared" ca="1" si="30"/>
        <v>50</v>
      </c>
      <c r="AD77" s="9"/>
      <c r="AE77" s="10">
        <v>77</v>
      </c>
      <c r="AF77" s="10">
        <f t="shared" si="28"/>
        <v>48</v>
      </c>
      <c r="AG77" s="10">
        <v>8</v>
      </c>
      <c r="AH77" s="10">
        <v>6</v>
      </c>
      <c r="AI77" s="45">
        <f t="shared" ca="1" si="31"/>
        <v>5</v>
      </c>
    </row>
    <row r="78" spans="20:35" x14ac:dyDescent="0.15">
      <c r="T78" s="10">
        <v>78</v>
      </c>
      <c r="U78" s="10">
        <f t="shared" ca="1" si="22"/>
        <v>15</v>
      </c>
      <c r="V78" s="46">
        <f t="shared" ca="1" si="29"/>
        <v>16</v>
      </c>
      <c r="W78" s="10">
        <f t="shared" ca="1" si="24"/>
        <v>3</v>
      </c>
      <c r="X78" s="10">
        <f t="shared" ca="1" si="25"/>
        <v>5</v>
      </c>
      <c r="Y78" s="45">
        <f t="shared" ca="1" si="26"/>
        <v>1</v>
      </c>
      <c r="AB78" s="41">
        <f t="shared" ca="1" si="21"/>
        <v>0.73073794600163056</v>
      </c>
      <c r="AC78" s="39">
        <f t="shared" ca="1" si="30"/>
        <v>26</v>
      </c>
      <c r="AD78" s="9"/>
      <c r="AE78" s="10">
        <v>78</v>
      </c>
      <c r="AF78" s="10">
        <f t="shared" si="28"/>
        <v>56</v>
      </c>
      <c r="AG78" s="10">
        <v>8</v>
      </c>
      <c r="AH78" s="10">
        <v>7</v>
      </c>
      <c r="AI78" s="45">
        <f t="shared" ca="1" si="31"/>
        <v>2</v>
      </c>
    </row>
    <row r="79" spans="20:35" x14ac:dyDescent="0.15">
      <c r="T79" s="10">
        <v>79</v>
      </c>
      <c r="U79" s="10">
        <f t="shared" ca="1" si="22"/>
        <v>2</v>
      </c>
      <c r="V79" s="46">
        <f t="shared" ca="1" si="29"/>
        <v>2</v>
      </c>
      <c r="W79" s="10">
        <f t="shared" ca="1" si="24"/>
        <v>2</v>
      </c>
      <c r="X79" s="10">
        <f t="shared" ca="1" si="25"/>
        <v>1</v>
      </c>
      <c r="Y79" s="45">
        <f t="shared" ca="1" si="26"/>
        <v>0</v>
      </c>
      <c r="AB79" s="41">
        <f t="shared" ca="1" si="21"/>
        <v>0.8627452474241506</v>
      </c>
      <c r="AC79" s="39">
        <f t="shared" ca="1" si="30"/>
        <v>12</v>
      </c>
      <c r="AD79" s="9"/>
      <c r="AE79" s="10">
        <v>79</v>
      </c>
      <c r="AF79" s="10">
        <f t="shared" si="28"/>
        <v>64</v>
      </c>
      <c r="AG79" s="10">
        <v>8</v>
      </c>
      <c r="AH79" s="10">
        <v>8</v>
      </c>
      <c r="AI79" s="45">
        <f t="shared" ca="1" si="31"/>
        <v>1</v>
      </c>
    </row>
    <row r="80" spans="20:35" x14ac:dyDescent="0.15">
      <c r="T80" s="10">
        <v>80</v>
      </c>
      <c r="U80" s="10">
        <f t="shared" ca="1" si="22"/>
        <v>0</v>
      </c>
      <c r="V80" s="46">
        <f t="shared" ca="1" si="29"/>
        <v>0</v>
      </c>
      <c r="W80" s="10">
        <f t="shared" ca="1" si="24"/>
        <v>0</v>
      </c>
      <c r="X80" s="10">
        <f t="shared" ca="1" si="25"/>
        <v>0</v>
      </c>
      <c r="Y80" s="45">
        <f t="shared" ca="1" si="26"/>
        <v>0</v>
      </c>
      <c r="AB80" s="41">
        <f t="shared" ca="1" si="21"/>
        <v>0.87102891748617861</v>
      </c>
      <c r="AC80" s="39">
        <f t="shared" ca="1" si="30"/>
        <v>11</v>
      </c>
      <c r="AD80" s="9"/>
      <c r="AE80" s="10">
        <v>80</v>
      </c>
      <c r="AF80" s="10">
        <f t="shared" si="28"/>
        <v>72</v>
      </c>
      <c r="AG80" s="10">
        <v>8</v>
      </c>
      <c r="AH80" s="10">
        <v>9</v>
      </c>
      <c r="AI80" s="45">
        <f t="shared" ca="1" si="31"/>
        <v>6</v>
      </c>
    </row>
    <row r="81" spans="20:35" x14ac:dyDescent="0.15">
      <c r="T81" s="10">
        <v>81</v>
      </c>
      <c r="U81" s="10">
        <f t="shared" ca="1" si="22"/>
        <v>12</v>
      </c>
      <c r="V81" s="46">
        <f t="shared" ref="V81:V90" ca="1" si="32">U81+Y81</f>
        <v>15</v>
      </c>
      <c r="W81" s="10">
        <f t="shared" ca="1" si="24"/>
        <v>6</v>
      </c>
      <c r="X81" s="10">
        <f t="shared" ca="1" si="25"/>
        <v>2</v>
      </c>
      <c r="Y81" s="45">
        <f t="shared" ca="1" si="26"/>
        <v>3</v>
      </c>
      <c r="AB81" s="41">
        <f t="shared" ca="1" si="21"/>
        <v>0.4354627842915525</v>
      </c>
      <c r="AC81" s="39">
        <f t="shared" ref="AC81:AC90" ca="1" si="33">RANK(AB81,$AB$1:$AB$90,)</f>
        <v>53</v>
      </c>
      <c r="AD81" s="9"/>
      <c r="AE81" s="10">
        <v>81</v>
      </c>
      <c r="AF81" s="10">
        <f t="shared" si="28"/>
        <v>0</v>
      </c>
      <c r="AG81" s="10">
        <v>9</v>
      </c>
      <c r="AH81" s="10">
        <v>0</v>
      </c>
      <c r="AI81" s="45">
        <f t="shared" ca="1" si="31"/>
        <v>3</v>
      </c>
    </row>
    <row r="82" spans="20:35" x14ac:dyDescent="0.15">
      <c r="T82" s="10">
        <v>82</v>
      </c>
      <c r="U82" s="10">
        <f t="shared" ca="1" si="22"/>
        <v>9</v>
      </c>
      <c r="V82" s="46">
        <f t="shared" ca="1" si="32"/>
        <v>9</v>
      </c>
      <c r="W82" s="10">
        <f t="shared" ca="1" si="24"/>
        <v>1</v>
      </c>
      <c r="X82" s="10">
        <f t="shared" ca="1" si="25"/>
        <v>9</v>
      </c>
      <c r="Y82" s="45">
        <f t="shared" ca="1" si="26"/>
        <v>0</v>
      </c>
      <c r="AB82" s="41">
        <f t="shared" ca="1" si="21"/>
        <v>0.88210063030907493</v>
      </c>
      <c r="AC82" s="39">
        <f t="shared" ca="1" si="33"/>
        <v>10</v>
      </c>
      <c r="AD82" s="9"/>
      <c r="AE82" s="10">
        <v>82</v>
      </c>
      <c r="AF82" s="10">
        <f t="shared" si="28"/>
        <v>9</v>
      </c>
      <c r="AG82" s="10">
        <v>9</v>
      </c>
      <c r="AH82" s="10">
        <v>1</v>
      </c>
      <c r="AI82" s="45">
        <f t="shared" ca="1" si="31"/>
        <v>2</v>
      </c>
    </row>
    <row r="83" spans="20:35" x14ac:dyDescent="0.15">
      <c r="T83" s="10">
        <v>83</v>
      </c>
      <c r="U83" s="10">
        <f t="shared" ca="1" si="22"/>
        <v>15</v>
      </c>
      <c r="V83" s="46">
        <f t="shared" ca="1" si="32"/>
        <v>19</v>
      </c>
      <c r="W83" s="10">
        <f t="shared" ca="1" si="24"/>
        <v>5</v>
      </c>
      <c r="X83" s="10">
        <f t="shared" ca="1" si="25"/>
        <v>3</v>
      </c>
      <c r="Y83" s="45">
        <f t="shared" ca="1" si="26"/>
        <v>4</v>
      </c>
      <c r="AB83" s="41">
        <f t="shared" ca="1" si="21"/>
        <v>0.54232023745109803</v>
      </c>
      <c r="AC83" s="39">
        <f t="shared" ca="1" si="33"/>
        <v>44</v>
      </c>
      <c r="AD83" s="9"/>
      <c r="AE83" s="10">
        <v>83</v>
      </c>
      <c r="AF83" s="10">
        <f t="shared" si="28"/>
        <v>18</v>
      </c>
      <c r="AG83" s="10">
        <v>9</v>
      </c>
      <c r="AH83" s="10">
        <v>2</v>
      </c>
      <c r="AI83" s="45">
        <f t="shared" ca="1" si="31"/>
        <v>0</v>
      </c>
    </row>
    <row r="84" spans="20:35" x14ac:dyDescent="0.15">
      <c r="T84" s="10">
        <v>84</v>
      </c>
      <c r="U84" s="10">
        <f t="shared" ca="1" si="22"/>
        <v>12</v>
      </c>
      <c r="V84" s="46">
        <f t="shared" ca="1" si="32"/>
        <v>13</v>
      </c>
      <c r="W84" s="10">
        <f t="shared" ca="1" si="24"/>
        <v>3</v>
      </c>
      <c r="X84" s="10">
        <f t="shared" ca="1" si="25"/>
        <v>4</v>
      </c>
      <c r="Y84" s="45">
        <f t="shared" ca="1" si="26"/>
        <v>1</v>
      </c>
      <c r="AB84" s="41">
        <f t="shared" ca="1" si="21"/>
        <v>0.74192871974404428</v>
      </c>
      <c r="AC84" s="39">
        <f t="shared" ca="1" si="33"/>
        <v>25</v>
      </c>
      <c r="AD84" s="9"/>
      <c r="AE84" s="10">
        <v>84</v>
      </c>
      <c r="AF84" s="10">
        <f t="shared" si="28"/>
        <v>27</v>
      </c>
      <c r="AG84" s="10">
        <v>9</v>
      </c>
      <c r="AH84" s="10">
        <v>3</v>
      </c>
      <c r="AI84" s="45">
        <f t="shared" ca="1" si="31"/>
        <v>1</v>
      </c>
    </row>
    <row r="85" spans="20:35" x14ac:dyDescent="0.15">
      <c r="T85" s="10">
        <v>85</v>
      </c>
      <c r="U85" s="10">
        <f t="shared" ca="1" si="22"/>
        <v>36</v>
      </c>
      <c r="V85" s="46">
        <f t="shared" ca="1" si="32"/>
        <v>39</v>
      </c>
      <c r="W85" s="10">
        <f t="shared" ca="1" si="24"/>
        <v>6</v>
      </c>
      <c r="X85" s="10">
        <f t="shared" ca="1" si="25"/>
        <v>6</v>
      </c>
      <c r="Y85" s="45">
        <f t="shared" ca="1" si="26"/>
        <v>3</v>
      </c>
      <c r="AB85" s="41">
        <f t="shared" ca="1" si="21"/>
        <v>0.38718796258165622</v>
      </c>
      <c r="AC85" s="39">
        <f t="shared" ca="1" si="33"/>
        <v>57</v>
      </c>
      <c r="AD85" s="9"/>
      <c r="AE85" s="10">
        <v>85</v>
      </c>
      <c r="AF85" s="10">
        <f t="shared" si="28"/>
        <v>36</v>
      </c>
      <c r="AG85" s="10">
        <v>9</v>
      </c>
      <c r="AH85" s="10">
        <v>4</v>
      </c>
      <c r="AI85" s="45">
        <f t="shared" ca="1" si="31"/>
        <v>2</v>
      </c>
    </row>
    <row r="86" spans="20:35" x14ac:dyDescent="0.15">
      <c r="T86" s="10">
        <v>86</v>
      </c>
      <c r="U86" s="10">
        <f t="shared" ca="1" si="22"/>
        <v>72</v>
      </c>
      <c r="V86" s="46">
        <f t="shared" ca="1" si="32"/>
        <v>75</v>
      </c>
      <c r="W86" s="10">
        <f t="shared" ca="1" si="24"/>
        <v>9</v>
      </c>
      <c r="X86" s="10">
        <f t="shared" ca="1" si="25"/>
        <v>8</v>
      </c>
      <c r="Y86" s="45">
        <f t="shared" ca="1" si="26"/>
        <v>3</v>
      </c>
      <c r="AB86" s="41">
        <f t="shared" ca="1" si="21"/>
        <v>3.2835560286154308E-2</v>
      </c>
      <c r="AC86" s="39">
        <f t="shared" ca="1" si="33"/>
        <v>89</v>
      </c>
      <c r="AD86" s="9"/>
      <c r="AE86" s="10">
        <v>86</v>
      </c>
      <c r="AF86" s="10">
        <f t="shared" si="28"/>
        <v>45</v>
      </c>
      <c r="AG86" s="10">
        <v>9</v>
      </c>
      <c r="AH86" s="10">
        <v>5</v>
      </c>
      <c r="AI86" s="45">
        <f t="shared" ca="1" si="31"/>
        <v>4</v>
      </c>
    </row>
    <row r="87" spans="20:35" x14ac:dyDescent="0.15">
      <c r="T87" s="10">
        <v>87</v>
      </c>
      <c r="U87" s="10">
        <f t="shared" ca="1" si="22"/>
        <v>63</v>
      </c>
      <c r="V87" s="46">
        <f t="shared" ca="1" si="32"/>
        <v>70</v>
      </c>
      <c r="W87" s="10">
        <f t="shared" ca="1" si="24"/>
        <v>9</v>
      </c>
      <c r="X87" s="10">
        <f t="shared" ca="1" si="25"/>
        <v>7</v>
      </c>
      <c r="Y87" s="45">
        <f t="shared" ca="1" si="26"/>
        <v>7</v>
      </c>
      <c r="AB87" s="41">
        <f t="shared" ca="1" si="21"/>
        <v>3.8088950504126862E-2</v>
      </c>
      <c r="AC87" s="39">
        <f t="shared" ca="1" si="33"/>
        <v>88</v>
      </c>
      <c r="AD87" s="9"/>
      <c r="AE87" s="10">
        <v>87</v>
      </c>
      <c r="AF87" s="10">
        <f t="shared" si="28"/>
        <v>54</v>
      </c>
      <c r="AG87" s="10">
        <v>9</v>
      </c>
      <c r="AH87" s="10">
        <v>6</v>
      </c>
      <c r="AI87" s="45">
        <f t="shared" ca="1" si="31"/>
        <v>3</v>
      </c>
    </row>
    <row r="88" spans="20:35" x14ac:dyDescent="0.15">
      <c r="T88" s="10">
        <v>88</v>
      </c>
      <c r="U88" s="10">
        <f t="shared" ca="1" si="22"/>
        <v>36</v>
      </c>
      <c r="V88" s="46">
        <f t="shared" ca="1" si="32"/>
        <v>38</v>
      </c>
      <c r="W88" s="10">
        <f t="shared" ca="1" si="24"/>
        <v>9</v>
      </c>
      <c r="X88" s="10">
        <f t="shared" ca="1" si="25"/>
        <v>4</v>
      </c>
      <c r="Y88" s="45">
        <f t="shared" ca="1" si="26"/>
        <v>2</v>
      </c>
      <c r="AB88" s="41">
        <f t="shared" ca="1" si="21"/>
        <v>0.10219115197094053</v>
      </c>
      <c r="AC88" s="39">
        <f t="shared" ca="1" si="33"/>
        <v>85</v>
      </c>
      <c r="AD88" s="9"/>
      <c r="AE88" s="10">
        <v>88</v>
      </c>
      <c r="AF88" s="10">
        <f t="shared" si="28"/>
        <v>63</v>
      </c>
      <c r="AG88" s="10">
        <v>9</v>
      </c>
      <c r="AH88" s="10">
        <v>7</v>
      </c>
      <c r="AI88" s="45">
        <f t="shared" ca="1" si="31"/>
        <v>7</v>
      </c>
    </row>
    <row r="89" spans="20:35" x14ac:dyDescent="0.15">
      <c r="T89" s="10">
        <v>89</v>
      </c>
      <c r="U89" s="10">
        <f t="shared" ca="1" si="22"/>
        <v>54</v>
      </c>
      <c r="V89" s="46">
        <f t="shared" ca="1" si="32"/>
        <v>57</v>
      </c>
      <c r="W89" s="10">
        <f t="shared" ca="1" si="24"/>
        <v>6</v>
      </c>
      <c r="X89" s="10">
        <f t="shared" ca="1" si="25"/>
        <v>9</v>
      </c>
      <c r="Y89" s="45">
        <f t="shared" ca="1" si="26"/>
        <v>3</v>
      </c>
      <c r="AB89" s="41">
        <f t="shared" ca="1" si="21"/>
        <v>0.36317169188970788</v>
      </c>
      <c r="AC89" s="39">
        <f t="shared" ca="1" si="33"/>
        <v>60</v>
      </c>
      <c r="AD89" s="9"/>
      <c r="AE89" s="10">
        <v>89</v>
      </c>
      <c r="AF89" s="10">
        <f t="shared" si="28"/>
        <v>72</v>
      </c>
      <c r="AG89" s="10">
        <v>9</v>
      </c>
      <c r="AH89" s="10">
        <v>8</v>
      </c>
      <c r="AI89" s="45">
        <f t="shared" ca="1" si="31"/>
        <v>3</v>
      </c>
    </row>
    <row r="90" spans="20:35" x14ac:dyDescent="0.15">
      <c r="T90" s="10">
        <v>90</v>
      </c>
      <c r="U90" s="10">
        <f t="shared" ca="1" si="22"/>
        <v>16</v>
      </c>
      <c r="V90" s="46">
        <f t="shared" ca="1" si="32"/>
        <v>19</v>
      </c>
      <c r="W90" s="10">
        <f t="shared" ca="1" si="24"/>
        <v>8</v>
      </c>
      <c r="X90" s="10">
        <f t="shared" ca="1" si="25"/>
        <v>2</v>
      </c>
      <c r="Y90" s="45">
        <f t="shared" ca="1" si="26"/>
        <v>3</v>
      </c>
      <c r="AB90" s="41">
        <f t="shared" ca="1" si="21"/>
        <v>0.26452135111040032</v>
      </c>
      <c r="AC90" s="39">
        <f t="shared" ca="1" si="33"/>
        <v>73</v>
      </c>
      <c r="AD90" s="9"/>
      <c r="AE90" s="10">
        <v>90</v>
      </c>
      <c r="AF90" s="10">
        <f t="shared" si="28"/>
        <v>81</v>
      </c>
      <c r="AG90" s="10">
        <v>9</v>
      </c>
      <c r="AH90" s="10">
        <v>9</v>
      </c>
      <c r="AI90" s="45">
        <f t="shared" ca="1" si="31"/>
        <v>1</v>
      </c>
    </row>
    <row r="91" spans="20:35" x14ac:dyDescent="0.15">
      <c r="AG91" s="10"/>
      <c r="AH91" s="10"/>
    </row>
    <row r="92" spans="20:35" x14ac:dyDescent="0.15">
      <c r="AG92" s="10"/>
      <c r="AH92" s="10"/>
    </row>
    <row r="93" spans="20:35" x14ac:dyDescent="0.15">
      <c r="AG93" s="10"/>
      <c r="AH93" s="10"/>
    </row>
    <row r="94" spans="20:35" x14ac:dyDescent="0.15">
      <c r="AG94" s="10"/>
      <c r="AH94" s="10"/>
    </row>
    <row r="95" spans="20:35" x14ac:dyDescent="0.15">
      <c r="AG95" s="10"/>
      <c r="AH95" s="10"/>
    </row>
    <row r="96" spans="20:35" x14ac:dyDescent="0.15">
      <c r="AG96" s="10"/>
      <c r="AH96" s="10"/>
    </row>
    <row r="97" spans="33:34" x14ac:dyDescent="0.15">
      <c r="AG97" s="10"/>
      <c r="AH97" s="10"/>
    </row>
    <row r="98" spans="33:34" x14ac:dyDescent="0.15">
      <c r="AG98" s="10"/>
      <c r="AH98" s="10"/>
    </row>
  </sheetData>
  <sheetProtection algorithmName="SHA-512" hashValue="4+csKXEyULWQ2UD2fXIS2U6qeJdtOEM1dPLvYz0QLVGIFyrPG5Qu8dABqi92CeVFVJIONt4OfzZuDk5aGlV1Mg==" saltValue="w1emDXiZqluYlgle9qaKvA==" spinCount="100000" sheet="1" objects="1" scenarios="1" selectLockedCells="1"/>
  <mergeCells count="6">
    <mergeCell ref="F17:G17"/>
    <mergeCell ref="A1:N1"/>
    <mergeCell ref="O1:P1"/>
    <mergeCell ref="F3:G3"/>
    <mergeCell ref="A15:N15"/>
    <mergeCell ref="O15:P15"/>
  </mergeCells>
  <phoneticPr fontId="1"/>
  <conditionalFormatting sqref="G19">
    <cfRule type="expression" dxfId="66" priority="40">
      <formula>$H19=0</formula>
    </cfRule>
  </conditionalFormatting>
  <conditionalFormatting sqref="H19">
    <cfRule type="expression" dxfId="65" priority="39">
      <formula>$H19=0</formula>
    </cfRule>
  </conditionalFormatting>
  <conditionalFormatting sqref="G20">
    <cfRule type="expression" dxfId="64" priority="38">
      <formula>$H20=0</formula>
    </cfRule>
  </conditionalFormatting>
  <conditionalFormatting sqref="H20">
    <cfRule type="expression" dxfId="63" priority="37">
      <formula>$H20=0</formula>
    </cfRule>
  </conditionalFormatting>
  <conditionalFormatting sqref="G21">
    <cfRule type="expression" dxfId="62" priority="36">
      <formula>$H21=0</formula>
    </cfRule>
  </conditionalFormatting>
  <conditionalFormatting sqref="H21">
    <cfRule type="expression" dxfId="61" priority="35">
      <formula>$H21=0</formula>
    </cfRule>
  </conditionalFormatting>
  <conditionalFormatting sqref="G22">
    <cfRule type="expression" dxfId="60" priority="34">
      <formula>$H22=0</formula>
    </cfRule>
  </conditionalFormatting>
  <conditionalFormatting sqref="H22">
    <cfRule type="expression" dxfId="59" priority="33">
      <formula>$H22=0</formula>
    </cfRule>
  </conditionalFormatting>
  <conditionalFormatting sqref="G23">
    <cfRule type="expression" dxfId="58" priority="32">
      <formula>$H23=0</formula>
    </cfRule>
  </conditionalFormatting>
  <conditionalFormatting sqref="H23">
    <cfRule type="expression" dxfId="57" priority="31">
      <formula>$H23=0</formula>
    </cfRule>
  </conditionalFormatting>
  <conditionalFormatting sqref="G24">
    <cfRule type="expression" dxfId="56" priority="30">
      <formula>$H24=0</formula>
    </cfRule>
  </conditionalFormatting>
  <conditionalFormatting sqref="H24">
    <cfRule type="expression" dxfId="55" priority="29">
      <formula>$H24=0</formula>
    </cfRule>
  </conditionalFormatting>
  <conditionalFormatting sqref="G25">
    <cfRule type="expression" dxfId="54" priority="28">
      <formula>$H25=0</formula>
    </cfRule>
  </conditionalFormatting>
  <conditionalFormatting sqref="H25">
    <cfRule type="expression" dxfId="53" priority="27">
      <formula>$H25=0</formula>
    </cfRule>
  </conditionalFormatting>
  <conditionalFormatting sqref="G26">
    <cfRule type="expression" dxfId="52" priority="26">
      <formula>$H26=0</formula>
    </cfRule>
  </conditionalFormatting>
  <conditionalFormatting sqref="H26">
    <cfRule type="expression" dxfId="51" priority="25">
      <formula>$H26=0</formula>
    </cfRule>
  </conditionalFormatting>
  <conditionalFormatting sqref="G27">
    <cfRule type="expression" dxfId="50" priority="24">
      <formula>$H27=0</formula>
    </cfRule>
  </conditionalFormatting>
  <conditionalFormatting sqref="H27">
    <cfRule type="expression" dxfId="49" priority="23">
      <formula>$H27=0</formula>
    </cfRule>
  </conditionalFormatting>
  <conditionalFormatting sqref="G28">
    <cfRule type="expression" dxfId="48" priority="22">
      <formula>$H28=0</formula>
    </cfRule>
  </conditionalFormatting>
  <conditionalFormatting sqref="H28">
    <cfRule type="expression" dxfId="47" priority="21">
      <formula>$H28=0</formula>
    </cfRule>
  </conditionalFormatting>
  <conditionalFormatting sqref="O19">
    <cfRule type="expression" dxfId="46" priority="20">
      <formula>$P19=0</formula>
    </cfRule>
  </conditionalFormatting>
  <conditionalFormatting sqref="P19">
    <cfRule type="expression" dxfId="45" priority="19">
      <formula>$P19=0</formula>
    </cfRule>
  </conditionalFormatting>
  <conditionalFormatting sqref="O20">
    <cfRule type="expression" dxfId="44" priority="18">
      <formula>$P20=0</formula>
    </cfRule>
  </conditionalFormatting>
  <conditionalFormatting sqref="P20">
    <cfRule type="expression" dxfId="43" priority="17">
      <formula>$P20=0</formula>
    </cfRule>
  </conditionalFormatting>
  <conditionalFormatting sqref="O21">
    <cfRule type="expression" dxfId="42" priority="16">
      <formula>$P21=0</formula>
    </cfRule>
  </conditionalFormatting>
  <conditionalFormatting sqref="P21">
    <cfRule type="expression" dxfId="41" priority="15">
      <formula>$P21=0</formula>
    </cfRule>
  </conditionalFormatting>
  <conditionalFormatting sqref="O22">
    <cfRule type="expression" dxfId="40" priority="14">
      <formula>$P22=0</formula>
    </cfRule>
  </conditionalFormatting>
  <conditionalFormatting sqref="P22">
    <cfRule type="expression" dxfId="39" priority="13">
      <formula>$P22=0</formula>
    </cfRule>
  </conditionalFormatting>
  <conditionalFormatting sqref="O23">
    <cfRule type="expression" dxfId="38" priority="12">
      <formula>$P23=0</formula>
    </cfRule>
  </conditionalFormatting>
  <conditionalFormatting sqref="P23">
    <cfRule type="expression" dxfId="37" priority="11">
      <formula>$P23=0</formula>
    </cfRule>
  </conditionalFormatting>
  <conditionalFormatting sqref="O24">
    <cfRule type="expression" dxfId="36" priority="10">
      <formula>$P24=0</formula>
    </cfRule>
  </conditionalFormatting>
  <conditionalFormatting sqref="P24">
    <cfRule type="expression" dxfId="35" priority="9">
      <formula>$P24=0</formula>
    </cfRule>
  </conditionalFormatting>
  <conditionalFormatting sqref="O25">
    <cfRule type="expression" dxfId="34" priority="8">
      <formula>$P25=0</formula>
    </cfRule>
  </conditionalFormatting>
  <conditionalFormatting sqref="P25">
    <cfRule type="expression" dxfId="33" priority="7">
      <formula>$P25=0</formula>
    </cfRule>
  </conditionalFormatting>
  <conditionalFormatting sqref="O26">
    <cfRule type="expression" dxfId="32" priority="6">
      <formula>$P26=0</formula>
    </cfRule>
  </conditionalFormatting>
  <conditionalFormatting sqref="P26">
    <cfRule type="expression" dxfId="31" priority="5">
      <formula>$P26=0</formula>
    </cfRule>
  </conditionalFormatting>
  <conditionalFormatting sqref="O27">
    <cfRule type="expression" dxfId="30" priority="4">
      <formula>$P27=0</formula>
    </cfRule>
  </conditionalFormatting>
  <conditionalFormatting sqref="P27">
    <cfRule type="expression" dxfId="29" priority="3">
      <formula>$P27=0</formula>
    </cfRule>
  </conditionalFormatting>
  <conditionalFormatting sqref="O28">
    <cfRule type="expression" dxfId="28" priority="2">
      <formula>$P28=0</formula>
    </cfRule>
  </conditionalFormatting>
  <conditionalFormatting sqref="P28">
    <cfRule type="expression" dxfId="27" priority="1">
      <formula>$P28=0</formula>
    </cfRule>
  </conditionalFormatting>
  <dataValidations count="1">
    <dataValidation type="whole" imeMode="off" allowBlank="1" showInputMessage="1" showErrorMessage="1" sqref="Q1:R1 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0"/>
  <sheetViews>
    <sheetView showGridLines="0" zoomScale="70" zoomScaleNormal="70" workbookViewId="0">
      <selection activeCell="O1" sqref="O1:P1"/>
    </sheetView>
  </sheetViews>
  <sheetFormatPr defaultRowHeight="13.5" x14ac:dyDescent="0.15"/>
  <cols>
    <col min="1" max="1" width="4.625" style="149" customWidth="1"/>
    <col min="2" max="2" width="6.625" style="149" customWidth="1"/>
    <col min="3" max="3" width="4.625" style="109" customWidth="1"/>
    <col min="4" max="4" width="5.625" style="149" customWidth="1"/>
    <col min="5" max="5" width="4.625" style="109" customWidth="1"/>
    <col min="6" max="6" width="7.625" style="149" customWidth="1"/>
    <col min="7" max="7" width="10.625" style="109" customWidth="1"/>
    <col min="8" max="8" width="7.625" style="149" customWidth="1"/>
    <col min="9" max="9" width="5.625" style="149" customWidth="1"/>
    <col min="10" max="10" width="6.25" style="149" bestFit="1" customWidth="1"/>
    <col min="11" max="11" width="6.625" style="149" customWidth="1"/>
    <col min="12" max="12" width="4.625" style="149" customWidth="1"/>
    <col min="13" max="13" width="5.625" style="149" customWidth="1"/>
    <col min="14" max="14" width="7.625" style="149" customWidth="1"/>
    <col min="15" max="15" width="10.625" style="149" customWidth="1"/>
    <col min="16" max="17" width="7.625" style="149" customWidth="1"/>
    <col min="18" max="18" width="8.625" style="86" customWidth="1"/>
    <col min="19" max="19" width="12.25" style="86" customWidth="1"/>
    <col min="20" max="33" width="8.625" style="86" customWidth="1"/>
    <col min="34" max="34" width="8.625" style="86" hidden="1" customWidth="1"/>
    <col min="35" max="35" width="6" style="86" hidden="1" customWidth="1"/>
    <col min="36" max="40" width="8.25" style="86" hidden="1" customWidth="1"/>
    <col min="41" max="41" width="9.125" style="86" hidden="1" customWidth="1"/>
    <col min="42" max="42" width="9" style="86" hidden="1" customWidth="1"/>
    <col min="43" max="43" width="6.25" style="86" hidden="1" customWidth="1"/>
    <col min="44" max="44" width="9" style="86" hidden="1" customWidth="1"/>
    <col min="45" max="46" width="5.75" style="86" hidden="1" customWidth="1"/>
    <col min="47" max="48" width="4.25" style="86" hidden="1" customWidth="1"/>
    <col min="49" max="49" width="9" style="86" hidden="1" customWidth="1"/>
    <col min="50" max="16384" width="9" style="86"/>
  </cols>
  <sheetData>
    <row r="1" spans="1:49" ht="36.75" customHeight="1" thickTop="1" x14ac:dyDescent="0.15">
      <c r="A1" s="160" t="s">
        <v>35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1">
        <v>1</v>
      </c>
      <c r="P1" s="161"/>
      <c r="Q1" s="181"/>
      <c r="R1" s="70"/>
      <c r="S1" s="70"/>
      <c r="T1" s="70"/>
      <c r="U1" s="162" t="s">
        <v>36</v>
      </c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71"/>
      <c r="AI1" s="72">
        <v>1</v>
      </c>
      <c r="AJ1" s="73">
        <f ca="1">VLOOKUP($AQ1,$AS$1:$AW$90,2,FALSE)</f>
        <v>7</v>
      </c>
      <c r="AK1" s="74">
        <f ca="1">AJ1+AN1</f>
        <v>9</v>
      </c>
      <c r="AL1" s="75">
        <f ca="1">VLOOKUP($AQ1,$AS$1:$AW$90,3,FALSE)</f>
        <v>7</v>
      </c>
      <c r="AM1" s="76">
        <f ca="1">VLOOKUP($AQ1,$AS$1:$AW$90,4,FALSE)</f>
        <v>1</v>
      </c>
      <c r="AN1" s="77">
        <f ca="1">VLOOKUP($AQ1,$AS$1:$AW$90,5,FALSE)</f>
        <v>2</v>
      </c>
      <c r="AO1" s="78"/>
      <c r="AP1" s="79">
        <f ca="1">IF(AU1=0,,RAND())</f>
        <v>0.22559575540370191</v>
      </c>
      <c r="AQ1" s="80">
        <f ca="1">RANK(AP1,$AP$1:$AP$90,)</f>
        <v>22</v>
      </c>
      <c r="AR1" s="81"/>
      <c r="AS1" s="82">
        <v>1</v>
      </c>
      <c r="AT1" s="83">
        <f>AU1*AV1</f>
        <v>0</v>
      </c>
      <c r="AU1" s="83">
        <f t="shared" ref="AU1:AU10" si="0">$S$5</f>
        <v>3</v>
      </c>
      <c r="AV1" s="84">
        <v>0</v>
      </c>
      <c r="AW1" s="85">
        <f ca="1">RANDBETWEEN(0,AU1-1)</f>
        <v>1</v>
      </c>
    </row>
    <row r="2" spans="1:49" ht="24.75" customHeight="1" x14ac:dyDescent="0.15">
      <c r="A2" s="87"/>
      <c r="B2" s="88"/>
      <c r="C2" s="89"/>
      <c r="D2" s="87"/>
      <c r="E2" s="89"/>
      <c r="F2" s="87"/>
      <c r="G2" s="89"/>
      <c r="H2" s="90"/>
      <c r="I2" s="90"/>
      <c r="J2" s="87"/>
      <c r="K2" s="87"/>
      <c r="L2" s="91"/>
      <c r="M2" s="87"/>
      <c r="N2" s="92"/>
      <c r="O2" s="87"/>
      <c r="P2" s="87"/>
      <c r="Q2" s="87"/>
      <c r="R2" s="93"/>
      <c r="S2" s="93"/>
      <c r="T2" s="93"/>
      <c r="U2" s="165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7"/>
      <c r="AH2" s="71"/>
      <c r="AI2" s="94">
        <v>2</v>
      </c>
      <c r="AJ2" s="95">
        <f t="shared" ref="AJ2:AJ20" ca="1" si="1">VLOOKUP($AQ2,$AS$1:$AW$90,2,FALSE)</f>
        <v>15</v>
      </c>
      <c r="AK2" s="96">
        <f t="shared" ref="AK2:AK20" ca="1" si="2">AJ2+AN2</f>
        <v>16</v>
      </c>
      <c r="AL2" s="97">
        <f t="shared" ref="AL2:AL20" ca="1" si="3">VLOOKUP($AQ2,$AS$1:$AW$90,3,FALSE)</f>
        <v>3</v>
      </c>
      <c r="AM2" s="98">
        <f t="shared" ref="AM2:AM20" ca="1" si="4">VLOOKUP($AQ2,$AS$1:$AW$90,4,FALSE)</f>
        <v>5</v>
      </c>
      <c r="AN2" s="99">
        <f t="shared" ref="AN2:AN20" ca="1" si="5">VLOOKUP($AQ2,$AS$1:$AW$90,5,FALSE)</f>
        <v>1</v>
      </c>
      <c r="AO2" s="78"/>
      <c r="AP2" s="79">
        <f t="shared" ref="AP2:AP65" ca="1" si="6">IF(AU2=0,,RAND())</f>
        <v>0.8385216481975406</v>
      </c>
      <c r="AQ2" s="80">
        <f t="shared" ref="AQ2:AQ65" ca="1" si="7">RANK(AP2,$AP$1:$AP$90,)</f>
        <v>6</v>
      </c>
      <c r="AR2" s="100"/>
      <c r="AS2" s="101">
        <v>2</v>
      </c>
      <c r="AT2" s="102">
        <f t="shared" ref="AT2:AT65" si="8">AU2*AV2</f>
        <v>3</v>
      </c>
      <c r="AU2" s="102">
        <f t="shared" si="0"/>
        <v>3</v>
      </c>
      <c r="AV2" s="103">
        <v>1</v>
      </c>
      <c r="AW2" s="104">
        <f t="shared" ref="AW2:AW18" ca="1" si="9">RANDBETWEEN(0,AU2-1)</f>
        <v>2</v>
      </c>
    </row>
    <row r="3" spans="1:49" ht="24.75" customHeight="1" x14ac:dyDescent="0.15">
      <c r="A3" s="105"/>
      <c r="B3" s="106" t="s">
        <v>23</v>
      </c>
      <c r="C3" s="107"/>
      <c r="D3" s="108" t="s">
        <v>22</v>
      </c>
      <c r="F3" s="171" t="s">
        <v>0</v>
      </c>
      <c r="G3" s="172"/>
      <c r="H3" s="105"/>
      <c r="I3" s="105"/>
      <c r="J3" s="106"/>
      <c r="K3" s="106"/>
      <c r="L3" s="106"/>
      <c r="M3" s="105"/>
      <c r="N3" s="105"/>
      <c r="O3" s="106"/>
      <c r="P3" s="110"/>
      <c r="Q3" s="110"/>
      <c r="R3" s="111"/>
      <c r="S3" s="111"/>
      <c r="T3" s="111"/>
      <c r="U3" s="165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7"/>
      <c r="AH3" s="71"/>
      <c r="AI3" s="94">
        <v>3</v>
      </c>
      <c r="AJ3" s="95">
        <f t="shared" ca="1" si="1"/>
        <v>9</v>
      </c>
      <c r="AK3" s="96">
        <f t="shared" ca="1" si="2"/>
        <v>11</v>
      </c>
      <c r="AL3" s="97">
        <f t="shared" ca="1" si="3"/>
        <v>3</v>
      </c>
      <c r="AM3" s="98">
        <f t="shared" ca="1" si="4"/>
        <v>3</v>
      </c>
      <c r="AN3" s="99">
        <f t="shared" ca="1" si="5"/>
        <v>2</v>
      </c>
      <c r="AO3" s="78"/>
      <c r="AP3" s="79">
        <f t="shared" ca="1" si="6"/>
        <v>0.86323229572789095</v>
      </c>
      <c r="AQ3" s="80">
        <f t="shared" ca="1" si="7"/>
        <v>4</v>
      </c>
      <c r="AR3" s="100"/>
      <c r="AS3" s="101">
        <v>3</v>
      </c>
      <c r="AT3" s="102">
        <f t="shared" si="8"/>
        <v>6</v>
      </c>
      <c r="AU3" s="102">
        <f t="shared" si="0"/>
        <v>3</v>
      </c>
      <c r="AV3" s="103">
        <v>2</v>
      </c>
      <c r="AW3" s="104">
        <f t="shared" ca="1" si="9"/>
        <v>1</v>
      </c>
    </row>
    <row r="4" spans="1:49" ht="24.75" customHeight="1" x14ac:dyDescent="0.15">
      <c r="A4" s="87"/>
      <c r="B4" s="112" t="s">
        <v>27</v>
      </c>
      <c r="C4" s="89"/>
      <c r="D4" s="87"/>
      <c r="E4" s="89"/>
      <c r="F4" s="87"/>
      <c r="G4" s="89"/>
      <c r="H4" s="87"/>
      <c r="I4" s="87"/>
      <c r="J4" s="87"/>
      <c r="K4" s="87"/>
      <c r="L4" s="87"/>
      <c r="M4" s="87"/>
      <c r="N4" s="87"/>
      <c r="O4" s="87"/>
      <c r="P4" s="87"/>
      <c r="Q4" s="87"/>
      <c r="R4" s="113"/>
      <c r="S4" s="113"/>
      <c r="T4" s="113"/>
      <c r="U4" s="165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7"/>
      <c r="AH4" s="71"/>
      <c r="AI4" s="94">
        <v>4</v>
      </c>
      <c r="AJ4" s="95">
        <f t="shared" ca="1" si="1"/>
        <v>63</v>
      </c>
      <c r="AK4" s="96">
        <f t="shared" ca="1" si="2"/>
        <v>69</v>
      </c>
      <c r="AL4" s="97">
        <f t="shared" ca="1" si="3"/>
        <v>7</v>
      </c>
      <c r="AM4" s="98">
        <f t="shared" ca="1" si="4"/>
        <v>9</v>
      </c>
      <c r="AN4" s="99">
        <f t="shared" ca="1" si="5"/>
        <v>6</v>
      </c>
      <c r="AO4" s="78"/>
      <c r="AP4" s="79">
        <f t="shared" ca="1" si="6"/>
        <v>7.360186058854834E-2</v>
      </c>
      <c r="AQ4" s="80">
        <f t="shared" ca="1" si="7"/>
        <v>30</v>
      </c>
      <c r="AR4" s="100"/>
      <c r="AS4" s="101">
        <v>4</v>
      </c>
      <c r="AT4" s="102">
        <f t="shared" si="8"/>
        <v>9</v>
      </c>
      <c r="AU4" s="102">
        <f t="shared" si="0"/>
        <v>3</v>
      </c>
      <c r="AV4" s="103">
        <v>3</v>
      </c>
      <c r="AW4" s="104">
        <f t="shared" ca="1" si="9"/>
        <v>2</v>
      </c>
    </row>
    <row r="5" spans="1:49" ht="80.099999999999994" customHeight="1" x14ac:dyDescent="0.15">
      <c r="A5" s="114" t="s">
        <v>37</v>
      </c>
      <c r="B5" s="115">
        <f ca="1">AK1</f>
        <v>9</v>
      </c>
      <c r="C5" s="116" t="s">
        <v>38</v>
      </c>
      <c r="D5" s="117">
        <f ca="1">AL1</f>
        <v>7</v>
      </c>
      <c r="E5" s="116" t="s">
        <v>39</v>
      </c>
      <c r="F5" s="118">
        <f ca="1">AM1</f>
        <v>1</v>
      </c>
      <c r="G5" s="119" t="s">
        <v>40</v>
      </c>
      <c r="H5" s="118">
        <f ca="1">AN1</f>
        <v>2</v>
      </c>
      <c r="I5" s="114" t="s">
        <v>17</v>
      </c>
      <c r="J5" s="115">
        <f ca="1">AK11</f>
        <v>40</v>
      </c>
      <c r="K5" s="116" t="s">
        <v>41</v>
      </c>
      <c r="L5" s="117">
        <f ca="1">AL11</f>
        <v>5</v>
      </c>
      <c r="M5" s="116" t="s">
        <v>42</v>
      </c>
      <c r="N5" s="120">
        <f ca="1">AM11</f>
        <v>8</v>
      </c>
      <c r="O5" s="119" t="s">
        <v>43</v>
      </c>
      <c r="P5" s="120">
        <f ca="1">AN11</f>
        <v>0</v>
      </c>
      <c r="Q5" s="120"/>
      <c r="R5" s="173" t="s">
        <v>26</v>
      </c>
      <c r="S5" s="121">
        <v>3</v>
      </c>
      <c r="T5" s="111"/>
      <c r="U5" s="165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7"/>
      <c r="AH5" s="71"/>
      <c r="AI5" s="94">
        <v>5</v>
      </c>
      <c r="AJ5" s="95">
        <f t="shared" ca="1" si="1"/>
        <v>24</v>
      </c>
      <c r="AK5" s="96">
        <f t="shared" ca="1" si="2"/>
        <v>25</v>
      </c>
      <c r="AL5" s="97">
        <f t="shared" ca="1" si="3"/>
        <v>3</v>
      </c>
      <c r="AM5" s="98">
        <f t="shared" ca="1" si="4"/>
        <v>8</v>
      </c>
      <c r="AN5" s="99">
        <f t="shared" ca="1" si="5"/>
        <v>1</v>
      </c>
      <c r="AO5" s="78"/>
      <c r="AP5" s="79">
        <f t="shared" ca="1" si="6"/>
        <v>0.82154289104464051</v>
      </c>
      <c r="AQ5" s="80">
        <f t="shared" ca="1" si="7"/>
        <v>9</v>
      </c>
      <c r="AR5" s="100"/>
      <c r="AS5" s="101">
        <v>5</v>
      </c>
      <c r="AT5" s="102">
        <f t="shared" si="8"/>
        <v>12</v>
      </c>
      <c r="AU5" s="102">
        <f t="shared" si="0"/>
        <v>3</v>
      </c>
      <c r="AV5" s="103">
        <v>4</v>
      </c>
      <c r="AW5" s="104">
        <f t="shared" ca="1" si="9"/>
        <v>2</v>
      </c>
    </row>
    <row r="6" spans="1:49" ht="80.099999999999994" customHeight="1" thickBot="1" x14ac:dyDescent="0.2">
      <c r="A6" s="114" t="s">
        <v>3</v>
      </c>
      <c r="B6" s="115">
        <f t="shared" ref="B6:B13" ca="1" si="10">AK2</f>
        <v>16</v>
      </c>
      <c r="C6" s="116" t="s">
        <v>44</v>
      </c>
      <c r="D6" s="117">
        <f t="shared" ref="D6:D14" ca="1" si="11">AL2</f>
        <v>3</v>
      </c>
      <c r="E6" s="116" t="s">
        <v>45</v>
      </c>
      <c r="F6" s="118">
        <f t="shared" ref="F6:F14" ca="1" si="12">AM2</f>
        <v>5</v>
      </c>
      <c r="G6" s="122" t="s">
        <v>46</v>
      </c>
      <c r="H6" s="118">
        <f t="shared" ref="H6:H14" ca="1" si="13">AN2</f>
        <v>1</v>
      </c>
      <c r="I6" s="114" t="s">
        <v>18</v>
      </c>
      <c r="J6" s="115">
        <f t="shared" ref="J6:J14" ca="1" si="14">AK12</f>
        <v>5</v>
      </c>
      <c r="K6" s="116" t="s">
        <v>47</v>
      </c>
      <c r="L6" s="117">
        <f t="shared" ref="L6:L14" ca="1" si="15">AL12</f>
        <v>3</v>
      </c>
      <c r="M6" s="116" t="s">
        <v>48</v>
      </c>
      <c r="N6" s="120">
        <f t="shared" ref="N6:N14" ca="1" si="16">AM12</f>
        <v>1</v>
      </c>
      <c r="O6" s="122" t="s">
        <v>49</v>
      </c>
      <c r="P6" s="120">
        <f t="shared" ref="P6:P14" ca="1" si="17">AN12</f>
        <v>2</v>
      </c>
      <c r="Q6" s="120"/>
      <c r="R6" s="173"/>
      <c r="S6" s="121">
        <v>5</v>
      </c>
      <c r="T6" s="123"/>
      <c r="U6" s="168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70"/>
      <c r="AH6" s="71"/>
      <c r="AI6" s="94">
        <v>6</v>
      </c>
      <c r="AJ6" s="95">
        <f t="shared" ca="1" si="1"/>
        <v>14</v>
      </c>
      <c r="AK6" s="96">
        <f t="shared" ca="1" si="2"/>
        <v>16</v>
      </c>
      <c r="AL6" s="97">
        <f t="shared" ca="1" si="3"/>
        <v>7</v>
      </c>
      <c r="AM6" s="98">
        <f t="shared" ca="1" si="4"/>
        <v>2</v>
      </c>
      <c r="AN6" s="99">
        <f t="shared" ca="1" si="5"/>
        <v>2</v>
      </c>
      <c r="AO6" s="78"/>
      <c r="AP6" s="79">
        <f t="shared" ca="1" si="6"/>
        <v>0.20556759476991859</v>
      </c>
      <c r="AQ6" s="80">
        <f t="shared" ca="1" si="7"/>
        <v>23</v>
      </c>
      <c r="AR6" s="100"/>
      <c r="AS6" s="101">
        <v>6</v>
      </c>
      <c r="AT6" s="102">
        <f t="shared" si="8"/>
        <v>15</v>
      </c>
      <c r="AU6" s="102">
        <f t="shared" si="0"/>
        <v>3</v>
      </c>
      <c r="AV6" s="103">
        <v>5</v>
      </c>
      <c r="AW6" s="104">
        <f t="shared" ca="1" si="9"/>
        <v>1</v>
      </c>
    </row>
    <row r="7" spans="1:49" ht="80.099999999999994" customHeight="1" thickTop="1" thickBot="1" x14ac:dyDescent="0.2">
      <c r="A7" s="114" t="s">
        <v>5</v>
      </c>
      <c r="B7" s="115">
        <f t="shared" ca="1" si="10"/>
        <v>11</v>
      </c>
      <c r="C7" s="116" t="s">
        <v>47</v>
      </c>
      <c r="D7" s="117">
        <f t="shared" ca="1" si="11"/>
        <v>3</v>
      </c>
      <c r="E7" s="116" t="s">
        <v>50</v>
      </c>
      <c r="F7" s="118">
        <f t="shared" ca="1" si="12"/>
        <v>3</v>
      </c>
      <c r="G7" s="122" t="s">
        <v>51</v>
      </c>
      <c r="H7" s="118">
        <f t="shared" ca="1" si="13"/>
        <v>2</v>
      </c>
      <c r="I7" s="114" t="s">
        <v>19</v>
      </c>
      <c r="J7" s="115">
        <f t="shared" ca="1" si="14"/>
        <v>1</v>
      </c>
      <c r="K7" s="116" t="s">
        <v>52</v>
      </c>
      <c r="L7" s="117">
        <f t="shared" ca="1" si="15"/>
        <v>3</v>
      </c>
      <c r="M7" s="116" t="s">
        <v>53</v>
      </c>
      <c r="N7" s="120">
        <f t="shared" ca="1" si="16"/>
        <v>0</v>
      </c>
      <c r="O7" s="122" t="s">
        <v>54</v>
      </c>
      <c r="P7" s="120">
        <f t="shared" ca="1" si="17"/>
        <v>1</v>
      </c>
      <c r="Q7" s="120"/>
      <c r="R7" s="173"/>
      <c r="S7" s="121">
        <v>7</v>
      </c>
      <c r="T7" s="123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94">
        <v>7</v>
      </c>
      <c r="AJ7" s="95">
        <f t="shared" ca="1" si="1"/>
        <v>0</v>
      </c>
      <c r="AK7" s="96">
        <f t="shared" ca="1" si="2"/>
        <v>5</v>
      </c>
      <c r="AL7" s="97">
        <f t="shared" ca="1" si="3"/>
        <v>7</v>
      </c>
      <c r="AM7" s="98">
        <f t="shared" ca="1" si="4"/>
        <v>0</v>
      </c>
      <c r="AN7" s="99">
        <f t="shared" ca="1" si="5"/>
        <v>5</v>
      </c>
      <c r="AO7" s="78"/>
      <c r="AP7" s="79">
        <f ca="1">IF(AU7=0,,RAND())</f>
        <v>0.2266672503867756</v>
      </c>
      <c r="AQ7" s="80">
        <f t="shared" ca="1" si="7"/>
        <v>21</v>
      </c>
      <c r="AR7" s="100"/>
      <c r="AS7" s="101">
        <v>7</v>
      </c>
      <c r="AT7" s="102">
        <f t="shared" si="8"/>
        <v>18</v>
      </c>
      <c r="AU7" s="102">
        <f t="shared" si="0"/>
        <v>3</v>
      </c>
      <c r="AV7" s="103">
        <v>6</v>
      </c>
      <c r="AW7" s="104">
        <f t="shared" ca="1" si="9"/>
        <v>0</v>
      </c>
    </row>
    <row r="8" spans="1:49" ht="80.099999999999994" customHeight="1" thickTop="1" x14ac:dyDescent="0.15">
      <c r="A8" s="114" t="s">
        <v>7</v>
      </c>
      <c r="B8" s="115">
        <f t="shared" ca="1" si="10"/>
        <v>69</v>
      </c>
      <c r="C8" s="116" t="s">
        <v>55</v>
      </c>
      <c r="D8" s="117">
        <f t="shared" ca="1" si="11"/>
        <v>7</v>
      </c>
      <c r="E8" s="116" t="s">
        <v>56</v>
      </c>
      <c r="F8" s="118">
        <f t="shared" ca="1" si="12"/>
        <v>9</v>
      </c>
      <c r="G8" s="122" t="s">
        <v>57</v>
      </c>
      <c r="H8" s="118">
        <f t="shared" ca="1" si="13"/>
        <v>6</v>
      </c>
      <c r="I8" s="114" t="s">
        <v>20</v>
      </c>
      <c r="J8" s="115">
        <f t="shared" ca="1" si="14"/>
        <v>18</v>
      </c>
      <c r="K8" s="116" t="s">
        <v>58</v>
      </c>
      <c r="L8" s="117">
        <f t="shared" ca="1" si="15"/>
        <v>3</v>
      </c>
      <c r="M8" s="116" t="s">
        <v>50</v>
      </c>
      <c r="N8" s="120">
        <f t="shared" ca="1" si="16"/>
        <v>6</v>
      </c>
      <c r="O8" s="122" t="s">
        <v>54</v>
      </c>
      <c r="P8" s="120">
        <f t="shared" ca="1" si="17"/>
        <v>0</v>
      </c>
      <c r="Q8" s="120"/>
      <c r="R8" s="173"/>
      <c r="S8" s="121"/>
      <c r="T8" s="123"/>
      <c r="U8" s="174" t="s">
        <v>59</v>
      </c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6"/>
      <c r="AH8" s="124"/>
      <c r="AI8" s="94">
        <v>8</v>
      </c>
      <c r="AJ8" s="95">
        <f t="shared" ca="1" si="1"/>
        <v>12</v>
      </c>
      <c r="AK8" s="96">
        <f t="shared" ca="1" si="2"/>
        <v>14</v>
      </c>
      <c r="AL8" s="97">
        <f t="shared" ca="1" si="3"/>
        <v>3</v>
      </c>
      <c r="AM8" s="98">
        <f t="shared" ca="1" si="4"/>
        <v>4</v>
      </c>
      <c r="AN8" s="99">
        <f t="shared" ca="1" si="5"/>
        <v>2</v>
      </c>
      <c r="AO8" s="78"/>
      <c r="AP8" s="79">
        <f t="shared" ca="1" si="6"/>
        <v>0.83988093776384531</v>
      </c>
      <c r="AQ8" s="80">
        <f t="shared" ca="1" si="7"/>
        <v>5</v>
      </c>
      <c r="AR8" s="100"/>
      <c r="AS8" s="101">
        <v>8</v>
      </c>
      <c r="AT8" s="102">
        <f t="shared" si="8"/>
        <v>21</v>
      </c>
      <c r="AU8" s="102">
        <f t="shared" si="0"/>
        <v>3</v>
      </c>
      <c r="AV8" s="103">
        <v>7</v>
      </c>
      <c r="AW8" s="104">
        <f t="shared" ca="1" si="9"/>
        <v>2</v>
      </c>
    </row>
    <row r="9" spans="1:49" ht="80.099999999999994" customHeight="1" thickBot="1" x14ac:dyDescent="0.2">
      <c r="A9" s="114" t="s">
        <v>9</v>
      </c>
      <c r="B9" s="115">
        <f t="shared" ca="1" si="10"/>
        <v>25</v>
      </c>
      <c r="C9" s="116" t="s">
        <v>47</v>
      </c>
      <c r="D9" s="117">
        <f t="shared" ca="1" si="11"/>
        <v>3</v>
      </c>
      <c r="E9" s="116" t="s">
        <v>42</v>
      </c>
      <c r="F9" s="118">
        <f t="shared" ca="1" si="12"/>
        <v>8</v>
      </c>
      <c r="G9" s="122" t="s">
        <v>51</v>
      </c>
      <c r="H9" s="118">
        <f t="shared" ca="1" si="13"/>
        <v>1</v>
      </c>
      <c r="I9" s="114" t="s">
        <v>4</v>
      </c>
      <c r="J9" s="115">
        <f t="shared" ca="1" si="14"/>
        <v>22</v>
      </c>
      <c r="K9" s="116" t="s">
        <v>41</v>
      </c>
      <c r="L9" s="117">
        <f t="shared" ca="1" si="15"/>
        <v>5</v>
      </c>
      <c r="M9" s="116" t="s">
        <v>50</v>
      </c>
      <c r="N9" s="120">
        <f t="shared" ca="1" si="16"/>
        <v>4</v>
      </c>
      <c r="O9" s="122" t="s">
        <v>60</v>
      </c>
      <c r="P9" s="120">
        <f t="shared" ca="1" si="17"/>
        <v>2</v>
      </c>
      <c r="Q9" s="120"/>
      <c r="R9" s="173"/>
      <c r="S9" s="121"/>
      <c r="T9" s="123"/>
      <c r="U9" s="177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9"/>
      <c r="AH9" s="124"/>
      <c r="AI9" s="94">
        <v>9</v>
      </c>
      <c r="AJ9" s="95">
        <f t="shared" ca="1" si="1"/>
        <v>27</v>
      </c>
      <c r="AK9" s="96">
        <f t="shared" ca="1" si="2"/>
        <v>28</v>
      </c>
      <c r="AL9" s="97">
        <f t="shared" ca="1" si="3"/>
        <v>3</v>
      </c>
      <c r="AM9" s="98">
        <f t="shared" ca="1" si="4"/>
        <v>9</v>
      </c>
      <c r="AN9" s="99">
        <f t="shared" ca="1" si="5"/>
        <v>1</v>
      </c>
      <c r="AO9" s="78"/>
      <c r="AP9" s="79">
        <f ca="1">IF(AU9=0,,RAND())</f>
        <v>0.81936710583488181</v>
      </c>
      <c r="AQ9" s="80">
        <f t="shared" ca="1" si="7"/>
        <v>10</v>
      </c>
      <c r="AR9" s="100"/>
      <c r="AS9" s="101">
        <v>9</v>
      </c>
      <c r="AT9" s="102">
        <f t="shared" si="8"/>
        <v>24</v>
      </c>
      <c r="AU9" s="102">
        <f t="shared" si="0"/>
        <v>3</v>
      </c>
      <c r="AV9" s="103">
        <v>8</v>
      </c>
      <c r="AW9" s="104">
        <f ca="1">RANDBETWEEN(0,AU9-1)</f>
        <v>1</v>
      </c>
    </row>
    <row r="10" spans="1:49" ht="80.099999999999994" customHeight="1" thickTop="1" thickBot="1" x14ac:dyDescent="0.2">
      <c r="A10" s="114" t="s">
        <v>11</v>
      </c>
      <c r="B10" s="115">
        <f t="shared" ca="1" si="10"/>
        <v>16</v>
      </c>
      <c r="C10" s="116" t="s">
        <v>61</v>
      </c>
      <c r="D10" s="117">
        <f t="shared" ca="1" si="11"/>
        <v>7</v>
      </c>
      <c r="E10" s="116" t="s">
        <v>56</v>
      </c>
      <c r="F10" s="118">
        <f t="shared" ca="1" si="12"/>
        <v>2</v>
      </c>
      <c r="G10" s="122" t="s">
        <v>57</v>
      </c>
      <c r="H10" s="118">
        <f t="shared" ca="1" si="13"/>
        <v>2</v>
      </c>
      <c r="I10" s="114" t="s">
        <v>6</v>
      </c>
      <c r="J10" s="115">
        <f t="shared" ca="1" si="14"/>
        <v>1</v>
      </c>
      <c r="K10" s="116" t="s">
        <v>62</v>
      </c>
      <c r="L10" s="117">
        <f t="shared" ca="1" si="15"/>
        <v>5</v>
      </c>
      <c r="M10" s="116" t="s">
        <v>56</v>
      </c>
      <c r="N10" s="120">
        <f t="shared" ca="1" si="16"/>
        <v>0</v>
      </c>
      <c r="O10" s="122" t="s">
        <v>57</v>
      </c>
      <c r="P10" s="120">
        <f t="shared" ca="1" si="17"/>
        <v>1</v>
      </c>
      <c r="Q10" s="120"/>
      <c r="R10" s="173"/>
      <c r="S10" s="121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5">
        <v>10</v>
      </c>
      <c r="AJ10" s="126">
        <f t="shared" ca="1" si="1"/>
        <v>30</v>
      </c>
      <c r="AK10" s="127">
        <f t="shared" ca="1" si="2"/>
        <v>33</v>
      </c>
      <c r="AL10" s="128">
        <f t="shared" ca="1" si="3"/>
        <v>5</v>
      </c>
      <c r="AM10" s="129">
        <f t="shared" ca="1" si="4"/>
        <v>6</v>
      </c>
      <c r="AN10" s="99">
        <f t="shared" ca="1" si="5"/>
        <v>3</v>
      </c>
      <c r="AO10" s="78"/>
      <c r="AP10" s="79">
        <f t="shared" ca="1" si="6"/>
        <v>0.43362796109868174</v>
      </c>
      <c r="AQ10" s="80">
        <f t="shared" ca="1" si="7"/>
        <v>17</v>
      </c>
      <c r="AR10" s="100"/>
      <c r="AS10" s="130">
        <v>10</v>
      </c>
      <c r="AT10" s="131">
        <f t="shared" si="8"/>
        <v>27</v>
      </c>
      <c r="AU10" s="131">
        <f t="shared" si="0"/>
        <v>3</v>
      </c>
      <c r="AV10" s="132">
        <v>9</v>
      </c>
      <c r="AW10" s="133">
        <f ca="1">RANDBETWEEN(0,AU10-1)</f>
        <v>1</v>
      </c>
    </row>
    <row r="11" spans="1:49" ht="80.099999999999994" customHeight="1" x14ac:dyDescent="0.15">
      <c r="A11" s="114" t="s">
        <v>13</v>
      </c>
      <c r="B11" s="115">
        <f t="shared" ca="1" si="10"/>
        <v>5</v>
      </c>
      <c r="C11" s="116" t="s">
        <v>55</v>
      </c>
      <c r="D11" s="117">
        <f t="shared" ca="1" si="11"/>
        <v>7</v>
      </c>
      <c r="E11" s="116" t="s">
        <v>63</v>
      </c>
      <c r="F11" s="118">
        <f t="shared" ca="1" si="12"/>
        <v>0</v>
      </c>
      <c r="G11" s="122" t="s">
        <v>64</v>
      </c>
      <c r="H11" s="118">
        <f t="shared" ca="1" si="13"/>
        <v>5</v>
      </c>
      <c r="I11" s="114" t="s">
        <v>8</v>
      </c>
      <c r="J11" s="115">
        <f t="shared" ca="1" si="14"/>
        <v>26</v>
      </c>
      <c r="K11" s="116" t="s">
        <v>61</v>
      </c>
      <c r="L11" s="117">
        <f t="shared" ca="1" si="15"/>
        <v>5</v>
      </c>
      <c r="M11" s="116" t="s">
        <v>48</v>
      </c>
      <c r="N11" s="120">
        <f t="shared" ca="1" si="16"/>
        <v>5</v>
      </c>
      <c r="O11" s="122" t="s">
        <v>51</v>
      </c>
      <c r="P11" s="120">
        <f t="shared" ca="1" si="17"/>
        <v>1</v>
      </c>
      <c r="Q11" s="120"/>
      <c r="R11" s="173"/>
      <c r="S11" s="121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72">
        <v>11</v>
      </c>
      <c r="AJ11" s="73">
        <f t="shared" ca="1" si="1"/>
        <v>40</v>
      </c>
      <c r="AK11" s="96">
        <f t="shared" ca="1" si="2"/>
        <v>40</v>
      </c>
      <c r="AL11" s="75">
        <f t="shared" ca="1" si="3"/>
        <v>5</v>
      </c>
      <c r="AM11" s="134">
        <f t="shared" ca="1" si="4"/>
        <v>8</v>
      </c>
      <c r="AN11" s="99">
        <f t="shared" ca="1" si="5"/>
        <v>0</v>
      </c>
      <c r="AO11" s="78"/>
      <c r="AP11" s="79">
        <f t="shared" ca="1" si="6"/>
        <v>0.35914120571893415</v>
      </c>
      <c r="AQ11" s="80">
        <f t="shared" ca="1" si="7"/>
        <v>19</v>
      </c>
      <c r="AR11" s="100"/>
      <c r="AS11" s="82">
        <v>11</v>
      </c>
      <c r="AT11" s="83">
        <f t="shared" si="8"/>
        <v>0</v>
      </c>
      <c r="AU11" s="83">
        <f t="shared" ref="AU11:AU20" si="18">$S$6</f>
        <v>5</v>
      </c>
      <c r="AV11" s="84">
        <v>0</v>
      </c>
      <c r="AW11" s="85">
        <f ca="1">RANDBETWEEN(0,AU11-1)</f>
        <v>1</v>
      </c>
    </row>
    <row r="12" spans="1:49" ht="80.099999999999994" customHeight="1" x14ac:dyDescent="0.15">
      <c r="A12" s="114" t="s">
        <v>14</v>
      </c>
      <c r="B12" s="115">
        <f t="shared" ca="1" si="10"/>
        <v>14</v>
      </c>
      <c r="C12" s="116" t="s">
        <v>55</v>
      </c>
      <c r="D12" s="117">
        <f t="shared" ca="1" si="11"/>
        <v>3</v>
      </c>
      <c r="E12" s="116" t="s">
        <v>53</v>
      </c>
      <c r="F12" s="118">
        <f t="shared" ca="1" si="12"/>
        <v>4</v>
      </c>
      <c r="G12" s="122" t="s">
        <v>65</v>
      </c>
      <c r="H12" s="118">
        <f t="shared" ca="1" si="13"/>
        <v>2</v>
      </c>
      <c r="I12" s="114" t="s">
        <v>10</v>
      </c>
      <c r="J12" s="115">
        <f t="shared" ca="1" si="14"/>
        <v>31</v>
      </c>
      <c r="K12" s="116" t="s">
        <v>62</v>
      </c>
      <c r="L12" s="117">
        <f t="shared" ca="1" si="15"/>
        <v>7</v>
      </c>
      <c r="M12" s="116" t="s">
        <v>66</v>
      </c>
      <c r="N12" s="120">
        <f t="shared" ca="1" si="16"/>
        <v>4</v>
      </c>
      <c r="O12" s="122" t="s">
        <v>51</v>
      </c>
      <c r="P12" s="120">
        <f t="shared" ca="1" si="17"/>
        <v>3</v>
      </c>
      <c r="Q12" s="120"/>
      <c r="R12" s="173"/>
      <c r="S12" s="121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94">
        <v>12</v>
      </c>
      <c r="AJ12" s="95">
        <f t="shared" ca="1" si="1"/>
        <v>3</v>
      </c>
      <c r="AK12" s="96">
        <f t="shared" ca="1" si="2"/>
        <v>5</v>
      </c>
      <c r="AL12" s="97">
        <f t="shared" ca="1" si="3"/>
        <v>3</v>
      </c>
      <c r="AM12" s="135">
        <f t="shared" ca="1" si="4"/>
        <v>1</v>
      </c>
      <c r="AN12" s="99">
        <f t="shared" ca="1" si="5"/>
        <v>2</v>
      </c>
      <c r="AO12" s="78"/>
      <c r="AP12" s="79">
        <f t="shared" ca="1" si="6"/>
        <v>0.93990966333384296</v>
      </c>
      <c r="AQ12" s="80">
        <f t="shared" ca="1" si="7"/>
        <v>2</v>
      </c>
      <c r="AR12" s="100"/>
      <c r="AS12" s="101">
        <v>12</v>
      </c>
      <c r="AT12" s="102">
        <f t="shared" si="8"/>
        <v>5</v>
      </c>
      <c r="AU12" s="102">
        <f t="shared" si="18"/>
        <v>5</v>
      </c>
      <c r="AV12" s="103">
        <v>1</v>
      </c>
      <c r="AW12" s="104">
        <f t="shared" ca="1" si="9"/>
        <v>3</v>
      </c>
    </row>
    <row r="13" spans="1:49" ht="80.099999999999994" customHeight="1" thickBot="1" x14ac:dyDescent="0.2">
      <c r="A13" s="114" t="s">
        <v>15</v>
      </c>
      <c r="B13" s="115">
        <f t="shared" ca="1" si="10"/>
        <v>28</v>
      </c>
      <c r="C13" s="116" t="s">
        <v>67</v>
      </c>
      <c r="D13" s="117">
        <f t="shared" ca="1" si="11"/>
        <v>3</v>
      </c>
      <c r="E13" s="116" t="s">
        <v>68</v>
      </c>
      <c r="F13" s="118">
        <f t="shared" ca="1" si="12"/>
        <v>9</v>
      </c>
      <c r="G13" s="122" t="s">
        <v>51</v>
      </c>
      <c r="H13" s="118">
        <f t="shared" ca="1" si="13"/>
        <v>1</v>
      </c>
      <c r="I13" s="114" t="s">
        <v>12</v>
      </c>
      <c r="J13" s="115">
        <f t="shared" ca="1" si="14"/>
        <v>8</v>
      </c>
      <c r="K13" s="116" t="s">
        <v>67</v>
      </c>
      <c r="L13" s="117">
        <f t="shared" ca="1" si="15"/>
        <v>5</v>
      </c>
      <c r="M13" s="116" t="s">
        <v>63</v>
      </c>
      <c r="N13" s="120">
        <f ca="1">AM19</f>
        <v>1</v>
      </c>
      <c r="O13" s="122" t="s">
        <v>69</v>
      </c>
      <c r="P13" s="120">
        <f t="shared" ca="1" si="17"/>
        <v>3</v>
      </c>
      <c r="Q13" s="120"/>
      <c r="R13" s="173"/>
      <c r="S13" s="121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94">
        <v>13</v>
      </c>
      <c r="AJ13" s="95">
        <f t="shared" ca="1" si="1"/>
        <v>0</v>
      </c>
      <c r="AK13" s="96">
        <f t="shared" ca="1" si="2"/>
        <v>1</v>
      </c>
      <c r="AL13" s="97">
        <f t="shared" ca="1" si="3"/>
        <v>3</v>
      </c>
      <c r="AM13" s="135">
        <f t="shared" ca="1" si="4"/>
        <v>0</v>
      </c>
      <c r="AN13" s="99">
        <f t="shared" ca="1" si="5"/>
        <v>1</v>
      </c>
      <c r="AO13" s="78"/>
      <c r="AP13" s="79">
        <f t="shared" ca="1" si="6"/>
        <v>0.94193228365858472</v>
      </c>
      <c r="AQ13" s="80">
        <f t="shared" ca="1" si="7"/>
        <v>1</v>
      </c>
      <c r="AR13" s="100"/>
      <c r="AS13" s="101">
        <v>13</v>
      </c>
      <c r="AT13" s="102">
        <f t="shared" si="8"/>
        <v>10</v>
      </c>
      <c r="AU13" s="102">
        <f t="shared" si="18"/>
        <v>5</v>
      </c>
      <c r="AV13" s="103">
        <v>2</v>
      </c>
      <c r="AW13" s="104">
        <f t="shared" ca="1" si="9"/>
        <v>3</v>
      </c>
    </row>
    <row r="14" spans="1:49" ht="80.099999999999994" customHeight="1" thickBot="1" x14ac:dyDescent="0.2">
      <c r="A14" s="114" t="s">
        <v>16</v>
      </c>
      <c r="B14" s="115">
        <f ca="1">AK10</f>
        <v>33</v>
      </c>
      <c r="C14" s="116" t="s">
        <v>67</v>
      </c>
      <c r="D14" s="117">
        <f t="shared" ca="1" si="11"/>
        <v>5</v>
      </c>
      <c r="E14" s="116" t="s">
        <v>68</v>
      </c>
      <c r="F14" s="118">
        <f t="shared" ca="1" si="12"/>
        <v>6</v>
      </c>
      <c r="G14" s="122" t="s">
        <v>65</v>
      </c>
      <c r="H14" s="118">
        <f t="shared" ca="1" si="13"/>
        <v>3</v>
      </c>
      <c r="I14" s="114" t="s">
        <v>70</v>
      </c>
      <c r="J14" s="115">
        <f t="shared" ca="1" si="14"/>
        <v>50</v>
      </c>
      <c r="K14" s="116" t="s">
        <v>55</v>
      </c>
      <c r="L14" s="117">
        <f t="shared" ca="1" si="15"/>
        <v>7</v>
      </c>
      <c r="M14" s="116" t="s">
        <v>50</v>
      </c>
      <c r="N14" s="120">
        <f t="shared" ca="1" si="16"/>
        <v>7</v>
      </c>
      <c r="O14" s="122" t="s">
        <v>65</v>
      </c>
      <c r="P14" s="120">
        <f t="shared" ca="1" si="17"/>
        <v>1</v>
      </c>
      <c r="Q14" s="120"/>
      <c r="R14" s="173"/>
      <c r="S14" s="136">
        <f>COUNTA(S5:S13)</f>
        <v>3</v>
      </c>
      <c r="T14" s="137" t="s">
        <v>71</v>
      </c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94">
        <v>14</v>
      </c>
      <c r="AJ14" s="95">
        <f t="shared" ca="1" si="1"/>
        <v>18</v>
      </c>
      <c r="AK14" s="96">
        <f t="shared" ca="1" si="2"/>
        <v>18</v>
      </c>
      <c r="AL14" s="97">
        <f t="shared" ca="1" si="3"/>
        <v>3</v>
      </c>
      <c r="AM14" s="135">
        <f t="shared" ca="1" si="4"/>
        <v>6</v>
      </c>
      <c r="AN14" s="99">
        <f t="shared" ca="1" si="5"/>
        <v>0</v>
      </c>
      <c r="AO14" s="78"/>
      <c r="AP14" s="79">
        <f t="shared" ca="1" si="6"/>
        <v>0.8285707823824604</v>
      </c>
      <c r="AQ14" s="80">
        <f t="shared" ca="1" si="7"/>
        <v>7</v>
      </c>
      <c r="AR14" s="100"/>
      <c r="AS14" s="101">
        <v>14</v>
      </c>
      <c r="AT14" s="102">
        <f t="shared" si="8"/>
        <v>15</v>
      </c>
      <c r="AU14" s="102">
        <f t="shared" si="18"/>
        <v>5</v>
      </c>
      <c r="AV14" s="103">
        <v>3</v>
      </c>
      <c r="AW14" s="104">
        <f t="shared" ca="1" si="9"/>
        <v>3</v>
      </c>
    </row>
    <row r="15" spans="1:49" ht="36" customHeight="1" x14ac:dyDescent="0.15">
      <c r="A15" s="160" t="str">
        <f>A1</f>
        <v>わり算暗算 ミックス０あり (わる数複数指定)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80">
        <f>O1</f>
        <v>1</v>
      </c>
      <c r="P15" s="180"/>
      <c r="Q15" s="138"/>
      <c r="R15" s="173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94">
        <v>15</v>
      </c>
      <c r="AJ15" s="95">
        <f t="shared" ca="1" si="1"/>
        <v>20</v>
      </c>
      <c r="AK15" s="96">
        <f t="shared" ca="1" si="2"/>
        <v>22</v>
      </c>
      <c r="AL15" s="97">
        <f t="shared" ca="1" si="3"/>
        <v>5</v>
      </c>
      <c r="AM15" s="135">
        <f t="shared" ca="1" si="4"/>
        <v>4</v>
      </c>
      <c r="AN15" s="99">
        <f t="shared" ca="1" si="5"/>
        <v>2</v>
      </c>
      <c r="AO15" s="78"/>
      <c r="AP15" s="79">
        <f t="shared" ca="1" si="6"/>
        <v>0.75044523478838676</v>
      </c>
      <c r="AQ15" s="80">
        <f t="shared" ca="1" si="7"/>
        <v>15</v>
      </c>
      <c r="AR15" s="100"/>
      <c r="AS15" s="101">
        <v>15</v>
      </c>
      <c r="AT15" s="102">
        <f t="shared" si="8"/>
        <v>20</v>
      </c>
      <c r="AU15" s="102">
        <f t="shared" si="18"/>
        <v>5</v>
      </c>
      <c r="AV15" s="103">
        <v>4</v>
      </c>
      <c r="AW15" s="104">
        <f t="shared" ca="1" si="9"/>
        <v>2</v>
      </c>
    </row>
    <row r="16" spans="1:49" ht="24.75" customHeight="1" x14ac:dyDescent="0.15">
      <c r="A16" s="90"/>
      <c r="B16" s="139">
        <f t="shared" ref="B16:P28" si="19">B2</f>
        <v>0</v>
      </c>
      <c r="C16" s="140">
        <f t="shared" si="19"/>
        <v>0</v>
      </c>
      <c r="D16" s="139">
        <f t="shared" si="19"/>
        <v>0</v>
      </c>
      <c r="E16" s="140">
        <f t="shared" si="19"/>
        <v>0</v>
      </c>
      <c r="F16" s="139">
        <f t="shared" si="19"/>
        <v>0</v>
      </c>
      <c r="G16" s="140">
        <f t="shared" si="19"/>
        <v>0</v>
      </c>
      <c r="H16" s="139">
        <f t="shared" si="19"/>
        <v>0</v>
      </c>
      <c r="I16" s="139"/>
      <c r="J16" s="139">
        <f t="shared" ref="J16:O16" si="20">J2</f>
        <v>0</v>
      </c>
      <c r="K16" s="139">
        <f t="shared" si="20"/>
        <v>0</v>
      </c>
      <c r="L16" s="139">
        <f t="shared" si="20"/>
        <v>0</v>
      </c>
      <c r="M16" s="139">
        <f t="shared" si="20"/>
        <v>0</v>
      </c>
      <c r="N16" s="139">
        <f t="shared" si="20"/>
        <v>0</v>
      </c>
      <c r="O16" s="139">
        <f t="shared" si="20"/>
        <v>0</v>
      </c>
      <c r="P16" s="139"/>
      <c r="Q16" s="139"/>
      <c r="R16" s="173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94">
        <v>16</v>
      </c>
      <c r="AJ16" s="95">
        <f t="shared" ca="1" si="1"/>
        <v>0</v>
      </c>
      <c r="AK16" s="96">
        <f t="shared" ca="1" si="2"/>
        <v>1</v>
      </c>
      <c r="AL16" s="97">
        <f t="shared" ca="1" si="3"/>
        <v>5</v>
      </c>
      <c r="AM16" s="135">
        <f t="shared" ca="1" si="4"/>
        <v>0</v>
      </c>
      <c r="AN16" s="99">
        <f t="shared" ca="1" si="5"/>
        <v>1</v>
      </c>
      <c r="AO16" s="78"/>
      <c r="AP16" s="79">
        <f t="shared" ca="1" si="6"/>
        <v>0.8139598222313793</v>
      </c>
      <c r="AQ16" s="80">
        <f t="shared" ca="1" si="7"/>
        <v>11</v>
      </c>
      <c r="AR16" s="100"/>
      <c r="AS16" s="101">
        <v>16</v>
      </c>
      <c r="AT16" s="102">
        <f t="shared" si="8"/>
        <v>25</v>
      </c>
      <c r="AU16" s="102">
        <f t="shared" si="18"/>
        <v>5</v>
      </c>
      <c r="AV16" s="103">
        <v>5</v>
      </c>
      <c r="AW16" s="104">
        <f t="shared" ca="1" si="9"/>
        <v>1</v>
      </c>
    </row>
    <row r="17" spans="1:49" ht="24.75" customHeight="1" x14ac:dyDescent="0.15">
      <c r="A17" s="105"/>
      <c r="B17" s="106" t="str">
        <f t="shared" si="19"/>
        <v>月</v>
      </c>
      <c r="C17" s="107"/>
      <c r="D17" s="108" t="str">
        <f t="shared" si="19"/>
        <v>日</v>
      </c>
      <c r="F17" s="159" t="str">
        <f t="shared" si="19"/>
        <v>名前</v>
      </c>
      <c r="G17" s="159"/>
      <c r="H17" s="105"/>
      <c r="I17" s="105"/>
      <c r="J17" s="106"/>
      <c r="K17" s="106"/>
      <c r="L17" s="106"/>
      <c r="M17" s="105"/>
      <c r="N17" s="105"/>
      <c r="O17" s="106"/>
      <c r="P17" s="110"/>
      <c r="Q17" s="110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94">
        <v>17</v>
      </c>
      <c r="AJ17" s="95">
        <f t="shared" ca="1" si="1"/>
        <v>25</v>
      </c>
      <c r="AK17" s="96">
        <f t="shared" ca="1" si="2"/>
        <v>26</v>
      </c>
      <c r="AL17" s="97">
        <f t="shared" ca="1" si="3"/>
        <v>5</v>
      </c>
      <c r="AM17" s="135">
        <f t="shared" ca="1" si="4"/>
        <v>5</v>
      </c>
      <c r="AN17" s="99">
        <f t="shared" ca="1" si="5"/>
        <v>1</v>
      </c>
      <c r="AO17" s="78"/>
      <c r="AP17" s="79">
        <f t="shared" ca="1" si="6"/>
        <v>0.69922015327264886</v>
      </c>
      <c r="AQ17" s="80">
        <f t="shared" ca="1" si="7"/>
        <v>16</v>
      </c>
      <c r="AR17" s="100"/>
      <c r="AS17" s="101">
        <v>17</v>
      </c>
      <c r="AT17" s="102">
        <f t="shared" si="8"/>
        <v>30</v>
      </c>
      <c r="AU17" s="102">
        <f t="shared" si="18"/>
        <v>5</v>
      </c>
      <c r="AV17" s="103">
        <v>6</v>
      </c>
      <c r="AW17" s="104">
        <f t="shared" ca="1" si="9"/>
        <v>3</v>
      </c>
    </row>
    <row r="18" spans="1:49" ht="24.75" customHeight="1" x14ac:dyDescent="0.15">
      <c r="A18" s="90"/>
      <c r="B18" s="142" t="str">
        <f>B4</f>
        <v>※ あまりがあるときは、　『 あまり 』　も自分で書きます。</v>
      </c>
      <c r="C18" s="89"/>
      <c r="D18" s="87"/>
      <c r="E18" s="89"/>
      <c r="F18" s="87"/>
      <c r="G18" s="89"/>
      <c r="H18" s="87"/>
      <c r="I18" s="87"/>
      <c r="J18" s="87"/>
      <c r="K18" s="87"/>
      <c r="L18" s="87"/>
      <c r="M18" s="87"/>
      <c r="N18" s="87"/>
      <c r="O18" s="87"/>
      <c r="P18" s="139"/>
      <c r="Q18" s="139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94">
        <v>18</v>
      </c>
      <c r="AJ18" s="95">
        <f t="shared" ca="1" si="1"/>
        <v>28</v>
      </c>
      <c r="AK18" s="96">
        <f t="shared" ca="1" si="2"/>
        <v>31</v>
      </c>
      <c r="AL18" s="97">
        <f t="shared" ca="1" si="3"/>
        <v>7</v>
      </c>
      <c r="AM18" s="135">
        <f t="shared" ca="1" si="4"/>
        <v>4</v>
      </c>
      <c r="AN18" s="99">
        <f t="shared" ca="1" si="5"/>
        <v>3</v>
      </c>
      <c r="AO18" s="78"/>
      <c r="AP18" s="79">
        <f t="shared" ca="1" si="6"/>
        <v>0.1651110284174645</v>
      </c>
      <c r="AQ18" s="80">
        <f t="shared" ca="1" si="7"/>
        <v>25</v>
      </c>
      <c r="AR18" s="100"/>
      <c r="AS18" s="101">
        <v>18</v>
      </c>
      <c r="AT18" s="102">
        <f t="shared" si="8"/>
        <v>35</v>
      </c>
      <c r="AU18" s="102">
        <f t="shared" si="18"/>
        <v>5</v>
      </c>
      <c r="AV18" s="103">
        <v>7</v>
      </c>
      <c r="AW18" s="104">
        <f t="shared" ca="1" si="9"/>
        <v>4</v>
      </c>
    </row>
    <row r="19" spans="1:49" ht="80.099999999999994" customHeight="1" x14ac:dyDescent="0.15">
      <c r="A19" s="114" t="str">
        <f t="shared" ref="A19:H28" si="21">A5</f>
        <v>(1)</v>
      </c>
      <c r="B19" s="115">
        <f t="shared" ca="1" si="21"/>
        <v>9</v>
      </c>
      <c r="C19" s="116" t="str">
        <f t="shared" si="21"/>
        <v>÷</v>
      </c>
      <c r="D19" s="115">
        <f t="shared" ca="1" si="21"/>
        <v>7</v>
      </c>
      <c r="E19" s="116" t="str">
        <f t="shared" si="21"/>
        <v>＝</v>
      </c>
      <c r="F19" s="144">
        <f t="shared" ca="1" si="21"/>
        <v>1</v>
      </c>
      <c r="G19" s="145" t="str">
        <f t="shared" si="19"/>
        <v>あまり</v>
      </c>
      <c r="H19" s="144">
        <f t="shared" ca="1" si="19"/>
        <v>2</v>
      </c>
      <c r="I19" s="114" t="str">
        <f t="shared" si="19"/>
        <v>(11)</v>
      </c>
      <c r="J19" s="115">
        <f t="shared" ca="1" si="19"/>
        <v>40</v>
      </c>
      <c r="K19" s="116" t="str">
        <f t="shared" si="19"/>
        <v>÷</v>
      </c>
      <c r="L19" s="115">
        <f t="shared" ca="1" si="19"/>
        <v>5</v>
      </c>
      <c r="M19" s="116" t="str">
        <f t="shared" si="19"/>
        <v>＝</v>
      </c>
      <c r="N19" s="144">
        <f t="shared" ca="1" si="19"/>
        <v>8</v>
      </c>
      <c r="O19" s="145" t="str">
        <f t="shared" si="19"/>
        <v>あまり</v>
      </c>
      <c r="P19" s="144">
        <f t="shared" ca="1" si="19"/>
        <v>0</v>
      </c>
      <c r="Q19" s="144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94">
        <v>19</v>
      </c>
      <c r="AJ19" s="95">
        <f t="shared" ca="1" si="1"/>
        <v>5</v>
      </c>
      <c r="AK19" s="96">
        <f t="shared" ca="1" si="2"/>
        <v>8</v>
      </c>
      <c r="AL19" s="97">
        <f t="shared" ca="1" si="3"/>
        <v>5</v>
      </c>
      <c r="AM19" s="135">
        <f t="shared" ca="1" si="4"/>
        <v>1</v>
      </c>
      <c r="AN19" s="99">
        <f t="shared" ca="1" si="5"/>
        <v>3</v>
      </c>
      <c r="AO19" s="78"/>
      <c r="AP19" s="79">
        <f t="shared" ca="1" si="6"/>
        <v>0.8076401430502167</v>
      </c>
      <c r="AQ19" s="80">
        <f t="shared" ca="1" si="7"/>
        <v>12</v>
      </c>
      <c r="AR19" s="100"/>
      <c r="AS19" s="101">
        <v>19</v>
      </c>
      <c r="AT19" s="102">
        <f t="shared" si="8"/>
        <v>40</v>
      </c>
      <c r="AU19" s="102">
        <f t="shared" si="18"/>
        <v>5</v>
      </c>
      <c r="AV19" s="103">
        <v>8</v>
      </c>
      <c r="AW19" s="104">
        <f ca="1">RANDBETWEEN(0,AU19-1)</f>
        <v>0</v>
      </c>
    </row>
    <row r="20" spans="1:49" ht="80.099999999999994" customHeight="1" thickBot="1" x14ac:dyDescent="0.2">
      <c r="A20" s="114" t="str">
        <f t="shared" si="21"/>
        <v>(2)</v>
      </c>
      <c r="B20" s="115">
        <f t="shared" ca="1" si="21"/>
        <v>16</v>
      </c>
      <c r="C20" s="116" t="str">
        <f t="shared" si="21"/>
        <v>÷</v>
      </c>
      <c r="D20" s="115">
        <f t="shared" ca="1" si="21"/>
        <v>3</v>
      </c>
      <c r="E20" s="116" t="str">
        <f t="shared" si="21"/>
        <v>＝</v>
      </c>
      <c r="F20" s="144">
        <f t="shared" ca="1" si="21"/>
        <v>5</v>
      </c>
      <c r="G20" s="145" t="str">
        <f t="shared" si="21"/>
        <v>あまり</v>
      </c>
      <c r="H20" s="144">
        <f t="shared" ca="1" si="21"/>
        <v>1</v>
      </c>
      <c r="I20" s="114" t="str">
        <f t="shared" si="19"/>
        <v>(12)</v>
      </c>
      <c r="J20" s="115">
        <f t="shared" ca="1" si="19"/>
        <v>5</v>
      </c>
      <c r="K20" s="116" t="str">
        <f t="shared" si="19"/>
        <v>÷</v>
      </c>
      <c r="L20" s="115">
        <f t="shared" ca="1" si="19"/>
        <v>3</v>
      </c>
      <c r="M20" s="116" t="str">
        <f t="shared" si="19"/>
        <v>＝</v>
      </c>
      <c r="N20" s="144">
        <f t="shared" ca="1" si="19"/>
        <v>1</v>
      </c>
      <c r="O20" s="145" t="str">
        <f t="shared" si="19"/>
        <v>あまり</v>
      </c>
      <c r="P20" s="144">
        <f t="shared" ca="1" si="19"/>
        <v>2</v>
      </c>
      <c r="Q20" s="144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25">
        <v>20</v>
      </c>
      <c r="AJ20" s="126">
        <f t="shared" ca="1" si="1"/>
        <v>49</v>
      </c>
      <c r="AK20" s="127">
        <f t="shared" ca="1" si="2"/>
        <v>50</v>
      </c>
      <c r="AL20" s="128">
        <f t="shared" ca="1" si="3"/>
        <v>7</v>
      </c>
      <c r="AM20" s="146">
        <f t="shared" ca="1" si="4"/>
        <v>7</v>
      </c>
      <c r="AN20" s="147">
        <f t="shared" ca="1" si="5"/>
        <v>1</v>
      </c>
      <c r="AO20" s="78"/>
      <c r="AP20" s="79">
        <f t="shared" ca="1" si="6"/>
        <v>0.13058011274452797</v>
      </c>
      <c r="AQ20" s="80">
        <f t="shared" ca="1" si="7"/>
        <v>28</v>
      </c>
      <c r="AR20" s="100"/>
      <c r="AS20" s="130">
        <v>20</v>
      </c>
      <c r="AT20" s="131">
        <f t="shared" si="8"/>
        <v>45</v>
      </c>
      <c r="AU20" s="131">
        <f t="shared" si="18"/>
        <v>5</v>
      </c>
      <c r="AV20" s="132">
        <v>9</v>
      </c>
      <c r="AW20" s="133">
        <f ca="1">RANDBETWEEN(0,AU20-1)</f>
        <v>4</v>
      </c>
    </row>
    <row r="21" spans="1:49" ht="80.099999999999994" customHeight="1" x14ac:dyDescent="0.15">
      <c r="A21" s="114" t="str">
        <f t="shared" si="21"/>
        <v>(3)</v>
      </c>
      <c r="B21" s="115">
        <f t="shared" ca="1" si="21"/>
        <v>11</v>
      </c>
      <c r="C21" s="116" t="str">
        <f t="shared" si="21"/>
        <v>÷</v>
      </c>
      <c r="D21" s="115">
        <f t="shared" ca="1" si="21"/>
        <v>3</v>
      </c>
      <c r="E21" s="116" t="str">
        <f t="shared" si="21"/>
        <v>＝</v>
      </c>
      <c r="F21" s="144">
        <f t="shared" ca="1" si="21"/>
        <v>3</v>
      </c>
      <c r="G21" s="145" t="str">
        <f t="shared" si="21"/>
        <v>あまり</v>
      </c>
      <c r="H21" s="144">
        <f t="shared" ca="1" si="21"/>
        <v>2</v>
      </c>
      <c r="I21" s="114" t="str">
        <f t="shared" si="19"/>
        <v>(13)</v>
      </c>
      <c r="J21" s="115">
        <f t="shared" ca="1" si="19"/>
        <v>1</v>
      </c>
      <c r="K21" s="116" t="str">
        <f t="shared" si="19"/>
        <v>÷</v>
      </c>
      <c r="L21" s="115">
        <f t="shared" ca="1" si="19"/>
        <v>3</v>
      </c>
      <c r="M21" s="116" t="str">
        <f t="shared" si="19"/>
        <v>＝</v>
      </c>
      <c r="N21" s="144">
        <f t="shared" ca="1" si="19"/>
        <v>0</v>
      </c>
      <c r="O21" s="145" t="str">
        <f t="shared" si="19"/>
        <v>あまり</v>
      </c>
      <c r="P21" s="144">
        <f t="shared" ca="1" si="19"/>
        <v>1</v>
      </c>
      <c r="Q21" s="144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11"/>
      <c r="AJ21" s="111"/>
      <c r="AK21" s="111"/>
      <c r="AL21" s="111"/>
      <c r="AM21" s="111"/>
      <c r="AN21" s="111"/>
      <c r="AO21" s="111"/>
      <c r="AP21" s="79">
        <f t="shared" ca="1" si="6"/>
        <v>0.33804539828577929</v>
      </c>
      <c r="AQ21" s="80">
        <f t="shared" ca="1" si="7"/>
        <v>20</v>
      </c>
      <c r="AR21" s="100"/>
      <c r="AS21" s="82">
        <v>21</v>
      </c>
      <c r="AT21" s="83">
        <f t="shared" si="8"/>
        <v>0</v>
      </c>
      <c r="AU21" s="83">
        <f t="shared" ref="AU21:AU30" si="22">$S$7</f>
        <v>7</v>
      </c>
      <c r="AV21" s="84">
        <v>0</v>
      </c>
      <c r="AW21" s="85">
        <f ca="1">RANDBETWEEN(0,AU21-1)</f>
        <v>5</v>
      </c>
    </row>
    <row r="22" spans="1:49" ht="80.099999999999994" customHeight="1" x14ac:dyDescent="0.15">
      <c r="A22" s="114" t="str">
        <f t="shared" si="21"/>
        <v>(4)</v>
      </c>
      <c r="B22" s="115">
        <f t="shared" ca="1" si="21"/>
        <v>69</v>
      </c>
      <c r="C22" s="116" t="str">
        <f t="shared" si="21"/>
        <v>÷</v>
      </c>
      <c r="D22" s="115">
        <f t="shared" ca="1" si="21"/>
        <v>7</v>
      </c>
      <c r="E22" s="116" t="str">
        <f t="shared" si="21"/>
        <v>＝</v>
      </c>
      <c r="F22" s="144">
        <f t="shared" ca="1" si="21"/>
        <v>9</v>
      </c>
      <c r="G22" s="145" t="str">
        <f t="shared" si="21"/>
        <v>あまり</v>
      </c>
      <c r="H22" s="144">
        <f t="shared" ca="1" si="21"/>
        <v>6</v>
      </c>
      <c r="I22" s="114" t="str">
        <f t="shared" si="19"/>
        <v>(14)</v>
      </c>
      <c r="J22" s="115">
        <f t="shared" ca="1" si="19"/>
        <v>18</v>
      </c>
      <c r="K22" s="116" t="str">
        <f t="shared" si="19"/>
        <v>÷</v>
      </c>
      <c r="L22" s="115">
        <f t="shared" ca="1" si="19"/>
        <v>3</v>
      </c>
      <c r="M22" s="116" t="str">
        <f t="shared" si="19"/>
        <v>＝</v>
      </c>
      <c r="N22" s="144">
        <f t="shared" ca="1" si="19"/>
        <v>6</v>
      </c>
      <c r="O22" s="145" t="str">
        <f t="shared" si="19"/>
        <v>あまり</v>
      </c>
      <c r="P22" s="144">
        <f t="shared" ca="1" si="19"/>
        <v>0</v>
      </c>
      <c r="Q22" s="144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11"/>
      <c r="AJ22" s="111"/>
      <c r="AK22" s="111"/>
      <c r="AL22" s="111"/>
      <c r="AM22" s="111"/>
      <c r="AN22" s="111"/>
      <c r="AO22" s="111"/>
      <c r="AP22" s="79">
        <f t="shared" ca="1" si="6"/>
        <v>0.76293786875985226</v>
      </c>
      <c r="AQ22" s="80">
        <f t="shared" ca="1" si="7"/>
        <v>14</v>
      </c>
      <c r="AR22" s="100"/>
      <c r="AS22" s="101">
        <v>22</v>
      </c>
      <c r="AT22" s="102">
        <f t="shared" si="8"/>
        <v>7</v>
      </c>
      <c r="AU22" s="102">
        <f t="shared" si="22"/>
        <v>7</v>
      </c>
      <c r="AV22" s="103">
        <v>1</v>
      </c>
      <c r="AW22" s="104">
        <f t="shared" ref="AW22:AW28" ca="1" si="23">RANDBETWEEN(0,AU22-1)</f>
        <v>2</v>
      </c>
    </row>
    <row r="23" spans="1:49" ht="80.099999999999994" customHeight="1" x14ac:dyDescent="0.15">
      <c r="A23" s="114" t="str">
        <f t="shared" si="21"/>
        <v>(5)</v>
      </c>
      <c r="B23" s="115">
        <f t="shared" ca="1" si="21"/>
        <v>25</v>
      </c>
      <c r="C23" s="116" t="str">
        <f t="shared" si="21"/>
        <v>÷</v>
      </c>
      <c r="D23" s="115">
        <f t="shared" ca="1" si="21"/>
        <v>3</v>
      </c>
      <c r="E23" s="116" t="str">
        <f t="shared" si="21"/>
        <v>＝</v>
      </c>
      <c r="F23" s="144">
        <f t="shared" ca="1" si="21"/>
        <v>8</v>
      </c>
      <c r="G23" s="145" t="str">
        <f t="shared" si="21"/>
        <v>あまり</v>
      </c>
      <c r="H23" s="144">
        <f t="shared" ca="1" si="21"/>
        <v>1</v>
      </c>
      <c r="I23" s="114" t="str">
        <f t="shared" si="19"/>
        <v>(15)</v>
      </c>
      <c r="J23" s="115">
        <f t="shared" ca="1" si="19"/>
        <v>22</v>
      </c>
      <c r="K23" s="116" t="str">
        <f t="shared" si="19"/>
        <v>÷</v>
      </c>
      <c r="L23" s="115">
        <f t="shared" ca="1" si="19"/>
        <v>5</v>
      </c>
      <c r="M23" s="116" t="str">
        <f t="shared" si="19"/>
        <v>＝</v>
      </c>
      <c r="N23" s="144">
        <f t="shared" ca="1" si="19"/>
        <v>4</v>
      </c>
      <c r="O23" s="145" t="str">
        <f t="shared" si="19"/>
        <v>あまり</v>
      </c>
      <c r="P23" s="144">
        <f t="shared" ca="1" si="19"/>
        <v>2</v>
      </c>
      <c r="Q23" s="144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11"/>
      <c r="AJ23" s="111"/>
      <c r="AK23" s="111"/>
      <c r="AL23" s="111"/>
      <c r="AM23" s="111"/>
      <c r="AN23" s="111"/>
      <c r="AO23" s="111"/>
      <c r="AP23" s="79">
        <f t="shared" ca="1" si="6"/>
        <v>0.37821585450436368</v>
      </c>
      <c r="AQ23" s="80">
        <f t="shared" ca="1" si="7"/>
        <v>18</v>
      </c>
      <c r="AR23" s="100"/>
      <c r="AS23" s="101">
        <v>23</v>
      </c>
      <c r="AT23" s="102">
        <f t="shared" si="8"/>
        <v>14</v>
      </c>
      <c r="AU23" s="102">
        <f t="shared" si="22"/>
        <v>7</v>
      </c>
      <c r="AV23" s="103">
        <v>2</v>
      </c>
      <c r="AW23" s="104">
        <f t="shared" ca="1" si="23"/>
        <v>2</v>
      </c>
    </row>
    <row r="24" spans="1:49" ht="80.099999999999994" customHeight="1" x14ac:dyDescent="0.15">
      <c r="A24" s="114" t="str">
        <f t="shared" si="21"/>
        <v>(6)</v>
      </c>
      <c r="B24" s="115">
        <f t="shared" ca="1" si="21"/>
        <v>16</v>
      </c>
      <c r="C24" s="116" t="str">
        <f t="shared" si="21"/>
        <v>÷</v>
      </c>
      <c r="D24" s="115">
        <f t="shared" ca="1" si="21"/>
        <v>7</v>
      </c>
      <c r="E24" s="116" t="str">
        <f t="shared" si="21"/>
        <v>＝</v>
      </c>
      <c r="F24" s="144">
        <f t="shared" ca="1" si="21"/>
        <v>2</v>
      </c>
      <c r="G24" s="145" t="str">
        <f t="shared" si="21"/>
        <v>あまり</v>
      </c>
      <c r="H24" s="144">
        <f t="shared" ca="1" si="21"/>
        <v>2</v>
      </c>
      <c r="I24" s="114" t="str">
        <f t="shared" si="19"/>
        <v>(16)</v>
      </c>
      <c r="J24" s="115">
        <f t="shared" ca="1" si="19"/>
        <v>1</v>
      </c>
      <c r="K24" s="116" t="str">
        <f t="shared" si="19"/>
        <v>÷</v>
      </c>
      <c r="L24" s="115">
        <f t="shared" ca="1" si="19"/>
        <v>5</v>
      </c>
      <c r="M24" s="116" t="str">
        <f t="shared" si="19"/>
        <v>＝</v>
      </c>
      <c r="N24" s="144">
        <f t="shared" ca="1" si="19"/>
        <v>0</v>
      </c>
      <c r="O24" s="145" t="str">
        <f t="shared" si="19"/>
        <v>あまり</v>
      </c>
      <c r="P24" s="144">
        <f t="shared" ca="1" si="19"/>
        <v>1</v>
      </c>
      <c r="Q24" s="144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11"/>
      <c r="AJ24" s="111"/>
      <c r="AK24" s="111"/>
      <c r="AL24" s="111"/>
      <c r="AM24" s="111"/>
      <c r="AN24" s="111"/>
      <c r="AO24" s="111"/>
      <c r="AP24" s="79">
        <f t="shared" ca="1" si="6"/>
        <v>0.10112185214252278</v>
      </c>
      <c r="AQ24" s="80">
        <f t="shared" ca="1" si="7"/>
        <v>29</v>
      </c>
      <c r="AR24" s="100"/>
      <c r="AS24" s="101">
        <v>24</v>
      </c>
      <c r="AT24" s="102">
        <f t="shared" si="8"/>
        <v>21</v>
      </c>
      <c r="AU24" s="102">
        <f t="shared" si="22"/>
        <v>7</v>
      </c>
      <c r="AV24" s="103">
        <v>3</v>
      </c>
      <c r="AW24" s="104">
        <f t="shared" ca="1" si="23"/>
        <v>4</v>
      </c>
    </row>
    <row r="25" spans="1:49" ht="80.099999999999994" customHeight="1" x14ac:dyDescent="0.15">
      <c r="A25" s="114" t="str">
        <f t="shared" si="21"/>
        <v>(7)</v>
      </c>
      <c r="B25" s="115">
        <f t="shared" ca="1" si="21"/>
        <v>5</v>
      </c>
      <c r="C25" s="116" t="str">
        <f t="shared" si="21"/>
        <v>÷</v>
      </c>
      <c r="D25" s="115">
        <f t="shared" ca="1" si="21"/>
        <v>7</v>
      </c>
      <c r="E25" s="116" t="str">
        <f t="shared" si="21"/>
        <v>＝</v>
      </c>
      <c r="F25" s="144">
        <f t="shared" ca="1" si="21"/>
        <v>0</v>
      </c>
      <c r="G25" s="145" t="str">
        <f t="shared" si="21"/>
        <v>あまり</v>
      </c>
      <c r="H25" s="144">
        <f t="shared" ca="1" si="21"/>
        <v>5</v>
      </c>
      <c r="I25" s="114" t="str">
        <f t="shared" si="19"/>
        <v>(17)</v>
      </c>
      <c r="J25" s="115">
        <f t="shared" ca="1" si="19"/>
        <v>26</v>
      </c>
      <c r="K25" s="116" t="str">
        <f t="shared" si="19"/>
        <v>÷</v>
      </c>
      <c r="L25" s="115">
        <f t="shared" ca="1" si="19"/>
        <v>5</v>
      </c>
      <c r="M25" s="116" t="str">
        <f t="shared" si="19"/>
        <v>＝</v>
      </c>
      <c r="N25" s="144">
        <f t="shared" ca="1" si="19"/>
        <v>5</v>
      </c>
      <c r="O25" s="145" t="str">
        <f t="shared" si="19"/>
        <v>あまり</v>
      </c>
      <c r="P25" s="144">
        <f t="shared" ca="1" si="19"/>
        <v>1</v>
      </c>
      <c r="Q25" s="144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11"/>
      <c r="AJ25" s="111"/>
      <c r="AK25" s="111"/>
      <c r="AL25" s="111"/>
      <c r="AM25" s="111"/>
      <c r="AN25" s="111"/>
      <c r="AO25" s="111"/>
      <c r="AP25" s="79">
        <f t="shared" ca="1" si="6"/>
        <v>0.17169299690475726</v>
      </c>
      <c r="AQ25" s="80">
        <f t="shared" ca="1" si="7"/>
        <v>24</v>
      </c>
      <c r="AR25" s="100"/>
      <c r="AS25" s="101">
        <v>25</v>
      </c>
      <c r="AT25" s="102">
        <f t="shared" si="8"/>
        <v>28</v>
      </c>
      <c r="AU25" s="102">
        <f t="shared" si="22"/>
        <v>7</v>
      </c>
      <c r="AV25" s="103">
        <v>4</v>
      </c>
      <c r="AW25" s="104">
        <f t="shared" ca="1" si="23"/>
        <v>3</v>
      </c>
    </row>
    <row r="26" spans="1:49" ht="80.099999999999994" customHeight="1" x14ac:dyDescent="0.15">
      <c r="A26" s="114" t="str">
        <f t="shared" si="21"/>
        <v>(8)</v>
      </c>
      <c r="B26" s="115">
        <f t="shared" ca="1" si="21"/>
        <v>14</v>
      </c>
      <c r="C26" s="116" t="str">
        <f t="shared" si="21"/>
        <v>÷</v>
      </c>
      <c r="D26" s="115">
        <f t="shared" ca="1" si="21"/>
        <v>3</v>
      </c>
      <c r="E26" s="116" t="str">
        <f t="shared" si="21"/>
        <v>＝</v>
      </c>
      <c r="F26" s="144">
        <f t="shared" ca="1" si="21"/>
        <v>4</v>
      </c>
      <c r="G26" s="145" t="str">
        <f t="shared" si="21"/>
        <v>あまり</v>
      </c>
      <c r="H26" s="144">
        <f t="shared" ca="1" si="21"/>
        <v>2</v>
      </c>
      <c r="I26" s="114" t="str">
        <f t="shared" si="19"/>
        <v>(18)</v>
      </c>
      <c r="J26" s="115">
        <f t="shared" ca="1" si="19"/>
        <v>31</v>
      </c>
      <c r="K26" s="116" t="str">
        <f t="shared" si="19"/>
        <v>÷</v>
      </c>
      <c r="L26" s="115">
        <f t="shared" ca="1" si="19"/>
        <v>7</v>
      </c>
      <c r="M26" s="116" t="str">
        <f t="shared" si="19"/>
        <v>＝</v>
      </c>
      <c r="N26" s="144">
        <f ca="1">N12</f>
        <v>4</v>
      </c>
      <c r="O26" s="145" t="str">
        <f t="shared" si="19"/>
        <v>あまり</v>
      </c>
      <c r="P26" s="144">
        <f t="shared" ca="1" si="19"/>
        <v>3</v>
      </c>
      <c r="Q26" s="144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11"/>
      <c r="AJ26" s="111"/>
      <c r="AK26" s="111"/>
      <c r="AL26" s="111"/>
      <c r="AM26" s="111"/>
      <c r="AN26" s="111"/>
      <c r="AO26" s="111"/>
      <c r="AP26" s="79">
        <f t="shared" ca="1" si="6"/>
        <v>0.15357929494490496</v>
      </c>
      <c r="AQ26" s="80">
        <f t="shared" ca="1" si="7"/>
        <v>26</v>
      </c>
      <c r="AR26" s="100"/>
      <c r="AS26" s="101">
        <v>26</v>
      </c>
      <c r="AT26" s="102">
        <f t="shared" si="8"/>
        <v>35</v>
      </c>
      <c r="AU26" s="102">
        <f t="shared" si="22"/>
        <v>7</v>
      </c>
      <c r="AV26" s="103">
        <v>5</v>
      </c>
      <c r="AW26" s="104">
        <f t="shared" ca="1" si="23"/>
        <v>1</v>
      </c>
    </row>
    <row r="27" spans="1:49" ht="80.099999999999994" customHeight="1" x14ac:dyDescent="0.15">
      <c r="A27" s="114" t="str">
        <f t="shared" si="21"/>
        <v>(9)</v>
      </c>
      <c r="B27" s="115">
        <f t="shared" ca="1" si="21"/>
        <v>28</v>
      </c>
      <c r="C27" s="116" t="str">
        <f t="shared" si="21"/>
        <v>÷</v>
      </c>
      <c r="D27" s="115">
        <f t="shared" ca="1" si="21"/>
        <v>3</v>
      </c>
      <c r="E27" s="116" t="str">
        <f t="shared" si="21"/>
        <v>＝</v>
      </c>
      <c r="F27" s="144">
        <f t="shared" ca="1" si="21"/>
        <v>9</v>
      </c>
      <c r="G27" s="145" t="str">
        <f t="shared" si="21"/>
        <v>あまり</v>
      </c>
      <c r="H27" s="144">
        <f t="shared" ca="1" si="21"/>
        <v>1</v>
      </c>
      <c r="I27" s="114" t="str">
        <f t="shared" si="19"/>
        <v>(19)</v>
      </c>
      <c r="J27" s="115">
        <f ca="1">J13</f>
        <v>8</v>
      </c>
      <c r="K27" s="116" t="str">
        <f t="shared" si="19"/>
        <v>÷</v>
      </c>
      <c r="L27" s="115">
        <f t="shared" ca="1" si="19"/>
        <v>5</v>
      </c>
      <c r="M27" s="116" t="str">
        <f t="shared" si="19"/>
        <v>＝</v>
      </c>
      <c r="N27" s="144">
        <f t="shared" ca="1" si="19"/>
        <v>1</v>
      </c>
      <c r="O27" s="145" t="str">
        <f t="shared" si="19"/>
        <v>あまり</v>
      </c>
      <c r="P27" s="144">
        <f t="shared" ca="1" si="19"/>
        <v>3</v>
      </c>
      <c r="Q27" s="144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11"/>
      <c r="AJ27" s="111"/>
      <c r="AK27" s="111"/>
      <c r="AL27" s="111"/>
      <c r="AM27" s="111"/>
      <c r="AN27" s="111"/>
      <c r="AO27" s="111"/>
      <c r="AP27" s="79">
        <f t="shared" ca="1" si="6"/>
        <v>0.82735957214344924</v>
      </c>
      <c r="AQ27" s="80">
        <f t="shared" ca="1" si="7"/>
        <v>8</v>
      </c>
      <c r="AR27" s="100"/>
      <c r="AS27" s="101">
        <v>27</v>
      </c>
      <c r="AT27" s="102">
        <f t="shared" si="8"/>
        <v>42</v>
      </c>
      <c r="AU27" s="102">
        <f t="shared" si="22"/>
        <v>7</v>
      </c>
      <c r="AV27" s="103">
        <v>6</v>
      </c>
      <c r="AW27" s="104">
        <f t="shared" ca="1" si="23"/>
        <v>2</v>
      </c>
    </row>
    <row r="28" spans="1:49" ht="80.099999999999994" customHeight="1" x14ac:dyDescent="0.15">
      <c r="A28" s="114" t="str">
        <f t="shared" si="21"/>
        <v>(10)</v>
      </c>
      <c r="B28" s="115">
        <f t="shared" ca="1" si="21"/>
        <v>33</v>
      </c>
      <c r="C28" s="116" t="str">
        <f t="shared" si="21"/>
        <v>÷</v>
      </c>
      <c r="D28" s="115">
        <f t="shared" ca="1" si="21"/>
        <v>5</v>
      </c>
      <c r="E28" s="116" t="str">
        <f t="shared" si="21"/>
        <v>＝</v>
      </c>
      <c r="F28" s="144">
        <f t="shared" ca="1" si="21"/>
        <v>6</v>
      </c>
      <c r="G28" s="145" t="str">
        <f t="shared" si="21"/>
        <v>あまり</v>
      </c>
      <c r="H28" s="144">
        <f t="shared" ca="1" si="21"/>
        <v>3</v>
      </c>
      <c r="I28" s="114" t="str">
        <f t="shared" si="19"/>
        <v>(20)</v>
      </c>
      <c r="J28" s="115">
        <f t="shared" ca="1" si="19"/>
        <v>50</v>
      </c>
      <c r="K28" s="116" t="str">
        <f t="shared" si="19"/>
        <v>÷</v>
      </c>
      <c r="L28" s="115">
        <f t="shared" ca="1" si="19"/>
        <v>7</v>
      </c>
      <c r="M28" s="116" t="str">
        <f t="shared" si="19"/>
        <v>＝</v>
      </c>
      <c r="N28" s="144">
        <f t="shared" ca="1" si="19"/>
        <v>7</v>
      </c>
      <c r="O28" s="145" t="str">
        <f t="shared" si="19"/>
        <v>あまり</v>
      </c>
      <c r="P28" s="144">
        <f t="shared" ca="1" si="19"/>
        <v>1</v>
      </c>
      <c r="Q28" s="144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11"/>
      <c r="AJ28" s="111"/>
      <c r="AK28" s="111"/>
      <c r="AL28" s="111"/>
      <c r="AM28" s="111"/>
      <c r="AN28" s="111"/>
      <c r="AO28" s="111"/>
      <c r="AP28" s="79">
        <f ca="1">IF(AU28=0,,RAND())</f>
        <v>0.93282398165435532</v>
      </c>
      <c r="AQ28" s="80">
        <f t="shared" ca="1" si="7"/>
        <v>3</v>
      </c>
      <c r="AR28" s="100"/>
      <c r="AS28" s="101">
        <v>28</v>
      </c>
      <c r="AT28" s="102">
        <f t="shared" si="8"/>
        <v>49</v>
      </c>
      <c r="AU28" s="102">
        <f t="shared" si="22"/>
        <v>7</v>
      </c>
      <c r="AV28" s="103">
        <v>7</v>
      </c>
      <c r="AW28" s="104">
        <f t="shared" ca="1" si="23"/>
        <v>1</v>
      </c>
    </row>
    <row r="29" spans="1:49" ht="63" customHeight="1" x14ac:dyDescent="0.15"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11"/>
      <c r="AJ29" s="111"/>
      <c r="AK29" s="111"/>
      <c r="AL29" s="111"/>
      <c r="AM29" s="111"/>
      <c r="AN29" s="111"/>
      <c r="AO29" s="111"/>
      <c r="AP29" s="79">
        <f t="shared" ca="1" si="6"/>
        <v>0.14265252266815009</v>
      </c>
      <c r="AQ29" s="80">
        <f t="shared" ca="1" si="7"/>
        <v>27</v>
      </c>
      <c r="AS29" s="101">
        <v>29</v>
      </c>
      <c r="AT29" s="102">
        <f t="shared" si="8"/>
        <v>56</v>
      </c>
      <c r="AU29" s="102">
        <f t="shared" si="22"/>
        <v>7</v>
      </c>
      <c r="AV29" s="103">
        <v>8</v>
      </c>
      <c r="AW29" s="104">
        <f ca="1">RANDBETWEEN(0,AU29-1)</f>
        <v>2</v>
      </c>
    </row>
    <row r="30" spans="1:49" ht="63" customHeight="1" thickBot="1" x14ac:dyDescent="0.2"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11"/>
      <c r="AJ30" s="111"/>
      <c r="AK30" s="111"/>
      <c r="AL30" s="111"/>
      <c r="AM30" s="111"/>
      <c r="AN30" s="111"/>
      <c r="AO30" s="111"/>
      <c r="AP30" s="79">
        <f t="shared" ca="1" si="6"/>
        <v>0.78836825189363613</v>
      </c>
      <c r="AQ30" s="80">
        <f t="shared" ca="1" si="7"/>
        <v>13</v>
      </c>
      <c r="AS30" s="130">
        <v>30</v>
      </c>
      <c r="AT30" s="131">
        <f t="shared" si="8"/>
        <v>63</v>
      </c>
      <c r="AU30" s="131">
        <f t="shared" si="22"/>
        <v>7</v>
      </c>
      <c r="AV30" s="132">
        <v>9</v>
      </c>
      <c r="AW30" s="133">
        <f ca="1">RANDBETWEEN(0,AU30-1)</f>
        <v>6</v>
      </c>
    </row>
    <row r="31" spans="1:49" ht="24.95" customHeight="1" x14ac:dyDescent="0.15"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11"/>
      <c r="AJ31" s="111"/>
      <c r="AK31" s="111"/>
      <c r="AL31" s="111"/>
      <c r="AM31" s="111"/>
      <c r="AN31" s="111"/>
      <c r="AO31" s="111"/>
      <c r="AP31" s="79">
        <f t="shared" ca="1" si="6"/>
        <v>0</v>
      </c>
      <c r="AQ31" s="80">
        <f t="shared" ca="1" si="7"/>
        <v>31</v>
      </c>
      <c r="AS31" s="82">
        <v>31</v>
      </c>
      <c r="AT31" s="83">
        <f t="shared" si="8"/>
        <v>0</v>
      </c>
      <c r="AU31" s="83">
        <f t="shared" ref="AU31:AU40" si="24">$S$8</f>
        <v>0</v>
      </c>
      <c r="AV31" s="84">
        <v>0</v>
      </c>
      <c r="AW31" s="85" t="e">
        <f ca="1">RANDBETWEEN(0,AU31-1)</f>
        <v>#NUM!</v>
      </c>
    </row>
    <row r="32" spans="1:49" ht="53.1" customHeight="1" x14ac:dyDescent="0.15"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11"/>
      <c r="AJ32" s="111"/>
      <c r="AK32" s="111"/>
      <c r="AL32" s="111"/>
      <c r="AM32" s="111"/>
      <c r="AN32" s="111"/>
      <c r="AO32" s="111"/>
      <c r="AP32" s="79">
        <f t="shared" ca="1" si="6"/>
        <v>0</v>
      </c>
      <c r="AQ32" s="80">
        <f t="shared" ca="1" si="7"/>
        <v>31</v>
      </c>
      <c r="AS32" s="101">
        <v>32</v>
      </c>
      <c r="AT32" s="102">
        <f t="shared" si="8"/>
        <v>0</v>
      </c>
      <c r="AU32" s="102">
        <f t="shared" si="24"/>
        <v>0</v>
      </c>
      <c r="AV32" s="103">
        <v>1</v>
      </c>
      <c r="AW32" s="104" t="e">
        <f t="shared" ref="AW32:AW38" ca="1" si="25">RANDBETWEEN(0,AU32-1)</f>
        <v>#NUM!</v>
      </c>
    </row>
    <row r="33" spans="18:49" ht="53.1" customHeight="1" x14ac:dyDescent="0.15"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11"/>
      <c r="AJ33" s="111"/>
      <c r="AK33" s="111"/>
      <c r="AL33" s="111"/>
      <c r="AM33" s="111"/>
      <c r="AN33" s="111"/>
      <c r="AO33" s="111"/>
      <c r="AP33" s="79">
        <f t="shared" ca="1" si="6"/>
        <v>0</v>
      </c>
      <c r="AQ33" s="80">
        <f t="shared" ca="1" si="7"/>
        <v>31</v>
      </c>
      <c r="AS33" s="101">
        <v>33</v>
      </c>
      <c r="AT33" s="102">
        <f t="shared" si="8"/>
        <v>0</v>
      </c>
      <c r="AU33" s="102">
        <f t="shared" si="24"/>
        <v>0</v>
      </c>
      <c r="AV33" s="103">
        <v>2</v>
      </c>
      <c r="AW33" s="104" t="e">
        <f t="shared" ca="1" si="25"/>
        <v>#NUM!</v>
      </c>
    </row>
    <row r="34" spans="18:49" ht="28.5" x14ac:dyDescent="0.15">
      <c r="AP34" s="79">
        <f t="shared" ca="1" si="6"/>
        <v>0</v>
      </c>
      <c r="AQ34" s="80">
        <f t="shared" ca="1" si="7"/>
        <v>31</v>
      </c>
      <c r="AS34" s="101">
        <v>34</v>
      </c>
      <c r="AT34" s="102">
        <f t="shared" si="8"/>
        <v>0</v>
      </c>
      <c r="AU34" s="102">
        <f t="shared" si="24"/>
        <v>0</v>
      </c>
      <c r="AV34" s="103">
        <v>3</v>
      </c>
      <c r="AW34" s="104" t="e">
        <f t="shared" ca="1" si="25"/>
        <v>#NUM!</v>
      </c>
    </row>
    <row r="35" spans="18:49" ht="28.5" x14ac:dyDescent="0.15">
      <c r="AP35" s="79">
        <f t="shared" ca="1" si="6"/>
        <v>0</v>
      </c>
      <c r="AQ35" s="80">
        <f t="shared" ca="1" si="7"/>
        <v>31</v>
      </c>
      <c r="AS35" s="101">
        <v>35</v>
      </c>
      <c r="AT35" s="102">
        <f t="shared" si="8"/>
        <v>0</v>
      </c>
      <c r="AU35" s="102">
        <f t="shared" si="24"/>
        <v>0</v>
      </c>
      <c r="AV35" s="103">
        <v>4</v>
      </c>
      <c r="AW35" s="104" t="e">
        <f t="shared" ca="1" si="25"/>
        <v>#NUM!</v>
      </c>
    </row>
    <row r="36" spans="18:49" ht="28.5" x14ac:dyDescent="0.15">
      <c r="AP36" s="79">
        <f t="shared" ca="1" si="6"/>
        <v>0</v>
      </c>
      <c r="AQ36" s="80">
        <f t="shared" ca="1" si="7"/>
        <v>31</v>
      </c>
      <c r="AS36" s="101">
        <v>36</v>
      </c>
      <c r="AT36" s="102">
        <f t="shared" si="8"/>
        <v>0</v>
      </c>
      <c r="AU36" s="102">
        <f t="shared" si="24"/>
        <v>0</v>
      </c>
      <c r="AV36" s="103">
        <v>5</v>
      </c>
      <c r="AW36" s="104" t="e">
        <f t="shared" ca="1" si="25"/>
        <v>#NUM!</v>
      </c>
    </row>
    <row r="37" spans="18:49" ht="28.5" x14ac:dyDescent="0.15">
      <c r="AP37" s="79">
        <f t="shared" ca="1" si="6"/>
        <v>0</v>
      </c>
      <c r="AQ37" s="80">
        <f t="shared" ca="1" si="7"/>
        <v>31</v>
      </c>
      <c r="AS37" s="101">
        <v>37</v>
      </c>
      <c r="AT37" s="102">
        <f t="shared" si="8"/>
        <v>0</v>
      </c>
      <c r="AU37" s="102">
        <f t="shared" si="24"/>
        <v>0</v>
      </c>
      <c r="AV37" s="103">
        <v>6</v>
      </c>
      <c r="AW37" s="104" t="e">
        <f t="shared" ca="1" si="25"/>
        <v>#NUM!</v>
      </c>
    </row>
    <row r="38" spans="18:49" ht="28.5" x14ac:dyDescent="0.15">
      <c r="AP38" s="79">
        <f t="shared" ca="1" si="6"/>
        <v>0</v>
      </c>
      <c r="AQ38" s="80">
        <f t="shared" ca="1" si="7"/>
        <v>31</v>
      </c>
      <c r="AS38" s="101">
        <v>38</v>
      </c>
      <c r="AT38" s="102">
        <f t="shared" si="8"/>
        <v>0</v>
      </c>
      <c r="AU38" s="102">
        <f t="shared" si="24"/>
        <v>0</v>
      </c>
      <c r="AV38" s="103">
        <v>7</v>
      </c>
      <c r="AW38" s="104" t="e">
        <f t="shared" ca="1" si="25"/>
        <v>#NUM!</v>
      </c>
    </row>
    <row r="39" spans="18:49" ht="28.5" x14ac:dyDescent="0.15">
      <c r="AP39" s="79">
        <f t="shared" ca="1" si="6"/>
        <v>0</v>
      </c>
      <c r="AQ39" s="80">
        <f t="shared" ca="1" si="7"/>
        <v>31</v>
      </c>
      <c r="AS39" s="101">
        <v>39</v>
      </c>
      <c r="AT39" s="102">
        <f t="shared" si="8"/>
        <v>0</v>
      </c>
      <c r="AU39" s="102">
        <f t="shared" si="24"/>
        <v>0</v>
      </c>
      <c r="AV39" s="103">
        <v>8</v>
      </c>
      <c r="AW39" s="104" t="e">
        <f ca="1">RANDBETWEEN(0,AU39-1)</f>
        <v>#NUM!</v>
      </c>
    </row>
    <row r="40" spans="18:49" ht="29.25" thickBot="1" x14ac:dyDescent="0.2">
      <c r="AP40" s="79">
        <f t="shared" ca="1" si="6"/>
        <v>0</v>
      </c>
      <c r="AQ40" s="80">
        <f t="shared" ca="1" si="7"/>
        <v>31</v>
      </c>
      <c r="AS40" s="130">
        <v>40</v>
      </c>
      <c r="AT40" s="131">
        <f t="shared" si="8"/>
        <v>0</v>
      </c>
      <c r="AU40" s="131">
        <f t="shared" si="24"/>
        <v>0</v>
      </c>
      <c r="AV40" s="132">
        <v>9</v>
      </c>
      <c r="AW40" s="133" t="e">
        <f ca="1">RANDBETWEEN(0,AU40-1)</f>
        <v>#NUM!</v>
      </c>
    </row>
    <row r="41" spans="18:49" ht="28.5" x14ac:dyDescent="0.15">
      <c r="AP41" s="79">
        <f t="shared" ca="1" si="6"/>
        <v>0</v>
      </c>
      <c r="AQ41" s="80">
        <f t="shared" ca="1" si="7"/>
        <v>31</v>
      </c>
      <c r="AS41" s="82">
        <v>41</v>
      </c>
      <c r="AT41" s="83">
        <f t="shared" si="8"/>
        <v>0</v>
      </c>
      <c r="AU41" s="83">
        <f t="shared" ref="AU41:AU50" si="26">$S$9</f>
        <v>0</v>
      </c>
      <c r="AV41" s="84">
        <v>0</v>
      </c>
      <c r="AW41" s="85" t="e">
        <f ca="1">RANDBETWEEN(0,AU41-1)</f>
        <v>#NUM!</v>
      </c>
    </row>
    <row r="42" spans="18:49" ht="28.5" x14ac:dyDescent="0.15">
      <c r="AP42" s="79">
        <f t="shared" ca="1" si="6"/>
        <v>0</v>
      </c>
      <c r="AQ42" s="80">
        <f t="shared" ca="1" si="7"/>
        <v>31</v>
      </c>
      <c r="AS42" s="101">
        <v>42</v>
      </c>
      <c r="AT42" s="102">
        <f t="shared" si="8"/>
        <v>0</v>
      </c>
      <c r="AU42" s="102">
        <f t="shared" si="26"/>
        <v>0</v>
      </c>
      <c r="AV42" s="103">
        <v>1</v>
      </c>
      <c r="AW42" s="104" t="e">
        <f t="shared" ref="AW42:AW48" ca="1" si="27">RANDBETWEEN(0,AU42-1)</f>
        <v>#NUM!</v>
      </c>
    </row>
    <row r="43" spans="18:49" ht="28.5" x14ac:dyDescent="0.15">
      <c r="AP43" s="79">
        <f t="shared" ca="1" si="6"/>
        <v>0</v>
      </c>
      <c r="AQ43" s="80">
        <f t="shared" ca="1" si="7"/>
        <v>31</v>
      </c>
      <c r="AS43" s="101">
        <v>43</v>
      </c>
      <c r="AT43" s="102">
        <f t="shared" si="8"/>
        <v>0</v>
      </c>
      <c r="AU43" s="102">
        <f t="shared" si="26"/>
        <v>0</v>
      </c>
      <c r="AV43" s="103">
        <v>2</v>
      </c>
      <c r="AW43" s="104" t="e">
        <f t="shared" ca="1" si="27"/>
        <v>#NUM!</v>
      </c>
    </row>
    <row r="44" spans="18:49" ht="28.5" x14ac:dyDescent="0.15">
      <c r="AP44" s="79">
        <f t="shared" ca="1" si="6"/>
        <v>0</v>
      </c>
      <c r="AQ44" s="80">
        <f t="shared" ca="1" si="7"/>
        <v>31</v>
      </c>
      <c r="AS44" s="101">
        <v>44</v>
      </c>
      <c r="AT44" s="102">
        <f t="shared" si="8"/>
        <v>0</v>
      </c>
      <c r="AU44" s="102">
        <f t="shared" si="26"/>
        <v>0</v>
      </c>
      <c r="AV44" s="103">
        <v>3</v>
      </c>
      <c r="AW44" s="104" t="e">
        <f t="shared" ca="1" si="27"/>
        <v>#NUM!</v>
      </c>
    </row>
    <row r="45" spans="18:49" ht="28.5" x14ac:dyDescent="0.15">
      <c r="AP45" s="79">
        <f t="shared" ca="1" si="6"/>
        <v>0</v>
      </c>
      <c r="AQ45" s="80">
        <f t="shared" ca="1" si="7"/>
        <v>31</v>
      </c>
      <c r="AS45" s="101">
        <v>45</v>
      </c>
      <c r="AT45" s="102">
        <f t="shared" si="8"/>
        <v>0</v>
      </c>
      <c r="AU45" s="102">
        <f t="shared" si="26"/>
        <v>0</v>
      </c>
      <c r="AV45" s="103">
        <v>4</v>
      </c>
      <c r="AW45" s="104" t="e">
        <f t="shared" ca="1" si="27"/>
        <v>#NUM!</v>
      </c>
    </row>
    <row r="46" spans="18:49" ht="28.5" x14ac:dyDescent="0.15">
      <c r="AP46" s="79">
        <f t="shared" ca="1" si="6"/>
        <v>0</v>
      </c>
      <c r="AQ46" s="80">
        <f t="shared" ca="1" si="7"/>
        <v>31</v>
      </c>
      <c r="AS46" s="101">
        <v>46</v>
      </c>
      <c r="AT46" s="102">
        <f t="shared" si="8"/>
        <v>0</v>
      </c>
      <c r="AU46" s="102">
        <f t="shared" si="26"/>
        <v>0</v>
      </c>
      <c r="AV46" s="103">
        <v>5</v>
      </c>
      <c r="AW46" s="104" t="e">
        <f t="shared" ca="1" si="27"/>
        <v>#NUM!</v>
      </c>
    </row>
    <row r="47" spans="18:49" ht="28.5" x14ac:dyDescent="0.15">
      <c r="AP47" s="79">
        <f t="shared" ca="1" si="6"/>
        <v>0</v>
      </c>
      <c r="AQ47" s="80">
        <f t="shared" ca="1" si="7"/>
        <v>31</v>
      </c>
      <c r="AS47" s="101">
        <v>47</v>
      </c>
      <c r="AT47" s="102">
        <f t="shared" si="8"/>
        <v>0</v>
      </c>
      <c r="AU47" s="102">
        <f t="shared" si="26"/>
        <v>0</v>
      </c>
      <c r="AV47" s="103">
        <v>6</v>
      </c>
      <c r="AW47" s="104" t="e">
        <f t="shared" ca="1" si="27"/>
        <v>#NUM!</v>
      </c>
    </row>
    <row r="48" spans="18:49" ht="28.5" x14ac:dyDescent="0.15">
      <c r="AP48" s="79">
        <f t="shared" ca="1" si="6"/>
        <v>0</v>
      </c>
      <c r="AQ48" s="80">
        <f t="shared" ca="1" si="7"/>
        <v>31</v>
      </c>
      <c r="AS48" s="101">
        <v>48</v>
      </c>
      <c r="AT48" s="102">
        <f t="shared" si="8"/>
        <v>0</v>
      </c>
      <c r="AU48" s="102">
        <f t="shared" si="26"/>
        <v>0</v>
      </c>
      <c r="AV48" s="103">
        <v>7</v>
      </c>
      <c r="AW48" s="104" t="e">
        <f t="shared" ca="1" si="27"/>
        <v>#NUM!</v>
      </c>
    </row>
    <row r="49" spans="42:49" ht="28.5" x14ac:dyDescent="0.15">
      <c r="AP49" s="79">
        <f t="shared" ca="1" si="6"/>
        <v>0</v>
      </c>
      <c r="AQ49" s="80">
        <f t="shared" ca="1" si="7"/>
        <v>31</v>
      </c>
      <c r="AS49" s="101">
        <v>49</v>
      </c>
      <c r="AT49" s="102">
        <f t="shared" si="8"/>
        <v>0</v>
      </c>
      <c r="AU49" s="102">
        <f t="shared" si="26"/>
        <v>0</v>
      </c>
      <c r="AV49" s="103">
        <v>8</v>
      </c>
      <c r="AW49" s="104" t="e">
        <f ca="1">RANDBETWEEN(0,AU49-1)</f>
        <v>#NUM!</v>
      </c>
    </row>
    <row r="50" spans="42:49" ht="29.25" thickBot="1" x14ac:dyDescent="0.2">
      <c r="AP50" s="79">
        <f t="shared" ca="1" si="6"/>
        <v>0</v>
      </c>
      <c r="AQ50" s="80">
        <f t="shared" ca="1" si="7"/>
        <v>31</v>
      </c>
      <c r="AS50" s="130">
        <v>50</v>
      </c>
      <c r="AT50" s="131">
        <f t="shared" si="8"/>
        <v>0</v>
      </c>
      <c r="AU50" s="131">
        <f t="shared" si="26"/>
        <v>0</v>
      </c>
      <c r="AV50" s="132">
        <v>9</v>
      </c>
      <c r="AW50" s="133" t="e">
        <f ca="1">RANDBETWEEN(0,AU50-1)</f>
        <v>#NUM!</v>
      </c>
    </row>
    <row r="51" spans="42:49" ht="28.5" x14ac:dyDescent="0.15">
      <c r="AP51" s="79">
        <f t="shared" ca="1" si="6"/>
        <v>0</v>
      </c>
      <c r="AQ51" s="80">
        <f t="shared" ca="1" si="7"/>
        <v>31</v>
      </c>
      <c r="AS51" s="82">
        <v>51</v>
      </c>
      <c r="AT51" s="83">
        <f t="shared" si="8"/>
        <v>0</v>
      </c>
      <c r="AU51" s="83">
        <f t="shared" ref="AU51:AU60" si="28">$S$10</f>
        <v>0</v>
      </c>
      <c r="AV51" s="84">
        <v>0</v>
      </c>
      <c r="AW51" s="85" t="e">
        <f ca="1">RANDBETWEEN(0,AU51-1)</f>
        <v>#NUM!</v>
      </c>
    </row>
    <row r="52" spans="42:49" ht="28.5" x14ac:dyDescent="0.15">
      <c r="AP52" s="79">
        <f t="shared" ca="1" si="6"/>
        <v>0</v>
      </c>
      <c r="AQ52" s="80">
        <f t="shared" ca="1" si="7"/>
        <v>31</v>
      </c>
      <c r="AS52" s="101">
        <v>52</v>
      </c>
      <c r="AT52" s="102">
        <f t="shared" si="8"/>
        <v>0</v>
      </c>
      <c r="AU52" s="102">
        <f t="shared" si="28"/>
        <v>0</v>
      </c>
      <c r="AV52" s="103">
        <v>1</v>
      </c>
      <c r="AW52" s="104" t="e">
        <f t="shared" ref="AW52:AW58" ca="1" si="29">RANDBETWEEN(0,AU52-1)</f>
        <v>#NUM!</v>
      </c>
    </row>
    <row r="53" spans="42:49" ht="28.5" x14ac:dyDescent="0.15">
      <c r="AP53" s="79">
        <f t="shared" ca="1" si="6"/>
        <v>0</v>
      </c>
      <c r="AQ53" s="80">
        <f t="shared" ca="1" si="7"/>
        <v>31</v>
      </c>
      <c r="AS53" s="101">
        <v>53</v>
      </c>
      <c r="AT53" s="102">
        <f t="shared" si="8"/>
        <v>0</v>
      </c>
      <c r="AU53" s="102">
        <f t="shared" si="28"/>
        <v>0</v>
      </c>
      <c r="AV53" s="103">
        <v>2</v>
      </c>
      <c r="AW53" s="104" t="e">
        <f t="shared" ca="1" si="29"/>
        <v>#NUM!</v>
      </c>
    </row>
    <row r="54" spans="42:49" ht="28.5" x14ac:dyDescent="0.15">
      <c r="AP54" s="79">
        <f t="shared" ca="1" si="6"/>
        <v>0</v>
      </c>
      <c r="AQ54" s="80">
        <f t="shared" ca="1" si="7"/>
        <v>31</v>
      </c>
      <c r="AS54" s="101">
        <v>54</v>
      </c>
      <c r="AT54" s="102">
        <f t="shared" si="8"/>
        <v>0</v>
      </c>
      <c r="AU54" s="102">
        <f t="shared" si="28"/>
        <v>0</v>
      </c>
      <c r="AV54" s="103">
        <v>3</v>
      </c>
      <c r="AW54" s="104" t="e">
        <f t="shared" ca="1" si="29"/>
        <v>#NUM!</v>
      </c>
    </row>
    <row r="55" spans="42:49" ht="28.5" x14ac:dyDescent="0.15">
      <c r="AP55" s="79">
        <f ca="1">IF(AU55=0,,RAND())</f>
        <v>0</v>
      </c>
      <c r="AQ55" s="80">
        <f t="shared" ca="1" si="7"/>
        <v>31</v>
      </c>
      <c r="AS55" s="101">
        <v>55</v>
      </c>
      <c r="AT55" s="102">
        <f t="shared" si="8"/>
        <v>0</v>
      </c>
      <c r="AU55" s="102">
        <f t="shared" si="28"/>
        <v>0</v>
      </c>
      <c r="AV55" s="103">
        <v>4</v>
      </c>
      <c r="AW55" s="104" t="e">
        <f t="shared" ca="1" si="29"/>
        <v>#NUM!</v>
      </c>
    </row>
    <row r="56" spans="42:49" ht="28.5" x14ac:dyDescent="0.15">
      <c r="AP56" s="79">
        <f t="shared" ca="1" si="6"/>
        <v>0</v>
      </c>
      <c r="AQ56" s="80">
        <f t="shared" ca="1" si="7"/>
        <v>31</v>
      </c>
      <c r="AS56" s="101">
        <v>56</v>
      </c>
      <c r="AT56" s="102">
        <f t="shared" si="8"/>
        <v>0</v>
      </c>
      <c r="AU56" s="102">
        <f t="shared" si="28"/>
        <v>0</v>
      </c>
      <c r="AV56" s="103">
        <v>5</v>
      </c>
      <c r="AW56" s="104" t="e">
        <f t="shared" ca="1" si="29"/>
        <v>#NUM!</v>
      </c>
    </row>
    <row r="57" spans="42:49" ht="28.5" x14ac:dyDescent="0.15">
      <c r="AP57" s="79">
        <f t="shared" ca="1" si="6"/>
        <v>0</v>
      </c>
      <c r="AQ57" s="80">
        <f t="shared" ca="1" si="7"/>
        <v>31</v>
      </c>
      <c r="AS57" s="101">
        <v>57</v>
      </c>
      <c r="AT57" s="102">
        <f t="shared" si="8"/>
        <v>0</v>
      </c>
      <c r="AU57" s="102">
        <f t="shared" si="28"/>
        <v>0</v>
      </c>
      <c r="AV57" s="103">
        <v>6</v>
      </c>
      <c r="AW57" s="104" t="e">
        <f t="shared" ca="1" si="29"/>
        <v>#NUM!</v>
      </c>
    </row>
    <row r="58" spans="42:49" ht="28.5" x14ac:dyDescent="0.15">
      <c r="AP58" s="79">
        <f t="shared" ca="1" si="6"/>
        <v>0</v>
      </c>
      <c r="AQ58" s="80">
        <f t="shared" ca="1" si="7"/>
        <v>31</v>
      </c>
      <c r="AS58" s="101">
        <v>58</v>
      </c>
      <c r="AT58" s="102">
        <f t="shared" si="8"/>
        <v>0</v>
      </c>
      <c r="AU58" s="102">
        <f t="shared" si="28"/>
        <v>0</v>
      </c>
      <c r="AV58" s="103">
        <v>7</v>
      </c>
      <c r="AW58" s="104" t="e">
        <f t="shared" ca="1" si="29"/>
        <v>#NUM!</v>
      </c>
    </row>
    <row r="59" spans="42:49" ht="28.5" x14ac:dyDescent="0.15">
      <c r="AP59" s="79">
        <f t="shared" ca="1" si="6"/>
        <v>0</v>
      </c>
      <c r="AQ59" s="80">
        <f t="shared" ca="1" si="7"/>
        <v>31</v>
      </c>
      <c r="AS59" s="101">
        <v>59</v>
      </c>
      <c r="AT59" s="102">
        <f t="shared" si="8"/>
        <v>0</v>
      </c>
      <c r="AU59" s="102">
        <f t="shared" si="28"/>
        <v>0</v>
      </c>
      <c r="AV59" s="103">
        <v>8</v>
      </c>
      <c r="AW59" s="104" t="e">
        <f ca="1">RANDBETWEEN(0,AU59-1)</f>
        <v>#NUM!</v>
      </c>
    </row>
    <row r="60" spans="42:49" ht="29.25" thickBot="1" x14ac:dyDescent="0.2">
      <c r="AP60" s="79">
        <f t="shared" ca="1" si="6"/>
        <v>0</v>
      </c>
      <c r="AQ60" s="80">
        <f t="shared" ca="1" si="7"/>
        <v>31</v>
      </c>
      <c r="AS60" s="130">
        <v>60</v>
      </c>
      <c r="AT60" s="131">
        <f t="shared" si="8"/>
        <v>0</v>
      </c>
      <c r="AU60" s="131">
        <f t="shared" si="28"/>
        <v>0</v>
      </c>
      <c r="AV60" s="132">
        <v>9</v>
      </c>
      <c r="AW60" s="133" t="e">
        <f ca="1">RANDBETWEEN(0,AU60-1)</f>
        <v>#NUM!</v>
      </c>
    </row>
    <row r="61" spans="42:49" ht="28.5" x14ac:dyDescent="0.15">
      <c r="AP61" s="79">
        <f t="shared" ca="1" si="6"/>
        <v>0</v>
      </c>
      <c r="AQ61" s="80">
        <f t="shared" ca="1" si="7"/>
        <v>31</v>
      </c>
      <c r="AS61" s="82">
        <v>61</v>
      </c>
      <c r="AT61" s="83">
        <f t="shared" si="8"/>
        <v>0</v>
      </c>
      <c r="AU61" s="83">
        <f t="shared" ref="AU61:AU70" si="30">$S$11</f>
        <v>0</v>
      </c>
      <c r="AV61" s="84">
        <v>0</v>
      </c>
      <c r="AW61" s="85" t="e">
        <f ca="1">RANDBETWEEN(0,AU61-1)</f>
        <v>#NUM!</v>
      </c>
    </row>
    <row r="62" spans="42:49" ht="28.5" x14ac:dyDescent="0.15">
      <c r="AP62" s="79">
        <f t="shared" ca="1" si="6"/>
        <v>0</v>
      </c>
      <c r="AQ62" s="80">
        <f t="shared" ca="1" si="7"/>
        <v>31</v>
      </c>
      <c r="AS62" s="101">
        <v>62</v>
      </c>
      <c r="AT62" s="102">
        <f t="shared" si="8"/>
        <v>0</v>
      </c>
      <c r="AU62" s="102">
        <f t="shared" si="30"/>
        <v>0</v>
      </c>
      <c r="AV62" s="103">
        <v>1</v>
      </c>
      <c r="AW62" s="104" t="e">
        <f t="shared" ref="AW62:AW68" ca="1" si="31">RANDBETWEEN(0,AU62-1)</f>
        <v>#NUM!</v>
      </c>
    </row>
    <row r="63" spans="42:49" ht="28.5" x14ac:dyDescent="0.15">
      <c r="AP63" s="79">
        <f t="shared" ca="1" si="6"/>
        <v>0</v>
      </c>
      <c r="AQ63" s="80">
        <f t="shared" ca="1" si="7"/>
        <v>31</v>
      </c>
      <c r="AS63" s="101">
        <v>63</v>
      </c>
      <c r="AT63" s="102">
        <f t="shared" si="8"/>
        <v>0</v>
      </c>
      <c r="AU63" s="102">
        <f t="shared" si="30"/>
        <v>0</v>
      </c>
      <c r="AV63" s="103">
        <v>2</v>
      </c>
      <c r="AW63" s="104" t="e">
        <f t="shared" ca="1" si="31"/>
        <v>#NUM!</v>
      </c>
    </row>
    <row r="64" spans="42:49" ht="28.5" x14ac:dyDescent="0.15">
      <c r="AP64" s="79">
        <f t="shared" ca="1" si="6"/>
        <v>0</v>
      </c>
      <c r="AQ64" s="80">
        <f t="shared" ca="1" si="7"/>
        <v>31</v>
      </c>
      <c r="AS64" s="101">
        <v>64</v>
      </c>
      <c r="AT64" s="102">
        <f t="shared" si="8"/>
        <v>0</v>
      </c>
      <c r="AU64" s="102">
        <f t="shared" si="30"/>
        <v>0</v>
      </c>
      <c r="AV64" s="103">
        <v>3</v>
      </c>
      <c r="AW64" s="104" t="e">
        <f t="shared" ca="1" si="31"/>
        <v>#NUM!</v>
      </c>
    </row>
    <row r="65" spans="42:49" ht="28.5" x14ac:dyDescent="0.15">
      <c r="AP65" s="79">
        <f t="shared" ca="1" si="6"/>
        <v>0</v>
      </c>
      <c r="AQ65" s="80">
        <f t="shared" ca="1" si="7"/>
        <v>31</v>
      </c>
      <c r="AS65" s="101">
        <v>65</v>
      </c>
      <c r="AT65" s="102">
        <f t="shared" si="8"/>
        <v>0</v>
      </c>
      <c r="AU65" s="102">
        <f t="shared" si="30"/>
        <v>0</v>
      </c>
      <c r="AV65" s="103">
        <v>4</v>
      </c>
      <c r="AW65" s="104" t="e">
        <f t="shared" ca="1" si="31"/>
        <v>#NUM!</v>
      </c>
    </row>
    <row r="66" spans="42:49" ht="28.5" x14ac:dyDescent="0.15">
      <c r="AP66" s="79">
        <f t="shared" ref="AP66:AP90" ca="1" si="32">IF(AU66=0,,RAND())</f>
        <v>0</v>
      </c>
      <c r="AQ66" s="80">
        <f t="shared" ref="AQ66:AQ90" ca="1" si="33">RANK(AP66,$AP$1:$AP$90,)</f>
        <v>31</v>
      </c>
      <c r="AS66" s="101">
        <v>66</v>
      </c>
      <c r="AT66" s="102">
        <f t="shared" ref="AT66:AT90" si="34">AU66*AV66</f>
        <v>0</v>
      </c>
      <c r="AU66" s="102">
        <f t="shared" si="30"/>
        <v>0</v>
      </c>
      <c r="AV66" s="103">
        <v>5</v>
      </c>
      <c r="AW66" s="104" t="e">
        <f t="shared" ca="1" si="31"/>
        <v>#NUM!</v>
      </c>
    </row>
    <row r="67" spans="42:49" ht="28.5" x14ac:dyDescent="0.15">
      <c r="AP67" s="79">
        <f t="shared" ca="1" si="32"/>
        <v>0</v>
      </c>
      <c r="AQ67" s="80">
        <f t="shared" ca="1" si="33"/>
        <v>31</v>
      </c>
      <c r="AS67" s="101">
        <v>67</v>
      </c>
      <c r="AT67" s="102">
        <f t="shared" si="34"/>
        <v>0</v>
      </c>
      <c r="AU67" s="102">
        <f t="shared" si="30"/>
        <v>0</v>
      </c>
      <c r="AV67" s="103">
        <v>6</v>
      </c>
      <c r="AW67" s="104" t="e">
        <f t="shared" ca="1" si="31"/>
        <v>#NUM!</v>
      </c>
    </row>
    <row r="68" spans="42:49" ht="28.5" x14ac:dyDescent="0.15">
      <c r="AP68" s="79">
        <f t="shared" ca="1" si="32"/>
        <v>0</v>
      </c>
      <c r="AQ68" s="80">
        <f t="shared" ca="1" si="33"/>
        <v>31</v>
      </c>
      <c r="AS68" s="101">
        <v>68</v>
      </c>
      <c r="AT68" s="102">
        <f t="shared" si="34"/>
        <v>0</v>
      </c>
      <c r="AU68" s="102">
        <f t="shared" si="30"/>
        <v>0</v>
      </c>
      <c r="AV68" s="103">
        <v>7</v>
      </c>
      <c r="AW68" s="104" t="e">
        <f t="shared" ca="1" si="31"/>
        <v>#NUM!</v>
      </c>
    </row>
    <row r="69" spans="42:49" ht="28.5" x14ac:dyDescent="0.15">
      <c r="AP69" s="79">
        <f t="shared" ca="1" si="32"/>
        <v>0</v>
      </c>
      <c r="AQ69" s="80">
        <f t="shared" ca="1" si="33"/>
        <v>31</v>
      </c>
      <c r="AS69" s="101">
        <v>69</v>
      </c>
      <c r="AT69" s="102">
        <f t="shared" si="34"/>
        <v>0</v>
      </c>
      <c r="AU69" s="102">
        <f t="shared" si="30"/>
        <v>0</v>
      </c>
      <c r="AV69" s="103">
        <v>8</v>
      </c>
      <c r="AW69" s="104" t="e">
        <f ca="1">RANDBETWEEN(0,AU69-1)</f>
        <v>#NUM!</v>
      </c>
    </row>
    <row r="70" spans="42:49" ht="29.25" thickBot="1" x14ac:dyDescent="0.2">
      <c r="AP70" s="79">
        <f t="shared" ca="1" si="32"/>
        <v>0</v>
      </c>
      <c r="AQ70" s="80">
        <f t="shared" ca="1" si="33"/>
        <v>31</v>
      </c>
      <c r="AS70" s="130">
        <v>70</v>
      </c>
      <c r="AT70" s="131">
        <f t="shared" si="34"/>
        <v>0</v>
      </c>
      <c r="AU70" s="131">
        <f t="shared" si="30"/>
        <v>0</v>
      </c>
      <c r="AV70" s="132">
        <v>9</v>
      </c>
      <c r="AW70" s="133" t="e">
        <f ca="1">RANDBETWEEN(0,AU70-1)</f>
        <v>#NUM!</v>
      </c>
    </row>
    <row r="71" spans="42:49" ht="28.5" x14ac:dyDescent="0.15">
      <c r="AP71" s="79">
        <f t="shared" ca="1" si="32"/>
        <v>0</v>
      </c>
      <c r="AQ71" s="80">
        <f t="shared" ca="1" si="33"/>
        <v>31</v>
      </c>
      <c r="AS71" s="82">
        <v>71</v>
      </c>
      <c r="AT71" s="83">
        <f t="shared" si="34"/>
        <v>0</v>
      </c>
      <c r="AU71" s="83">
        <f t="shared" ref="AU71:AU80" si="35">$S$12</f>
        <v>0</v>
      </c>
      <c r="AV71" s="84">
        <v>0</v>
      </c>
      <c r="AW71" s="85" t="e">
        <f ca="1">RANDBETWEEN(0,AU71-1)</f>
        <v>#NUM!</v>
      </c>
    </row>
    <row r="72" spans="42:49" ht="28.5" x14ac:dyDescent="0.15">
      <c r="AP72" s="79">
        <f t="shared" ca="1" si="32"/>
        <v>0</v>
      </c>
      <c r="AQ72" s="80">
        <f t="shared" ca="1" si="33"/>
        <v>31</v>
      </c>
      <c r="AS72" s="101">
        <v>72</v>
      </c>
      <c r="AT72" s="102">
        <f t="shared" si="34"/>
        <v>0</v>
      </c>
      <c r="AU72" s="102">
        <f t="shared" si="35"/>
        <v>0</v>
      </c>
      <c r="AV72" s="103">
        <v>1</v>
      </c>
      <c r="AW72" s="104" t="e">
        <f t="shared" ref="AW72:AW78" ca="1" si="36">RANDBETWEEN(0,AU72-1)</f>
        <v>#NUM!</v>
      </c>
    </row>
    <row r="73" spans="42:49" ht="28.5" x14ac:dyDescent="0.15">
      <c r="AP73" s="79">
        <f t="shared" ca="1" si="32"/>
        <v>0</v>
      </c>
      <c r="AQ73" s="80">
        <f t="shared" ca="1" si="33"/>
        <v>31</v>
      </c>
      <c r="AS73" s="101">
        <v>73</v>
      </c>
      <c r="AT73" s="102">
        <f t="shared" si="34"/>
        <v>0</v>
      </c>
      <c r="AU73" s="102">
        <f t="shared" si="35"/>
        <v>0</v>
      </c>
      <c r="AV73" s="103">
        <v>2</v>
      </c>
      <c r="AW73" s="104" t="e">
        <f t="shared" ca="1" si="36"/>
        <v>#NUM!</v>
      </c>
    </row>
    <row r="74" spans="42:49" ht="28.5" x14ac:dyDescent="0.15">
      <c r="AP74" s="79">
        <f t="shared" ca="1" si="32"/>
        <v>0</v>
      </c>
      <c r="AQ74" s="80">
        <f t="shared" ca="1" si="33"/>
        <v>31</v>
      </c>
      <c r="AS74" s="101">
        <v>74</v>
      </c>
      <c r="AT74" s="102">
        <f t="shared" si="34"/>
        <v>0</v>
      </c>
      <c r="AU74" s="102">
        <f t="shared" si="35"/>
        <v>0</v>
      </c>
      <c r="AV74" s="103">
        <v>3</v>
      </c>
      <c r="AW74" s="104" t="e">
        <f t="shared" ca="1" si="36"/>
        <v>#NUM!</v>
      </c>
    </row>
    <row r="75" spans="42:49" ht="28.5" x14ac:dyDescent="0.15">
      <c r="AP75" s="79">
        <f t="shared" ca="1" si="32"/>
        <v>0</v>
      </c>
      <c r="AQ75" s="80">
        <f t="shared" ca="1" si="33"/>
        <v>31</v>
      </c>
      <c r="AS75" s="101">
        <v>75</v>
      </c>
      <c r="AT75" s="102">
        <f t="shared" si="34"/>
        <v>0</v>
      </c>
      <c r="AU75" s="102">
        <f t="shared" si="35"/>
        <v>0</v>
      </c>
      <c r="AV75" s="103">
        <v>4</v>
      </c>
      <c r="AW75" s="104" t="e">
        <f t="shared" ca="1" si="36"/>
        <v>#NUM!</v>
      </c>
    </row>
    <row r="76" spans="42:49" ht="28.5" x14ac:dyDescent="0.15">
      <c r="AP76" s="79">
        <f t="shared" ca="1" si="32"/>
        <v>0</v>
      </c>
      <c r="AQ76" s="80">
        <f t="shared" ca="1" si="33"/>
        <v>31</v>
      </c>
      <c r="AS76" s="101">
        <v>76</v>
      </c>
      <c r="AT76" s="102">
        <f t="shared" si="34"/>
        <v>0</v>
      </c>
      <c r="AU76" s="102">
        <f t="shared" si="35"/>
        <v>0</v>
      </c>
      <c r="AV76" s="103">
        <v>5</v>
      </c>
      <c r="AW76" s="104" t="e">
        <f t="shared" ca="1" si="36"/>
        <v>#NUM!</v>
      </c>
    </row>
    <row r="77" spans="42:49" ht="28.5" x14ac:dyDescent="0.15">
      <c r="AP77" s="79">
        <f t="shared" ca="1" si="32"/>
        <v>0</v>
      </c>
      <c r="AQ77" s="80">
        <f t="shared" ca="1" si="33"/>
        <v>31</v>
      </c>
      <c r="AS77" s="101">
        <v>77</v>
      </c>
      <c r="AT77" s="102">
        <f t="shared" si="34"/>
        <v>0</v>
      </c>
      <c r="AU77" s="102">
        <f t="shared" si="35"/>
        <v>0</v>
      </c>
      <c r="AV77" s="103">
        <v>6</v>
      </c>
      <c r="AW77" s="104" t="e">
        <f t="shared" ca="1" si="36"/>
        <v>#NUM!</v>
      </c>
    </row>
    <row r="78" spans="42:49" ht="28.5" x14ac:dyDescent="0.15">
      <c r="AP78" s="79">
        <f t="shared" ca="1" si="32"/>
        <v>0</v>
      </c>
      <c r="AQ78" s="80">
        <f t="shared" ca="1" si="33"/>
        <v>31</v>
      </c>
      <c r="AS78" s="101">
        <v>78</v>
      </c>
      <c r="AT78" s="102">
        <f t="shared" si="34"/>
        <v>0</v>
      </c>
      <c r="AU78" s="102">
        <f t="shared" si="35"/>
        <v>0</v>
      </c>
      <c r="AV78" s="103">
        <v>7</v>
      </c>
      <c r="AW78" s="104" t="e">
        <f t="shared" ca="1" si="36"/>
        <v>#NUM!</v>
      </c>
    </row>
    <row r="79" spans="42:49" ht="28.5" x14ac:dyDescent="0.15">
      <c r="AP79" s="79">
        <f t="shared" ca="1" si="32"/>
        <v>0</v>
      </c>
      <c r="AQ79" s="80">
        <f t="shared" ca="1" si="33"/>
        <v>31</v>
      </c>
      <c r="AS79" s="101">
        <v>79</v>
      </c>
      <c r="AT79" s="102">
        <f t="shared" si="34"/>
        <v>0</v>
      </c>
      <c r="AU79" s="102">
        <f t="shared" si="35"/>
        <v>0</v>
      </c>
      <c r="AV79" s="103">
        <v>8</v>
      </c>
      <c r="AW79" s="104" t="e">
        <f ca="1">RANDBETWEEN(0,AU79-1)</f>
        <v>#NUM!</v>
      </c>
    </row>
    <row r="80" spans="42:49" ht="29.25" thickBot="1" x14ac:dyDescent="0.2">
      <c r="AP80" s="79">
        <f t="shared" ca="1" si="32"/>
        <v>0</v>
      </c>
      <c r="AQ80" s="80">
        <f t="shared" ca="1" si="33"/>
        <v>31</v>
      </c>
      <c r="AS80" s="130">
        <v>80</v>
      </c>
      <c r="AT80" s="131">
        <f t="shared" si="34"/>
        <v>0</v>
      </c>
      <c r="AU80" s="131">
        <f t="shared" si="35"/>
        <v>0</v>
      </c>
      <c r="AV80" s="132">
        <v>9</v>
      </c>
      <c r="AW80" s="133" t="e">
        <f ca="1">RANDBETWEEN(0,AU80-1)</f>
        <v>#NUM!</v>
      </c>
    </row>
    <row r="81" spans="42:49" ht="28.5" x14ac:dyDescent="0.15">
      <c r="AP81" s="79">
        <f ca="1">IF(AU81=0,,RAND())</f>
        <v>0</v>
      </c>
      <c r="AQ81" s="80">
        <f t="shared" ca="1" si="33"/>
        <v>31</v>
      </c>
      <c r="AS81" s="82">
        <v>81</v>
      </c>
      <c r="AT81" s="83">
        <f t="shared" si="34"/>
        <v>0</v>
      </c>
      <c r="AU81" s="83">
        <f t="shared" ref="AU81:AU90" si="37">$S$13</f>
        <v>0</v>
      </c>
      <c r="AV81" s="84">
        <v>0</v>
      </c>
      <c r="AW81" s="85" t="e">
        <f ca="1">RANDBETWEEN(0,AU81-1)</f>
        <v>#NUM!</v>
      </c>
    </row>
    <row r="82" spans="42:49" ht="28.5" x14ac:dyDescent="0.15">
      <c r="AP82" s="79">
        <f t="shared" ca="1" si="32"/>
        <v>0</v>
      </c>
      <c r="AQ82" s="80">
        <f t="shared" ca="1" si="33"/>
        <v>31</v>
      </c>
      <c r="AS82" s="101">
        <v>82</v>
      </c>
      <c r="AT82" s="102">
        <f t="shared" si="34"/>
        <v>0</v>
      </c>
      <c r="AU82" s="102">
        <f t="shared" si="37"/>
        <v>0</v>
      </c>
      <c r="AV82" s="103">
        <v>1</v>
      </c>
      <c r="AW82" s="104" t="e">
        <f t="shared" ref="AW82:AW88" ca="1" si="38">RANDBETWEEN(0,AU82-1)</f>
        <v>#NUM!</v>
      </c>
    </row>
    <row r="83" spans="42:49" ht="28.5" x14ac:dyDescent="0.15">
      <c r="AP83" s="79">
        <f t="shared" ca="1" si="32"/>
        <v>0</v>
      </c>
      <c r="AQ83" s="80">
        <f t="shared" ca="1" si="33"/>
        <v>31</v>
      </c>
      <c r="AS83" s="101">
        <v>83</v>
      </c>
      <c r="AT83" s="102">
        <f t="shared" si="34"/>
        <v>0</v>
      </c>
      <c r="AU83" s="102">
        <f t="shared" si="37"/>
        <v>0</v>
      </c>
      <c r="AV83" s="103">
        <v>2</v>
      </c>
      <c r="AW83" s="104" t="e">
        <f t="shared" ca="1" si="38"/>
        <v>#NUM!</v>
      </c>
    </row>
    <row r="84" spans="42:49" ht="28.5" x14ac:dyDescent="0.15">
      <c r="AP84" s="79">
        <f t="shared" ca="1" si="32"/>
        <v>0</v>
      </c>
      <c r="AQ84" s="80">
        <f t="shared" ca="1" si="33"/>
        <v>31</v>
      </c>
      <c r="AS84" s="101">
        <v>84</v>
      </c>
      <c r="AT84" s="102">
        <f t="shared" si="34"/>
        <v>0</v>
      </c>
      <c r="AU84" s="102">
        <f t="shared" si="37"/>
        <v>0</v>
      </c>
      <c r="AV84" s="103">
        <v>3</v>
      </c>
      <c r="AW84" s="104" t="e">
        <f t="shared" ca="1" si="38"/>
        <v>#NUM!</v>
      </c>
    </row>
    <row r="85" spans="42:49" ht="28.5" x14ac:dyDescent="0.15">
      <c r="AP85" s="79">
        <f t="shared" ca="1" si="32"/>
        <v>0</v>
      </c>
      <c r="AQ85" s="80">
        <f t="shared" ca="1" si="33"/>
        <v>31</v>
      </c>
      <c r="AS85" s="101">
        <v>85</v>
      </c>
      <c r="AT85" s="102">
        <f t="shared" si="34"/>
        <v>0</v>
      </c>
      <c r="AU85" s="102">
        <f t="shared" si="37"/>
        <v>0</v>
      </c>
      <c r="AV85" s="103">
        <v>4</v>
      </c>
      <c r="AW85" s="104" t="e">
        <f t="shared" ca="1" si="38"/>
        <v>#NUM!</v>
      </c>
    </row>
    <row r="86" spans="42:49" ht="28.5" x14ac:dyDescent="0.15">
      <c r="AP86" s="79">
        <f t="shared" ca="1" si="32"/>
        <v>0</v>
      </c>
      <c r="AQ86" s="80">
        <f t="shared" ca="1" si="33"/>
        <v>31</v>
      </c>
      <c r="AS86" s="101">
        <v>86</v>
      </c>
      <c r="AT86" s="102">
        <f t="shared" si="34"/>
        <v>0</v>
      </c>
      <c r="AU86" s="102">
        <f t="shared" si="37"/>
        <v>0</v>
      </c>
      <c r="AV86" s="103">
        <v>5</v>
      </c>
      <c r="AW86" s="104" t="e">
        <f t="shared" ca="1" si="38"/>
        <v>#NUM!</v>
      </c>
    </row>
    <row r="87" spans="42:49" ht="28.5" x14ac:dyDescent="0.15">
      <c r="AP87" s="79">
        <f t="shared" ca="1" si="32"/>
        <v>0</v>
      </c>
      <c r="AQ87" s="80">
        <f t="shared" ca="1" si="33"/>
        <v>31</v>
      </c>
      <c r="AS87" s="101">
        <v>87</v>
      </c>
      <c r="AT87" s="102">
        <f t="shared" si="34"/>
        <v>0</v>
      </c>
      <c r="AU87" s="102">
        <f t="shared" si="37"/>
        <v>0</v>
      </c>
      <c r="AV87" s="103">
        <v>6</v>
      </c>
      <c r="AW87" s="104" t="e">
        <f t="shared" ca="1" si="38"/>
        <v>#NUM!</v>
      </c>
    </row>
    <row r="88" spans="42:49" ht="28.5" x14ac:dyDescent="0.15">
      <c r="AP88" s="79">
        <f t="shared" ca="1" si="32"/>
        <v>0</v>
      </c>
      <c r="AQ88" s="80">
        <f t="shared" ca="1" si="33"/>
        <v>31</v>
      </c>
      <c r="AS88" s="101">
        <v>88</v>
      </c>
      <c r="AT88" s="102">
        <f t="shared" si="34"/>
        <v>0</v>
      </c>
      <c r="AU88" s="102">
        <f t="shared" si="37"/>
        <v>0</v>
      </c>
      <c r="AV88" s="103">
        <v>7</v>
      </c>
      <c r="AW88" s="104" t="e">
        <f t="shared" ca="1" si="38"/>
        <v>#NUM!</v>
      </c>
    </row>
    <row r="89" spans="42:49" ht="28.5" x14ac:dyDescent="0.15">
      <c r="AP89" s="79">
        <f t="shared" ca="1" si="32"/>
        <v>0</v>
      </c>
      <c r="AQ89" s="80">
        <f t="shared" ca="1" si="33"/>
        <v>31</v>
      </c>
      <c r="AS89" s="101">
        <v>89</v>
      </c>
      <c r="AT89" s="102">
        <f t="shared" si="34"/>
        <v>0</v>
      </c>
      <c r="AU89" s="102">
        <f t="shared" si="37"/>
        <v>0</v>
      </c>
      <c r="AV89" s="103">
        <v>8</v>
      </c>
      <c r="AW89" s="104" t="e">
        <f ca="1">RANDBETWEEN(0,AU89-1)</f>
        <v>#NUM!</v>
      </c>
    </row>
    <row r="90" spans="42:49" ht="29.25" thickBot="1" x14ac:dyDescent="0.2">
      <c r="AP90" s="79">
        <f t="shared" ca="1" si="32"/>
        <v>0</v>
      </c>
      <c r="AQ90" s="80">
        <f t="shared" ca="1" si="33"/>
        <v>31</v>
      </c>
      <c r="AS90" s="130">
        <v>90</v>
      </c>
      <c r="AT90" s="131">
        <f t="shared" si="34"/>
        <v>0</v>
      </c>
      <c r="AU90" s="131">
        <f t="shared" si="37"/>
        <v>0</v>
      </c>
      <c r="AV90" s="132">
        <v>9</v>
      </c>
      <c r="AW90" s="133" t="e">
        <f ca="1">RANDBETWEEN(0,AU90-1)</f>
        <v>#NUM!</v>
      </c>
    </row>
  </sheetData>
  <sheetProtection algorithmName="SHA-512" hashValue="/cc3FeylGPxQJK/FM53AQ7/lmJSdFz812pSPu/jnjuFtV3d+e6g2FD9H80qGGvgek/hpbbIKHOC5sBeKOsdCCQ==" saltValue="DV789ukizgdo5KZTCuivXg==" spinCount="100000" sheet="1" objects="1" scenarios="1" selectLockedCells="1"/>
  <mergeCells count="9">
    <mergeCell ref="F17:G17"/>
    <mergeCell ref="A1:N1"/>
    <mergeCell ref="O1:P1"/>
    <mergeCell ref="U1:AG6"/>
    <mergeCell ref="F3:G3"/>
    <mergeCell ref="R5:R16"/>
    <mergeCell ref="U8:AG9"/>
    <mergeCell ref="A15:N15"/>
    <mergeCell ref="O15:P15"/>
  </mergeCells>
  <phoneticPr fontId="1"/>
  <conditionalFormatting sqref="S5:S13">
    <cfRule type="cellIs" dxfId="26" priority="27" operator="between">
      <formula>1</formula>
      <formula>9</formula>
    </cfRule>
  </conditionalFormatting>
  <conditionalFormatting sqref="P25:Q25">
    <cfRule type="expression" dxfId="25" priority="7">
      <formula>$P25=0</formula>
    </cfRule>
  </conditionalFormatting>
  <conditionalFormatting sqref="G21:G28">
    <cfRule type="expression" dxfId="24" priority="26">
      <formula>$H21=0</formula>
    </cfRule>
  </conditionalFormatting>
  <conditionalFormatting sqref="H21:H28">
    <cfRule type="expression" dxfId="23" priority="25">
      <formula>$H21=0</formula>
    </cfRule>
  </conditionalFormatting>
  <conditionalFormatting sqref="G19">
    <cfRule type="expression" dxfId="22" priority="24">
      <formula>$H19=0</formula>
    </cfRule>
  </conditionalFormatting>
  <conditionalFormatting sqref="H19">
    <cfRule type="expression" dxfId="21" priority="23">
      <formula>$H19=0</formula>
    </cfRule>
  </conditionalFormatting>
  <conditionalFormatting sqref="G20">
    <cfRule type="expression" dxfId="20" priority="22">
      <formula>$H20=0</formula>
    </cfRule>
  </conditionalFormatting>
  <conditionalFormatting sqref="H20">
    <cfRule type="expression" dxfId="19" priority="21">
      <formula>$H20=0</formula>
    </cfRule>
  </conditionalFormatting>
  <conditionalFormatting sqref="O19">
    <cfRule type="expression" dxfId="18" priority="20">
      <formula>$P19=0</formula>
    </cfRule>
  </conditionalFormatting>
  <conditionalFormatting sqref="P19:Q19">
    <cfRule type="expression" dxfId="17" priority="19">
      <formula>$P19=0</formula>
    </cfRule>
  </conditionalFormatting>
  <conditionalFormatting sqref="O20">
    <cfRule type="expression" dxfId="16" priority="18">
      <formula>$P20=0</formula>
    </cfRule>
  </conditionalFormatting>
  <conditionalFormatting sqref="P20:Q20">
    <cfRule type="expression" dxfId="15" priority="17">
      <formula>$P20=0</formula>
    </cfRule>
  </conditionalFormatting>
  <conditionalFormatting sqref="O21">
    <cfRule type="expression" dxfId="14" priority="16">
      <formula>$P21=0</formula>
    </cfRule>
  </conditionalFormatting>
  <conditionalFormatting sqref="P21:Q21">
    <cfRule type="expression" dxfId="13" priority="15">
      <formula>$P21=0</formula>
    </cfRule>
  </conditionalFormatting>
  <conditionalFormatting sqref="O22">
    <cfRule type="expression" dxfId="12" priority="14">
      <formula>$P22=0</formula>
    </cfRule>
  </conditionalFormatting>
  <conditionalFormatting sqref="P22:Q22">
    <cfRule type="expression" dxfId="11" priority="13">
      <formula>$P22=0</formula>
    </cfRule>
  </conditionalFormatting>
  <conditionalFormatting sqref="O23">
    <cfRule type="expression" dxfId="10" priority="12">
      <formula>$P23=0</formula>
    </cfRule>
  </conditionalFormatting>
  <conditionalFormatting sqref="P23:Q23">
    <cfRule type="expression" dxfId="9" priority="11">
      <formula>$P23=0</formula>
    </cfRule>
  </conditionalFormatting>
  <conditionalFormatting sqref="O24">
    <cfRule type="expression" dxfId="8" priority="10">
      <formula>$P24=0</formula>
    </cfRule>
  </conditionalFormatting>
  <conditionalFormatting sqref="P24:Q24">
    <cfRule type="expression" dxfId="7" priority="9">
      <formula>$P24=0</formula>
    </cfRule>
  </conditionalFormatting>
  <conditionalFormatting sqref="O25">
    <cfRule type="expression" dxfId="6" priority="8">
      <formula>$P25=0</formula>
    </cfRule>
  </conditionalFormatting>
  <conditionalFormatting sqref="P28:Q28">
    <cfRule type="expression" dxfId="5" priority="1">
      <formula>$P28=0</formula>
    </cfRule>
  </conditionalFormatting>
  <conditionalFormatting sqref="O26">
    <cfRule type="expression" dxfId="4" priority="6">
      <formula>$P26=0</formula>
    </cfRule>
  </conditionalFormatting>
  <conditionalFormatting sqref="P26:Q26">
    <cfRule type="expression" dxfId="3" priority="5">
      <formula>$P26=0</formula>
    </cfRule>
  </conditionalFormatting>
  <conditionalFormatting sqref="O27">
    <cfRule type="expression" dxfId="2" priority="4">
      <formula>$P27=0</formula>
    </cfRule>
  </conditionalFormatting>
  <conditionalFormatting sqref="P27:Q27">
    <cfRule type="expression" dxfId="1" priority="3">
      <formula>$P27=0</formula>
    </cfRule>
  </conditionalFormatting>
  <conditionalFormatting sqref="O28">
    <cfRule type="expression" dxfId="0" priority="2">
      <formula>$P28=0</formula>
    </cfRule>
  </conditionalFormatting>
  <dataValidations count="2">
    <dataValidation type="list" imeMode="off" allowBlank="1" showInputMessage="1" showErrorMessage="1" sqref="S5:S13">
      <formula1>"1,2,3,4,5,6,7,8,9,"</formula1>
    </dataValidation>
    <dataValidation type="whole" imeMode="off" allowBlank="1" showInputMessage="1" showErrorMessage="1" sqref="O1 R1:T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82" fitToHeight="0" orientation="portrait" r:id="rId1"/>
  <headerFooter>
    <oddHeader>&amp;L&amp;G&amp;R&amp;"UD デジタル 教科書体 N-R,標準"&amp;14&amp;K00-046計算ドリルF9マ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①オールあまりありわる数指定０なし</vt:lpstr>
      <vt:lpstr>②オールあまりありミックス０なし</vt:lpstr>
      <vt:lpstr>③あまりありなしわる数指定０なし</vt:lpstr>
      <vt:lpstr>④あまりありなしミックス０なし</vt:lpstr>
      <vt:lpstr>⑤あまりありなしわる数指定０あり</vt:lpstr>
      <vt:lpstr>⑥あまりありなしミックス０あり</vt:lpstr>
      <vt:lpstr>⑦ミックス０あり（わる数複数指定）</vt:lpstr>
      <vt:lpstr>①オールあまりありわる数指定０なし!Print_Area</vt:lpstr>
      <vt:lpstr>②オールあまりありミックス０なし!Print_Area</vt:lpstr>
      <vt:lpstr>③あまりありなしわる数指定０なし!Print_Area</vt:lpstr>
      <vt:lpstr>④あまりありなしミックス０なし!Print_Area</vt:lpstr>
      <vt:lpstr>⑤あまりありなしわる数指定０あり!Print_Area</vt:lpstr>
      <vt:lpstr>⑥あまりありなしミックス０あり!Print_Area</vt:lpstr>
      <vt:lpstr>'⑦ミックス０あり（わる数複数指定）'!Print_Area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2023-09-23T10:00:14Z</cp:lastPrinted>
  <dcterms:created xsi:type="dcterms:W3CDTF">2018-10-27T13:36:28Z</dcterms:created>
  <dcterms:modified xsi:type="dcterms:W3CDTF">2023-09-23T11:43:41Z</dcterms:modified>
</cp:coreProperties>
</file>