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p\"/>
    </mc:Choice>
  </mc:AlternateContent>
  <bookViews>
    <workbookView xWindow="0" yWindow="0" windowWidth="28800" windowHeight="12060"/>
  </bookViews>
  <sheets>
    <sheet name="③連続くり上がり" sheetId="1" r:id="rId1"/>
  </sheets>
  <definedNames>
    <definedName name="_xlnm.Print_Area" localSheetId="0">③連続くり上がり!$A$1:$U$46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45" i="1" l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Q22" i="1" s="1"/>
  <c r="BP21" i="1"/>
  <c r="BP20" i="1"/>
  <c r="BH20" i="1"/>
  <c r="AZ20" i="1"/>
  <c r="BP19" i="1"/>
  <c r="BH19" i="1"/>
  <c r="AZ19" i="1"/>
  <c r="BP18" i="1"/>
  <c r="BQ18" i="1" s="1"/>
  <c r="BH18" i="1"/>
  <c r="AZ18" i="1"/>
  <c r="BP17" i="1"/>
  <c r="BH17" i="1"/>
  <c r="BI17" i="1" s="1"/>
  <c r="AZ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BA1" i="1" s="1"/>
  <c r="AR1" i="1"/>
  <c r="AS1" i="1" s="1"/>
  <c r="BA2" i="1" l="1"/>
  <c r="BA5" i="1"/>
  <c r="BA8" i="1"/>
  <c r="BA11" i="1"/>
  <c r="BA13" i="1"/>
  <c r="BA15" i="1"/>
  <c r="BQ26" i="1"/>
  <c r="BQ34" i="1"/>
  <c r="BQ42" i="1"/>
  <c r="BI1" i="1"/>
  <c r="BI2" i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Q17" i="1"/>
  <c r="BA19" i="1"/>
  <c r="BI20" i="1"/>
  <c r="BQ23" i="1"/>
  <c r="BQ27" i="1"/>
  <c r="BQ31" i="1"/>
  <c r="BQ35" i="1"/>
  <c r="BQ39" i="1"/>
  <c r="BQ43" i="1"/>
  <c r="BA3" i="1"/>
  <c r="BA6" i="1"/>
  <c r="BA10" i="1"/>
  <c r="BA14" i="1"/>
  <c r="BA20" i="1"/>
  <c r="BQ30" i="1"/>
  <c r="BQ38" i="1"/>
  <c r="BQ1" i="1"/>
  <c r="BQ2" i="1"/>
  <c r="BQ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A18" i="1"/>
  <c r="BI19" i="1"/>
  <c r="BQ20" i="1"/>
  <c r="BQ24" i="1"/>
  <c r="BQ28" i="1"/>
  <c r="BQ32" i="1"/>
  <c r="BQ36" i="1"/>
  <c r="BQ40" i="1"/>
  <c r="BQ44" i="1"/>
  <c r="BA4" i="1"/>
  <c r="BA7" i="1"/>
  <c r="BA9" i="1"/>
  <c r="BA12" i="1"/>
  <c r="BA16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BA17" i="1"/>
  <c r="BI18" i="1"/>
  <c r="BQ19" i="1"/>
  <c r="BQ21" i="1"/>
  <c r="BQ25" i="1"/>
  <c r="BQ29" i="1"/>
  <c r="BQ33" i="1"/>
  <c r="BQ37" i="1"/>
  <c r="BQ41" i="1"/>
  <c r="BQ45" i="1"/>
  <c r="P44" i="1"/>
  <c r="I44" i="1"/>
  <c r="B44" i="1"/>
  <c r="P39" i="1"/>
  <c r="I39" i="1"/>
  <c r="B39" i="1"/>
  <c r="B34" i="1"/>
  <c r="I34" i="1"/>
  <c r="P34" i="1"/>
  <c r="P29" i="1"/>
  <c r="I29" i="1"/>
  <c r="B29" i="1"/>
  <c r="AE10" i="1" l="1"/>
  <c r="AE7" i="1"/>
  <c r="Y7" i="1"/>
  <c r="Y33" i="1" s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Y14" i="1"/>
  <c r="Y40" i="1" s="1"/>
  <c r="AE14" i="1"/>
  <c r="AE8" i="1"/>
  <c r="C11" i="1" s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23" i="1" l="1"/>
  <c r="Q10" i="1"/>
  <c r="Q33" i="1" s="1"/>
  <c r="Y50" i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34" i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AF8" i="1" l="1"/>
  <c r="D11" i="1" s="1"/>
  <c r="AH6" i="1"/>
  <c r="AH32" i="1" s="1"/>
  <c r="Z8" i="1" l="1"/>
  <c r="AB6" i="1"/>
  <c r="AL19" i="1" s="1"/>
  <c r="AM19" i="1" s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36" i="1" s="1"/>
  <c r="Z11" i="1"/>
  <c r="AF11" i="1"/>
  <c r="AG16" i="1"/>
  <c r="AG42" i="1" s="1"/>
  <c r="AA16" i="1"/>
  <c r="AH16" i="1"/>
  <c r="AH42" i="1" s="1"/>
  <c r="AB16" i="1"/>
  <c r="AG15" i="1"/>
  <c r="AG41" i="1" s="1"/>
  <c r="AA15" i="1"/>
  <c r="AG6" i="1"/>
  <c r="AG32" i="1" s="1"/>
  <c r="AA6" i="1"/>
  <c r="AB8" i="1"/>
  <c r="AB34" i="1" s="1"/>
  <c r="AH8" i="1"/>
  <c r="AH34" i="1" s="1"/>
  <c r="AA8" i="1"/>
  <c r="AA34" i="1" s="1"/>
  <c r="AG8" i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K21" i="1"/>
  <c r="AB32" i="1"/>
  <c r="AK46" i="1" s="1"/>
  <c r="AL46" i="1" s="1"/>
  <c r="AD21" i="1"/>
  <c r="Z34" i="1"/>
  <c r="AF34" i="1"/>
  <c r="AG34" i="1" l="1"/>
  <c r="E11" i="1"/>
  <c r="AL23" i="1"/>
  <c r="AM23" i="1" s="1"/>
  <c r="AD23" i="1"/>
  <c r="AF36" i="1"/>
  <c r="AD24" i="1"/>
  <c r="AL20" i="1"/>
  <c r="AM20" i="1" s="1"/>
  <c r="AD19" i="1"/>
  <c r="AL21" i="1"/>
  <c r="AM21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E20" i="1" s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G50" i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I21" i="1" l="1"/>
  <c r="AO11" i="1"/>
  <c r="AE23" i="1"/>
  <c r="Z22" i="1"/>
  <c r="I9" i="1" s="1"/>
  <c r="Z48" i="1"/>
  <c r="B32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O37" i="1"/>
  <c r="B40" i="1" s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34" i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34" i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D28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<sst xmlns="http://schemas.openxmlformats.org/spreadsheetml/2006/main" count="55" uniqueCount="18">
  <si>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</si>
  <si>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</si>
  <si>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</si>
  <si>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</si>
  <si>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</si>
  <si>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</si>
  <si>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</si>
  <si>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</si>
  <si>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</si>
  <si>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</si>
  <si>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</si>
  <si>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</si>
  <si>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</si>
  <si>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</si>
  <si>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</si>
  <si>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</si>
  <si>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</si>
  <si>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3" eb="14">
      <t>ウエ</t>
    </rPh>
    <rPh sb="16" eb="18">
      <t>レンゾク</t>
    </rPh>
    <rPh sb="20" eb="21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</si>
</sst>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4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0.19543623292207024</v>
      </c>
      <c r="AS1" s="3">
        <f ca="1">RANK(AR1,$AR$1:$AR$101,)</f>
        <v>12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8.1683659976765965E-2</v>
      </c>
      <c r="BA1" s="3">
        <f t="shared" ref="BA1:BA20" ca="1" si="0">RANK(AZ1,$AZ$1:$AZ$101,)</f>
        <v>18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0.32647526244699321</v>
      </c>
      <c r="BI1" s="3">
        <f t="shared" ref="BI1:BI20" ca="1" si="1">RANK(BH1,$BH$1:$BH$101,)</f>
        <v>15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0.24655374887754178</v>
      </c>
      <c r="BQ1" s="3">
        <f t="shared" ref="BQ1:BQ45" ca="1" si="2">RANK(BP1,$BP$1:$BP$101,)</f>
        <v>34</v>
      </c>
      <c r="BR1" s="1"/>
      <c r="BS1" s="1">
        <v>1</v>
      </c>
      <c r="BT1" s="1">
        <v>1</v>
      </c>
      <c r="BU1" s="1">
        <v>9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66" t="s">
        <v>5</v>
      </c>
      <c r="D2" s="67"/>
      <c r="E2" s="67"/>
      <c r="F2" s="68"/>
      <c r="G2" s="66" t="s">
        <v>6</v>
      </c>
      <c r="H2" s="67"/>
      <c r="I2" s="67"/>
      <c r="J2" s="67"/>
      <c r="K2" s="5"/>
      <c r="L2" s="69"/>
      <c r="M2" s="69"/>
      <c r="N2" s="69"/>
      <c r="O2" s="69"/>
      <c r="P2" s="69"/>
      <c r="Q2" s="69"/>
      <c r="R2" s="69"/>
      <c r="S2" s="69"/>
      <c r="T2" s="70"/>
      <c r="V2" s="1"/>
      <c r="W2" s="1"/>
      <c r="AR2" s="4">
        <f t="shared" ref="AR2:AR16" ca="1" si="3">RAND()</f>
        <v>0.70991903639645071</v>
      </c>
      <c r="AS2" s="3">
        <f t="shared" ref="AS2:AS16" ca="1" si="4">RANK(AR2,$AR$1:$AR$101,)</f>
        <v>4</v>
      </c>
      <c r="AU2" s="1">
        <v>2</v>
      </c>
      <c r="AV2" s="1">
        <v>2</v>
      </c>
      <c r="AW2" s="1">
        <v>7</v>
      </c>
      <c r="AZ2" s="4">
        <f t="shared" ref="AZ2:AZ20" ca="1" si="5">RAND()</f>
        <v>0.84000568107248585</v>
      </c>
      <c r="BA2" s="3">
        <f t="shared" ca="1" si="0"/>
        <v>2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0.75152275038142169</v>
      </c>
      <c r="BI2" s="3">
        <f t="shared" ca="1" si="1"/>
        <v>4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0.21428140564568254</v>
      </c>
      <c r="BQ2" s="3">
        <f t="shared" ca="1" si="2"/>
        <v>37</v>
      </c>
      <c r="BR2" s="1"/>
      <c r="BS2" s="1">
        <v>2</v>
      </c>
      <c r="BT2" s="1">
        <v>2</v>
      </c>
      <c r="BU2" s="1">
        <v>8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0.93194862124462197</v>
      </c>
      <c r="AS3" s="3">
        <f t="shared" ca="1" si="4"/>
        <v>1</v>
      </c>
      <c r="AU3" s="1">
        <v>3</v>
      </c>
      <c r="AV3" s="1">
        <v>3</v>
      </c>
      <c r="AW3" s="1">
        <v>6</v>
      </c>
      <c r="AZ3" s="4">
        <f t="shared" ca="1" si="5"/>
        <v>0.37856580816249774</v>
      </c>
      <c r="BA3" s="3">
        <f t="shared" ca="1" si="0"/>
        <v>15</v>
      </c>
      <c r="BC3" s="1">
        <v>3</v>
      </c>
      <c r="BD3" s="1">
        <v>2</v>
      </c>
      <c r="BE3" s="1">
        <v>7</v>
      </c>
      <c r="BF3" s="1"/>
      <c r="BH3" s="4">
        <f t="shared" ca="1" si="6"/>
        <v>0.40526952740817412</v>
      </c>
      <c r="BI3" s="3">
        <f t="shared" ca="1" si="1"/>
        <v>12</v>
      </c>
      <c r="BJ3" s="1"/>
      <c r="BK3" s="1">
        <v>3</v>
      </c>
      <c r="BL3" s="1">
        <v>2</v>
      </c>
      <c r="BM3" s="1">
        <v>7</v>
      </c>
      <c r="BP3" s="4">
        <f t="shared" ca="1" si="7"/>
        <v>0.84662877197667374</v>
      </c>
      <c r="BQ3" s="3">
        <f t="shared" ca="1" si="2"/>
        <v>5</v>
      </c>
      <c r="BR3" s="1"/>
      <c r="BS3" s="1">
        <v>3</v>
      </c>
      <c r="BT3" s="1">
        <v>2</v>
      </c>
      <c r="BU3" s="1">
        <v>9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>◯</v>
      </c>
      <c r="D4" s="9" t="str">
        <f ca="1">$AI18</f>
        <v>◯</v>
      </c>
      <c r="E4" s="9" t="str">
        <f ca="1">$AM18</f>
        <v>◯</v>
      </c>
      <c r="F4" s="10"/>
      <c r="G4" s="38"/>
      <c r="H4" s="39"/>
      <c r="I4" s="9" t="str">
        <f ca="1">Z19</f>
        <v>◯</v>
      </c>
      <c r="J4" s="9" t="str">
        <f ca="1">$AE19</f>
        <v>◯</v>
      </c>
      <c r="K4" s="9" t="str">
        <f ca="1">$AI19</f>
        <v>◯</v>
      </c>
      <c r="L4" s="9" t="str">
        <f ca="1">$AM19</f>
        <v>◯</v>
      </c>
      <c r="M4" s="10"/>
      <c r="N4" s="38"/>
      <c r="O4" s="39"/>
      <c r="P4" s="9" t="str">
        <f ca="1">Z20</f>
        <v>◯</v>
      </c>
      <c r="Q4" s="9" t="str">
        <f ca="1">$AE20</f>
        <v>◯</v>
      </c>
      <c r="R4" s="9" t="str">
        <f ca="1">$AI20</f>
        <v>◯</v>
      </c>
      <c r="S4" s="9" t="str">
        <f ca="1">$AM20</f>
        <v>◯</v>
      </c>
      <c r="T4" s="10"/>
      <c r="U4" s="11"/>
      <c r="V4" s="1"/>
      <c r="W4" s="1"/>
      <c r="AR4" s="4">
        <f t="shared" ca="1" si="3"/>
        <v>0.3566179905031609</v>
      </c>
      <c r="AS4" s="3">
        <f t="shared" ca="1" si="4"/>
        <v>11</v>
      </c>
      <c r="AU4" s="1">
        <v>4</v>
      </c>
      <c r="AV4" s="1">
        <v>4</v>
      </c>
      <c r="AW4" s="1">
        <v>5</v>
      </c>
      <c r="AZ4" s="4">
        <f t="shared" ca="1" si="5"/>
        <v>0.69735339679800112</v>
      </c>
      <c r="BA4" s="3">
        <f t="shared" ca="1" si="0"/>
        <v>9</v>
      </c>
      <c r="BC4" s="1">
        <v>4</v>
      </c>
      <c r="BD4" s="1">
        <v>3</v>
      </c>
      <c r="BE4" s="1">
        <v>6</v>
      </c>
      <c r="BF4" s="1"/>
      <c r="BH4" s="4">
        <f t="shared" ca="1" si="6"/>
        <v>0.11723874441708149</v>
      </c>
      <c r="BI4" s="3">
        <f t="shared" ca="1" si="1"/>
        <v>17</v>
      </c>
      <c r="BJ4" s="1"/>
      <c r="BK4" s="1">
        <v>4</v>
      </c>
      <c r="BL4" s="1">
        <v>3</v>
      </c>
      <c r="BM4" s="1">
        <v>6</v>
      </c>
      <c r="BP4" s="4">
        <f t="shared" ca="1" si="7"/>
        <v>0.79087807973568358</v>
      </c>
      <c r="BQ4" s="3">
        <f t="shared" ca="1" si="2"/>
        <v>11</v>
      </c>
      <c r="BR4" s="1"/>
      <c r="BS4" s="1">
        <v>4</v>
      </c>
      <c r="BT4" s="1">
        <v>3</v>
      </c>
      <c r="BU4" s="1">
        <v>7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4</v>
      </c>
      <c r="D5" s="13">
        <f ca="1">$Z5</f>
        <v>7</v>
      </c>
      <c r="E5" s="13">
        <f ca="1">$AA5</f>
        <v>4</v>
      </c>
      <c r="F5" s="53">
        <f ca="1">$AB5</f>
        <v>8</v>
      </c>
      <c r="G5" s="35"/>
      <c r="H5" s="36"/>
      <c r="I5" s="34"/>
      <c r="J5" s="13">
        <f ca="1">Y6</f>
        <v>4</v>
      </c>
      <c r="K5" s="13">
        <f ca="1">$Z6</f>
        <v>1</v>
      </c>
      <c r="L5" s="13">
        <f ca="1">$AA6</f>
        <v>3</v>
      </c>
      <c r="M5" s="53">
        <f ca="1">$AB6</f>
        <v>9</v>
      </c>
      <c r="N5" s="35"/>
      <c r="O5" s="36"/>
      <c r="P5" s="34"/>
      <c r="Q5" s="13">
        <f ca="1">Y7</f>
        <v>1</v>
      </c>
      <c r="R5" s="13">
        <f ca="1">$Z7</f>
        <v>4</v>
      </c>
      <c r="S5" s="13">
        <f ca="1">$AA7</f>
        <v>1</v>
      </c>
      <c r="T5" s="53">
        <f ca="1">$AB7</f>
        <v>3</v>
      </c>
      <c r="U5" s="14"/>
      <c r="V5" s="1"/>
      <c r="W5" s="1"/>
      <c r="X5" s="1">
        <v>1</v>
      </c>
      <c r="Y5" s="15">
        <f ca="1">VLOOKUP($AS1,$AU$1:$AW$101,2,FALSE)</f>
        <v>4</v>
      </c>
      <c r="Z5" s="15">
        <f ca="1">VLOOKUP($BA1,$BC$1:$BE$101,2,FALSE)</f>
        <v>7</v>
      </c>
      <c r="AA5" s="15">
        <f ca="1">VLOOKUP($BI1,$BK$1:$BM$101,2,FALSE)</f>
        <v>4</v>
      </c>
      <c r="AB5" s="15">
        <f ca="1">VLOOKUP($BQ1,$BS$1:$BU$101,2,FALSE)</f>
        <v>8</v>
      </c>
      <c r="AC5" s="16"/>
      <c r="AD5" s="1">
        <v>1</v>
      </c>
      <c r="AE5" s="15">
        <f ca="1">VLOOKUP($AS1,$AU$1:$AW$101,3,FALSE)</f>
        <v>5</v>
      </c>
      <c r="AF5" s="15">
        <f ca="1">VLOOKUP($BA1,$BC$1:$BE$101,3,FALSE)</f>
        <v>2</v>
      </c>
      <c r="AG5" s="15">
        <f ca="1">VLOOKUP($BI1,$BK$1:$BM$101,3,FALSE)</f>
        <v>5</v>
      </c>
      <c r="AH5" s="15">
        <f t="shared" ref="AH5:AH16" ca="1" si="8">VLOOKUP($BQ1,$BS$1:$BU$101,3,FALSE)</f>
        <v>7</v>
      </c>
      <c r="AI5" s="16"/>
      <c r="AJ5" s="1">
        <v>1</v>
      </c>
      <c r="AK5" s="17">
        <f ca="1">Y5*1000+Z5*100+AA5*10+AB5</f>
        <v>4748</v>
      </c>
      <c r="AL5" s="18" t="s">
        <v>10</v>
      </c>
      <c r="AM5" s="18">
        <f ca="1">AE5*1000+AF5*100+AG5*10+AH5</f>
        <v>5257</v>
      </c>
      <c r="AN5" s="19" t="s">
        <v>11</v>
      </c>
      <c r="AO5" s="15">
        <f ca="1">AK5+AM5</f>
        <v>10005</v>
      </c>
      <c r="AP5" s="16"/>
      <c r="AR5" s="4">
        <f t="shared" ca="1" si="3"/>
        <v>0.64891200430066187</v>
      </c>
      <c r="AS5" s="3">
        <f t="shared" ca="1" si="4"/>
        <v>6</v>
      </c>
      <c r="AU5" s="1">
        <v>5</v>
      </c>
      <c r="AV5" s="1">
        <v>5</v>
      </c>
      <c r="AW5" s="1">
        <v>4</v>
      </c>
      <c r="AX5" s="16"/>
      <c r="AZ5" s="4">
        <f t="shared" ca="1" si="5"/>
        <v>0.80054268638163451</v>
      </c>
      <c r="BA5" s="3">
        <f t="shared" ca="1" si="0"/>
        <v>4</v>
      </c>
      <c r="BC5" s="1">
        <v>5</v>
      </c>
      <c r="BD5" s="1">
        <v>4</v>
      </c>
      <c r="BE5" s="1">
        <v>5</v>
      </c>
      <c r="BF5" s="1"/>
      <c r="BH5" s="4">
        <f t="shared" ca="1" si="6"/>
        <v>8.6374728694188385E-2</v>
      </c>
      <c r="BI5" s="3">
        <f t="shared" ca="1" si="1"/>
        <v>19</v>
      </c>
      <c r="BJ5" s="1"/>
      <c r="BK5" s="1">
        <v>5</v>
      </c>
      <c r="BL5" s="1">
        <v>4</v>
      </c>
      <c r="BM5" s="1">
        <v>5</v>
      </c>
      <c r="BP5" s="4">
        <f t="shared" ca="1" si="7"/>
        <v>0.32250077292238022</v>
      </c>
      <c r="BQ5" s="3">
        <f t="shared" ca="1" si="2"/>
        <v>29</v>
      </c>
      <c r="BR5" s="1"/>
      <c r="BS5" s="1">
        <v>5</v>
      </c>
      <c r="BT5" s="1">
        <v>3</v>
      </c>
      <c r="BU5" s="1">
        <v>8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14</v>
      </c>
      <c r="C6" s="21">
        <f ca="1">AE5</f>
        <v>5</v>
      </c>
      <c r="D6" s="21">
        <f ca="1">$AF5</f>
        <v>2</v>
      </c>
      <c r="E6" s="21">
        <f ca="1">$AG5</f>
        <v>5</v>
      </c>
      <c r="F6" s="54">
        <f ca="1">$AH5</f>
        <v>7</v>
      </c>
      <c r="G6" s="35"/>
      <c r="H6" s="36"/>
      <c r="I6" s="20" t="s">
        <v>15</v>
      </c>
      <c r="J6" s="21">
        <f ca="1">AE6</f>
        <v>5</v>
      </c>
      <c r="K6" s="21">
        <f ca="1">$AF6</f>
        <v>8</v>
      </c>
      <c r="L6" s="21">
        <f ca="1">$AG6</f>
        <v>6</v>
      </c>
      <c r="M6" s="54">
        <f ca="1">$AH6</f>
        <v>1</v>
      </c>
      <c r="N6" s="35"/>
      <c r="O6" s="36"/>
      <c r="P6" s="20" t="s">
        <v>16</v>
      </c>
      <c r="Q6" s="21">
        <f ca="1">AE7</f>
        <v>8</v>
      </c>
      <c r="R6" s="21">
        <f ca="1">$AF7</f>
        <v>5</v>
      </c>
      <c r="S6" s="21">
        <f ca="1">$AG7</f>
        <v>8</v>
      </c>
      <c r="T6" s="54">
        <f ca="1">$AH7</f>
        <v>8</v>
      </c>
      <c r="U6" s="1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3</v>
      </c>
      <c r="AB6" s="15">
        <f t="shared" ref="AB6:AB16" ca="1" si="12">VLOOKUP($BQ2,$BS$1:$BU$101,2,FALSE)</f>
        <v>9</v>
      </c>
      <c r="AC6" s="16"/>
      <c r="AD6" s="1">
        <v>2</v>
      </c>
      <c r="AE6" s="15">
        <f t="shared" ref="AE6:AE16" ca="1" si="13">VLOOKUP($AS2,$AU$1:$AW$101,3,FALSE)</f>
        <v>5</v>
      </c>
      <c r="AF6" s="15">
        <f t="shared" ref="AF6:AF16" ca="1" si="14">VLOOKUP($BA2,$BC$1:$BE$101,3,FALSE)</f>
        <v>8</v>
      </c>
      <c r="AG6" s="15">
        <f t="shared" ref="AG6:AG16" ca="1" si="15">VLOOKUP($BI2,$BK$1:$BM$101,3,FALSE)</f>
        <v>6</v>
      </c>
      <c r="AH6" s="15">
        <f t="shared" ca="1" si="8"/>
        <v>1</v>
      </c>
      <c r="AI6" s="16"/>
      <c r="AJ6" s="1">
        <v>2</v>
      </c>
      <c r="AK6" s="17">
        <f t="shared" ref="AK6:AK16" ca="1" si="16">Y6*1000+Z6*100+AA6*10+AB6</f>
        <v>4139</v>
      </c>
      <c r="AL6" s="18" t="s">
        <v>10</v>
      </c>
      <c r="AM6" s="18">
        <f t="shared" ref="AM6:AM16" ca="1" si="17">AE6*1000+AF6*100+AG6*10+AH6</f>
        <v>5861</v>
      </c>
      <c r="AN6" s="19" t="s">
        <v>11</v>
      </c>
      <c r="AO6" s="15">
        <f t="shared" ref="AO6:AO16" ca="1" si="18">AK6+AM6</f>
        <v>10000</v>
      </c>
      <c r="AP6" s="16"/>
      <c r="AR6" s="4">
        <f t="shared" ca="1" si="3"/>
        <v>0.78951281657947781</v>
      </c>
      <c r="AS6" s="3">
        <f t="shared" ca="1" si="4"/>
        <v>3</v>
      </c>
      <c r="AU6" s="1">
        <v>6</v>
      </c>
      <c r="AV6" s="1">
        <v>6</v>
      </c>
      <c r="AW6" s="1">
        <v>3</v>
      </c>
      <c r="AX6" s="16"/>
      <c r="AZ6" s="4">
        <f t="shared" ca="1" si="5"/>
        <v>1.2215198155031137E-2</v>
      </c>
      <c r="BA6" s="3">
        <f t="shared" ca="1" si="0"/>
        <v>19</v>
      </c>
      <c r="BC6" s="1">
        <v>6</v>
      </c>
      <c r="BD6" s="1">
        <v>5</v>
      </c>
      <c r="BE6" s="1">
        <v>4</v>
      </c>
      <c r="BF6" s="1"/>
      <c r="BH6" s="4">
        <f t="shared" ca="1" si="6"/>
        <v>0.53307001875836801</v>
      </c>
      <c r="BI6" s="3">
        <f t="shared" ca="1" si="1"/>
        <v>8</v>
      </c>
      <c r="BJ6" s="1"/>
      <c r="BK6" s="1">
        <v>6</v>
      </c>
      <c r="BL6" s="1">
        <v>5</v>
      </c>
      <c r="BM6" s="1">
        <v>4</v>
      </c>
      <c r="BP6" s="4">
        <f t="shared" ca="1" si="7"/>
        <v>0.45334036859896953</v>
      </c>
      <c r="BQ6" s="3">
        <f t="shared" ca="1" si="2"/>
        <v>24</v>
      </c>
      <c r="BR6" s="1"/>
      <c r="BS6" s="1">
        <v>6</v>
      </c>
      <c r="BT6" s="1">
        <v>3</v>
      </c>
      <c r="BU6" s="1">
        <v>9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1</v>
      </c>
      <c r="Z7" s="15">
        <f t="shared" ca="1" si="10"/>
        <v>4</v>
      </c>
      <c r="AA7" s="15">
        <f t="shared" ca="1" si="11"/>
        <v>1</v>
      </c>
      <c r="AB7" s="15">
        <f t="shared" ca="1" si="12"/>
        <v>3</v>
      </c>
      <c r="AC7" s="16"/>
      <c r="AD7" s="1">
        <v>3</v>
      </c>
      <c r="AE7" s="15">
        <f t="shared" ca="1" si="13"/>
        <v>8</v>
      </c>
      <c r="AF7" s="15">
        <f t="shared" ca="1" si="14"/>
        <v>5</v>
      </c>
      <c r="AG7" s="15">
        <f t="shared" ca="1" si="15"/>
        <v>8</v>
      </c>
      <c r="AH7" s="15">
        <f t="shared" ca="1" si="8"/>
        <v>8</v>
      </c>
      <c r="AI7" s="16"/>
      <c r="AJ7" s="1">
        <v>3</v>
      </c>
      <c r="AK7" s="17">
        <f t="shared" ca="1" si="16"/>
        <v>1413</v>
      </c>
      <c r="AL7" s="18" t="s">
        <v>10</v>
      </c>
      <c r="AM7" s="18">
        <f t="shared" ca="1" si="17"/>
        <v>8588</v>
      </c>
      <c r="AN7" s="19" t="s">
        <v>11</v>
      </c>
      <c r="AO7" s="15">
        <f t="shared" ca="1" si="18"/>
        <v>10001</v>
      </c>
      <c r="AP7" s="16"/>
      <c r="AR7" s="4">
        <f t="shared" ca="1" si="3"/>
        <v>0.39008503620102764</v>
      </c>
      <c r="AS7" s="3">
        <f t="shared" ca="1" si="4"/>
        <v>10</v>
      </c>
      <c r="AU7" s="1">
        <v>7</v>
      </c>
      <c r="AV7" s="1">
        <v>7</v>
      </c>
      <c r="AW7" s="1">
        <v>2</v>
      </c>
      <c r="AX7" s="16"/>
      <c r="AZ7" s="4">
        <f t="shared" ca="1" si="5"/>
        <v>0.52410918297100406</v>
      </c>
      <c r="BA7" s="3">
        <f t="shared" ca="1" si="0"/>
        <v>12</v>
      </c>
      <c r="BC7" s="1">
        <v>7</v>
      </c>
      <c r="BD7" s="1">
        <v>6</v>
      </c>
      <c r="BE7" s="1">
        <v>3</v>
      </c>
      <c r="BF7" s="1"/>
      <c r="BH7" s="4">
        <f t="shared" ca="1" si="6"/>
        <v>0.83781737186892924</v>
      </c>
      <c r="BI7" s="3">
        <f t="shared" ca="1" si="1"/>
        <v>2</v>
      </c>
      <c r="BJ7" s="1"/>
      <c r="BK7" s="1">
        <v>7</v>
      </c>
      <c r="BL7" s="1">
        <v>6</v>
      </c>
      <c r="BM7" s="1">
        <v>3</v>
      </c>
      <c r="BP7" s="4">
        <f t="shared" ca="1" si="7"/>
        <v>1.2387540920527851E-2</v>
      </c>
      <c r="BQ7" s="3">
        <f t="shared" ca="1" si="2"/>
        <v>44</v>
      </c>
      <c r="BR7" s="1"/>
      <c r="BS7" s="1">
        <v>7</v>
      </c>
      <c r="BT7" s="1">
        <v>4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thickBot="1" x14ac:dyDescent="0.3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3</v>
      </c>
      <c r="Z8" s="15">
        <f t="shared" ca="1" si="10"/>
        <v>8</v>
      </c>
      <c r="AA8" s="15">
        <f t="shared" ca="1" si="11"/>
        <v>6</v>
      </c>
      <c r="AB8" s="15">
        <f t="shared" ca="1" si="12"/>
        <v>5</v>
      </c>
      <c r="AC8" s="16"/>
      <c r="AD8" s="1">
        <v>4</v>
      </c>
      <c r="AE8" s="15">
        <f t="shared" ca="1" si="13"/>
        <v>6</v>
      </c>
      <c r="AF8" s="15">
        <f t="shared" ca="1" si="14"/>
        <v>1</v>
      </c>
      <c r="AG8" s="15">
        <f t="shared" ca="1" si="15"/>
        <v>3</v>
      </c>
      <c r="AH8" s="15">
        <f t="shared" ca="1" si="8"/>
        <v>5</v>
      </c>
      <c r="AI8" s="16"/>
      <c r="AJ8" s="1">
        <v>4</v>
      </c>
      <c r="AK8" s="17">
        <f t="shared" ca="1" si="16"/>
        <v>3865</v>
      </c>
      <c r="AL8" s="18" t="s">
        <v>10</v>
      </c>
      <c r="AM8" s="18">
        <f t="shared" ca="1" si="17"/>
        <v>6135</v>
      </c>
      <c r="AN8" s="19" t="s">
        <v>11</v>
      </c>
      <c r="AO8" s="15">
        <f t="shared" ca="1" si="18"/>
        <v>10000</v>
      </c>
      <c r="AP8" s="16"/>
      <c r="AR8" s="4">
        <f t="shared" ca="1" si="3"/>
        <v>0.84817582874871733</v>
      </c>
      <c r="AS8" s="3">
        <f t="shared" ca="1" si="4"/>
        <v>2</v>
      </c>
      <c r="AU8" s="1">
        <v>8</v>
      </c>
      <c r="AV8" s="1">
        <v>8</v>
      </c>
      <c r="AW8" s="1">
        <v>1</v>
      </c>
      <c r="AX8" s="16"/>
      <c r="AZ8" s="4">
        <f t="shared" ca="1" si="5"/>
        <v>0.32453620911682757</v>
      </c>
      <c r="BA8" s="3">
        <f t="shared" ca="1" si="0"/>
        <v>16</v>
      </c>
      <c r="BC8" s="1">
        <v>8</v>
      </c>
      <c r="BD8" s="1">
        <v>7</v>
      </c>
      <c r="BE8" s="1">
        <v>2</v>
      </c>
      <c r="BF8" s="1"/>
      <c r="BH8" s="4">
        <f t="shared" ca="1" si="6"/>
        <v>0.43919319519704392</v>
      </c>
      <c r="BI8" s="3">
        <f t="shared" ca="1" si="1"/>
        <v>11</v>
      </c>
      <c r="BJ8" s="1"/>
      <c r="BK8" s="1">
        <v>8</v>
      </c>
      <c r="BL8" s="1">
        <v>7</v>
      </c>
      <c r="BM8" s="1">
        <v>2</v>
      </c>
      <c r="BP8" s="4">
        <f t="shared" ca="1" si="7"/>
        <v>0.63823350133834211</v>
      </c>
      <c r="BQ8" s="3">
        <f t="shared" ca="1" si="2"/>
        <v>21</v>
      </c>
      <c r="BR8" s="1"/>
      <c r="BS8" s="1">
        <v>8</v>
      </c>
      <c r="BT8" s="1">
        <v>4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>◯</v>
      </c>
      <c r="C9" s="9" t="str">
        <f ca="1">$AE21</f>
        <v>◯</v>
      </c>
      <c r="D9" s="9" t="str">
        <f ca="1">$AI21</f>
        <v>◯</v>
      </c>
      <c r="E9" s="9" t="str">
        <f ca="1">$AM21</f>
        <v>◯</v>
      </c>
      <c r="F9" s="10"/>
      <c r="G9" s="38"/>
      <c r="H9" s="39"/>
      <c r="I9" s="9" t="str">
        <f ca="1">Z22</f>
        <v>◯</v>
      </c>
      <c r="J9" s="9" t="str">
        <f ca="1">$AE22</f>
        <v>◯</v>
      </c>
      <c r="K9" s="9" t="str">
        <f ca="1">$AI22</f>
        <v>◯</v>
      </c>
      <c r="L9" s="9" t="str">
        <f ca="1">$AM22</f>
        <v>◯</v>
      </c>
      <c r="M9" s="10"/>
      <c r="N9" s="38"/>
      <c r="O9" s="39"/>
      <c r="P9" s="9" t="str">
        <f ca="1">Z23</f>
        <v>◯</v>
      </c>
      <c r="Q9" s="9" t="str">
        <f ca="1">$AE23</f>
        <v>◯</v>
      </c>
      <c r="R9" s="9" t="str">
        <f ca="1">$AI23</f>
        <v>◯</v>
      </c>
      <c r="S9" s="9" t="str">
        <f ca="1">$AM23</f>
        <v>◯</v>
      </c>
      <c r="T9" s="10"/>
      <c r="U9" s="11"/>
      <c r="V9" s="1"/>
      <c r="W9" s="1"/>
      <c r="X9" s="1">
        <v>5</v>
      </c>
      <c r="Y9" s="15">
        <f t="shared" ca="1" si="9"/>
        <v>6</v>
      </c>
      <c r="Z9" s="15">
        <f t="shared" ca="1" si="10"/>
        <v>3</v>
      </c>
      <c r="AA9" s="15">
        <f t="shared" ca="1" si="11"/>
        <v>8</v>
      </c>
      <c r="AB9" s="15">
        <f t="shared" ca="1" si="12"/>
        <v>8</v>
      </c>
      <c r="AC9" s="16"/>
      <c r="AD9" s="1">
        <v>5</v>
      </c>
      <c r="AE9" s="15">
        <f t="shared" ca="1" si="13"/>
        <v>3</v>
      </c>
      <c r="AF9" s="15">
        <f t="shared" ca="1" si="14"/>
        <v>6</v>
      </c>
      <c r="AG9" s="15">
        <f t="shared" ca="1" si="15"/>
        <v>1</v>
      </c>
      <c r="AH9" s="15">
        <f t="shared" ca="1" si="8"/>
        <v>2</v>
      </c>
      <c r="AI9" s="16"/>
      <c r="AJ9" s="1">
        <v>5</v>
      </c>
      <c r="AK9" s="17">
        <f t="shared" ca="1" si="16"/>
        <v>6388</v>
      </c>
      <c r="AL9" s="18" t="s">
        <v>10</v>
      </c>
      <c r="AM9" s="18">
        <f t="shared" ca="1" si="17"/>
        <v>3612</v>
      </c>
      <c r="AN9" s="19" t="s">
        <v>11</v>
      </c>
      <c r="AO9" s="15">
        <f t="shared" ca="1" si="18"/>
        <v>10000</v>
      </c>
      <c r="AP9" s="16"/>
      <c r="AR9" s="4">
        <f t="shared" ca="1" si="3"/>
        <v>0.43714676552963572</v>
      </c>
      <c r="AS9" s="3">
        <f t="shared" ca="1" si="4"/>
        <v>9</v>
      </c>
      <c r="AU9" s="55">
        <v>9</v>
      </c>
      <c r="AV9" s="56">
        <v>1</v>
      </c>
      <c r="AW9" s="57">
        <v>8</v>
      </c>
      <c r="AX9" s="16"/>
      <c r="AZ9" s="4">
        <f t="shared" ca="1" si="5"/>
        <v>0.13715853854321824</v>
      </c>
      <c r="BA9" s="3">
        <f t="shared" ca="1" si="0"/>
        <v>17</v>
      </c>
      <c r="BC9" s="1">
        <v>9</v>
      </c>
      <c r="BD9" s="1">
        <v>8</v>
      </c>
      <c r="BE9" s="1">
        <v>1</v>
      </c>
      <c r="BF9" s="1"/>
      <c r="BH9" s="4">
        <f t="shared" ca="1" si="6"/>
        <v>0.78877583665099993</v>
      </c>
      <c r="BI9" s="3">
        <f t="shared" ca="1" si="1"/>
        <v>3</v>
      </c>
      <c r="BJ9" s="1"/>
      <c r="BK9" s="1">
        <v>9</v>
      </c>
      <c r="BL9" s="1">
        <v>8</v>
      </c>
      <c r="BM9" s="1">
        <v>1</v>
      </c>
      <c r="BP9" s="4">
        <f t="shared" ca="1" si="7"/>
        <v>0.25821576391395007</v>
      </c>
      <c r="BQ9" s="3">
        <f t="shared" ca="1" si="2"/>
        <v>32</v>
      </c>
      <c r="BR9" s="1"/>
      <c r="BS9" s="1">
        <v>9</v>
      </c>
      <c r="BT9" s="1">
        <v>4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thickBot="1" x14ac:dyDescent="0.3">
      <c r="A10" s="12"/>
      <c r="B10" s="34"/>
      <c r="C10" s="13">
        <f ca="1">Y8</f>
        <v>3</v>
      </c>
      <c r="D10" s="13">
        <f ca="1">$Z8</f>
        <v>8</v>
      </c>
      <c r="E10" s="13">
        <f ca="1">$AA8</f>
        <v>6</v>
      </c>
      <c r="F10" s="53">
        <f ca="1">$AB8</f>
        <v>5</v>
      </c>
      <c r="G10" s="35"/>
      <c r="H10" s="36"/>
      <c r="I10" s="34"/>
      <c r="J10" s="13">
        <f ca="1">Y9</f>
        <v>6</v>
      </c>
      <c r="K10" s="13">
        <f ca="1">$Z9</f>
        <v>3</v>
      </c>
      <c r="L10" s="13">
        <f ca="1">$AA9</f>
        <v>8</v>
      </c>
      <c r="M10" s="53">
        <f ca="1">$AB9</f>
        <v>8</v>
      </c>
      <c r="N10" s="35"/>
      <c r="O10" s="36"/>
      <c r="P10" s="34"/>
      <c r="Q10" s="13">
        <f ca="1">Y10</f>
        <v>3</v>
      </c>
      <c r="R10" s="13">
        <f ca="1">$Z10</f>
        <v>8</v>
      </c>
      <c r="S10" s="13">
        <f ca="1">$AA10</f>
        <v>7</v>
      </c>
      <c r="T10" s="53">
        <f ca="1">$AB10</f>
        <v>7</v>
      </c>
      <c r="U10" s="14"/>
      <c r="V10" s="1"/>
      <c r="W10" s="1"/>
      <c r="X10" s="1">
        <v>6</v>
      </c>
      <c r="Y10" s="15">
        <f t="shared" ca="1" si="9"/>
        <v>3</v>
      </c>
      <c r="Z10" s="15">
        <f t="shared" ca="1" si="10"/>
        <v>8</v>
      </c>
      <c r="AA10" s="15">
        <f t="shared" ca="1" si="11"/>
        <v>7</v>
      </c>
      <c r="AB10" s="15">
        <f t="shared" ca="1" si="12"/>
        <v>7</v>
      </c>
      <c r="AC10" s="16"/>
      <c r="AD10" s="1">
        <v>6</v>
      </c>
      <c r="AE10" s="15">
        <f t="shared" ca="1" si="13"/>
        <v>6</v>
      </c>
      <c r="AF10" s="15">
        <f t="shared" ca="1" si="14"/>
        <v>1</v>
      </c>
      <c r="AG10" s="15">
        <f t="shared" ca="1" si="15"/>
        <v>2</v>
      </c>
      <c r="AH10" s="15">
        <f t="shared" ca="1" si="8"/>
        <v>5</v>
      </c>
      <c r="AI10" s="16"/>
      <c r="AJ10" s="1">
        <v>6</v>
      </c>
      <c r="AK10" s="17">
        <f t="shared" ca="1" si="16"/>
        <v>3877</v>
      </c>
      <c r="AL10" s="18" t="s">
        <v>10</v>
      </c>
      <c r="AM10" s="18">
        <f t="shared" ca="1" si="17"/>
        <v>6125</v>
      </c>
      <c r="AN10" s="19" t="s">
        <v>11</v>
      </c>
      <c r="AO10" s="15">
        <f t="shared" ca="1" si="18"/>
        <v>10002</v>
      </c>
      <c r="AP10" s="16"/>
      <c r="AR10" s="4">
        <f t="shared" ca="1" si="3"/>
        <v>0.1797306309599549</v>
      </c>
      <c r="AS10" s="3">
        <f t="shared" ca="1" si="4"/>
        <v>13</v>
      </c>
      <c r="AU10" s="58">
        <v>10</v>
      </c>
      <c r="AV10" s="59">
        <v>2</v>
      </c>
      <c r="AW10" s="60">
        <v>7</v>
      </c>
      <c r="AX10" s="16"/>
      <c r="AZ10" s="4">
        <f t="shared" ca="1" si="5"/>
        <v>0.37894293238505894</v>
      </c>
      <c r="BA10" s="3">
        <f t="shared" ca="1" si="0"/>
        <v>14</v>
      </c>
      <c r="BC10" s="1">
        <v>10</v>
      </c>
      <c r="BD10" s="1">
        <v>9</v>
      </c>
      <c r="BE10" s="1">
        <v>0</v>
      </c>
      <c r="BF10" s="1"/>
      <c r="BH10" s="4">
        <f t="shared" ca="1" si="6"/>
        <v>6.689336886187669E-3</v>
      </c>
      <c r="BI10" s="3">
        <f t="shared" ca="1" si="1"/>
        <v>20</v>
      </c>
      <c r="BJ10" s="1"/>
      <c r="BK10" s="1">
        <v>10</v>
      </c>
      <c r="BL10" s="1">
        <v>9</v>
      </c>
      <c r="BM10" s="1">
        <v>0</v>
      </c>
      <c r="BP10" s="4">
        <f t="shared" ca="1" si="7"/>
        <v>0.8407974459894425</v>
      </c>
      <c r="BQ10" s="3">
        <f t="shared" ca="1" si="2"/>
        <v>6</v>
      </c>
      <c r="BR10" s="1"/>
      <c r="BS10" s="1">
        <v>10</v>
      </c>
      <c r="BT10" s="1">
        <v>4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6</v>
      </c>
      <c r="D11" s="21">
        <f ca="1">$AF8</f>
        <v>1</v>
      </c>
      <c r="E11" s="21">
        <f ca="1">$AG8</f>
        <v>3</v>
      </c>
      <c r="F11" s="54">
        <f ca="1">$AH8</f>
        <v>5</v>
      </c>
      <c r="G11" s="35"/>
      <c r="H11" s="36"/>
      <c r="I11" s="20" t="s">
        <v>8</v>
      </c>
      <c r="J11" s="21">
        <f ca="1">AE9</f>
        <v>3</v>
      </c>
      <c r="K11" s="21">
        <f ca="1">$AF9</f>
        <v>6</v>
      </c>
      <c r="L11" s="21">
        <f ca="1">$AG9</f>
        <v>1</v>
      </c>
      <c r="M11" s="54">
        <f ca="1">$AH9</f>
        <v>2</v>
      </c>
      <c r="N11" s="35"/>
      <c r="O11" s="36"/>
      <c r="P11" s="20" t="s">
        <v>15</v>
      </c>
      <c r="Q11" s="21">
        <f ca="1">AE10</f>
        <v>6</v>
      </c>
      <c r="R11" s="21">
        <f ca="1">$AF10</f>
        <v>1</v>
      </c>
      <c r="S11" s="21">
        <f ca="1">$AG10</f>
        <v>2</v>
      </c>
      <c r="T11" s="54">
        <f ca="1">$AH10</f>
        <v>5</v>
      </c>
      <c r="U11" s="14"/>
      <c r="V11" s="1"/>
      <c r="W11" s="1"/>
      <c r="X11" s="1">
        <v>7</v>
      </c>
      <c r="Y11" s="15">
        <f t="shared" ca="1" si="9"/>
        <v>2</v>
      </c>
      <c r="Z11" s="15">
        <f t="shared" ca="1" si="10"/>
        <v>1</v>
      </c>
      <c r="AA11" s="15">
        <f t="shared" ca="1" si="11"/>
        <v>1</v>
      </c>
      <c r="AB11" s="15">
        <f t="shared" ca="1" si="12"/>
        <v>9</v>
      </c>
      <c r="AC11" s="16"/>
      <c r="AD11" s="1">
        <v>7</v>
      </c>
      <c r="AE11" s="15">
        <f t="shared" ca="1" si="13"/>
        <v>7</v>
      </c>
      <c r="AF11" s="15">
        <f t="shared" ca="1" si="14"/>
        <v>8</v>
      </c>
      <c r="AG11" s="15">
        <f t="shared" ca="1" si="15"/>
        <v>8</v>
      </c>
      <c r="AH11" s="15">
        <f t="shared" ca="1" si="8"/>
        <v>8</v>
      </c>
      <c r="AI11" s="16"/>
      <c r="AJ11" s="1">
        <v>7</v>
      </c>
      <c r="AK11" s="17">
        <f t="shared" ca="1" si="16"/>
        <v>2119</v>
      </c>
      <c r="AL11" s="18" t="s">
        <v>10</v>
      </c>
      <c r="AM11" s="18">
        <f t="shared" ca="1" si="17"/>
        <v>7888</v>
      </c>
      <c r="AN11" s="19" t="s">
        <v>11</v>
      </c>
      <c r="AO11" s="15">
        <f t="shared" ca="1" si="18"/>
        <v>10007</v>
      </c>
      <c r="AP11" s="16"/>
      <c r="AR11" s="4">
        <f t="shared" ca="1" si="3"/>
        <v>0.55577803195104147</v>
      </c>
      <c r="AS11" s="3">
        <f t="shared" ca="1" si="4"/>
        <v>7</v>
      </c>
      <c r="AU11" s="58">
        <v>11</v>
      </c>
      <c r="AV11" s="59">
        <v>3</v>
      </c>
      <c r="AW11" s="60">
        <v>6</v>
      </c>
      <c r="AX11" s="16"/>
      <c r="AZ11" s="4">
        <f t="shared" ca="1" si="5"/>
        <v>0.50398902110068045</v>
      </c>
      <c r="BA11" s="3">
        <f t="shared" ca="1" si="0"/>
        <v>13</v>
      </c>
      <c r="BC11" s="55">
        <v>11</v>
      </c>
      <c r="BD11" s="56">
        <v>0</v>
      </c>
      <c r="BE11" s="57">
        <v>9</v>
      </c>
      <c r="BF11" s="1"/>
      <c r="BH11" s="4">
        <f t="shared" ca="1" si="6"/>
        <v>0.11477948649374692</v>
      </c>
      <c r="BI11" s="3">
        <f t="shared" ca="1" si="1"/>
        <v>18</v>
      </c>
      <c r="BJ11" s="1"/>
      <c r="BK11" s="55">
        <v>11</v>
      </c>
      <c r="BL11" s="56">
        <v>0</v>
      </c>
      <c r="BM11" s="57">
        <v>9</v>
      </c>
      <c r="BP11" s="4">
        <f t="shared" ca="1" si="7"/>
        <v>0.38693435460227177</v>
      </c>
      <c r="BQ11" s="3">
        <f t="shared" ca="1" si="2"/>
        <v>27</v>
      </c>
      <c r="BR11" s="1"/>
      <c r="BS11" s="1">
        <v>11</v>
      </c>
      <c r="BT11" s="1">
        <v>5</v>
      </c>
      <c r="BU11" s="1">
        <v>5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2</v>
      </c>
      <c r="Z12" s="15">
        <f t="shared" ca="1" si="10"/>
        <v>5</v>
      </c>
      <c r="AA12" s="15">
        <f t="shared" ca="1" si="11"/>
        <v>0</v>
      </c>
      <c r="AB12" s="15">
        <f t="shared" ca="1" si="12"/>
        <v>6</v>
      </c>
      <c r="AC12" s="16"/>
      <c r="AD12" s="1">
        <v>8</v>
      </c>
      <c r="AE12" s="15">
        <f t="shared" ca="1" si="13"/>
        <v>7</v>
      </c>
      <c r="AF12" s="15">
        <f t="shared" ca="1" si="14"/>
        <v>4</v>
      </c>
      <c r="AG12" s="15">
        <f t="shared" ca="1" si="15"/>
        <v>9</v>
      </c>
      <c r="AH12" s="15">
        <f t="shared" ca="1" si="8"/>
        <v>9</v>
      </c>
      <c r="AI12" s="16"/>
      <c r="AJ12" s="1">
        <v>8</v>
      </c>
      <c r="AK12" s="17">
        <f t="shared" ca="1" si="16"/>
        <v>2506</v>
      </c>
      <c r="AL12" s="18" t="s">
        <v>10</v>
      </c>
      <c r="AM12" s="18">
        <f t="shared" ca="1" si="17"/>
        <v>7499</v>
      </c>
      <c r="AN12" s="19" t="s">
        <v>11</v>
      </c>
      <c r="AO12" s="15">
        <f t="shared" ca="1" si="18"/>
        <v>10005</v>
      </c>
      <c r="AP12" s="16"/>
      <c r="AR12" s="4">
        <f t="shared" ca="1" si="3"/>
        <v>0.17080246983182357</v>
      </c>
      <c r="AS12" s="3">
        <f t="shared" ca="1" si="4"/>
        <v>14</v>
      </c>
      <c r="AU12" s="58">
        <v>12</v>
      </c>
      <c r="AV12" s="59">
        <v>4</v>
      </c>
      <c r="AW12" s="60">
        <v>5</v>
      </c>
      <c r="AX12" s="16"/>
      <c r="AZ12" s="4">
        <f t="shared" ca="1" si="5"/>
        <v>0.79972041146186568</v>
      </c>
      <c r="BA12" s="3">
        <f t="shared" ca="1" si="0"/>
        <v>5</v>
      </c>
      <c r="BC12" s="58">
        <v>12</v>
      </c>
      <c r="BD12" s="59">
        <v>1</v>
      </c>
      <c r="BE12" s="60">
        <v>8</v>
      </c>
      <c r="BF12" s="1"/>
      <c r="BH12" s="4">
        <f t="shared" ca="1" si="6"/>
        <v>0.46766097823386976</v>
      </c>
      <c r="BI12" s="3">
        <f t="shared" ca="1" si="1"/>
        <v>9</v>
      </c>
      <c r="BJ12" s="1"/>
      <c r="BK12" s="58">
        <v>12</v>
      </c>
      <c r="BL12" s="59">
        <v>1</v>
      </c>
      <c r="BM12" s="60">
        <v>8</v>
      </c>
      <c r="BP12" s="4">
        <f t="shared" ca="1" si="7"/>
        <v>0.21499193511873793</v>
      </c>
      <c r="BQ12" s="3">
        <f t="shared" ca="1" si="2"/>
        <v>36</v>
      </c>
      <c r="BR12" s="1"/>
      <c r="BS12" s="1">
        <v>12</v>
      </c>
      <c r="BT12" s="1">
        <v>5</v>
      </c>
      <c r="BU12" s="1">
        <v>6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1</v>
      </c>
      <c r="Z13" s="15">
        <f t="shared" ca="1" si="10"/>
        <v>6</v>
      </c>
      <c r="AA13" s="15">
        <f t="shared" ca="1" si="11"/>
        <v>2</v>
      </c>
      <c r="AB13" s="15">
        <f t="shared" ca="1" si="12"/>
        <v>8</v>
      </c>
      <c r="AC13" s="16"/>
      <c r="AD13" s="1">
        <v>9</v>
      </c>
      <c r="AE13" s="15">
        <f t="shared" ca="1" si="13"/>
        <v>8</v>
      </c>
      <c r="AF13" s="15">
        <f t="shared" ca="1" si="14"/>
        <v>3</v>
      </c>
      <c r="AG13" s="15">
        <f t="shared" ca="1" si="15"/>
        <v>7</v>
      </c>
      <c r="AH13" s="15">
        <f t="shared" ca="1" si="8"/>
        <v>5</v>
      </c>
      <c r="AI13" s="16"/>
      <c r="AJ13" s="1">
        <v>9</v>
      </c>
      <c r="AK13" s="17">
        <f t="shared" ca="1" si="16"/>
        <v>1628</v>
      </c>
      <c r="AL13" s="18" t="s">
        <v>10</v>
      </c>
      <c r="AM13" s="18">
        <f t="shared" ca="1" si="17"/>
        <v>8375</v>
      </c>
      <c r="AN13" s="19" t="s">
        <v>11</v>
      </c>
      <c r="AO13" s="15">
        <f t="shared" ca="1" si="18"/>
        <v>10003</v>
      </c>
      <c r="AP13" s="16"/>
      <c r="AR13" s="4">
        <f t="shared" ca="1" si="3"/>
        <v>7.387144716273597E-2</v>
      </c>
      <c r="AS13" s="3">
        <f t="shared" ca="1" si="4"/>
        <v>15</v>
      </c>
      <c r="AU13" s="58">
        <v>13</v>
      </c>
      <c r="AV13" s="59">
        <v>5</v>
      </c>
      <c r="AW13" s="60">
        <v>4</v>
      </c>
      <c r="AX13" s="16"/>
      <c r="AZ13" s="4">
        <f t="shared" ca="1" si="5"/>
        <v>0.69175747735627624</v>
      </c>
      <c r="BA13" s="3">
        <f t="shared" ca="1" si="0"/>
        <v>10</v>
      </c>
      <c r="BC13" s="58">
        <v>13</v>
      </c>
      <c r="BD13" s="59">
        <v>2</v>
      </c>
      <c r="BE13" s="60">
        <v>7</v>
      </c>
      <c r="BF13" s="1"/>
      <c r="BH13" s="4">
        <f t="shared" ca="1" si="6"/>
        <v>0.83913242617905415</v>
      </c>
      <c r="BI13" s="3">
        <f t="shared" ca="1" si="1"/>
        <v>1</v>
      </c>
      <c r="BJ13" s="1"/>
      <c r="BK13" s="58">
        <v>13</v>
      </c>
      <c r="BL13" s="59">
        <v>2</v>
      </c>
      <c r="BM13" s="60">
        <v>7</v>
      </c>
      <c r="BP13" s="4">
        <f t="shared" ca="1" si="7"/>
        <v>0.75883965957720989</v>
      </c>
      <c r="BQ13" s="3">
        <f t="shared" ca="1" si="2"/>
        <v>13</v>
      </c>
      <c r="BR13" s="1"/>
      <c r="BS13" s="1">
        <v>13</v>
      </c>
      <c r="BT13" s="1">
        <v>5</v>
      </c>
      <c r="BU13" s="1">
        <v>7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>◯</v>
      </c>
      <c r="D14" s="9" t="str">
        <f ca="1">$AI24</f>
        <v>◯</v>
      </c>
      <c r="E14" s="9" t="str">
        <f ca="1">$AM24</f>
        <v>◯</v>
      </c>
      <c r="F14" s="10"/>
      <c r="G14" s="38"/>
      <c r="H14" s="39"/>
      <c r="I14" s="9" t="str">
        <f ca="1">Z25</f>
        <v>◯</v>
      </c>
      <c r="J14" s="9" t="str">
        <f ca="1">$AE25</f>
        <v>◯</v>
      </c>
      <c r="K14" s="9" t="str">
        <f ca="1">$AI25</f>
        <v>◯</v>
      </c>
      <c r="L14" s="9" t="str">
        <f ca="1">$AM25</f>
        <v>◯</v>
      </c>
      <c r="M14" s="10"/>
      <c r="N14" s="38"/>
      <c r="O14" s="39"/>
      <c r="P14" s="9" t="str">
        <f ca="1">Z26</f>
        <v>◯</v>
      </c>
      <c r="Q14" s="9" t="str">
        <f ca="1">$AE26</f>
        <v>◯</v>
      </c>
      <c r="R14" s="9" t="str">
        <f ca="1">$AI26</f>
        <v>◯</v>
      </c>
      <c r="S14" s="9" t="str">
        <f ca="1">$AM26</f>
        <v>◯</v>
      </c>
      <c r="T14" s="10"/>
      <c r="U14" s="11"/>
      <c r="V14" s="1"/>
      <c r="W14" s="1"/>
      <c r="X14" s="1">
        <v>10</v>
      </c>
      <c r="Y14" s="15">
        <f t="shared" ca="1" si="9"/>
        <v>5</v>
      </c>
      <c r="Z14" s="15">
        <f t="shared" ca="1" si="10"/>
        <v>3</v>
      </c>
      <c r="AA14" s="15">
        <f t="shared" ca="1" si="11"/>
        <v>9</v>
      </c>
      <c r="AB14" s="15">
        <f t="shared" ca="1" si="12"/>
        <v>3</v>
      </c>
      <c r="AC14" s="16"/>
      <c r="AD14" s="1">
        <v>10</v>
      </c>
      <c r="AE14" s="15">
        <f t="shared" ca="1" si="13"/>
        <v>4</v>
      </c>
      <c r="AF14" s="15">
        <f t="shared" ca="1" si="14"/>
        <v>6</v>
      </c>
      <c r="AG14" s="15">
        <f t="shared" ca="1" si="15"/>
        <v>0</v>
      </c>
      <c r="AH14" s="15">
        <f t="shared" ca="1" si="8"/>
        <v>9</v>
      </c>
      <c r="AI14" s="16"/>
      <c r="AJ14" s="1">
        <v>10</v>
      </c>
      <c r="AK14" s="17">
        <f t="shared" ca="1" si="16"/>
        <v>5393</v>
      </c>
      <c r="AL14" s="18" t="s">
        <v>10</v>
      </c>
      <c r="AM14" s="18">
        <f t="shared" ca="1" si="17"/>
        <v>4609</v>
      </c>
      <c r="AN14" s="19" t="s">
        <v>11</v>
      </c>
      <c r="AO14" s="15">
        <f t="shared" ca="1" si="18"/>
        <v>10002</v>
      </c>
      <c r="AP14" s="16"/>
      <c r="AR14" s="4">
        <f t="shared" ca="1" si="3"/>
        <v>0.54786593645051951</v>
      </c>
      <c r="AS14" s="3">
        <f t="shared" ca="1" si="4"/>
        <v>8</v>
      </c>
      <c r="AU14" s="58">
        <v>14</v>
      </c>
      <c r="AV14" s="59">
        <v>6</v>
      </c>
      <c r="AW14" s="60">
        <v>3</v>
      </c>
      <c r="AX14" s="16"/>
      <c r="AZ14" s="4">
        <f t="shared" ca="1" si="5"/>
        <v>0.76110507343735911</v>
      </c>
      <c r="BA14" s="3">
        <f t="shared" ca="1" si="0"/>
        <v>6</v>
      </c>
      <c r="BC14" s="58">
        <v>14</v>
      </c>
      <c r="BD14" s="59">
        <v>3</v>
      </c>
      <c r="BE14" s="60">
        <v>6</v>
      </c>
      <c r="BF14" s="1"/>
      <c r="BH14" s="4">
        <f t="shared" ca="1" si="6"/>
        <v>0.67983645165903617</v>
      </c>
      <c r="BI14" s="3">
        <f t="shared" ca="1" si="1"/>
        <v>7</v>
      </c>
      <c r="BJ14" s="1"/>
      <c r="BK14" s="58">
        <v>14</v>
      </c>
      <c r="BL14" s="59">
        <v>3</v>
      </c>
      <c r="BM14" s="60">
        <v>6</v>
      </c>
      <c r="BP14" s="4">
        <f t="shared" ca="1" si="7"/>
        <v>0.59228700112937083</v>
      </c>
      <c r="BQ14" s="3">
        <f t="shared" ca="1" si="2"/>
        <v>22</v>
      </c>
      <c r="BR14" s="1"/>
      <c r="BS14" s="1">
        <v>14</v>
      </c>
      <c r="BT14" s="1">
        <v>5</v>
      </c>
      <c r="BU14" s="1">
        <v>8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2</v>
      </c>
      <c r="D15" s="13">
        <f ca="1">$Z11</f>
        <v>1</v>
      </c>
      <c r="E15" s="13">
        <f ca="1">$AA11</f>
        <v>1</v>
      </c>
      <c r="F15" s="53">
        <f ca="1">$AB11</f>
        <v>9</v>
      </c>
      <c r="G15" s="35"/>
      <c r="H15" s="36"/>
      <c r="I15" s="34"/>
      <c r="J15" s="13">
        <f ca="1">Y12</f>
        <v>2</v>
      </c>
      <c r="K15" s="13">
        <f ca="1">$Z12</f>
        <v>5</v>
      </c>
      <c r="L15" s="13">
        <f ca="1">$AA12</f>
        <v>0</v>
      </c>
      <c r="M15" s="53">
        <f ca="1">$AB12</f>
        <v>6</v>
      </c>
      <c r="N15" s="35"/>
      <c r="O15" s="36"/>
      <c r="P15" s="37"/>
      <c r="Q15" s="13">
        <f ca="1">Y13</f>
        <v>1</v>
      </c>
      <c r="R15" s="13">
        <f ca="1">$Z13</f>
        <v>6</v>
      </c>
      <c r="S15" s="13">
        <f ca="1">$AA13</f>
        <v>2</v>
      </c>
      <c r="T15" s="53">
        <f ca="1">$AB13</f>
        <v>8</v>
      </c>
      <c r="U15" s="14"/>
      <c r="V15" s="1"/>
      <c r="W15" s="1"/>
      <c r="X15" s="1">
        <v>11</v>
      </c>
      <c r="Y15" s="15">
        <f t="shared" ca="1" si="9"/>
        <v>7</v>
      </c>
      <c r="Z15" s="15">
        <f t="shared" ca="1" si="10"/>
        <v>2</v>
      </c>
      <c r="AA15" s="15">
        <f t="shared" ca="1" si="11"/>
        <v>7</v>
      </c>
      <c r="AB15" s="15">
        <f t="shared" ca="1" si="12"/>
        <v>7</v>
      </c>
      <c r="AC15" s="16"/>
      <c r="AD15" s="1">
        <v>11</v>
      </c>
      <c r="AE15" s="15">
        <f t="shared" ca="1" si="13"/>
        <v>2</v>
      </c>
      <c r="AF15" s="15">
        <f t="shared" ca="1" si="14"/>
        <v>7</v>
      </c>
      <c r="AG15" s="15">
        <f t="shared" ca="1" si="15"/>
        <v>2</v>
      </c>
      <c r="AH15" s="15">
        <f t="shared" ca="1" si="8"/>
        <v>8</v>
      </c>
      <c r="AI15" s="16"/>
      <c r="AJ15" s="1">
        <v>11</v>
      </c>
      <c r="AK15" s="17">
        <f t="shared" ca="1" si="16"/>
        <v>7277</v>
      </c>
      <c r="AL15" s="18" t="s">
        <v>10</v>
      </c>
      <c r="AM15" s="18">
        <f t="shared" ca="1" si="17"/>
        <v>2728</v>
      </c>
      <c r="AN15" s="19" t="s">
        <v>11</v>
      </c>
      <c r="AO15" s="15">
        <f t="shared" ca="1" si="18"/>
        <v>10005</v>
      </c>
      <c r="AP15" s="16"/>
      <c r="AR15" s="4">
        <f t="shared" ca="1" si="3"/>
        <v>0.66079286556921146</v>
      </c>
      <c r="AS15" s="3">
        <f t="shared" ca="1" si="4"/>
        <v>5</v>
      </c>
      <c r="AU15" s="58">
        <v>15</v>
      </c>
      <c r="AV15" s="59">
        <v>7</v>
      </c>
      <c r="AW15" s="60">
        <v>2</v>
      </c>
      <c r="AX15" s="16"/>
      <c r="AZ15" s="4">
        <f t="shared" ca="1" si="5"/>
        <v>0.71988928419244813</v>
      </c>
      <c r="BA15" s="3">
        <f t="shared" ca="1" si="0"/>
        <v>8</v>
      </c>
      <c r="BC15" s="58">
        <v>15</v>
      </c>
      <c r="BD15" s="59">
        <v>4</v>
      </c>
      <c r="BE15" s="60">
        <v>5</v>
      </c>
      <c r="BF15" s="1"/>
      <c r="BH15" s="4">
        <f t="shared" ca="1" si="6"/>
        <v>0.37785942794791272</v>
      </c>
      <c r="BI15" s="3">
        <f t="shared" ca="1" si="1"/>
        <v>13</v>
      </c>
      <c r="BJ15" s="1"/>
      <c r="BK15" s="58">
        <v>15</v>
      </c>
      <c r="BL15" s="59">
        <v>4</v>
      </c>
      <c r="BM15" s="60">
        <v>5</v>
      </c>
      <c r="BP15" s="4">
        <f t="shared" ca="1" si="7"/>
        <v>0.407419234680513</v>
      </c>
      <c r="BQ15" s="3">
        <f t="shared" ca="1" si="2"/>
        <v>26</v>
      </c>
      <c r="BR15" s="1"/>
      <c r="BS15" s="1">
        <v>15</v>
      </c>
      <c r="BT15" s="1">
        <v>5</v>
      </c>
      <c r="BU15" s="1">
        <v>9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15</v>
      </c>
      <c r="C16" s="21">
        <f ca="1">AE11</f>
        <v>7</v>
      </c>
      <c r="D16" s="21">
        <f ca="1">$AF11</f>
        <v>8</v>
      </c>
      <c r="E16" s="21">
        <f ca="1">$AG11</f>
        <v>8</v>
      </c>
      <c r="F16" s="54">
        <f ca="1">$AH11</f>
        <v>8</v>
      </c>
      <c r="G16" s="35"/>
      <c r="H16" s="36"/>
      <c r="I16" s="20" t="s">
        <v>16</v>
      </c>
      <c r="J16" s="21">
        <f ca="1">AE12</f>
        <v>7</v>
      </c>
      <c r="K16" s="21">
        <f ca="1">$AF12</f>
        <v>4</v>
      </c>
      <c r="L16" s="21">
        <f ca="1">$AG12</f>
        <v>9</v>
      </c>
      <c r="M16" s="54">
        <f ca="1">$AH12</f>
        <v>9</v>
      </c>
      <c r="N16" s="35"/>
      <c r="O16" s="36"/>
      <c r="P16" s="20" t="s">
        <v>15</v>
      </c>
      <c r="Q16" s="21">
        <f ca="1">AE13</f>
        <v>8</v>
      </c>
      <c r="R16" s="21">
        <f ca="1">$AF13</f>
        <v>3</v>
      </c>
      <c r="S16" s="21">
        <f ca="1">$AG13</f>
        <v>7</v>
      </c>
      <c r="T16" s="54">
        <f ca="1">$AH13</f>
        <v>5</v>
      </c>
      <c r="U16" s="14"/>
      <c r="V16" s="1"/>
      <c r="W16" s="1"/>
      <c r="X16" s="1">
        <v>12</v>
      </c>
      <c r="Y16" s="15">
        <f t="shared" ca="1" si="9"/>
        <v>6</v>
      </c>
      <c r="Z16" s="15">
        <f t="shared" ca="1" si="10"/>
        <v>4</v>
      </c>
      <c r="AA16" s="15">
        <f t="shared" ca="1" si="11"/>
        <v>8</v>
      </c>
      <c r="AB16" s="15">
        <f t="shared" ca="1" si="12"/>
        <v>8</v>
      </c>
      <c r="AC16" s="16"/>
      <c r="AD16" s="1">
        <v>12</v>
      </c>
      <c r="AE16" s="15">
        <f t="shared" ca="1" si="13"/>
        <v>3</v>
      </c>
      <c r="AF16" s="15">
        <f t="shared" ca="1" si="14"/>
        <v>5</v>
      </c>
      <c r="AG16" s="15">
        <f t="shared" ca="1" si="15"/>
        <v>1</v>
      </c>
      <c r="AH16" s="15">
        <f t="shared" ca="1" si="8"/>
        <v>9</v>
      </c>
      <c r="AI16" s="16"/>
      <c r="AJ16" s="1">
        <v>12</v>
      </c>
      <c r="AK16" s="17">
        <f t="shared" ca="1" si="16"/>
        <v>6488</v>
      </c>
      <c r="AL16" s="18" t="s">
        <v>10</v>
      </c>
      <c r="AM16" s="18">
        <f t="shared" ca="1" si="17"/>
        <v>3519</v>
      </c>
      <c r="AN16" s="19" t="s">
        <v>11</v>
      </c>
      <c r="AO16" s="15">
        <f t="shared" ca="1" si="18"/>
        <v>10007</v>
      </c>
      <c r="AP16" s="16"/>
      <c r="AR16" s="4">
        <f t="shared" ca="1" si="3"/>
        <v>4.3841632262488606E-2</v>
      </c>
      <c r="AS16" s="3">
        <f t="shared" ca="1" si="4"/>
        <v>16</v>
      </c>
      <c r="AU16" s="61">
        <v>16</v>
      </c>
      <c r="AV16" s="62">
        <v>8</v>
      </c>
      <c r="AW16" s="63">
        <v>1</v>
      </c>
      <c r="AX16" s="16"/>
      <c r="AZ16" s="4">
        <f t="shared" ca="1" si="5"/>
        <v>8.5859703357901163E-3</v>
      </c>
      <c r="BA16" s="3">
        <f t="shared" ca="1" si="0"/>
        <v>20</v>
      </c>
      <c r="BC16" s="58">
        <v>16</v>
      </c>
      <c r="BD16" s="59">
        <v>5</v>
      </c>
      <c r="BE16" s="60">
        <v>4</v>
      </c>
      <c r="BF16" s="1"/>
      <c r="BH16" s="4">
        <f t="shared" ca="1" si="6"/>
        <v>0.69152292794223191</v>
      </c>
      <c r="BI16" s="3">
        <f t="shared" ca="1" si="1"/>
        <v>5</v>
      </c>
      <c r="BJ16" s="1"/>
      <c r="BK16" s="58">
        <v>16</v>
      </c>
      <c r="BL16" s="59">
        <v>5</v>
      </c>
      <c r="BM16" s="60">
        <v>4</v>
      </c>
      <c r="BP16" s="4">
        <f t="shared" ca="1" si="7"/>
        <v>0.33373171425551329</v>
      </c>
      <c r="BQ16" s="3">
        <f t="shared" ca="1" si="2"/>
        <v>28</v>
      </c>
      <c r="BR16" s="1"/>
      <c r="BS16" s="1">
        <v>16</v>
      </c>
      <c r="BT16" s="1">
        <v>6</v>
      </c>
      <c r="BU16" s="1">
        <v>4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/>
      <c r="AS17" s="3"/>
      <c r="AU17" s="1"/>
      <c r="AV17" s="1"/>
      <c r="AW17" s="1"/>
      <c r="AZ17" s="4">
        <f t="shared" ca="1" si="5"/>
        <v>0.83616352460303633</v>
      </c>
      <c r="BA17" s="3">
        <f t="shared" ca="1" si="0"/>
        <v>3</v>
      </c>
      <c r="BC17" s="58">
        <v>17</v>
      </c>
      <c r="BD17" s="59">
        <v>6</v>
      </c>
      <c r="BE17" s="60">
        <v>3</v>
      </c>
      <c r="BH17" s="4">
        <f t="shared" ca="1" si="6"/>
        <v>0.29737001276486041</v>
      </c>
      <c r="BI17" s="3">
        <f t="shared" ca="1" si="1"/>
        <v>16</v>
      </c>
      <c r="BJ17" s="1"/>
      <c r="BK17" s="58">
        <v>17</v>
      </c>
      <c r="BL17" s="59">
        <v>6</v>
      </c>
      <c r="BM17" s="60">
        <v>3</v>
      </c>
      <c r="BP17" s="4">
        <f t="shared" ca="1" si="7"/>
        <v>0.71620051018331843</v>
      </c>
      <c r="BQ17" s="3">
        <f t="shared" ca="1" si="2"/>
        <v>17</v>
      </c>
      <c r="BR17" s="1"/>
      <c r="BS17" s="1">
        <v>17</v>
      </c>
      <c r="BT17" s="1">
        <v>6</v>
      </c>
      <c r="BU17" s="1">
        <v>5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9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15</v>
      </c>
      <c r="AM18" s="28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0.75351956076459314</v>
      </c>
      <c r="BA18" s="3">
        <f t="shared" ca="1" si="0"/>
        <v>7</v>
      </c>
      <c r="BC18" s="58">
        <v>18</v>
      </c>
      <c r="BD18" s="59">
        <v>7</v>
      </c>
      <c r="BE18" s="60">
        <v>2</v>
      </c>
      <c r="BH18" s="4">
        <f t="shared" ca="1" si="6"/>
        <v>0.44162072552054932</v>
      </c>
      <c r="BI18" s="3">
        <f t="shared" ca="1" si="1"/>
        <v>10</v>
      </c>
      <c r="BJ18" s="1"/>
      <c r="BK18" s="58">
        <v>18</v>
      </c>
      <c r="BL18" s="59">
        <v>7</v>
      </c>
      <c r="BM18" s="60">
        <v>2</v>
      </c>
      <c r="BP18" s="4">
        <f t="shared" ca="1" si="7"/>
        <v>0.81186795773011233</v>
      </c>
      <c r="BQ18" s="3">
        <f t="shared" ca="1" si="2"/>
        <v>9</v>
      </c>
      <c r="BR18" s="1"/>
      <c r="BS18" s="1">
        <v>18</v>
      </c>
      <c r="BT18" s="1">
        <v>6</v>
      </c>
      <c r="BU18" s="1">
        <v>6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>◯</v>
      </c>
      <c r="C19" s="9" t="str">
        <f ca="1">$AE27</f>
        <v>◯</v>
      </c>
      <c r="D19" s="9" t="str">
        <f ca="1">$AI27</f>
        <v>◯</v>
      </c>
      <c r="E19" s="9" t="str">
        <f ca="1">$AM27</f>
        <v>◯</v>
      </c>
      <c r="F19" s="10"/>
      <c r="G19" s="38"/>
      <c r="H19" s="39"/>
      <c r="I19" s="9" t="str">
        <f ca="1">Z28</f>
        <v>◯</v>
      </c>
      <c r="J19" s="9" t="str">
        <f ca="1">$AE28</f>
        <v>◯</v>
      </c>
      <c r="K19" s="9" t="str">
        <f ca="1">$AI28</f>
        <v>◯</v>
      </c>
      <c r="L19" s="9" t="str">
        <f ca="1">$AM28</f>
        <v>◯</v>
      </c>
      <c r="M19" s="10"/>
      <c r="N19" s="38"/>
      <c r="O19" s="39"/>
      <c r="P19" s="9" t="str">
        <f ca="1">Z29</f>
        <v>◯</v>
      </c>
      <c r="Q19" s="9" t="str">
        <f ca="1">$AE29</f>
        <v>◯</v>
      </c>
      <c r="R19" s="9" t="str">
        <f ca="1">$AI29</f>
        <v>◯</v>
      </c>
      <c r="S19" s="9" t="str">
        <f ca="1">$AM29</f>
        <v>◯</v>
      </c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9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>◯</v>
      </c>
      <c r="AK19" s="1">
        <v>2</v>
      </c>
      <c r="AL19" s="28">
        <f t="shared" ca="1" si="23"/>
        <v>10</v>
      </c>
      <c r="AM19" s="28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0.92296077492813466</v>
      </c>
      <c r="BA19" s="3">
        <f t="shared" ca="1" si="0"/>
        <v>1</v>
      </c>
      <c r="BC19" s="58">
        <v>19</v>
      </c>
      <c r="BD19" s="59">
        <v>8</v>
      </c>
      <c r="BE19" s="60">
        <v>1</v>
      </c>
      <c r="BH19" s="4">
        <f t="shared" ca="1" si="6"/>
        <v>0.69075014732154227</v>
      </c>
      <c r="BI19" s="3">
        <f t="shared" ca="1" si="1"/>
        <v>6</v>
      </c>
      <c r="BJ19" s="1"/>
      <c r="BK19" s="58">
        <v>19</v>
      </c>
      <c r="BL19" s="59">
        <v>8</v>
      </c>
      <c r="BM19" s="60">
        <v>1</v>
      </c>
      <c r="BP19" s="4">
        <f t="shared" ca="1" si="7"/>
        <v>0.9879046525057108</v>
      </c>
      <c r="BQ19" s="3">
        <f t="shared" ca="1" si="2"/>
        <v>2</v>
      </c>
      <c r="BR19" s="1"/>
      <c r="BS19" s="1">
        <v>19</v>
      </c>
      <c r="BT19" s="1">
        <v>6</v>
      </c>
      <c r="BU19" s="1">
        <v>7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thickBot="1" x14ac:dyDescent="0.3">
      <c r="A20" s="12"/>
      <c r="B20" s="37"/>
      <c r="C20" s="13">
        <f ca="1">Y14</f>
        <v>5</v>
      </c>
      <c r="D20" s="13">
        <f ca="1">$Z14</f>
        <v>3</v>
      </c>
      <c r="E20" s="13">
        <f ca="1">$AA14</f>
        <v>9</v>
      </c>
      <c r="F20" s="53">
        <f ca="1">$AB14</f>
        <v>3</v>
      </c>
      <c r="G20" s="35"/>
      <c r="H20" s="36"/>
      <c r="I20" s="37"/>
      <c r="J20" s="13">
        <f ca="1">Y15</f>
        <v>7</v>
      </c>
      <c r="K20" s="13">
        <f ca="1">$Z15</f>
        <v>2</v>
      </c>
      <c r="L20" s="13">
        <f ca="1">$AA15</f>
        <v>7</v>
      </c>
      <c r="M20" s="53">
        <f ca="1">$AB15</f>
        <v>7</v>
      </c>
      <c r="N20" s="35"/>
      <c r="O20" s="36"/>
      <c r="P20" s="37"/>
      <c r="Q20" s="13">
        <f ca="1">Y16</f>
        <v>6</v>
      </c>
      <c r="R20" s="13">
        <f ca="1">$Z16</f>
        <v>4</v>
      </c>
      <c r="S20" s="13">
        <f ca="1">$AA16</f>
        <v>8</v>
      </c>
      <c r="T20" s="53">
        <f ca="1">$AB16</f>
        <v>8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9</v>
      </c>
      <c r="AE20" s="28" t="str">
        <f t="shared" ca="1" si="20"/>
        <v>◯</v>
      </c>
      <c r="AG20" s="1">
        <v>3</v>
      </c>
      <c r="AH20" s="28">
        <f t="shared" ca="1" si="21"/>
        <v>9</v>
      </c>
      <c r="AI20" s="28" t="str">
        <f t="shared" ca="1" si="22"/>
        <v>◯</v>
      </c>
      <c r="AK20" s="1">
        <v>3</v>
      </c>
      <c r="AL20" s="28">
        <f t="shared" ca="1" si="23"/>
        <v>11</v>
      </c>
      <c r="AM20" s="28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0.65610752212050094</v>
      </c>
      <c r="BA20" s="3">
        <f t="shared" ca="1" si="0"/>
        <v>11</v>
      </c>
      <c r="BC20" s="61">
        <v>20</v>
      </c>
      <c r="BD20" s="62">
        <v>9</v>
      </c>
      <c r="BE20" s="63">
        <v>0</v>
      </c>
      <c r="BH20" s="4">
        <f t="shared" ca="1" si="6"/>
        <v>0.35346404825783839</v>
      </c>
      <c r="BI20" s="3">
        <f t="shared" ca="1" si="1"/>
        <v>14</v>
      </c>
      <c r="BJ20" s="1"/>
      <c r="BK20" s="61">
        <v>20</v>
      </c>
      <c r="BL20" s="62">
        <v>9</v>
      </c>
      <c r="BM20" s="63">
        <v>0</v>
      </c>
      <c r="BP20" s="4">
        <f t="shared" ca="1" si="7"/>
        <v>0.19951758973502676</v>
      </c>
      <c r="BQ20" s="3">
        <f t="shared" ca="1" si="2"/>
        <v>39</v>
      </c>
      <c r="BR20" s="1"/>
      <c r="BS20" s="1">
        <v>20</v>
      </c>
      <c r="BT20" s="1">
        <v>6</v>
      </c>
      <c r="BU20" s="1">
        <v>8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4</v>
      </c>
      <c r="D21" s="21">
        <f ca="1">$AF14</f>
        <v>6</v>
      </c>
      <c r="E21" s="21">
        <f ca="1">$AG14</f>
        <v>0</v>
      </c>
      <c r="F21" s="54">
        <f ca="1">$AH14</f>
        <v>9</v>
      </c>
      <c r="G21" s="35"/>
      <c r="H21" s="36"/>
      <c r="I21" s="20" t="s">
        <v>14</v>
      </c>
      <c r="J21" s="21">
        <f ca="1">AE15</f>
        <v>2</v>
      </c>
      <c r="K21" s="21">
        <f ca="1">$AF15</f>
        <v>7</v>
      </c>
      <c r="L21" s="21">
        <f ca="1">$AG15</f>
        <v>2</v>
      </c>
      <c r="M21" s="54">
        <f ca="1">$AH15</f>
        <v>8</v>
      </c>
      <c r="N21" s="35"/>
      <c r="O21" s="36"/>
      <c r="P21" s="20" t="s">
        <v>16</v>
      </c>
      <c r="Q21" s="21">
        <f ca="1">AE16</f>
        <v>3</v>
      </c>
      <c r="R21" s="21">
        <f ca="1">$AF16</f>
        <v>5</v>
      </c>
      <c r="S21" s="21">
        <f ca="1">$AG16</f>
        <v>1</v>
      </c>
      <c r="T21" s="54">
        <f ca="1">$AH16</f>
        <v>9</v>
      </c>
      <c r="U21" s="14"/>
      <c r="V21" s="1"/>
      <c r="W21" s="1"/>
      <c r="X21" s="1">
        <v>4</v>
      </c>
      <c r="Y21" s="28">
        <f ca="1">Y8+AE8</f>
        <v>9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>◯</v>
      </c>
      <c r="AG21" s="1">
        <v>4</v>
      </c>
      <c r="AH21" s="28">
        <f t="shared" ca="1" si="21"/>
        <v>9</v>
      </c>
      <c r="AI21" s="28" t="str">
        <f t="shared" ca="1" si="22"/>
        <v>◯</v>
      </c>
      <c r="AK21" s="1">
        <v>4</v>
      </c>
      <c r="AL21" s="28">
        <f t="shared" ca="1" si="23"/>
        <v>10</v>
      </c>
      <c r="AM21" s="28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0.67482257734416384</v>
      </c>
      <c r="BQ21" s="3">
        <f t="shared" ca="1" si="2"/>
        <v>19</v>
      </c>
      <c r="BR21" s="1"/>
      <c r="BS21" s="1">
        <v>21</v>
      </c>
      <c r="BT21" s="1">
        <v>6</v>
      </c>
      <c r="BU21" s="1">
        <v>9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>◯</v>
      </c>
      <c r="AG22" s="1">
        <v>5</v>
      </c>
      <c r="AH22" s="28">
        <f t="shared" ca="1" si="21"/>
        <v>9</v>
      </c>
      <c r="AI22" s="28" t="str">
        <f t="shared" ca="1" si="22"/>
        <v>◯</v>
      </c>
      <c r="AK22" s="1">
        <v>5</v>
      </c>
      <c r="AL22" s="28">
        <f t="shared" ca="1" si="23"/>
        <v>10</v>
      </c>
      <c r="AM22" s="28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7.1240344113283061E-2</v>
      </c>
      <c r="BQ22" s="3">
        <f t="shared" ca="1" si="2"/>
        <v>43</v>
      </c>
      <c r="BR22" s="1"/>
      <c r="BS22" s="1">
        <v>22</v>
      </c>
      <c r="BT22" s="1">
        <v>7</v>
      </c>
      <c r="BU22" s="1">
        <v>3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9</v>
      </c>
      <c r="Z23" s="28" t="str">
        <f t="shared" ca="1" si="25"/>
        <v>◯</v>
      </c>
      <c r="AC23" s="1">
        <v>6</v>
      </c>
      <c r="AD23" s="28">
        <f t="shared" ca="1" si="19"/>
        <v>9</v>
      </c>
      <c r="AE23" s="28" t="str">
        <f t="shared" ca="1" si="20"/>
        <v>◯</v>
      </c>
      <c r="AG23" s="1">
        <v>6</v>
      </c>
      <c r="AH23" s="28">
        <f t="shared" ca="1" si="21"/>
        <v>9</v>
      </c>
      <c r="AI23" s="28" t="str">
        <f t="shared" ca="1" si="22"/>
        <v>◯</v>
      </c>
      <c r="AK23" s="1">
        <v>6</v>
      </c>
      <c r="AL23" s="28">
        <f t="shared" ca="1" si="23"/>
        <v>12</v>
      </c>
      <c r="AM23" s="28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0.24754047302067894</v>
      </c>
      <c r="BQ23" s="3">
        <f t="shared" ca="1" si="2"/>
        <v>33</v>
      </c>
      <c r="BR23" s="1"/>
      <c r="BS23" s="1">
        <v>23</v>
      </c>
      <c r="BT23" s="1">
        <v>7</v>
      </c>
      <c r="BU23" s="1">
        <v>4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71" t="str">
        <f t="shared" ref="A24:T24" si="27">A1</f>
        <v>たし算筆算 ４けた＋４けた上○ 連続くり上がり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2">
        <f t="shared" si="27"/>
        <v>1</v>
      </c>
      <c r="U24" s="72"/>
      <c r="V24" s="1"/>
      <c r="W24" s="1"/>
      <c r="X24" s="1">
        <v>7</v>
      </c>
      <c r="Y24" s="28">
        <f t="shared" ca="1" si="24"/>
        <v>9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9</v>
      </c>
      <c r="AI24" s="28" t="str">
        <f t="shared" ca="1" si="22"/>
        <v>◯</v>
      </c>
      <c r="AK24" s="1">
        <v>7</v>
      </c>
      <c r="AL24" s="28">
        <f t="shared" ca="1" si="23"/>
        <v>17</v>
      </c>
      <c r="AM24" s="28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0.26651755533778509</v>
      </c>
      <c r="BQ24" s="3">
        <f t="shared" ca="1" si="2"/>
        <v>31</v>
      </c>
      <c r="BR24" s="1"/>
      <c r="BS24" s="1">
        <v>24</v>
      </c>
      <c r="BT24" s="1">
        <v>7</v>
      </c>
      <c r="BU24" s="1">
        <v>5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66" t="str">
        <f>C2</f>
        <v>　　月　　日</v>
      </c>
      <c r="D25" s="67"/>
      <c r="E25" s="67"/>
      <c r="F25" s="68"/>
      <c r="G25" s="66" t="str">
        <f t="shared" ref="G25" si="28">G2</f>
        <v>名前</v>
      </c>
      <c r="H25" s="67"/>
      <c r="I25" s="67"/>
      <c r="J25" s="67"/>
      <c r="K25" s="66"/>
      <c r="L25" s="67"/>
      <c r="M25" s="67"/>
      <c r="N25" s="67"/>
      <c r="O25" s="67"/>
      <c r="P25" s="67"/>
      <c r="Q25" s="67"/>
      <c r="R25" s="67"/>
      <c r="S25" s="67"/>
      <c r="T25" s="68"/>
      <c r="U25" s="29"/>
      <c r="V25" s="1"/>
      <c r="W25" s="1"/>
      <c r="X25" s="1">
        <v>8</v>
      </c>
      <c r="Y25" s="28">
        <f t="shared" ca="1" si="24"/>
        <v>9</v>
      </c>
      <c r="Z25" s="28" t="str">
        <f t="shared" ca="1" si="25"/>
        <v>◯</v>
      </c>
      <c r="AC25" s="1">
        <v>8</v>
      </c>
      <c r="AD25" s="28">
        <f t="shared" ca="1" si="19"/>
        <v>9</v>
      </c>
      <c r="AE25" s="28" t="str">
        <f t="shared" ca="1" si="20"/>
        <v>◯</v>
      </c>
      <c r="AG25" s="1">
        <v>8</v>
      </c>
      <c r="AH25" s="28">
        <f t="shared" ca="1" si="21"/>
        <v>9</v>
      </c>
      <c r="AI25" s="28" t="str">
        <f t="shared" ca="1" si="22"/>
        <v>◯</v>
      </c>
      <c r="AK25" s="1">
        <v>8</v>
      </c>
      <c r="AL25" s="28">
        <f t="shared" ca="1" si="23"/>
        <v>15</v>
      </c>
      <c r="AM25" s="28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0.66155181236964888</v>
      </c>
      <c r="BQ25" s="3">
        <f t="shared" ca="1" si="2"/>
        <v>20</v>
      </c>
      <c r="BR25" s="1"/>
      <c r="BS25" s="1">
        <v>25</v>
      </c>
      <c r="BT25" s="1">
        <v>7</v>
      </c>
      <c r="BU25" s="1">
        <v>6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9</v>
      </c>
      <c r="Z26" s="28" t="str">
        <f t="shared" ca="1" si="25"/>
        <v>◯</v>
      </c>
      <c r="AC26" s="1">
        <v>9</v>
      </c>
      <c r="AD26" s="28">
        <f t="shared" ca="1" si="19"/>
        <v>9</v>
      </c>
      <c r="AE26" s="28" t="str">
        <f t="shared" ca="1" si="20"/>
        <v>◯</v>
      </c>
      <c r="AG26" s="1">
        <v>9</v>
      </c>
      <c r="AH26" s="28">
        <f t="shared" ca="1" si="21"/>
        <v>9</v>
      </c>
      <c r="AI26" s="28" t="str">
        <f t="shared" ca="1" si="22"/>
        <v>◯</v>
      </c>
      <c r="AK26" s="1">
        <v>9</v>
      </c>
      <c r="AL26" s="28">
        <f t="shared" ca="1" si="23"/>
        <v>13</v>
      </c>
      <c r="AM26" s="28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0.68023198962710263</v>
      </c>
      <c r="BQ26" s="3">
        <f t="shared" ca="1" si="2"/>
        <v>18</v>
      </c>
      <c r="BR26" s="1"/>
      <c r="BS26" s="1">
        <v>26</v>
      </c>
      <c r="BT26" s="1">
        <v>7</v>
      </c>
      <c r="BU26" s="1">
        <v>7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>①</v>
      </c>
      <c r="D27" s="9" t="str">
        <f ca="1">$AH45</f>
        <v>①</v>
      </c>
      <c r="E27" s="9" t="str">
        <f ca="1">$AL45</f>
        <v>①</v>
      </c>
      <c r="F27" s="10"/>
      <c r="G27" s="38"/>
      <c r="H27" s="39"/>
      <c r="I27" s="9" t="str">
        <f ca="1">Z46</f>
        <v>①</v>
      </c>
      <c r="J27" s="9" t="str">
        <f ca="1">$AD46</f>
        <v>①</v>
      </c>
      <c r="K27" s="9" t="str">
        <f ca="1">$AH46</f>
        <v>①</v>
      </c>
      <c r="L27" s="9" t="str">
        <f ca="1">$AL46</f>
        <v>①</v>
      </c>
      <c r="M27" s="10"/>
      <c r="N27" s="38"/>
      <c r="O27" s="39"/>
      <c r="P27" s="9" t="str">
        <f ca="1">Z47</f>
        <v>①</v>
      </c>
      <c r="Q27" s="9" t="str">
        <f ca="1">$AD47</f>
        <v>①</v>
      </c>
      <c r="R27" s="9" t="str">
        <f ca="1">$AH47</f>
        <v>①</v>
      </c>
      <c r="S27" s="9" t="str">
        <f ca="1">$AL47</f>
        <v>①</v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>◯</v>
      </c>
      <c r="AC27" s="1">
        <v>10</v>
      </c>
      <c r="AD27" s="28">
        <f t="shared" ca="1" si="19"/>
        <v>9</v>
      </c>
      <c r="AE27" s="28" t="str">
        <f t="shared" ca="1" si="20"/>
        <v>◯</v>
      </c>
      <c r="AG27" s="1">
        <v>10</v>
      </c>
      <c r="AH27" s="28">
        <f t="shared" ca="1" si="21"/>
        <v>9</v>
      </c>
      <c r="AI27" s="28" t="str">
        <f t="shared" ca="1" si="22"/>
        <v>◯</v>
      </c>
      <c r="AK27" s="1">
        <v>10</v>
      </c>
      <c r="AL27" s="28">
        <f t="shared" ca="1" si="23"/>
        <v>12</v>
      </c>
      <c r="AM27" s="28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0.57161892708895001</v>
      </c>
      <c r="BQ27" s="3">
        <f t="shared" ca="1" si="2"/>
        <v>23</v>
      </c>
      <c r="BR27" s="1"/>
      <c r="BS27" s="1">
        <v>27</v>
      </c>
      <c r="BT27" s="1">
        <v>7</v>
      </c>
      <c r="BU27" s="1">
        <v>8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4</v>
      </c>
      <c r="D28" s="13">
        <f ca="1">D5</f>
        <v>7</v>
      </c>
      <c r="E28" s="13">
        <f ca="1">E5</f>
        <v>4</v>
      </c>
      <c r="F28" s="53">
        <f t="shared" ref="F28" ca="1" si="29">F5</f>
        <v>8</v>
      </c>
      <c r="G28" s="35"/>
      <c r="H28" s="36"/>
      <c r="I28" s="47"/>
      <c r="J28" s="13">
        <f ca="1">J5</f>
        <v>4</v>
      </c>
      <c r="K28" s="13">
        <f ca="1">K5</f>
        <v>1</v>
      </c>
      <c r="L28" s="13">
        <f ca="1">L5</f>
        <v>3</v>
      </c>
      <c r="M28" s="53">
        <f t="shared" ref="M28" ca="1" si="30">M5</f>
        <v>9</v>
      </c>
      <c r="N28" s="35"/>
      <c r="O28" s="36"/>
      <c r="P28" s="47"/>
      <c r="Q28" s="13">
        <f ca="1">Q5</f>
        <v>1</v>
      </c>
      <c r="R28" s="13">
        <f ca="1">R5</f>
        <v>4</v>
      </c>
      <c r="S28" s="13">
        <f ca="1">S5</f>
        <v>1</v>
      </c>
      <c r="T28" s="53">
        <f t="shared" ref="T28" ca="1" si="31">T5</f>
        <v>3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>◯</v>
      </c>
      <c r="AC28" s="1">
        <v>11</v>
      </c>
      <c r="AD28" s="28">
        <f t="shared" ca="1" si="19"/>
        <v>9</v>
      </c>
      <c r="AE28" s="28" t="str">
        <f t="shared" ca="1" si="20"/>
        <v>◯</v>
      </c>
      <c r="AG28" s="1">
        <v>11</v>
      </c>
      <c r="AH28" s="28">
        <f t="shared" ca="1" si="21"/>
        <v>9</v>
      </c>
      <c r="AI28" s="28" t="str">
        <f t="shared" ca="1" si="22"/>
        <v>◯</v>
      </c>
      <c r="AK28" s="1">
        <v>11</v>
      </c>
      <c r="AL28" s="28">
        <f t="shared" ca="1" si="23"/>
        <v>15</v>
      </c>
      <c r="AM28" s="28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0.75236008743000415</v>
      </c>
      <c r="BQ28" s="3">
        <f t="shared" ca="1" si="2"/>
        <v>16</v>
      </c>
      <c r="BR28" s="1"/>
      <c r="BS28" s="1">
        <v>28</v>
      </c>
      <c r="BT28" s="1">
        <v>7</v>
      </c>
      <c r="BU28" s="1">
        <v>9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5</v>
      </c>
      <c r="D29" s="21">
        <f t="shared" ref="D29:F29" ca="1" si="32">D6</f>
        <v>2</v>
      </c>
      <c r="E29" s="21">
        <f t="shared" ca="1" si="32"/>
        <v>5</v>
      </c>
      <c r="F29" s="54">
        <f t="shared" ca="1" si="32"/>
        <v>7</v>
      </c>
      <c r="G29" s="35"/>
      <c r="H29" s="36"/>
      <c r="I29" s="20" t="str">
        <f>I6</f>
        <v>＋</v>
      </c>
      <c r="J29" s="21">
        <f ca="1">J6</f>
        <v>5</v>
      </c>
      <c r="K29" s="21">
        <f t="shared" ref="K29:M29" ca="1" si="33">K6</f>
        <v>8</v>
      </c>
      <c r="L29" s="21">
        <f t="shared" ca="1" si="33"/>
        <v>6</v>
      </c>
      <c r="M29" s="54">
        <f t="shared" ca="1" si="33"/>
        <v>1</v>
      </c>
      <c r="N29" s="35"/>
      <c r="O29" s="36"/>
      <c r="P29" s="20" t="str">
        <f>P6</f>
        <v>＋</v>
      </c>
      <c r="Q29" s="21">
        <f ca="1">Q6</f>
        <v>8</v>
      </c>
      <c r="R29" s="21">
        <f t="shared" ref="R29:T29" ca="1" si="34">R6</f>
        <v>5</v>
      </c>
      <c r="S29" s="21">
        <f t="shared" ca="1" si="34"/>
        <v>8</v>
      </c>
      <c r="T29" s="54">
        <f t="shared" ca="1" si="34"/>
        <v>8</v>
      </c>
      <c r="U29" s="14"/>
      <c r="V29" s="1"/>
      <c r="W29" s="1"/>
      <c r="X29" s="1">
        <v>12</v>
      </c>
      <c r="Y29" s="28">
        <f t="shared" ca="1" si="24"/>
        <v>9</v>
      </c>
      <c r="Z29" s="28" t="str">
        <f t="shared" ca="1" si="25"/>
        <v>◯</v>
      </c>
      <c r="AC29" s="1">
        <v>12</v>
      </c>
      <c r="AD29" s="28">
        <f t="shared" ca="1" si="19"/>
        <v>9</v>
      </c>
      <c r="AE29" s="28" t="str">
        <f t="shared" ca="1" si="20"/>
        <v>◯</v>
      </c>
      <c r="AG29" s="1">
        <v>12</v>
      </c>
      <c r="AH29" s="28">
        <f t="shared" ca="1" si="21"/>
        <v>9</v>
      </c>
      <c r="AI29" s="28" t="str">
        <f t="shared" ca="1" si="22"/>
        <v>◯</v>
      </c>
      <c r="AK29" s="1">
        <v>12</v>
      </c>
      <c r="AL29" s="28">
        <f t="shared" ca="1" si="23"/>
        <v>17</v>
      </c>
      <c r="AM29" s="28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0.13849652174697125</v>
      </c>
      <c r="BQ29" s="3">
        <f t="shared" ca="1" si="2"/>
        <v>41</v>
      </c>
      <c r="BR29" s="1"/>
      <c r="BS29" s="1">
        <v>29</v>
      </c>
      <c r="BT29" s="1">
        <v>8</v>
      </c>
      <c r="BU29" s="1">
        <v>2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1</v>
      </c>
      <c r="C30" s="48">
        <f ca="1">MOD(ROUNDDOWN($AO31/1000,0),10)</f>
        <v>0</v>
      </c>
      <c r="D30" s="49">
        <f ca="1">MOD(ROUNDDOWN($AO31/100,0),10)</f>
        <v>0</v>
      </c>
      <c r="E30" s="50">
        <f ca="1">MOD(ROUNDDOWN($AO31/10,0),10)</f>
        <v>0</v>
      </c>
      <c r="F30" s="50">
        <f ca="1">MOD(ROUNDDOWN($AO31/1,0),10)</f>
        <v>5</v>
      </c>
      <c r="G30" s="51"/>
      <c r="H30" s="52"/>
      <c r="I30" s="48">
        <f ca="1">MOD(ROUNDDOWN($AO32/10000,0),10)</f>
        <v>1</v>
      </c>
      <c r="J30" s="48">
        <f ca="1">MOD(ROUNDDOWN($AO32/1000,0),10)</f>
        <v>0</v>
      </c>
      <c r="K30" s="49">
        <f ca="1">MOD(ROUNDDOWN($AO32/100,0),10)</f>
        <v>0</v>
      </c>
      <c r="L30" s="50">
        <f ca="1">MOD(ROUNDDOWN($AO32/10,0),10)</f>
        <v>0</v>
      </c>
      <c r="M30" s="50">
        <f ca="1">MOD(ROUNDDOWN($AO32/1,0),10)</f>
        <v>0</v>
      </c>
      <c r="N30" s="51"/>
      <c r="O30" s="52"/>
      <c r="P30" s="48">
        <f ca="1">MOD(ROUNDDOWN($AO33/10000,0),10)</f>
        <v>1</v>
      </c>
      <c r="Q30" s="48">
        <f ca="1">MOD(ROUNDDOWN($AO33/1000,0),10)</f>
        <v>0</v>
      </c>
      <c r="R30" s="49">
        <f ca="1">MOD(ROUNDDOWN($AO33/100,0),10)</f>
        <v>0</v>
      </c>
      <c r="S30" s="50">
        <f ca="1">MOD(ROUNDDOWN($AO33/10,0),10)</f>
        <v>0</v>
      </c>
      <c r="T30" s="50">
        <f ca="1">MOD(ROUNDDOWN($AO33/1,0),10)</f>
        <v>1</v>
      </c>
      <c r="U30" s="14"/>
      <c r="V30" s="1"/>
      <c r="W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0.99359034448220118</v>
      </c>
      <c r="BQ30" s="3">
        <f t="shared" ca="1" si="2"/>
        <v>1</v>
      </c>
      <c r="BR30" s="1"/>
      <c r="BS30" s="1">
        <v>30</v>
      </c>
      <c r="BT30" s="1">
        <v>8</v>
      </c>
      <c r="BU30" s="1">
        <v>3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4</v>
      </c>
      <c r="Z31" s="15">
        <f ca="1">Z5</f>
        <v>7</v>
      </c>
      <c r="AA31" s="15">
        <f t="shared" ca="1" si="35"/>
        <v>4</v>
      </c>
      <c r="AB31" s="15">
        <f t="shared" ca="1" si="35"/>
        <v>8</v>
      </c>
      <c r="AC31" s="16"/>
      <c r="AD31" s="1">
        <f t="shared" ref="AD31:AH42" si="36">AD5</f>
        <v>1</v>
      </c>
      <c r="AE31" s="15">
        <f t="shared" ref="AE31" ca="1" si="37">AE5</f>
        <v>5</v>
      </c>
      <c r="AF31" s="15">
        <f t="shared" ca="1" si="36"/>
        <v>2</v>
      </c>
      <c r="AG31" s="15">
        <f t="shared" ca="1" si="36"/>
        <v>5</v>
      </c>
      <c r="AH31" s="15">
        <f t="shared" ca="1" si="36"/>
        <v>7</v>
      </c>
      <c r="AI31" s="16"/>
      <c r="AJ31" s="30">
        <f t="shared" ref="AJ31:AO42" si="38">AJ5</f>
        <v>1</v>
      </c>
      <c r="AK31" s="17">
        <f ca="1">AK5</f>
        <v>4748</v>
      </c>
      <c r="AL31" s="18" t="str">
        <f t="shared" si="38"/>
        <v>＋</v>
      </c>
      <c r="AM31" s="18">
        <f t="shared" ca="1" si="38"/>
        <v>5257</v>
      </c>
      <c r="AN31" s="19" t="str">
        <f t="shared" si="38"/>
        <v>＝</v>
      </c>
      <c r="AO31" s="15">
        <f t="shared" ca="1" si="38"/>
        <v>10005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0.83543408805027242</v>
      </c>
      <c r="BQ31" s="3">
        <f t="shared" ca="1" si="2"/>
        <v>7</v>
      </c>
      <c r="BR31" s="1"/>
      <c r="BS31" s="1">
        <v>31</v>
      </c>
      <c r="BT31" s="1">
        <v>8</v>
      </c>
      <c r="BU31" s="1">
        <v>4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①</v>
      </c>
      <c r="C32" s="9" t="str">
        <f ca="1">$AD48</f>
        <v>①</v>
      </c>
      <c r="D32" s="9" t="str">
        <f ca="1">$AH48</f>
        <v>①</v>
      </c>
      <c r="E32" s="9" t="str">
        <f ca="1">$AL48</f>
        <v>①</v>
      </c>
      <c r="F32" s="10"/>
      <c r="G32" s="38"/>
      <c r="H32" s="39"/>
      <c r="I32" s="9" t="str">
        <f ca="1">Z49</f>
        <v>①</v>
      </c>
      <c r="J32" s="9" t="str">
        <f ca="1">$AD49</f>
        <v>①</v>
      </c>
      <c r="K32" s="9" t="str">
        <f ca="1">$AH49</f>
        <v>①</v>
      </c>
      <c r="L32" s="9" t="str">
        <f ca="1">$AL49</f>
        <v>①</v>
      </c>
      <c r="M32" s="10"/>
      <c r="N32" s="38"/>
      <c r="O32" s="39"/>
      <c r="P32" s="9" t="str">
        <f ca="1">Z50</f>
        <v>①</v>
      </c>
      <c r="Q32" s="9" t="str">
        <f ca="1">$AD50</f>
        <v>①</v>
      </c>
      <c r="R32" s="9" t="str">
        <f ca="1">$AH50</f>
        <v>①</v>
      </c>
      <c r="S32" s="9" t="str">
        <f ca="1">$AL50</f>
        <v>①</v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4</v>
      </c>
      <c r="Z32" s="15">
        <f t="shared" ca="1" si="35"/>
        <v>1</v>
      </c>
      <c r="AA32" s="15">
        <f t="shared" ca="1" si="35"/>
        <v>3</v>
      </c>
      <c r="AB32" s="15">
        <f t="shared" ca="1" si="35"/>
        <v>9</v>
      </c>
      <c r="AC32" s="16"/>
      <c r="AD32" s="1">
        <f t="shared" si="36"/>
        <v>2</v>
      </c>
      <c r="AE32" s="15">
        <f t="shared" ref="AE32" ca="1" si="40">AE6</f>
        <v>5</v>
      </c>
      <c r="AF32" s="15">
        <f t="shared" ca="1" si="36"/>
        <v>8</v>
      </c>
      <c r="AG32" s="15">
        <f t="shared" ca="1" si="36"/>
        <v>6</v>
      </c>
      <c r="AH32" s="15">
        <f t="shared" ca="1" si="36"/>
        <v>1</v>
      </c>
      <c r="AI32" s="16"/>
      <c r="AJ32" s="30">
        <f t="shared" si="38"/>
        <v>2</v>
      </c>
      <c r="AK32" s="17">
        <f t="shared" ca="1" si="38"/>
        <v>4139</v>
      </c>
      <c r="AL32" s="18" t="str">
        <f t="shared" si="38"/>
        <v>＋</v>
      </c>
      <c r="AM32" s="18">
        <f t="shared" ca="1" si="38"/>
        <v>5861</v>
      </c>
      <c r="AN32" s="19" t="str">
        <f t="shared" si="38"/>
        <v>＝</v>
      </c>
      <c r="AO32" s="15">
        <f t="shared" ca="1" si="38"/>
        <v>10000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7.7498989355453407E-3</v>
      </c>
      <c r="BQ32" s="3">
        <f t="shared" ca="1" si="2"/>
        <v>45</v>
      </c>
      <c r="BR32" s="1"/>
      <c r="BS32" s="1">
        <v>32</v>
      </c>
      <c r="BT32" s="1">
        <v>8</v>
      </c>
      <c r="BU32" s="1">
        <v>5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3</v>
      </c>
      <c r="D33" s="13">
        <f ca="1">D10</f>
        <v>8</v>
      </c>
      <c r="E33" s="13">
        <f ca="1">E10</f>
        <v>6</v>
      </c>
      <c r="F33" s="53">
        <f t="shared" ref="F33" ca="1" si="41">F10</f>
        <v>5</v>
      </c>
      <c r="G33" s="35"/>
      <c r="H33" s="36"/>
      <c r="I33" s="47"/>
      <c r="J33" s="13">
        <f ca="1">J10</f>
        <v>6</v>
      </c>
      <c r="K33" s="13">
        <f ca="1">K10</f>
        <v>3</v>
      </c>
      <c r="L33" s="13">
        <f ca="1">L10</f>
        <v>8</v>
      </c>
      <c r="M33" s="53">
        <f t="shared" ref="M33" ca="1" si="42">M10</f>
        <v>8</v>
      </c>
      <c r="N33" s="35"/>
      <c r="O33" s="36"/>
      <c r="P33" s="47"/>
      <c r="Q33" s="13">
        <f ca="1">Q10</f>
        <v>3</v>
      </c>
      <c r="R33" s="13">
        <f ca="1">R10</f>
        <v>8</v>
      </c>
      <c r="S33" s="13">
        <f ca="1">S10</f>
        <v>7</v>
      </c>
      <c r="T33" s="53">
        <f t="shared" ref="T33" ca="1" si="43">T10</f>
        <v>7</v>
      </c>
      <c r="U33" s="14"/>
      <c r="V33" s="1"/>
      <c r="W33" s="1"/>
      <c r="X33" s="1">
        <f t="shared" si="35"/>
        <v>3</v>
      </c>
      <c r="Y33" s="15">
        <f t="shared" ref="Y33" ca="1" si="44">Y7</f>
        <v>1</v>
      </c>
      <c r="Z33" s="15">
        <f t="shared" ca="1" si="35"/>
        <v>4</v>
      </c>
      <c r="AA33" s="15">
        <f t="shared" ca="1" si="35"/>
        <v>1</v>
      </c>
      <c r="AB33" s="15">
        <f t="shared" ca="1" si="35"/>
        <v>3</v>
      </c>
      <c r="AC33" s="16"/>
      <c r="AD33" s="1">
        <f t="shared" si="36"/>
        <v>3</v>
      </c>
      <c r="AE33" s="15">
        <f t="shared" ref="AE33" ca="1" si="45">AE7</f>
        <v>8</v>
      </c>
      <c r="AF33" s="15">
        <f t="shared" ca="1" si="36"/>
        <v>5</v>
      </c>
      <c r="AG33" s="15">
        <f t="shared" ca="1" si="36"/>
        <v>8</v>
      </c>
      <c r="AH33" s="15">
        <f t="shared" ca="1" si="36"/>
        <v>8</v>
      </c>
      <c r="AI33" s="16"/>
      <c r="AJ33" s="30">
        <f t="shared" si="38"/>
        <v>3</v>
      </c>
      <c r="AK33" s="17">
        <f t="shared" ca="1" si="38"/>
        <v>1413</v>
      </c>
      <c r="AL33" s="18" t="str">
        <f t="shared" si="38"/>
        <v>＋</v>
      </c>
      <c r="AM33" s="18">
        <f t="shared" ca="1" si="38"/>
        <v>8588</v>
      </c>
      <c r="AN33" s="19" t="str">
        <f t="shared" si="38"/>
        <v>＝</v>
      </c>
      <c r="AO33" s="15">
        <f t="shared" ca="1" si="38"/>
        <v>10001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0.78555188883508176</v>
      </c>
      <c r="BQ33" s="3">
        <f t="shared" ca="1" si="2"/>
        <v>12</v>
      </c>
      <c r="BR33" s="1"/>
      <c r="BS33" s="1">
        <v>33</v>
      </c>
      <c r="BT33" s="1">
        <v>8</v>
      </c>
      <c r="BU33" s="1">
        <v>6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6</v>
      </c>
      <c r="D34" s="21">
        <f t="shared" ref="D34:F34" ca="1" si="46">D11</f>
        <v>1</v>
      </c>
      <c r="E34" s="21">
        <f t="shared" ca="1" si="46"/>
        <v>3</v>
      </c>
      <c r="F34" s="54">
        <f t="shared" ca="1" si="46"/>
        <v>5</v>
      </c>
      <c r="G34" s="35"/>
      <c r="H34" s="36"/>
      <c r="I34" s="20" t="str">
        <f>I11</f>
        <v>＋</v>
      </c>
      <c r="J34" s="21">
        <f ca="1">J11</f>
        <v>3</v>
      </c>
      <c r="K34" s="21">
        <f t="shared" ref="K34:M34" ca="1" si="47">K11</f>
        <v>6</v>
      </c>
      <c r="L34" s="21">
        <f t="shared" ca="1" si="47"/>
        <v>1</v>
      </c>
      <c r="M34" s="54">
        <f t="shared" ca="1" si="47"/>
        <v>2</v>
      </c>
      <c r="N34" s="35"/>
      <c r="O34" s="36"/>
      <c r="P34" s="20" t="str">
        <f>P11</f>
        <v>＋</v>
      </c>
      <c r="Q34" s="21">
        <f ca="1">Q11</f>
        <v>6</v>
      </c>
      <c r="R34" s="21">
        <f t="shared" ref="R34:T34" ca="1" si="48">R11</f>
        <v>1</v>
      </c>
      <c r="S34" s="21">
        <f t="shared" ca="1" si="48"/>
        <v>2</v>
      </c>
      <c r="T34" s="54">
        <f t="shared" ca="1" si="48"/>
        <v>5</v>
      </c>
      <c r="U34" s="14"/>
      <c r="V34" s="1"/>
      <c r="W34" s="1"/>
      <c r="X34" s="1">
        <f t="shared" si="35"/>
        <v>4</v>
      </c>
      <c r="Y34" s="15">
        <f t="shared" ref="Y34" ca="1" si="49">Y8</f>
        <v>3</v>
      </c>
      <c r="Z34" s="15">
        <f t="shared" ca="1" si="35"/>
        <v>8</v>
      </c>
      <c r="AA34" s="15">
        <f t="shared" ca="1" si="35"/>
        <v>6</v>
      </c>
      <c r="AB34" s="15">
        <f t="shared" ca="1" si="35"/>
        <v>5</v>
      </c>
      <c r="AC34" s="16"/>
      <c r="AD34" s="1">
        <f t="shared" si="36"/>
        <v>4</v>
      </c>
      <c r="AE34" s="15">
        <f t="shared" ref="AE34" ca="1" si="50">AE8</f>
        <v>6</v>
      </c>
      <c r="AF34" s="15">
        <f t="shared" ca="1" si="36"/>
        <v>1</v>
      </c>
      <c r="AG34" s="15">
        <f t="shared" ca="1" si="36"/>
        <v>3</v>
      </c>
      <c r="AH34" s="15">
        <f t="shared" ca="1" si="36"/>
        <v>5</v>
      </c>
      <c r="AI34" s="16"/>
      <c r="AJ34" s="30">
        <f t="shared" si="38"/>
        <v>4</v>
      </c>
      <c r="AK34" s="17">
        <f t="shared" ca="1" si="38"/>
        <v>3865</v>
      </c>
      <c r="AL34" s="18" t="str">
        <f t="shared" si="38"/>
        <v>＋</v>
      </c>
      <c r="AM34" s="18">
        <f t="shared" ca="1" si="38"/>
        <v>6135</v>
      </c>
      <c r="AN34" s="19" t="str">
        <f t="shared" si="38"/>
        <v>＝</v>
      </c>
      <c r="AO34" s="15">
        <f t="shared" ca="1" si="38"/>
        <v>10000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0.84856309987719214</v>
      </c>
      <c r="BQ34" s="3">
        <f t="shared" ca="1" si="2"/>
        <v>4</v>
      </c>
      <c r="BR34" s="1"/>
      <c r="BS34" s="1">
        <v>34</v>
      </c>
      <c r="BT34" s="1">
        <v>8</v>
      </c>
      <c r="BU34" s="1">
        <v>7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1</v>
      </c>
      <c r="C35" s="48">
        <f ca="1">MOD(ROUNDDOWN($AO34/1000,0),10)</f>
        <v>0</v>
      </c>
      <c r="D35" s="49">
        <f ca="1">MOD(ROUNDDOWN($AO34/100,0),10)</f>
        <v>0</v>
      </c>
      <c r="E35" s="50">
        <f ca="1">MOD(ROUNDDOWN($AO34/10,0),10)</f>
        <v>0</v>
      </c>
      <c r="F35" s="50">
        <f ca="1">MOD(ROUNDDOWN($AO34/1,0),10)</f>
        <v>0</v>
      </c>
      <c r="G35" s="51"/>
      <c r="H35" s="52"/>
      <c r="I35" s="48">
        <f ca="1">MOD(ROUNDDOWN($AO35/10000,0),10)</f>
        <v>1</v>
      </c>
      <c r="J35" s="48">
        <f ca="1">MOD(ROUNDDOWN($AO35/1000,0),10)</f>
        <v>0</v>
      </c>
      <c r="K35" s="49">
        <f ca="1">MOD(ROUNDDOWN($AO35/100,0),10)</f>
        <v>0</v>
      </c>
      <c r="L35" s="50">
        <f ca="1">MOD(ROUNDDOWN($AO35/10,0),10)</f>
        <v>0</v>
      </c>
      <c r="M35" s="50">
        <f ca="1">MOD(ROUNDDOWN($AO35/1,0),10)</f>
        <v>0</v>
      </c>
      <c r="N35" s="51"/>
      <c r="O35" s="52"/>
      <c r="P35" s="48">
        <f ca="1">MOD(ROUNDDOWN($AO36/10000,0),10)</f>
        <v>1</v>
      </c>
      <c r="Q35" s="48">
        <f ca="1">MOD(ROUNDDOWN($AO36/1000,0),10)</f>
        <v>0</v>
      </c>
      <c r="R35" s="49">
        <f ca="1">MOD(ROUNDDOWN($AO36/100,0),10)</f>
        <v>0</v>
      </c>
      <c r="S35" s="50">
        <f ca="1">MOD(ROUNDDOWN($AO36/10,0),10)</f>
        <v>0</v>
      </c>
      <c r="T35" s="50">
        <f ca="1">MOD(ROUNDDOWN($AO36/1,0),10)</f>
        <v>2</v>
      </c>
      <c r="U35" s="14"/>
      <c r="V35" s="1"/>
      <c r="W35" s="1"/>
      <c r="X35" s="1">
        <f t="shared" si="35"/>
        <v>5</v>
      </c>
      <c r="Y35" s="15">
        <f t="shared" ref="Y35" ca="1" si="51">Y9</f>
        <v>6</v>
      </c>
      <c r="Z35" s="15">
        <f t="shared" ca="1" si="35"/>
        <v>3</v>
      </c>
      <c r="AA35" s="15">
        <f t="shared" ca="1" si="35"/>
        <v>8</v>
      </c>
      <c r="AB35" s="15">
        <f t="shared" ca="1" si="35"/>
        <v>8</v>
      </c>
      <c r="AC35" s="16"/>
      <c r="AD35" s="1">
        <f t="shared" si="36"/>
        <v>5</v>
      </c>
      <c r="AE35" s="15">
        <f t="shared" ref="AE35" ca="1" si="52">AE9</f>
        <v>3</v>
      </c>
      <c r="AF35" s="15">
        <f t="shared" ca="1" si="36"/>
        <v>6</v>
      </c>
      <c r="AG35" s="15">
        <f t="shared" ca="1" si="36"/>
        <v>1</v>
      </c>
      <c r="AH35" s="15">
        <f t="shared" ca="1" si="36"/>
        <v>2</v>
      </c>
      <c r="AI35" s="16"/>
      <c r="AJ35" s="30">
        <f t="shared" si="38"/>
        <v>5</v>
      </c>
      <c r="AK35" s="17">
        <f t="shared" ca="1" si="38"/>
        <v>6388</v>
      </c>
      <c r="AL35" s="18" t="str">
        <f t="shared" si="38"/>
        <v>＋</v>
      </c>
      <c r="AM35" s="18">
        <f t="shared" ca="1" si="38"/>
        <v>3612</v>
      </c>
      <c r="AN35" s="19" t="str">
        <f t="shared" si="38"/>
        <v>＝</v>
      </c>
      <c r="AO35" s="15">
        <f t="shared" ca="1" si="38"/>
        <v>10000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0.81303946650755554</v>
      </c>
      <c r="BQ35" s="3">
        <f t="shared" ca="1" si="2"/>
        <v>8</v>
      </c>
      <c r="BR35" s="1"/>
      <c r="BS35" s="1">
        <v>35</v>
      </c>
      <c r="BT35" s="1">
        <v>8</v>
      </c>
      <c r="BU35" s="1">
        <v>8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ref="Y36" ca="1" si="53">Y10</f>
        <v>3</v>
      </c>
      <c r="Z36" s="15">
        <f t="shared" ca="1" si="35"/>
        <v>8</v>
      </c>
      <c r="AA36" s="15">
        <f t="shared" ca="1" si="35"/>
        <v>7</v>
      </c>
      <c r="AB36" s="15">
        <f t="shared" ca="1" si="35"/>
        <v>7</v>
      </c>
      <c r="AC36" s="16"/>
      <c r="AD36" s="1">
        <f t="shared" si="36"/>
        <v>6</v>
      </c>
      <c r="AE36" s="15">
        <f t="shared" ref="AE36" ca="1" si="54">AE10</f>
        <v>6</v>
      </c>
      <c r="AF36" s="15">
        <f t="shared" ca="1" si="36"/>
        <v>1</v>
      </c>
      <c r="AG36" s="15">
        <f t="shared" ca="1" si="36"/>
        <v>2</v>
      </c>
      <c r="AH36" s="15">
        <f t="shared" ca="1" si="36"/>
        <v>5</v>
      </c>
      <c r="AI36" s="16"/>
      <c r="AJ36" s="30">
        <f t="shared" si="38"/>
        <v>6</v>
      </c>
      <c r="AK36" s="17">
        <f t="shared" ca="1" si="38"/>
        <v>3877</v>
      </c>
      <c r="AL36" s="18" t="str">
        <f t="shared" si="38"/>
        <v>＋</v>
      </c>
      <c r="AM36" s="18">
        <f t="shared" ca="1" si="38"/>
        <v>6125</v>
      </c>
      <c r="AN36" s="19" t="str">
        <f t="shared" si="38"/>
        <v>＝</v>
      </c>
      <c r="AO36" s="15">
        <f t="shared" ca="1" si="38"/>
        <v>10002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0.12208652203919879</v>
      </c>
      <c r="BQ36" s="3">
        <f t="shared" ca="1" si="2"/>
        <v>42</v>
      </c>
      <c r="BR36" s="1"/>
      <c r="BS36" s="1">
        <v>36</v>
      </c>
      <c r="BT36" s="1">
        <v>8</v>
      </c>
      <c r="BU36" s="1">
        <v>9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>①</v>
      </c>
      <c r="D37" s="9" t="str">
        <f ca="1">$AH51</f>
        <v>①</v>
      </c>
      <c r="E37" s="9" t="str">
        <f ca="1">$AL51</f>
        <v>①</v>
      </c>
      <c r="F37" s="10"/>
      <c r="G37" s="38"/>
      <c r="H37" s="39"/>
      <c r="I37" s="9" t="str">
        <f ca="1">Z52</f>
        <v>①</v>
      </c>
      <c r="J37" s="9" t="str">
        <f ca="1">$AD52</f>
        <v>①</v>
      </c>
      <c r="K37" s="9" t="str">
        <f ca="1">$AH52</f>
        <v>①</v>
      </c>
      <c r="L37" s="9" t="str">
        <f ca="1">$AL52</f>
        <v>①</v>
      </c>
      <c r="M37" s="10"/>
      <c r="N37" s="38"/>
      <c r="O37" s="39"/>
      <c r="P37" s="9" t="str">
        <f ca="1">Z53</f>
        <v>①</v>
      </c>
      <c r="Q37" s="9" t="str">
        <f ca="1">$AD53</f>
        <v>①</v>
      </c>
      <c r="R37" s="9" t="str">
        <f ca="1">$AH53</f>
        <v>①</v>
      </c>
      <c r="S37" s="9" t="str">
        <f ca="1">$AL53</f>
        <v>①</v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2</v>
      </c>
      <c r="Z37" s="15">
        <f t="shared" ca="1" si="35"/>
        <v>1</v>
      </c>
      <c r="AA37" s="15">
        <f t="shared" ca="1" si="35"/>
        <v>1</v>
      </c>
      <c r="AB37" s="15">
        <f t="shared" ca="1" si="35"/>
        <v>9</v>
      </c>
      <c r="AC37" s="16"/>
      <c r="AD37" s="1">
        <f t="shared" si="36"/>
        <v>7</v>
      </c>
      <c r="AE37" s="15">
        <f t="shared" ref="AE37" ca="1" si="56">AE11</f>
        <v>7</v>
      </c>
      <c r="AF37" s="15">
        <f t="shared" ca="1" si="36"/>
        <v>8</v>
      </c>
      <c r="AG37" s="15">
        <f t="shared" ca="1" si="36"/>
        <v>8</v>
      </c>
      <c r="AH37" s="15">
        <f t="shared" ca="1" si="36"/>
        <v>8</v>
      </c>
      <c r="AI37" s="16"/>
      <c r="AJ37" s="30">
        <f t="shared" si="38"/>
        <v>7</v>
      </c>
      <c r="AK37" s="17">
        <f t="shared" ca="1" si="38"/>
        <v>2119</v>
      </c>
      <c r="AL37" s="18" t="str">
        <f t="shared" si="38"/>
        <v>＋</v>
      </c>
      <c r="AM37" s="18">
        <f t="shared" ca="1" si="38"/>
        <v>7888</v>
      </c>
      <c r="AN37" s="19" t="str">
        <f t="shared" si="38"/>
        <v>＝</v>
      </c>
      <c r="AO37" s="15">
        <f t="shared" ca="1" si="38"/>
        <v>10007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0.30557705995288897</v>
      </c>
      <c r="BQ37" s="3">
        <f t="shared" ca="1" si="2"/>
        <v>30</v>
      </c>
      <c r="BR37" s="1"/>
      <c r="BS37" s="1">
        <v>37</v>
      </c>
      <c r="BT37" s="1">
        <v>9</v>
      </c>
      <c r="BU37" s="1">
        <v>1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2</v>
      </c>
      <c r="D38" s="13">
        <f ca="1">D15</f>
        <v>1</v>
      </c>
      <c r="E38" s="13">
        <f ca="1">E15</f>
        <v>1</v>
      </c>
      <c r="F38" s="53">
        <f t="shared" ref="F38" ca="1" si="57">F15</f>
        <v>9</v>
      </c>
      <c r="G38" s="35"/>
      <c r="H38" s="36"/>
      <c r="I38" s="47"/>
      <c r="J38" s="13">
        <f ca="1">J15</f>
        <v>2</v>
      </c>
      <c r="K38" s="13">
        <f ca="1">K15</f>
        <v>5</v>
      </c>
      <c r="L38" s="13">
        <f ca="1">L15</f>
        <v>0</v>
      </c>
      <c r="M38" s="53">
        <f t="shared" ref="M38" ca="1" si="58">M15</f>
        <v>6</v>
      </c>
      <c r="N38" s="35"/>
      <c r="O38" s="36"/>
      <c r="P38" s="47"/>
      <c r="Q38" s="13">
        <f ca="1">Q15</f>
        <v>1</v>
      </c>
      <c r="R38" s="13">
        <f ca="1">R15</f>
        <v>6</v>
      </c>
      <c r="S38" s="13">
        <f ca="1">S15</f>
        <v>2</v>
      </c>
      <c r="T38" s="53">
        <f t="shared" ref="T38" ca="1" si="59">T15</f>
        <v>8</v>
      </c>
      <c r="U38" s="14"/>
      <c r="V38" s="1"/>
      <c r="W38" s="1"/>
      <c r="X38" s="1">
        <f t="shared" si="35"/>
        <v>8</v>
      </c>
      <c r="Y38" s="15">
        <f t="shared" ref="Y38" ca="1" si="60">Y12</f>
        <v>2</v>
      </c>
      <c r="Z38" s="15">
        <f t="shared" ca="1" si="35"/>
        <v>5</v>
      </c>
      <c r="AA38" s="15">
        <f t="shared" ca="1" si="35"/>
        <v>0</v>
      </c>
      <c r="AB38" s="15">
        <f t="shared" ca="1" si="35"/>
        <v>6</v>
      </c>
      <c r="AC38" s="16"/>
      <c r="AD38" s="1">
        <f t="shared" si="36"/>
        <v>8</v>
      </c>
      <c r="AE38" s="15">
        <f t="shared" ref="AE38" ca="1" si="61">AE12</f>
        <v>7</v>
      </c>
      <c r="AF38" s="15">
        <f t="shared" ca="1" si="36"/>
        <v>4</v>
      </c>
      <c r="AG38" s="15">
        <f t="shared" ca="1" si="36"/>
        <v>9</v>
      </c>
      <c r="AH38" s="15">
        <f t="shared" ca="1" si="36"/>
        <v>9</v>
      </c>
      <c r="AI38" s="16"/>
      <c r="AJ38" s="30">
        <f t="shared" si="38"/>
        <v>8</v>
      </c>
      <c r="AK38" s="17">
        <f t="shared" ca="1" si="38"/>
        <v>2506</v>
      </c>
      <c r="AL38" s="18" t="str">
        <f t="shared" si="38"/>
        <v>＋</v>
      </c>
      <c r="AM38" s="18">
        <f t="shared" ca="1" si="38"/>
        <v>7499</v>
      </c>
      <c r="AN38" s="19" t="str">
        <f t="shared" si="38"/>
        <v>＝</v>
      </c>
      <c r="AO38" s="15">
        <f t="shared" ca="1" si="38"/>
        <v>10005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0.20700311265257165</v>
      </c>
      <c r="BQ38" s="3">
        <f t="shared" ca="1" si="2"/>
        <v>38</v>
      </c>
      <c r="BR38" s="1"/>
      <c r="BS38" s="1">
        <v>38</v>
      </c>
      <c r="BT38" s="1">
        <v>9</v>
      </c>
      <c r="BU38" s="1">
        <v>2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7</v>
      </c>
      <c r="D39" s="21">
        <f t="shared" ref="D39:F39" ca="1" si="62">D16</f>
        <v>8</v>
      </c>
      <c r="E39" s="21">
        <f t="shared" ca="1" si="62"/>
        <v>8</v>
      </c>
      <c r="F39" s="54">
        <f t="shared" ca="1" si="62"/>
        <v>8</v>
      </c>
      <c r="G39" s="35"/>
      <c r="H39" s="36"/>
      <c r="I39" s="20" t="str">
        <f>I16</f>
        <v>＋</v>
      </c>
      <c r="J39" s="21">
        <f ca="1">J16</f>
        <v>7</v>
      </c>
      <c r="K39" s="21">
        <f t="shared" ref="K39:M39" ca="1" si="63">K16</f>
        <v>4</v>
      </c>
      <c r="L39" s="21">
        <f t="shared" ca="1" si="63"/>
        <v>9</v>
      </c>
      <c r="M39" s="54">
        <f t="shared" ca="1" si="63"/>
        <v>9</v>
      </c>
      <c r="N39" s="35"/>
      <c r="O39" s="36"/>
      <c r="P39" s="20" t="str">
        <f>P16</f>
        <v>＋</v>
      </c>
      <c r="Q39" s="21">
        <f ca="1">Q16</f>
        <v>8</v>
      </c>
      <c r="R39" s="21">
        <f t="shared" ref="R39:T39" ca="1" si="64">R16</f>
        <v>3</v>
      </c>
      <c r="S39" s="21">
        <f t="shared" ca="1" si="64"/>
        <v>7</v>
      </c>
      <c r="T39" s="54">
        <f t="shared" ca="1" si="64"/>
        <v>5</v>
      </c>
      <c r="U39" s="14"/>
      <c r="V39" s="1"/>
      <c r="W39" s="1"/>
      <c r="X39" s="1">
        <f t="shared" si="35"/>
        <v>9</v>
      </c>
      <c r="Y39" s="15">
        <f t="shared" ref="Y39" ca="1" si="65">Y13</f>
        <v>1</v>
      </c>
      <c r="Z39" s="15">
        <f t="shared" ca="1" si="35"/>
        <v>6</v>
      </c>
      <c r="AA39" s="15">
        <f t="shared" ca="1" si="35"/>
        <v>2</v>
      </c>
      <c r="AB39" s="15">
        <f t="shared" ca="1" si="35"/>
        <v>8</v>
      </c>
      <c r="AC39" s="16"/>
      <c r="AD39" s="1">
        <f t="shared" si="36"/>
        <v>9</v>
      </c>
      <c r="AE39" s="15">
        <f t="shared" ref="AE39" ca="1" si="66">AE13</f>
        <v>8</v>
      </c>
      <c r="AF39" s="15">
        <f t="shared" ca="1" si="36"/>
        <v>3</v>
      </c>
      <c r="AG39" s="15">
        <f t="shared" ca="1" si="36"/>
        <v>7</v>
      </c>
      <c r="AH39" s="15">
        <f t="shared" ca="1" si="36"/>
        <v>5</v>
      </c>
      <c r="AI39" s="16"/>
      <c r="AJ39" s="30">
        <f t="shared" si="38"/>
        <v>9</v>
      </c>
      <c r="AK39" s="17">
        <f t="shared" ca="1" si="38"/>
        <v>1628</v>
      </c>
      <c r="AL39" s="18" t="str">
        <f t="shared" si="38"/>
        <v>＋</v>
      </c>
      <c r="AM39" s="18">
        <f t="shared" ca="1" si="38"/>
        <v>8375</v>
      </c>
      <c r="AN39" s="19" t="str">
        <f t="shared" si="38"/>
        <v>＝</v>
      </c>
      <c r="AO39" s="15">
        <f t="shared" ca="1" si="38"/>
        <v>10003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0.42924728147006752</v>
      </c>
      <c r="BQ39" s="3">
        <f t="shared" ca="1" si="2"/>
        <v>25</v>
      </c>
      <c r="BR39" s="1"/>
      <c r="BS39" s="1">
        <v>39</v>
      </c>
      <c r="BT39" s="1">
        <v>9</v>
      </c>
      <c r="BU39" s="1">
        <v>3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0</v>
      </c>
      <c r="D40" s="49">
        <f ca="1">MOD(ROUNDDOWN($AO37/100,0),10)</f>
        <v>0</v>
      </c>
      <c r="E40" s="50">
        <f ca="1">MOD(ROUNDDOWN($AO37/10,0),10)</f>
        <v>0</v>
      </c>
      <c r="F40" s="50">
        <f ca="1">MOD(ROUNDDOWN($AO37/1,0),10)</f>
        <v>7</v>
      </c>
      <c r="G40" s="51"/>
      <c r="H40" s="52"/>
      <c r="I40" s="48">
        <f ca="1">MOD(ROUNDDOWN($AO38/10000,0),10)</f>
        <v>1</v>
      </c>
      <c r="J40" s="48">
        <f ca="1">MOD(ROUNDDOWN($AO38/1000,0),10)</f>
        <v>0</v>
      </c>
      <c r="K40" s="49">
        <f ca="1">MOD(ROUNDDOWN($AO38/100,0),10)</f>
        <v>0</v>
      </c>
      <c r="L40" s="50">
        <f ca="1">MOD(ROUNDDOWN($AO38/10,0),10)</f>
        <v>0</v>
      </c>
      <c r="M40" s="50">
        <f ca="1">MOD(ROUNDDOWN($AO38/1,0),10)</f>
        <v>5</v>
      </c>
      <c r="N40" s="51"/>
      <c r="O40" s="52"/>
      <c r="P40" s="48">
        <f ca="1">MOD(ROUNDDOWN($AO39/10000,0),10)</f>
        <v>1</v>
      </c>
      <c r="Q40" s="48">
        <f ca="1">MOD(ROUNDDOWN($AO39/1000,0),10)</f>
        <v>0</v>
      </c>
      <c r="R40" s="49">
        <f ca="1">MOD(ROUNDDOWN($AO39/100,0),10)</f>
        <v>0</v>
      </c>
      <c r="S40" s="50">
        <f ca="1">MOD(ROUNDDOWN($AO39/10,0),10)</f>
        <v>0</v>
      </c>
      <c r="T40" s="50">
        <f ca="1">MOD(ROUNDDOWN($AO39/1,0),10)</f>
        <v>3</v>
      </c>
      <c r="U40" s="14"/>
      <c r="V40" s="1"/>
      <c r="W40" s="1"/>
      <c r="X40" s="1">
        <f t="shared" si="35"/>
        <v>10</v>
      </c>
      <c r="Y40" s="15">
        <f t="shared" ref="Y40" ca="1" si="67">Y14</f>
        <v>5</v>
      </c>
      <c r="Z40" s="15">
        <f t="shared" ca="1" si="35"/>
        <v>3</v>
      </c>
      <c r="AA40" s="15">
        <f t="shared" ca="1" si="35"/>
        <v>9</v>
      </c>
      <c r="AB40" s="15">
        <f t="shared" ca="1" si="35"/>
        <v>3</v>
      </c>
      <c r="AC40" s="16"/>
      <c r="AD40" s="1">
        <f t="shared" si="36"/>
        <v>10</v>
      </c>
      <c r="AE40" s="15">
        <f t="shared" ref="AE40" ca="1" si="68">AE14</f>
        <v>4</v>
      </c>
      <c r="AF40" s="15">
        <f t="shared" ca="1" si="36"/>
        <v>6</v>
      </c>
      <c r="AG40" s="15">
        <f t="shared" ca="1" si="36"/>
        <v>0</v>
      </c>
      <c r="AH40" s="15">
        <f t="shared" ca="1" si="36"/>
        <v>9</v>
      </c>
      <c r="AI40" s="16"/>
      <c r="AJ40" s="30">
        <f t="shared" si="38"/>
        <v>10</v>
      </c>
      <c r="AK40" s="17">
        <f t="shared" ca="1" si="38"/>
        <v>5393</v>
      </c>
      <c r="AL40" s="18" t="str">
        <f t="shared" si="38"/>
        <v>＋</v>
      </c>
      <c r="AM40" s="18">
        <f t="shared" ca="1" si="38"/>
        <v>4609</v>
      </c>
      <c r="AN40" s="19" t="str">
        <f t="shared" si="38"/>
        <v>＝</v>
      </c>
      <c r="AO40" s="15">
        <f t="shared" ca="1" si="38"/>
        <v>10002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0.18835566961994166</v>
      </c>
      <c r="BQ40" s="3">
        <f t="shared" ca="1" si="2"/>
        <v>40</v>
      </c>
      <c r="BR40" s="1"/>
      <c r="BS40" s="1">
        <v>40</v>
      </c>
      <c r="BT40" s="1">
        <v>9</v>
      </c>
      <c r="BU40" s="1">
        <v>4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ref="Y41" ca="1" si="69">Y15</f>
        <v>7</v>
      </c>
      <c r="Z41" s="15">
        <f t="shared" ca="1" si="35"/>
        <v>2</v>
      </c>
      <c r="AA41" s="15">
        <f t="shared" ca="1" si="35"/>
        <v>7</v>
      </c>
      <c r="AB41" s="15">
        <f t="shared" ca="1" si="35"/>
        <v>7</v>
      </c>
      <c r="AC41" s="16"/>
      <c r="AD41" s="1">
        <f t="shared" si="36"/>
        <v>11</v>
      </c>
      <c r="AE41" s="15">
        <f t="shared" ref="AE41" ca="1" si="70">AE15</f>
        <v>2</v>
      </c>
      <c r="AF41" s="15">
        <f t="shared" ca="1" si="36"/>
        <v>7</v>
      </c>
      <c r="AG41" s="15">
        <f t="shared" ca="1" si="36"/>
        <v>2</v>
      </c>
      <c r="AH41" s="15">
        <f t="shared" ca="1" si="36"/>
        <v>8</v>
      </c>
      <c r="AI41" s="16"/>
      <c r="AJ41" s="30">
        <f t="shared" si="38"/>
        <v>11</v>
      </c>
      <c r="AK41" s="17">
        <f t="shared" ca="1" si="38"/>
        <v>7277</v>
      </c>
      <c r="AL41" s="18" t="str">
        <f t="shared" si="38"/>
        <v>＋</v>
      </c>
      <c r="AM41" s="18">
        <f t="shared" ca="1" si="38"/>
        <v>2728</v>
      </c>
      <c r="AN41" s="19" t="str">
        <f t="shared" si="38"/>
        <v>＝</v>
      </c>
      <c r="AO41" s="15">
        <f t="shared" ca="1" si="38"/>
        <v>10005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0.75805461095424687</v>
      </c>
      <c r="BQ41" s="3">
        <f t="shared" ca="1" si="2"/>
        <v>14</v>
      </c>
      <c r="BR41" s="1"/>
      <c r="BS41" s="1">
        <v>41</v>
      </c>
      <c r="BT41" s="1">
        <v>9</v>
      </c>
      <c r="BU41" s="1">
        <v>5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①</v>
      </c>
      <c r="C42" s="9" t="str">
        <f ca="1">$AD54</f>
        <v>①</v>
      </c>
      <c r="D42" s="9" t="str">
        <f ca="1">$AH54</f>
        <v>①</v>
      </c>
      <c r="E42" s="9" t="str">
        <f ca="1">$AL54</f>
        <v>①</v>
      </c>
      <c r="F42" s="10"/>
      <c r="G42" s="38"/>
      <c r="H42" s="39"/>
      <c r="I42" s="9" t="str">
        <f ca="1">Z55</f>
        <v>①</v>
      </c>
      <c r="J42" s="9" t="str">
        <f ca="1">$AD55</f>
        <v>①</v>
      </c>
      <c r="K42" s="9" t="str">
        <f ca="1">$AH55</f>
        <v>①</v>
      </c>
      <c r="L42" s="9" t="str">
        <f ca="1">$AL55</f>
        <v>①</v>
      </c>
      <c r="M42" s="10"/>
      <c r="N42" s="38"/>
      <c r="O42" s="39"/>
      <c r="P42" s="9" t="str">
        <f ca="1">Z56</f>
        <v>①</v>
      </c>
      <c r="Q42" s="9" t="str">
        <f ca="1">$AD56</f>
        <v>①</v>
      </c>
      <c r="R42" s="9" t="str">
        <f ca="1">$AH56</f>
        <v>①</v>
      </c>
      <c r="S42" s="9" t="str">
        <f ca="1">$AL56</f>
        <v>①</v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6</v>
      </c>
      <c r="Z42" s="15">
        <f t="shared" ca="1" si="35"/>
        <v>4</v>
      </c>
      <c r="AA42" s="15">
        <f t="shared" ca="1" si="35"/>
        <v>8</v>
      </c>
      <c r="AB42" s="15">
        <f t="shared" ca="1" si="35"/>
        <v>8</v>
      </c>
      <c r="AC42" s="16"/>
      <c r="AD42" s="1">
        <f t="shared" si="36"/>
        <v>12</v>
      </c>
      <c r="AE42" s="15">
        <f t="shared" ref="AE42" ca="1" si="72">AE16</f>
        <v>3</v>
      </c>
      <c r="AF42" s="15">
        <f t="shared" ca="1" si="36"/>
        <v>5</v>
      </c>
      <c r="AG42" s="15">
        <f t="shared" ca="1" si="36"/>
        <v>1</v>
      </c>
      <c r="AH42" s="15">
        <f t="shared" ca="1" si="36"/>
        <v>9</v>
      </c>
      <c r="AI42" s="16"/>
      <c r="AJ42" s="30">
        <f t="shared" si="38"/>
        <v>12</v>
      </c>
      <c r="AK42" s="17">
        <f t="shared" ca="1" si="38"/>
        <v>6488</v>
      </c>
      <c r="AL42" s="18" t="str">
        <f t="shared" si="38"/>
        <v>＋</v>
      </c>
      <c r="AM42" s="18">
        <f t="shared" ca="1" si="38"/>
        <v>3519</v>
      </c>
      <c r="AN42" s="19" t="str">
        <f t="shared" si="38"/>
        <v>＝</v>
      </c>
      <c r="AO42" s="15">
        <f t="shared" ca="1" si="38"/>
        <v>10007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0.24631207308397196</v>
      </c>
      <c r="BQ42" s="3">
        <f t="shared" ca="1" si="2"/>
        <v>35</v>
      </c>
      <c r="BR42" s="1"/>
      <c r="BS42" s="1">
        <v>42</v>
      </c>
      <c r="BT42" s="1">
        <v>9</v>
      </c>
      <c r="BU42" s="1">
        <v>6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5</v>
      </c>
      <c r="D43" s="13">
        <f ca="1">D20</f>
        <v>3</v>
      </c>
      <c r="E43" s="13">
        <f ca="1">E20</f>
        <v>9</v>
      </c>
      <c r="F43" s="53">
        <f t="shared" ref="F43" ca="1" si="73">F20</f>
        <v>3</v>
      </c>
      <c r="G43" s="35"/>
      <c r="H43" s="36"/>
      <c r="I43" s="47"/>
      <c r="J43" s="13">
        <f ca="1">J20</f>
        <v>7</v>
      </c>
      <c r="K43" s="13">
        <f ca="1">K20</f>
        <v>2</v>
      </c>
      <c r="L43" s="13">
        <f ca="1">L20</f>
        <v>7</v>
      </c>
      <c r="M43" s="53">
        <f t="shared" ref="M43" ca="1" si="74">M20</f>
        <v>7</v>
      </c>
      <c r="N43" s="35"/>
      <c r="O43" s="36"/>
      <c r="P43" s="47"/>
      <c r="Q43" s="13">
        <f ca="1">Q20</f>
        <v>6</v>
      </c>
      <c r="R43" s="13">
        <f ca="1">R20</f>
        <v>4</v>
      </c>
      <c r="S43" s="13">
        <f ca="1">S20</f>
        <v>8</v>
      </c>
      <c r="T43" s="53">
        <f t="shared" ref="T43" ca="1" si="75">T20</f>
        <v>8</v>
      </c>
      <c r="U43" s="14"/>
      <c r="V43" s="1"/>
      <c r="W43" s="1"/>
      <c r="X43" s="1" t="s">
        <v>9</v>
      </c>
      <c r="Y43" s="1"/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0.7934088372587107</v>
      </c>
      <c r="BQ43" s="3">
        <f t="shared" ca="1" si="2"/>
        <v>10</v>
      </c>
      <c r="BR43" s="1"/>
      <c r="BS43" s="1">
        <v>43</v>
      </c>
      <c r="BT43" s="1">
        <v>9</v>
      </c>
      <c r="BU43" s="1">
        <v>7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4</v>
      </c>
      <c r="D44" s="21">
        <f t="shared" ref="D44:F44" ca="1" si="76">D21</f>
        <v>6</v>
      </c>
      <c r="E44" s="21">
        <f t="shared" ca="1" si="76"/>
        <v>0</v>
      </c>
      <c r="F44" s="54">
        <f t="shared" ca="1" si="76"/>
        <v>9</v>
      </c>
      <c r="G44" s="35"/>
      <c r="H44" s="36"/>
      <c r="I44" s="20" t="str">
        <f>I21</f>
        <v>＋</v>
      </c>
      <c r="J44" s="21">
        <f ca="1">J21</f>
        <v>2</v>
      </c>
      <c r="K44" s="21">
        <f t="shared" ref="K44:M44" ca="1" si="77">K21</f>
        <v>7</v>
      </c>
      <c r="L44" s="21">
        <f t="shared" ca="1" si="77"/>
        <v>2</v>
      </c>
      <c r="M44" s="54">
        <f t="shared" ca="1" si="77"/>
        <v>8</v>
      </c>
      <c r="N44" s="35"/>
      <c r="O44" s="36"/>
      <c r="P44" s="20" t="str">
        <f>P21</f>
        <v>＋</v>
      </c>
      <c r="Q44" s="21">
        <f ca="1">Q21</f>
        <v>3</v>
      </c>
      <c r="R44" s="21">
        <f t="shared" ref="R44:T44" ca="1" si="78">R21</f>
        <v>5</v>
      </c>
      <c r="S44" s="21">
        <f t="shared" ca="1" si="78"/>
        <v>1</v>
      </c>
      <c r="T44" s="54">
        <f t="shared" ca="1" si="78"/>
        <v>9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0.86365995755750868</v>
      </c>
      <c r="BQ44" s="3">
        <f t="shared" ca="1" si="2"/>
        <v>3</v>
      </c>
      <c r="BR44" s="1"/>
      <c r="BS44" s="1">
        <v>44</v>
      </c>
      <c r="BT44" s="1">
        <v>9</v>
      </c>
      <c r="BU44" s="1">
        <v>8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1</v>
      </c>
      <c r="C45" s="48">
        <f ca="1">MOD(ROUNDDOWN($AO40/1000,0),10)</f>
        <v>0</v>
      </c>
      <c r="D45" s="49">
        <f ca="1">MOD(ROUNDDOWN($AO40/100,0),10)</f>
        <v>0</v>
      </c>
      <c r="E45" s="50">
        <f ca="1">MOD(ROUNDDOWN($AO40/10,0),10)</f>
        <v>0</v>
      </c>
      <c r="F45" s="50">
        <f ca="1">MOD(ROUNDDOWN($AO40/1,0),10)</f>
        <v>2</v>
      </c>
      <c r="G45" s="35"/>
      <c r="H45" s="43"/>
      <c r="I45" s="48">
        <f ca="1">MOD(ROUNDDOWN($AO41/10000,0),10)</f>
        <v>1</v>
      </c>
      <c r="J45" s="48">
        <f ca="1">MOD(ROUNDDOWN($AO41/1000,0),10)</f>
        <v>0</v>
      </c>
      <c r="K45" s="49">
        <f ca="1">MOD(ROUNDDOWN($AO41/100,0),10)</f>
        <v>0</v>
      </c>
      <c r="L45" s="50">
        <f ca="1">MOD(ROUNDDOWN($AO41/10,0),10)</f>
        <v>0</v>
      </c>
      <c r="M45" s="50">
        <f ca="1">MOD(ROUNDDOWN($AO41/1,0),10)</f>
        <v>5</v>
      </c>
      <c r="N45" s="35"/>
      <c r="O45" s="43"/>
      <c r="P45" s="48">
        <f ca="1">MOD(ROUNDDOWN($AO42/10000,0),10)</f>
        <v>1</v>
      </c>
      <c r="Q45" s="48">
        <f ca="1">MOD(ROUNDDOWN($AO42/1000,0),10)</f>
        <v>0</v>
      </c>
      <c r="R45" s="49">
        <f ca="1">MOD(ROUNDDOWN($AO42/100,0),10)</f>
        <v>0</v>
      </c>
      <c r="S45" s="50">
        <f ca="1">MOD(ROUNDDOWN($AO42/10,0),10)</f>
        <v>0</v>
      </c>
      <c r="T45" s="50">
        <f ca="1">MOD(ROUNDDOWN($AO42/1,0),10)</f>
        <v>7</v>
      </c>
      <c r="U45" s="14"/>
      <c r="V45" s="1"/>
      <c r="W45" s="1"/>
      <c r="X45" s="1">
        <v>1</v>
      </c>
      <c r="Y45" s="28">
        <f ca="1">Y31+AE31</f>
        <v>9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79">Z31+AF31</f>
        <v>9</v>
      </c>
      <c r="AD45" s="28" t="str">
        <f t="shared" ref="AD45:AD56" ca="1" si="80">IF(AC45+IF(AG45+IF(AK45&gt;=10,1,0)&gt;=10,1,0)&gt;=10,"①","")</f>
        <v>①</v>
      </c>
      <c r="AF45" s="1">
        <v>1</v>
      </c>
      <c r="AG45" s="28">
        <f t="shared" ref="AG45:AG56" ca="1" si="81">AA31+AG31</f>
        <v>9</v>
      </c>
      <c r="AH45" s="28" t="str">
        <f t="shared" ref="AH45:AH56" ca="1" si="82">IF(AG45+IF(AK45&gt;=10,1,0)&gt;=10,"①","")</f>
        <v>①</v>
      </c>
      <c r="AJ45" s="1">
        <v>1</v>
      </c>
      <c r="AK45" s="28">
        <f t="shared" ref="AK45:AK56" ca="1" si="83">AB31+AH31</f>
        <v>15</v>
      </c>
      <c r="AL45" s="28" t="str">
        <f ca="1">IF(AK45&gt;=10,"①","")</f>
        <v>①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0.75465491662965611</v>
      </c>
      <c r="BQ45" s="3">
        <f t="shared" ca="1" si="2"/>
        <v>15</v>
      </c>
      <c r="BR45" s="1"/>
      <c r="BS45" s="1">
        <v>45</v>
      </c>
      <c r="BT45" s="1">
        <v>9</v>
      </c>
      <c r="BU45" s="1">
        <v>9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9</v>
      </c>
      <c r="Z46" s="28" t="str">
        <f t="shared" ref="Z46:Z56" ca="1" si="85">IF(Y46+IF(AC46+IF(AG46+IF(AK46&gt;=10,1,0)&gt;=10,1,0)&gt;=10,1,0)&gt;=10,"①","")</f>
        <v>①</v>
      </c>
      <c r="AB46" s="1">
        <v>2</v>
      </c>
      <c r="AC46" s="28">
        <f t="shared" ca="1" si="79"/>
        <v>9</v>
      </c>
      <c r="AD46" s="28" t="str">
        <f t="shared" ca="1" si="80"/>
        <v>①</v>
      </c>
      <c r="AF46" s="1">
        <v>2</v>
      </c>
      <c r="AG46" s="28">
        <f t="shared" ca="1" si="81"/>
        <v>9</v>
      </c>
      <c r="AH46" s="28" t="str">
        <f t="shared" ca="1" si="82"/>
        <v>①</v>
      </c>
      <c r="AJ46" s="1">
        <v>2</v>
      </c>
      <c r="AK46" s="28">
        <f t="shared" ca="1" si="83"/>
        <v>10</v>
      </c>
      <c r="AL46" s="28" t="str">
        <f t="shared" ref="AL46:AL56" ca="1" si="86">IF(AK46&gt;=10,"①","")</f>
        <v>①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9</v>
      </c>
      <c r="Z47" s="28" t="str">
        <f t="shared" ca="1" si="85"/>
        <v>①</v>
      </c>
      <c r="AB47" s="1">
        <v>3</v>
      </c>
      <c r="AC47" s="28">
        <f t="shared" ca="1" si="79"/>
        <v>9</v>
      </c>
      <c r="AD47" s="28" t="str">
        <f t="shared" ca="1" si="80"/>
        <v>①</v>
      </c>
      <c r="AF47" s="1">
        <v>3</v>
      </c>
      <c r="AG47" s="28">
        <f t="shared" ca="1" si="81"/>
        <v>9</v>
      </c>
      <c r="AH47" s="28" t="str">
        <f t="shared" ca="1" si="82"/>
        <v>①</v>
      </c>
      <c r="AJ47" s="1">
        <v>3</v>
      </c>
      <c r="AK47" s="28">
        <f t="shared" ca="1" si="83"/>
        <v>11</v>
      </c>
      <c r="AL47" s="28" t="str">
        <f t="shared" ca="1" si="86"/>
        <v>①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9</v>
      </c>
      <c r="Z48" s="28" t="str">
        <f t="shared" ca="1" si="85"/>
        <v>①</v>
      </c>
      <c r="AB48" s="1">
        <v>4</v>
      </c>
      <c r="AC48" s="28">
        <f t="shared" ca="1" si="79"/>
        <v>9</v>
      </c>
      <c r="AD48" s="28" t="str">
        <f t="shared" ca="1" si="80"/>
        <v>①</v>
      </c>
      <c r="AF48" s="1">
        <v>4</v>
      </c>
      <c r="AG48" s="28">
        <f t="shared" ca="1" si="81"/>
        <v>9</v>
      </c>
      <c r="AH48" s="28" t="str">
        <f t="shared" ca="1" si="82"/>
        <v>①</v>
      </c>
      <c r="AJ48" s="1">
        <v>4</v>
      </c>
      <c r="AK48" s="28">
        <f t="shared" ca="1" si="83"/>
        <v>10</v>
      </c>
      <c r="AL48" s="28" t="str">
        <f t="shared" ca="1" si="86"/>
        <v>①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9</v>
      </c>
      <c r="Z49" s="28" t="str">
        <f t="shared" ca="1" si="85"/>
        <v>①</v>
      </c>
      <c r="AB49" s="1">
        <v>5</v>
      </c>
      <c r="AC49" s="28">
        <f t="shared" ca="1" si="79"/>
        <v>9</v>
      </c>
      <c r="AD49" s="28" t="str">
        <f t="shared" ca="1" si="80"/>
        <v>①</v>
      </c>
      <c r="AF49" s="1">
        <v>5</v>
      </c>
      <c r="AG49" s="28">
        <f t="shared" ca="1" si="81"/>
        <v>9</v>
      </c>
      <c r="AH49" s="28" t="str">
        <f t="shared" ca="1" si="82"/>
        <v>①</v>
      </c>
      <c r="AJ49" s="1">
        <v>5</v>
      </c>
      <c r="AK49" s="28">
        <f t="shared" ca="1" si="83"/>
        <v>10</v>
      </c>
      <c r="AL49" s="28" t="str">
        <f t="shared" ca="1" si="86"/>
        <v>①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9</v>
      </c>
      <c r="Z50" s="28" t="str">
        <f t="shared" ca="1" si="85"/>
        <v>①</v>
      </c>
      <c r="AB50" s="1">
        <v>6</v>
      </c>
      <c r="AC50" s="28">
        <f t="shared" ca="1" si="79"/>
        <v>9</v>
      </c>
      <c r="AD50" s="28" t="str">
        <f t="shared" ca="1" si="80"/>
        <v>①</v>
      </c>
      <c r="AF50" s="1">
        <v>6</v>
      </c>
      <c r="AG50" s="28">
        <f t="shared" ca="1" si="81"/>
        <v>9</v>
      </c>
      <c r="AH50" s="28" t="str">
        <f t="shared" ca="1" si="82"/>
        <v>①</v>
      </c>
      <c r="AJ50" s="1">
        <v>6</v>
      </c>
      <c r="AK50" s="28">
        <f t="shared" ca="1" si="83"/>
        <v>12</v>
      </c>
      <c r="AL50" s="28" t="str">
        <f t="shared" ca="1" si="86"/>
        <v>①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9</v>
      </c>
      <c r="Z51" s="28" t="str">
        <f t="shared" ca="1" si="85"/>
        <v>①</v>
      </c>
      <c r="AB51" s="1">
        <v>7</v>
      </c>
      <c r="AC51" s="28">
        <f t="shared" ca="1" si="79"/>
        <v>9</v>
      </c>
      <c r="AD51" s="28" t="str">
        <f t="shared" ca="1" si="80"/>
        <v>①</v>
      </c>
      <c r="AF51" s="1">
        <v>7</v>
      </c>
      <c r="AG51" s="28">
        <f t="shared" ca="1" si="81"/>
        <v>9</v>
      </c>
      <c r="AH51" s="28" t="str">
        <f t="shared" ca="1" si="82"/>
        <v>①</v>
      </c>
      <c r="AJ51" s="1">
        <v>7</v>
      </c>
      <c r="AK51" s="28">
        <f t="shared" ca="1" si="83"/>
        <v>17</v>
      </c>
      <c r="AL51" s="28" t="str">
        <f t="shared" ca="1" si="86"/>
        <v>①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9</v>
      </c>
      <c r="Z52" s="28" t="str">
        <f t="shared" ca="1" si="85"/>
        <v>①</v>
      </c>
      <c r="AB52" s="1">
        <v>8</v>
      </c>
      <c r="AC52" s="28">
        <f t="shared" ca="1" si="79"/>
        <v>9</v>
      </c>
      <c r="AD52" s="28" t="str">
        <f t="shared" ca="1" si="80"/>
        <v>①</v>
      </c>
      <c r="AF52" s="1">
        <v>8</v>
      </c>
      <c r="AG52" s="28">
        <f t="shared" ca="1" si="81"/>
        <v>9</v>
      </c>
      <c r="AH52" s="28" t="str">
        <f t="shared" ca="1" si="82"/>
        <v>①</v>
      </c>
      <c r="AJ52" s="1">
        <v>8</v>
      </c>
      <c r="AK52" s="28">
        <f t="shared" ca="1" si="83"/>
        <v>15</v>
      </c>
      <c r="AL52" s="28" t="str">
        <f t="shared" ca="1" si="86"/>
        <v>①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9</v>
      </c>
      <c r="Z53" s="28" t="str">
        <f t="shared" ca="1" si="85"/>
        <v>①</v>
      </c>
      <c r="AB53" s="1">
        <v>9</v>
      </c>
      <c r="AC53" s="28">
        <f t="shared" ca="1" si="79"/>
        <v>9</v>
      </c>
      <c r="AD53" s="28" t="str">
        <f t="shared" ca="1" si="80"/>
        <v>①</v>
      </c>
      <c r="AF53" s="1">
        <v>9</v>
      </c>
      <c r="AG53" s="28">
        <f t="shared" ca="1" si="81"/>
        <v>9</v>
      </c>
      <c r="AH53" s="28" t="str">
        <f t="shared" ca="1" si="82"/>
        <v>①</v>
      </c>
      <c r="AJ53" s="1">
        <v>9</v>
      </c>
      <c r="AK53" s="28">
        <f t="shared" ca="1" si="83"/>
        <v>13</v>
      </c>
      <c r="AL53" s="28" t="str">
        <f t="shared" ca="1" si="86"/>
        <v>①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9</v>
      </c>
      <c r="Z54" s="28" t="str">
        <f t="shared" ca="1" si="85"/>
        <v>①</v>
      </c>
      <c r="AB54" s="1">
        <v>10</v>
      </c>
      <c r="AC54" s="28">
        <f t="shared" ca="1" si="79"/>
        <v>9</v>
      </c>
      <c r="AD54" s="28" t="str">
        <f t="shared" ca="1" si="80"/>
        <v>①</v>
      </c>
      <c r="AF54" s="1">
        <v>10</v>
      </c>
      <c r="AG54" s="28">
        <f t="shared" ca="1" si="81"/>
        <v>9</v>
      </c>
      <c r="AH54" s="28" t="str">
        <f t="shared" ca="1" si="82"/>
        <v>①</v>
      </c>
      <c r="AJ54" s="1">
        <v>10</v>
      </c>
      <c r="AK54" s="28">
        <f t="shared" ca="1" si="83"/>
        <v>12</v>
      </c>
      <c r="AL54" s="28" t="str">
        <f t="shared" ca="1" si="86"/>
        <v>①</v>
      </c>
      <c r="AR54" s="4"/>
      <c r="AS54" s="3"/>
      <c r="AU54" s="1"/>
      <c r="AZ54" s="4"/>
      <c r="BA54" s="3"/>
      <c r="BC54" s="32"/>
      <c r="BH54" s="4"/>
      <c r="BI54" s="3"/>
      <c r="BK54" s="32"/>
      <c r="BL54" s="1"/>
      <c r="BM54" s="1"/>
      <c r="BP54" s="4"/>
      <c r="BQ54" s="3"/>
      <c r="BS54" s="1"/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9</v>
      </c>
      <c r="Z55" s="28" t="str">
        <f t="shared" ca="1" si="85"/>
        <v>①</v>
      </c>
      <c r="AB55" s="1">
        <v>11</v>
      </c>
      <c r="AC55" s="28">
        <f t="shared" ca="1" si="79"/>
        <v>9</v>
      </c>
      <c r="AD55" s="28" t="str">
        <f t="shared" ca="1" si="80"/>
        <v>①</v>
      </c>
      <c r="AF55" s="1">
        <v>11</v>
      </c>
      <c r="AG55" s="28">
        <f t="shared" ca="1" si="81"/>
        <v>9</v>
      </c>
      <c r="AH55" s="28" t="str">
        <f t="shared" ca="1" si="82"/>
        <v>①</v>
      </c>
      <c r="AJ55" s="1">
        <v>11</v>
      </c>
      <c r="AK55" s="28">
        <f t="shared" ca="1" si="83"/>
        <v>15</v>
      </c>
      <c r="AL55" s="28" t="str">
        <f t="shared" ca="1" si="86"/>
        <v>①</v>
      </c>
      <c r="AR55" s="4"/>
      <c r="AS55" s="3"/>
      <c r="AU55" s="1"/>
      <c r="AZ55" s="4"/>
      <c r="BA55" s="3"/>
      <c r="BC55" s="32"/>
      <c r="BH55" s="4"/>
      <c r="BI55" s="3"/>
      <c r="BK55" s="32"/>
      <c r="BL55" s="1"/>
      <c r="BM55" s="1"/>
      <c r="BP55" s="4"/>
      <c r="BQ55" s="3"/>
      <c r="BS55" s="1"/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9</v>
      </c>
      <c r="Z56" s="28" t="str">
        <f t="shared" ca="1" si="85"/>
        <v>①</v>
      </c>
      <c r="AB56" s="1">
        <v>12</v>
      </c>
      <c r="AC56" s="28">
        <f t="shared" ca="1" si="79"/>
        <v>9</v>
      </c>
      <c r="AD56" s="28" t="str">
        <f t="shared" ca="1" si="80"/>
        <v>①</v>
      </c>
      <c r="AF56" s="1">
        <v>12</v>
      </c>
      <c r="AG56" s="28">
        <f t="shared" ca="1" si="81"/>
        <v>9</v>
      </c>
      <c r="AH56" s="28" t="str">
        <f t="shared" ca="1" si="82"/>
        <v>①</v>
      </c>
      <c r="AJ56" s="1">
        <v>12</v>
      </c>
      <c r="AK56" s="28">
        <f t="shared" ca="1" si="83"/>
        <v>17</v>
      </c>
      <c r="AL56" s="28" t="str">
        <f t="shared" ca="1" si="86"/>
        <v>①</v>
      </c>
      <c r="AR56" s="4"/>
      <c r="AS56" s="3"/>
      <c r="AU56" s="1"/>
      <c r="AZ56" s="4"/>
      <c r="BA56" s="3"/>
      <c r="BC56" s="32"/>
      <c r="BH56" s="4"/>
      <c r="BI56" s="3"/>
      <c r="BK56" s="32"/>
      <c r="BL56" s="1"/>
      <c r="BM56" s="1"/>
      <c r="BP56" s="4"/>
      <c r="BQ56" s="3"/>
      <c r="BS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Z57" s="4"/>
      <c r="BA57" s="3"/>
      <c r="BC57" s="32"/>
      <c r="BH57" s="4"/>
      <c r="BI57" s="3"/>
      <c r="BK57" s="32"/>
      <c r="BL57" s="1"/>
      <c r="BM57" s="1"/>
      <c r="BP57" s="4"/>
      <c r="BQ57" s="3"/>
      <c r="BS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Z58" s="4"/>
      <c r="BA58" s="3"/>
      <c r="BC58" s="32"/>
      <c r="BH58" s="4"/>
      <c r="BI58" s="3"/>
      <c r="BK58" s="32"/>
      <c r="BL58" s="1"/>
      <c r="BM58" s="1"/>
      <c r="BP58" s="4"/>
      <c r="BQ58" s="3"/>
      <c r="BS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Z59" s="4"/>
      <c r="BA59" s="3"/>
      <c r="BC59" s="32"/>
      <c r="BH59" s="4"/>
      <c r="BI59" s="3"/>
      <c r="BK59" s="32"/>
      <c r="BL59" s="1"/>
      <c r="BM59" s="1"/>
      <c r="BP59" s="4"/>
      <c r="BQ59" s="3"/>
      <c r="BS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Z60" s="4"/>
      <c r="BA60" s="3"/>
      <c r="BC60" s="32"/>
      <c r="BH60" s="4"/>
      <c r="BI60" s="3"/>
      <c r="BK60" s="32"/>
      <c r="BL60" s="1"/>
      <c r="BM60" s="1"/>
      <c r="BP60" s="4"/>
      <c r="BQ60" s="3"/>
      <c r="BS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Z61" s="4"/>
      <c r="BA61" s="3"/>
      <c r="BC61" s="32"/>
      <c r="BH61" s="4"/>
      <c r="BI61" s="3"/>
      <c r="BK61" s="32"/>
      <c r="BL61" s="1"/>
      <c r="BM61" s="1"/>
      <c r="BP61" s="4"/>
      <c r="BQ61" s="3"/>
      <c r="BS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Z62" s="4"/>
      <c r="BA62" s="3"/>
      <c r="BC62" s="32"/>
      <c r="BH62" s="4"/>
      <c r="BI62" s="3"/>
      <c r="BK62" s="32"/>
      <c r="BL62" s="1"/>
      <c r="BM62" s="1"/>
      <c r="BP62" s="4"/>
      <c r="BQ62" s="3"/>
      <c r="BS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Z63" s="4"/>
      <c r="BA63" s="3"/>
      <c r="BC63" s="32"/>
      <c r="BH63" s="4"/>
      <c r="BI63" s="3"/>
      <c r="BK63" s="32"/>
      <c r="BL63" s="1"/>
      <c r="BM63" s="1"/>
      <c r="BP63" s="4"/>
      <c r="BQ63" s="3"/>
      <c r="BS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Z64" s="4"/>
      <c r="BA64" s="3"/>
      <c r="BC64" s="32"/>
      <c r="BH64" s="4"/>
      <c r="BI64" s="3"/>
      <c r="BK64" s="32"/>
      <c r="BL64" s="1"/>
      <c r="BM64" s="1"/>
      <c r="BP64" s="4"/>
      <c r="BQ64" s="3"/>
      <c r="BS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Z65" s="4"/>
      <c r="BA65" s="3"/>
      <c r="BC65" s="32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Z66" s="4"/>
      <c r="BA66" s="3"/>
      <c r="BC66" s="32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Z67" s="4"/>
      <c r="BA67" s="3"/>
      <c r="BC67" s="32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Z68" s="4"/>
      <c r="BA68" s="3"/>
      <c r="BC68" s="32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Z69" s="4"/>
      <c r="BA69" s="3"/>
      <c r="BC69" s="32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Z70" s="4"/>
      <c r="BA70" s="3"/>
      <c r="BC70" s="32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Z71" s="4"/>
      <c r="BA71" s="3"/>
      <c r="BC71" s="32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QDxnvazTgV8Tbig5lbjrwYWKd9YWWXn96Gem9bMgUutlwkO8+uP6a1Il7ZqcqzfrLKAaZeQ/5QDWg1evQNY3/Q==" saltValue="QbGVWF5AoGvdFGA3AnVVIw==" spinCount="100000" sheet="1" objects="1" scenarios="1" selectLockedCells="1"/>
  <mergeCells count="10">
    <mergeCell ref="A24:S24"/>
    <mergeCell ref="T24:U24"/>
    <mergeCell ref="C25:F25"/>
    <mergeCell ref="G25:J25"/>
    <mergeCell ref="K25:T25"/>
    <mergeCell ref="A1:S1"/>
    <mergeCell ref="T1:U1"/>
    <mergeCell ref="C2:F2"/>
    <mergeCell ref="G2:J2"/>
    <mergeCell ref="L2:T2"/>
  </mergeCells>
  <phoneticPr fontId="6"/>
  <conditionalFormatting sqref="C12">
    <cfRule type="cellIs" dxfId="179" priority="170" operator="equal">
      <formula>0</formula>
    </cfRule>
  </conditionalFormatting>
  <conditionalFormatting sqref="J12">
    <cfRule type="cellIs" dxfId="178" priority="172" operator="equal">
      <formula>0</formula>
    </cfRule>
  </conditionalFormatting>
  <conditionalFormatting sqref="C22">
    <cfRule type="cellIs" dxfId="177" priority="158" operator="equal">
      <formula>0</formula>
    </cfRule>
  </conditionalFormatting>
  <conditionalFormatting sqref="Q12">
    <cfRule type="cellIs" dxfId="176" priority="174" operator="equal">
      <formula>0</formula>
    </cfRule>
  </conditionalFormatting>
  <conditionalFormatting sqref="J22">
    <cfRule type="cellIs" dxfId="175" priority="160" operator="equal">
      <formula>0</formula>
    </cfRule>
  </conditionalFormatting>
  <conditionalFormatting sqref="Q7">
    <cfRule type="cellIs" dxfId="174" priority="176" operator="equal">
      <formula>0</formula>
    </cfRule>
  </conditionalFormatting>
  <conditionalFormatting sqref="Q17">
    <cfRule type="cellIs" dxfId="173" priority="164" operator="equal">
      <formula>0</formula>
    </cfRule>
  </conditionalFormatting>
  <conditionalFormatting sqref="Q22">
    <cfRule type="cellIs" dxfId="172" priority="162" operator="equal">
      <formula>0</formula>
    </cfRule>
  </conditionalFormatting>
  <conditionalFormatting sqref="J7">
    <cfRule type="cellIs" dxfId="171" priority="178" operator="equal">
      <formula>0</formula>
    </cfRule>
  </conditionalFormatting>
  <conditionalFormatting sqref="C7">
    <cfRule type="cellIs" dxfId="170" priority="180" operator="equal">
      <formula>0</formula>
    </cfRule>
  </conditionalFormatting>
  <conditionalFormatting sqref="D7">
    <cfRule type="expression" dxfId="169" priority="179">
      <formula>AVD(C7=0,D7=0)</formula>
    </cfRule>
  </conditionalFormatting>
  <conditionalFormatting sqref="K7">
    <cfRule type="expression" dxfId="168" priority="177">
      <formula>AVD(J7=0,K7=0)</formula>
    </cfRule>
  </conditionalFormatting>
  <conditionalFormatting sqref="R7">
    <cfRule type="expression" dxfId="167" priority="175">
      <formula>AVD(Q7=0,R7=0)</formula>
    </cfRule>
  </conditionalFormatting>
  <conditionalFormatting sqref="R12">
    <cfRule type="expression" dxfId="166" priority="173">
      <formula>AVD(Q12=0,R12=0)</formula>
    </cfRule>
  </conditionalFormatting>
  <conditionalFormatting sqref="K12">
    <cfRule type="expression" dxfId="165" priority="171">
      <formula>AVD(J12=0,K12=0)</formula>
    </cfRule>
  </conditionalFormatting>
  <conditionalFormatting sqref="D12">
    <cfRule type="expression" dxfId="164" priority="169">
      <formula>AVD(C12=0,D12=0)</formula>
    </cfRule>
  </conditionalFormatting>
  <conditionalFormatting sqref="C17">
    <cfRule type="cellIs" dxfId="163" priority="168" operator="equal">
      <formula>0</formula>
    </cfRule>
  </conditionalFormatting>
  <conditionalFormatting sqref="D17">
    <cfRule type="expression" dxfId="162" priority="167">
      <formula>AVD(C17=0,D17=0)</formula>
    </cfRule>
  </conditionalFormatting>
  <conditionalFormatting sqref="J17">
    <cfRule type="cellIs" dxfId="161" priority="166" operator="equal">
      <formula>0</formula>
    </cfRule>
  </conditionalFormatting>
  <conditionalFormatting sqref="K17">
    <cfRule type="expression" dxfId="160" priority="165">
      <formula>AVD(J17=0,K17=0)</formula>
    </cfRule>
  </conditionalFormatting>
  <conditionalFormatting sqref="R17">
    <cfRule type="expression" dxfId="159" priority="163">
      <formula>AVD(Q17=0,R17=0)</formula>
    </cfRule>
  </conditionalFormatting>
  <conditionalFormatting sqref="R22">
    <cfRule type="expression" dxfId="158" priority="161">
      <formula>AVD(Q22=0,R22=0)</formula>
    </cfRule>
  </conditionalFormatting>
  <conditionalFormatting sqref="K22">
    <cfRule type="expression" dxfId="157" priority="159">
      <formula>AVD(J22=0,K22=0)</formula>
    </cfRule>
  </conditionalFormatting>
  <conditionalFormatting sqref="D22">
    <cfRule type="expression" dxfId="156" priority="157">
      <formula>AVD(C22=0,D22=0)</formula>
    </cfRule>
  </conditionalFormatting>
  <conditionalFormatting sqref="B30">
    <cfRule type="cellIs" dxfId="155" priority="156" operator="equal">
      <formula>0</formula>
    </cfRule>
  </conditionalFormatting>
  <conditionalFormatting sqref="I30">
    <cfRule type="cellIs" dxfId="154" priority="155" operator="equal">
      <formula>0</formula>
    </cfRule>
  </conditionalFormatting>
  <conditionalFormatting sqref="P30">
    <cfRule type="cellIs" dxfId="153" priority="154" operator="equal">
      <formula>0</formula>
    </cfRule>
  </conditionalFormatting>
  <conditionalFormatting sqref="B35">
    <cfRule type="cellIs" dxfId="152" priority="153" operator="equal">
      <formula>0</formula>
    </cfRule>
  </conditionalFormatting>
  <conditionalFormatting sqref="I35">
    <cfRule type="cellIs" dxfId="151" priority="152" operator="equal">
      <formula>0</formula>
    </cfRule>
  </conditionalFormatting>
  <conditionalFormatting sqref="P35">
    <cfRule type="cellIs" dxfId="150" priority="151" operator="equal">
      <formula>0</formula>
    </cfRule>
  </conditionalFormatting>
  <conditionalFormatting sqref="P40">
    <cfRule type="cellIs" dxfId="149" priority="150" operator="equal">
      <formula>0</formula>
    </cfRule>
  </conditionalFormatting>
  <conditionalFormatting sqref="I40">
    <cfRule type="cellIs" dxfId="148" priority="149" operator="equal">
      <formula>0</formula>
    </cfRule>
  </conditionalFormatting>
  <conditionalFormatting sqref="B40">
    <cfRule type="cellIs" dxfId="147" priority="148" operator="equal">
      <formula>0</formula>
    </cfRule>
  </conditionalFormatting>
  <conditionalFormatting sqref="B45">
    <cfRule type="cellIs" dxfId="146" priority="147" operator="equal">
      <formula>0</formula>
    </cfRule>
  </conditionalFormatting>
  <conditionalFormatting sqref="I45">
    <cfRule type="cellIs" dxfId="145" priority="146" operator="equal">
      <formula>0</formula>
    </cfRule>
  </conditionalFormatting>
  <conditionalFormatting sqref="P45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0">
    <cfRule type="expression" dxfId="123" priority="124">
      <formula>AND(Q10=0,R10=0)</formula>
    </cfRule>
  </conditionalFormatting>
  <conditionalFormatting sqref="R11">
    <cfRule type="expression" dxfId="122" priority="123">
      <formula>AND(Q11=0,R11=0)</formula>
    </cfRule>
  </conditionalFormatting>
  <conditionalFormatting sqref="S10">
    <cfRule type="expression" dxfId="121" priority="122">
      <formula>AND(Q10=0,R10=0,S10=0)</formula>
    </cfRule>
  </conditionalFormatting>
  <conditionalFormatting sqref="S11">
    <cfRule type="expression" dxfId="120" priority="121">
      <formula>AND(Q11=0,R11=0,S11=0)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0">
    <cfRule type="expression" dxfId="117" priority="118">
      <formula>AND(J10=0,K10=0)</formula>
    </cfRule>
  </conditionalFormatting>
  <conditionalFormatting sqref="K11">
    <cfRule type="expression" dxfId="116" priority="117">
      <formula>AND(J11=0,K11=0)</formula>
    </cfRule>
  </conditionalFormatting>
  <conditionalFormatting sqref="L10">
    <cfRule type="expression" dxfId="115" priority="116">
      <formula>AND(J10=0,K10=0,L10=0)</formula>
    </cfRule>
  </conditionalFormatting>
  <conditionalFormatting sqref="L11">
    <cfRule type="expression" dxfId="114" priority="115">
      <formula>AND(J11=0,K11=0,L11=0)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0">
    <cfRule type="expression" dxfId="111" priority="112">
      <formula>AND(C10=0,D10=0)</formula>
    </cfRule>
  </conditionalFormatting>
  <conditionalFormatting sqref="D11">
    <cfRule type="expression" dxfId="110" priority="111">
      <formula>AND(C11=0,D11=0)</formula>
    </cfRule>
  </conditionalFormatting>
  <conditionalFormatting sqref="E10">
    <cfRule type="expression" dxfId="109" priority="110">
      <formula>AND(C10=0,D10=0,E10=0)</formula>
    </cfRule>
  </conditionalFormatting>
  <conditionalFormatting sqref="E11">
    <cfRule type="expression" dxfId="108" priority="109">
      <formula>AND(C11=0,D11=0,E11=0)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5">
    <cfRule type="expression" dxfId="105" priority="106">
      <formula>AND(C15=0,D15=0)</formula>
    </cfRule>
  </conditionalFormatting>
  <conditionalFormatting sqref="D16">
    <cfRule type="expression" dxfId="104" priority="105">
      <formula>AND(C16=0,D16=0)</formula>
    </cfRule>
  </conditionalFormatting>
  <conditionalFormatting sqref="E15">
    <cfRule type="expression" dxfId="103" priority="104">
      <formula>AND(C15=0,D15=0,E15=0)</formula>
    </cfRule>
  </conditionalFormatting>
  <conditionalFormatting sqref="E16">
    <cfRule type="expression" dxfId="102" priority="103">
      <formula>AND(C16=0,D16=0,E16=0)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5">
    <cfRule type="expression" dxfId="99" priority="100">
      <formula>AND(J15=0,K15=0)</formula>
    </cfRule>
  </conditionalFormatting>
  <conditionalFormatting sqref="K16">
    <cfRule type="expression" dxfId="98" priority="99">
      <formula>AND(J16=0,K16=0)</formula>
    </cfRule>
  </conditionalFormatting>
  <conditionalFormatting sqref="L15">
    <cfRule type="expression" dxfId="97" priority="98">
      <formula>AND(J15=0,K15=0,L15=0)</formula>
    </cfRule>
  </conditionalFormatting>
  <conditionalFormatting sqref="L16">
    <cfRule type="expression" dxfId="96" priority="97">
      <formula>AND(J16=0,K16=0,L16=0)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5">
    <cfRule type="expression" dxfId="93" priority="94">
      <formula>AND(Q15=0,R15=0)</formula>
    </cfRule>
  </conditionalFormatting>
  <conditionalFormatting sqref="R16">
    <cfRule type="expression" dxfId="92" priority="93">
      <formula>AND(Q16=0,R16=0)</formula>
    </cfRule>
  </conditionalFormatting>
  <conditionalFormatting sqref="S15">
    <cfRule type="expression" dxfId="91" priority="92">
      <formula>AND(Q15=0,R15=0,S15=0)</formula>
    </cfRule>
  </conditionalFormatting>
  <conditionalFormatting sqref="S16">
    <cfRule type="expression" dxfId="90" priority="91">
      <formula>AND(Q16=0,R16=0,S16=0)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0">
    <cfRule type="expression" dxfId="87" priority="88">
      <formula>AND(Q20=0,R20=0)</formula>
    </cfRule>
  </conditionalFormatting>
  <conditionalFormatting sqref="R21">
    <cfRule type="expression" dxfId="86" priority="87">
      <formula>AND(Q21=0,R21=0)</formula>
    </cfRule>
  </conditionalFormatting>
  <conditionalFormatting sqref="S20">
    <cfRule type="expression" dxfId="85" priority="86">
      <formula>AND(Q20=0,R20=0,S20=0)</formula>
    </cfRule>
  </conditionalFormatting>
  <conditionalFormatting sqref="S21">
    <cfRule type="expression" dxfId="84" priority="85">
      <formula>AND(Q21=0,R21=0,S21=0)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0">
    <cfRule type="expression" dxfId="81" priority="82">
      <formula>AND(J20=0,K20=0)</formula>
    </cfRule>
  </conditionalFormatting>
  <conditionalFormatting sqref="K21">
    <cfRule type="expression" dxfId="80" priority="81">
      <formula>AND(J21=0,K21=0)</formula>
    </cfRule>
  </conditionalFormatting>
  <conditionalFormatting sqref="L20">
    <cfRule type="expression" dxfId="79" priority="80">
      <formula>AND(J20=0,K20=0,L20=0)</formula>
    </cfRule>
  </conditionalFormatting>
  <conditionalFormatting sqref="L21">
    <cfRule type="expression" dxfId="78" priority="79">
      <formula>AND(J21=0,K21=0,L21=0)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0">
    <cfRule type="expression" dxfId="75" priority="76">
      <formula>AND(C20=0,D20=0)</formula>
    </cfRule>
  </conditionalFormatting>
  <conditionalFormatting sqref="D21">
    <cfRule type="expression" dxfId="74" priority="75">
      <formula>AND(C21=0,D21=0)</formula>
    </cfRule>
  </conditionalFormatting>
  <conditionalFormatting sqref="E20">
    <cfRule type="expression" dxfId="73" priority="74">
      <formula>AND(C20=0,D20=0,E20=0)</formula>
    </cfRule>
  </conditionalFormatting>
  <conditionalFormatting sqref="E21">
    <cfRule type="expression" dxfId="72" priority="73">
      <formula>AND(C21=0,D21=0,E21=0)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8">
    <cfRule type="expression" dxfId="69" priority="70">
      <formula>AND(C28=0,D28=0)</formula>
    </cfRule>
  </conditionalFormatting>
  <conditionalFormatting sqref="D29">
    <cfRule type="expression" dxfId="68" priority="69">
      <formula>AND(C29=0,D29=0)</formula>
    </cfRule>
  </conditionalFormatting>
  <conditionalFormatting sqref="E28">
    <cfRule type="expression" dxfId="67" priority="68">
      <formula>AND(C28=0,D28=0,E28=0)</formula>
    </cfRule>
  </conditionalFormatting>
  <conditionalFormatting sqref="E29">
    <cfRule type="expression" dxfId="66" priority="67">
      <formula>AND(C29=0,D29=0,E29=0)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8">
    <cfRule type="expression" dxfId="63" priority="64">
      <formula>AND(J28=0,K28=0)</formula>
    </cfRule>
  </conditionalFormatting>
  <conditionalFormatting sqref="K29">
    <cfRule type="expression" dxfId="62" priority="63">
      <formula>AND(J29=0,K29=0)</formula>
    </cfRule>
  </conditionalFormatting>
  <conditionalFormatting sqref="L28">
    <cfRule type="expression" dxfId="61" priority="62">
      <formula>AND(J28=0,K28=0,L28=0)</formula>
    </cfRule>
  </conditionalFormatting>
  <conditionalFormatting sqref="L29">
    <cfRule type="expression" dxfId="60" priority="61">
      <formula>AND(J29=0,K29=0,L29=0)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8">
    <cfRule type="expression" dxfId="57" priority="58">
      <formula>AND(Q28=0,R28=0)</formula>
    </cfRule>
  </conditionalFormatting>
  <conditionalFormatting sqref="R29">
    <cfRule type="expression" dxfId="56" priority="57">
      <formula>AND(Q29=0,R29=0)</formula>
    </cfRule>
  </conditionalFormatting>
  <conditionalFormatting sqref="S28">
    <cfRule type="expression" dxfId="55" priority="56">
      <formula>AND(Q28=0,R28=0,S28=0)</formula>
    </cfRule>
  </conditionalFormatting>
  <conditionalFormatting sqref="S29">
    <cfRule type="expression" dxfId="54" priority="55">
      <formula>AND(Q29=0,R29=0,S29=0)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3">
    <cfRule type="expression" dxfId="51" priority="52">
      <formula>AND(Q33=0,R33=0)</formula>
    </cfRule>
  </conditionalFormatting>
  <conditionalFormatting sqref="R34">
    <cfRule type="expression" dxfId="50" priority="51">
      <formula>AND(Q34=0,R34=0)</formula>
    </cfRule>
  </conditionalFormatting>
  <conditionalFormatting sqref="S33">
    <cfRule type="expression" dxfId="49" priority="50">
      <formula>AND(Q33=0,R33=0,S33=0)</formula>
    </cfRule>
  </conditionalFormatting>
  <conditionalFormatting sqref="S34">
    <cfRule type="expression" dxfId="48" priority="49">
      <formula>AND(Q34=0,R34=0,S34=0)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3">
    <cfRule type="expression" dxfId="45" priority="46">
      <formula>AND(J33=0,K33=0)</formula>
    </cfRule>
  </conditionalFormatting>
  <conditionalFormatting sqref="K34">
    <cfRule type="expression" dxfId="44" priority="45">
      <formula>AND(J34=0,K34=0)</formula>
    </cfRule>
  </conditionalFormatting>
  <conditionalFormatting sqref="L33">
    <cfRule type="expression" dxfId="43" priority="44">
      <formula>AND(J33=0,K33=0,L33=0)</formula>
    </cfRule>
  </conditionalFormatting>
  <conditionalFormatting sqref="L34">
    <cfRule type="expression" dxfId="42" priority="43">
      <formula>AND(J34=0,K34=0,L34=0)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3">
    <cfRule type="expression" dxfId="39" priority="40">
      <formula>AND(C33=0,D33=0)</formula>
    </cfRule>
  </conditionalFormatting>
  <conditionalFormatting sqref="D34">
    <cfRule type="expression" dxfId="38" priority="39">
      <formula>AND(C34=0,D34=0)</formula>
    </cfRule>
  </conditionalFormatting>
  <conditionalFormatting sqref="E33">
    <cfRule type="expression" dxfId="37" priority="38">
      <formula>AND(C33=0,D33=0,E33=0)</formula>
    </cfRule>
  </conditionalFormatting>
  <conditionalFormatting sqref="E34">
    <cfRule type="expression" dxfId="36" priority="37">
      <formula>AND(C34=0,D34=0,E34=0)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8">
    <cfRule type="expression" dxfId="33" priority="34">
      <formula>AND(C38=0,D38=0)</formula>
    </cfRule>
  </conditionalFormatting>
  <conditionalFormatting sqref="D39">
    <cfRule type="expression" dxfId="32" priority="33">
      <formula>AND(C39=0,D39=0)</formula>
    </cfRule>
  </conditionalFormatting>
  <conditionalFormatting sqref="E38">
    <cfRule type="expression" dxfId="31" priority="32">
      <formula>AND(C38=0,D38=0,E38=0)</formula>
    </cfRule>
  </conditionalFormatting>
  <conditionalFormatting sqref="E39">
    <cfRule type="expression" dxfId="30" priority="31">
      <formula>AND(C39=0,D39=0,E39=0)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8">
    <cfRule type="expression" dxfId="27" priority="28">
      <formula>AND(J38=0,K38=0)</formula>
    </cfRule>
  </conditionalFormatting>
  <conditionalFormatting sqref="K39">
    <cfRule type="expression" dxfId="26" priority="27">
      <formula>AND(J39=0,K39=0)</formula>
    </cfRule>
  </conditionalFormatting>
  <conditionalFormatting sqref="L38">
    <cfRule type="expression" dxfId="25" priority="26">
      <formula>AND(J38=0,K38=0,L38=0)</formula>
    </cfRule>
  </conditionalFormatting>
  <conditionalFormatting sqref="L39">
    <cfRule type="expression" dxfId="24" priority="25">
      <formula>AND(J39=0,K39=0,L39=0)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8">
    <cfRule type="expression" dxfId="21" priority="22">
      <formula>AND(Q38=0,R38=0)</formula>
    </cfRule>
  </conditionalFormatting>
  <conditionalFormatting sqref="R39">
    <cfRule type="expression" dxfId="20" priority="21">
      <formula>AND(Q39=0,R39=0)</formula>
    </cfRule>
  </conditionalFormatting>
  <conditionalFormatting sqref="S38">
    <cfRule type="expression" dxfId="19" priority="20">
      <formula>AND(Q38=0,R38=0,S38=0)</formula>
    </cfRule>
  </conditionalFormatting>
  <conditionalFormatting sqref="S39">
    <cfRule type="expression" dxfId="18" priority="19">
      <formula>AND(Q39=0,R39=0,S39=0)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3">
    <cfRule type="expression" dxfId="15" priority="16">
      <formula>AND(Q43=0,R43=0)</formula>
    </cfRule>
  </conditionalFormatting>
  <conditionalFormatting sqref="R44">
    <cfRule type="expression" dxfId="14" priority="15">
      <formula>AND(Q44=0,R44=0)</formula>
    </cfRule>
  </conditionalFormatting>
  <conditionalFormatting sqref="S43">
    <cfRule type="expression" dxfId="13" priority="14">
      <formula>AND(Q43=0,R43=0,S43=0)</formula>
    </cfRule>
  </conditionalFormatting>
  <conditionalFormatting sqref="S44">
    <cfRule type="expression" dxfId="12" priority="13">
      <formula>AND(Q44=0,R44=0,S44=0)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3">
    <cfRule type="expression" dxfId="9" priority="10">
      <formula>AND(J43=0,K43=0)</formula>
    </cfRule>
  </conditionalFormatting>
  <conditionalFormatting sqref="K44">
    <cfRule type="expression" dxfId="8" priority="9">
      <formula>AND(J44=0,K44=0)</formula>
    </cfRule>
  </conditionalFormatting>
  <conditionalFormatting sqref="L43">
    <cfRule type="expression" dxfId="7" priority="8">
      <formula>AND(J43=0,K43=0,L43=0)</formula>
    </cfRule>
  </conditionalFormatting>
  <conditionalFormatting sqref="L44">
    <cfRule type="expression" dxfId="6" priority="7">
      <formula>AND(J44=0,K44=0,L44=0)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3">
    <cfRule type="expression" dxfId="3" priority="4">
      <formula>AND(C43=0,D43=0)</formula>
    </cfRule>
  </conditionalFormatting>
  <conditionalFormatting sqref="D44">
    <cfRule type="expression" dxfId="2" priority="3">
      <formula>AND(C44=0,D44=0)</formula>
    </cfRule>
  </conditionalFormatting>
  <conditionalFormatting sqref="E43">
    <cfRule type="expression" dxfId="1" priority="2">
      <formula>AND(C43=0,D43=0,E43=0)</formula>
    </cfRule>
  </conditionalFormatting>
  <conditionalFormatting sqref="E44">
    <cfRule type="expression" dxfId="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2023-10-02T12:43:43Z</dcterms:modified>
</cp:coreProperties>
</file>