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line\"/>
    </mc:Choice>
  </mc:AlternateContent>
  <bookViews>
    <workbookView xWindow="0" yWindow="0" windowWidth="15945" windowHeight="6900"/>
  </bookViews>
  <sheets>
    <sheet name="③１×１ミックス " sheetId="1" r:id="rId1"/>
  </sheets>
  <definedNames>
    <definedName name="_xlnm.Print_Area" localSheetId="0">'③１×１ミックス '!$A$1:$R$46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81" i="1" l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BF45" i="1"/>
  <c r="BF44" i="1"/>
  <c r="BF43" i="1"/>
  <c r="P43" i="1"/>
  <c r="J43" i="1"/>
  <c r="D43" i="1"/>
  <c r="BF42" i="1"/>
  <c r="BF41" i="1"/>
  <c r="BF40" i="1"/>
  <c r="AF40" i="1"/>
  <c r="AE40" i="1"/>
  <c r="Z40" i="1"/>
  <c r="X40" i="1"/>
  <c r="V40" i="1"/>
  <c r="BF39" i="1"/>
  <c r="AF39" i="1"/>
  <c r="AE39" i="1"/>
  <c r="Z39" i="1"/>
  <c r="X39" i="1"/>
  <c r="V39" i="1"/>
  <c r="BF38" i="1"/>
  <c r="AF38" i="1"/>
  <c r="AE38" i="1"/>
  <c r="Z38" i="1"/>
  <c r="X38" i="1"/>
  <c r="V38" i="1"/>
  <c r="P38" i="1"/>
  <c r="J38" i="1"/>
  <c r="D38" i="1"/>
  <c r="BF37" i="1"/>
  <c r="AF37" i="1"/>
  <c r="AE37" i="1"/>
  <c r="Z37" i="1"/>
  <c r="X37" i="1"/>
  <c r="V37" i="1"/>
  <c r="BF36" i="1"/>
  <c r="AF36" i="1"/>
  <c r="AE36" i="1"/>
  <c r="Z36" i="1"/>
  <c r="X36" i="1"/>
  <c r="V36" i="1"/>
  <c r="BF35" i="1"/>
  <c r="AF35" i="1"/>
  <c r="AE35" i="1"/>
  <c r="Z35" i="1"/>
  <c r="X35" i="1"/>
  <c r="V35" i="1"/>
  <c r="BF34" i="1"/>
  <c r="AF34" i="1"/>
  <c r="AE34" i="1"/>
  <c r="Z34" i="1"/>
  <c r="X34" i="1"/>
  <c r="V34" i="1"/>
  <c r="BF33" i="1"/>
  <c r="AF33" i="1"/>
  <c r="AE33" i="1"/>
  <c r="Z33" i="1"/>
  <c r="X33" i="1"/>
  <c r="V33" i="1"/>
  <c r="P33" i="1"/>
  <c r="J33" i="1"/>
  <c r="D33" i="1"/>
  <c r="BF32" i="1"/>
  <c r="AF32" i="1"/>
  <c r="AE32" i="1"/>
  <c r="Z32" i="1"/>
  <c r="X32" i="1"/>
  <c r="V32" i="1"/>
  <c r="BF31" i="1"/>
  <c r="AF31" i="1"/>
  <c r="AE31" i="1"/>
  <c r="Z31" i="1"/>
  <c r="X31" i="1"/>
  <c r="V31" i="1"/>
  <c r="BF30" i="1"/>
  <c r="AF30" i="1"/>
  <c r="AE30" i="1"/>
  <c r="Z30" i="1"/>
  <c r="X30" i="1"/>
  <c r="V30" i="1"/>
  <c r="BF29" i="1"/>
  <c r="AF29" i="1"/>
  <c r="AE29" i="1"/>
  <c r="Z29" i="1"/>
  <c r="X29" i="1"/>
  <c r="V29" i="1"/>
  <c r="BF28" i="1"/>
  <c r="P28" i="1"/>
  <c r="J28" i="1"/>
  <c r="D28" i="1"/>
  <c r="BF27" i="1"/>
  <c r="BF26" i="1"/>
  <c r="BF25" i="1"/>
  <c r="F25" i="1"/>
  <c r="B25" i="1"/>
  <c r="BF24" i="1"/>
  <c r="Q24" i="1"/>
  <c r="A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BF5" i="1"/>
  <c r="BF4" i="1"/>
  <c r="BF3" i="1"/>
  <c r="BF2" i="1"/>
  <c r="BF1" i="1"/>
  <c r="BG11" i="1" l="1"/>
  <c r="BG6" i="1"/>
  <c r="BG14" i="1"/>
  <c r="BG4" i="1"/>
  <c r="AC4" i="1" s="1"/>
  <c r="BG8" i="1"/>
  <c r="BG12" i="1"/>
  <c r="AC12" i="1" s="1"/>
  <c r="BG5" i="1"/>
  <c r="AD5" i="1" s="1"/>
  <c r="BG13" i="1"/>
  <c r="AD11" i="1"/>
  <c r="AC11" i="1"/>
  <c r="AC6" i="1"/>
  <c r="AD6" i="1"/>
  <c r="AD8" i="1"/>
  <c r="AC8" i="1"/>
  <c r="AD12" i="1"/>
  <c r="BG3" i="1"/>
  <c r="BG9" i="1"/>
  <c r="BG19" i="1"/>
  <c r="BG20" i="1"/>
  <c r="BG27" i="1"/>
  <c r="BG38" i="1"/>
  <c r="BG46" i="1"/>
  <c r="BG58" i="1"/>
  <c r="BG78" i="1"/>
  <c r="BG39" i="1"/>
  <c r="BG29" i="1"/>
  <c r="BG2" i="1"/>
  <c r="BG16" i="1"/>
  <c r="BG33" i="1"/>
  <c r="BG42" i="1"/>
  <c r="BG43" i="1"/>
  <c r="BG47" i="1"/>
  <c r="BG51" i="1"/>
  <c r="BG55" i="1"/>
  <c r="BG59" i="1"/>
  <c r="BG63" i="1"/>
  <c r="BG67" i="1"/>
  <c r="BG71" i="1"/>
  <c r="BG75" i="1"/>
  <c r="BG79" i="1"/>
  <c r="BG34" i="1"/>
  <c r="BG44" i="1"/>
  <c r="BG54" i="1"/>
  <c r="BG66" i="1"/>
  <c r="BG70" i="1"/>
  <c r="BG1" i="1"/>
  <c r="BG7" i="1"/>
  <c r="BG10" i="1"/>
  <c r="BG17" i="1"/>
  <c r="BG21" i="1"/>
  <c r="BG25" i="1"/>
  <c r="BG32" i="1"/>
  <c r="BG35" i="1"/>
  <c r="BG36" i="1"/>
  <c r="BG37" i="1"/>
  <c r="BG48" i="1"/>
  <c r="BG52" i="1"/>
  <c r="BG56" i="1"/>
  <c r="BG60" i="1"/>
  <c r="BG64" i="1"/>
  <c r="BG68" i="1"/>
  <c r="BG72" i="1"/>
  <c r="BG76" i="1"/>
  <c r="BG80" i="1"/>
  <c r="BG23" i="1"/>
  <c r="BG28" i="1"/>
  <c r="BG30" i="1"/>
  <c r="BG41" i="1"/>
  <c r="BG50" i="1"/>
  <c r="BG62" i="1"/>
  <c r="BG74" i="1"/>
  <c r="BG15" i="1"/>
  <c r="BG18" i="1"/>
  <c r="BG22" i="1"/>
  <c r="BG24" i="1"/>
  <c r="BG26" i="1"/>
  <c r="BG31" i="1"/>
  <c r="BG40" i="1"/>
  <c r="BG45" i="1"/>
  <c r="BG49" i="1"/>
  <c r="BG53" i="1"/>
  <c r="BG57" i="1"/>
  <c r="BG61" i="1"/>
  <c r="BG65" i="1"/>
  <c r="BG69" i="1"/>
  <c r="BG73" i="1"/>
  <c r="BG77" i="1"/>
  <c r="BG81" i="1"/>
  <c r="AC5" i="1" l="1"/>
  <c r="AC33" i="1" s="1"/>
  <c r="AD4" i="1"/>
  <c r="AD32" i="1" s="1"/>
  <c r="AC10" i="1"/>
  <c r="AD10" i="1"/>
  <c r="AD34" i="1"/>
  <c r="Y6" i="1"/>
  <c r="Y34" i="1" s="1"/>
  <c r="Q11" i="1"/>
  <c r="Q34" i="1" s="1"/>
  <c r="AC7" i="1"/>
  <c r="AD7" i="1"/>
  <c r="AD33" i="1"/>
  <c r="Y5" i="1"/>
  <c r="Y33" i="1" s="1"/>
  <c r="K11" i="1"/>
  <c r="K34" i="1" s="1"/>
  <c r="AD36" i="1"/>
  <c r="K16" i="1"/>
  <c r="K39" i="1" s="1"/>
  <c r="Y8" i="1"/>
  <c r="Y36" i="1" s="1"/>
  <c r="AC34" i="1"/>
  <c r="Q10" i="1"/>
  <c r="Q33" i="1" s="1"/>
  <c r="W6" i="1"/>
  <c r="W5" i="1"/>
  <c r="AC1" i="1"/>
  <c r="AD1" i="1"/>
  <c r="AD9" i="1"/>
  <c r="AC9" i="1"/>
  <c r="AC40" i="1"/>
  <c r="Q20" i="1"/>
  <c r="Q43" i="1" s="1"/>
  <c r="W12" i="1"/>
  <c r="K20" i="1"/>
  <c r="K43" i="1" s="1"/>
  <c r="AC39" i="1"/>
  <c r="W11" i="1"/>
  <c r="K15" i="1"/>
  <c r="K38" i="1" s="1"/>
  <c r="W8" i="1"/>
  <c r="AC36" i="1"/>
  <c r="AD2" i="1"/>
  <c r="AC2" i="1"/>
  <c r="AD3" i="1"/>
  <c r="AC3" i="1"/>
  <c r="AD40" i="1"/>
  <c r="Q21" i="1"/>
  <c r="Q44" i="1" s="1"/>
  <c r="Y12" i="1"/>
  <c r="Y40" i="1" s="1"/>
  <c r="AC32" i="1"/>
  <c r="E10" i="1"/>
  <c r="E33" i="1" s="1"/>
  <c r="W4" i="1"/>
  <c r="AD39" i="1"/>
  <c r="Y11" i="1"/>
  <c r="Y39" i="1" s="1"/>
  <c r="K21" i="1"/>
  <c r="K44" i="1" s="1"/>
  <c r="K10" i="1" l="1"/>
  <c r="K33" i="1" s="1"/>
  <c r="Y4" i="1"/>
  <c r="Y32" i="1" s="1"/>
  <c r="E11" i="1"/>
  <c r="E34" i="1" s="1"/>
  <c r="AC37" i="1"/>
  <c r="W9" i="1"/>
  <c r="Q15" i="1"/>
  <c r="Q38" i="1" s="1"/>
  <c r="AD31" i="1"/>
  <c r="Y3" i="1"/>
  <c r="Y31" i="1" s="1"/>
  <c r="Q6" i="1"/>
  <c r="Q29" i="1" s="1"/>
  <c r="W36" i="1"/>
  <c r="AA8" i="1"/>
  <c r="AA36" i="1" s="1"/>
  <c r="W40" i="1"/>
  <c r="AA12" i="1"/>
  <c r="AA40" i="1" s="1"/>
  <c r="AD37" i="1"/>
  <c r="Q16" i="1"/>
  <c r="Q39" i="1" s="1"/>
  <c r="Y9" i="1"/>
  <c r="Y37" i="1" s="1"/>
  <c r="E15" i="1"/>
  <c r="E38" i="1" s="1"/>
  <c r="W7" i="1"/>
  <c r="AC35" i="1"/>
  <c r="AC31" i="1"/>
  <c r="Q5" i="1"/>
  <c r="Q28" i="1" s="1"/>
  <c r="W3" i="1"/>
  <c r="W32" i="1"/>
  <c r="AA4" i="1"/>
  <c r="AA32" i="1" s="1"/>
  <c r="AC30" i="1"/>
  <c r="W2" i="1"/>
  <c r="K5" i="1"/>
  <c r="K28" i="1" s="1"/>
  <c r="AD29" i="1"/>
  <c r="E6" i="1"/>
  <c r="E29" i="1" s="1"/>
  <c r="Y1" i="1"/>
  <c r="Y29" i="1" s="1"/>
  <c r="W33" i="1"/>
  <c r="AA5" i="1"/>
  <c r="AA33" i="1" s="1"/>
  <c r="AD38" i="1"/>
  <c r="E21" i="1"/>
  <c r="E44" i="1" s="1"/>
  <c r="Y10" i="1"/>
  <c r="Y38" i="1" s="1"/>
  <c r="E16" i="1"/>
  <c r="E39" i="1" s="1"/>
  <c r="AD35" i="1"/>
  <c r="Y7" i="1"/>
  <c r="Y35" i="1" s="1"/>
  <c r="AD30" i="1"/>
  <c r="K6" i="1"/>
  <c r="K29" i="1" s="1"/>
  <c r="Y2" i="1"/>
  <c r="Y30" i="1" s="1"/>
  <c r="W39" i="1"/>
  <c r="AA11" i="1"/>
  <c r="AA39" i="1" s="1"/>
  <c r="AC29" i="1"/>
  <c r="E5" i="1"/>
  <c r="E28" i="1" s="1"/>
  <c r="W1" i="1"/>
  <c r="W34" i="1"/>
  <c r="AA6" i="1"/>
  <c r="AA34" i="1" s="1"/>
  <c r="AC38" i="1"/>
  <c r="W10" i="1"/>
  <c r="E20" i="1"/>
  <c r="E43" i="1" s="1"/>
  <c r="AJ39" i="1" l="1"/>
  <c r="J45" i="1" s="1"/>
  <c r="AI39" i="1"/>
  <c r="I45" i="1" s="1"/>
  <c r="AH39" i="1"/>
  <c r="AK39" i="1"/>
  <c r="K45" i="1" s="1"/>
  <c r="AK36" i="1"/>
  <c r="K40" i="1" s="1"/>
  <c r="AJ36" i="1"/>
  <c r="J40" i="1" s="1"/>
  <c r="AI36" i="1"/>
  <c r="I40" i="1" s="1"/>
  <c r="AH36" i="1"/>
  <c r="W38" i="1"/>
  <c r="AA10" i="1"/>
  <c r="AA38" i="1" s="1"/>
  <c r="AA1" i="1"/>
  <c r="AA29" i="1" s="1"/>
  <c r="W29" i="1"/>
  <c r="W30" i="1"/>
  <c r="AA2" i="1"/>
  <c r="AA30" i="1" s="1"/>
  <c r="W31" i="1"/>
  <c r="AA3" i="1"/>
  <c r="AA31" i="1" s="1"/>
  <c r="W35" i="1"/>
  <c r="AA7" i="1"/>
  <c r="AA35" i="1" s="1"/>
  <c r="AI40" i="1"/>
  <c r="O45" i="1" s="1"/>
  <c r="AH40" i="1"/>
  <c r="AK40" i="1"/>
  <c r="Q45" i="1" s="1"/>
  <c r="AJ40" i="1"/>
  <c r="P45" i="1" s="1"/>
  <c r="W37" i="1"/>
  <c r="AA9" i="1"/>
  <c r="AA37" i="1" s="1"/>
  <c r="AH34" i="1"/>
  <c r="AK34" i="1"/>
  <c r="Q35" i="1" s="1"/>
  <c r="AJ34" i="1"/>
  <c r="P35" i="1" s="1"/>
  <c r="AI34" i="1"/>
  <c r="O35" i="1" s="1"/>
  <c r="AK33" i="1"/>
  <c r="K35" i="1" s="1"/>
  <c r="AJ33" i="1"/>
  <c r="J35" i="1" s="1"/>
  <c r="AI33" i="1"/>
  <c r="I35" i="1" s="1"/>
  <c r="AH33" i="1"/>
  <c r="AI32" i="1"/>
  <c r="C35" i="1" s="1"/>
  <c r="AH32" i="1"/>
  <c r="AK32" i="1"/>
  <c r="E35" i="1" s="1"/>
  <c r="AJ32" i="1"/>
  <c r="D35" i="1" s="1"/>
  <c r="AI31" i="1" l="1"/>
  <c r="O30" i="1" s="1"/>
  <c r="AH31" i="1"/>
  <c r="AK31" i="1"/>
  <c r="Q30" i="1" s="1"/>
  <c r="AJ31" i="1"/>
  <c r="P30" i="1" s="1"/>
  <c r="AJ29" i="1"/>
  <c r="D30" i="1" s="1"/>
  <c r="AI29" i="1"/>
  <c r="C30" i="1" s="1"/>
  <c r="AH29" i="1"/>
  <c r="AK29" i="1"/>
  <c r="E30" i="1" s="1"/>
  <c r="AK35" i="1"/>
  <c r="E40" i="1" s="1"/>
  <c r="AJ35" i="1"/>
  <c r="D40" i="1" s="1"/>
  <c r="AI35" i="1"/>
  <c r="C40" i="1" s="1"/>
  <c r="AH35" i="1"/>
  <c r="AI30" i="1"/>
  <c r="I30" i="1" s="1"/>
  <c r="AH30" i="1"/>
  <c r="AK30" i="1"/>
  <c r="K30" i="1" s="1"/>
  <c r="AJ30" i="1"/>
  <c r="J30" i="1" s="1"/>
  <c r="AI38" i="1"/>
  <c r="C45" i="1" s="1"/>
  <c r="AH38" i="1"/>
  <c r="AK38" i="1"/>
  <c r="E45" i="1" s="1"/>
  <c r="AJ38" i="1"/>
  <c r="D45" i="1" s="1"/>
  <c r="AK37" i="1"/>
  <c r="Q40" i="1" s="1"/>
  <c r="AJ37" i="1"/>
  <c r="P40" i="1" s="1"/>
  <c r="AI37" i="1"/>
  <c r="O40" i="1" s="1"/>
  <c r="AH37" i="1"/>
</calcChain>
</file>

<file path=xl/sharedStrings.xml><?xml version="1.0" encoding="utf-8"?>
<sst xmlns="http://schemas.openxmlformats.org/spreadsheetml/2006/main" count="64" uniqueCount="36">
  <si>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</si>
  <si>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</si>
  <si>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</si>
  <si>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</si>
  <si>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</si>
  <si>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</si>
  <si>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</si>
  <si>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</si>
  <si>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</si>
  <si>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</si>
  <si>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</si>
  <si>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</si>
  <si>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</si>
  <si>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</si>
  <si>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</si>
  <si>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</si>
  <si>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</si>
  <si>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</si>
  <si>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</si>
  <si>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</si>
  <si>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</si>
  <si>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</si>
  <si>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</si>
  <si>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</si>
  <si>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⑩</t>
    <phoneticPr fontId="7"/>
  </si>
  <si>
    <t>×</t>
    <phoneticPr fontId="7"/>
  </si>
  <si>
    <t>×</t>
    <phoneticPr fontId="7"/>
  </si>
  <si>
    <t>⑪</t>
    <phoneticPr fontId="7"/>
  </si>
  <si>
    <t>⑫</t>
    <phoneticPr fontId="7"/>
  </si>
  <si>
    <t>＝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</si>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</sst>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6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7" xfId="0" applyFont="1" applyBorder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8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6" fillId="0" borderId="21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3" borderId="25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9" fillId="5" borderId="24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shrinkToFit="1"/>
    </xf>
    <xf numFmtId="0" fontId="20" fillId="0" borderId="27" xfId="0" applyFont="1" applyFill="1" applyBorder="1" applyAlignment="1">
      <alignment horizontal="center"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9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17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33" xfId="0" applyFont="1" applyFill="1" applyBorder="1">
      <alignment vertical="center"/>
    </xf>
    <xf numFmtId="0" fontId="9" fillId="4" borderId="33" xfId="0" applyFont="1" applyFill="1" applyBorder="1">
      <alignment vertical="center"/>
    </xf>
    <xf numFmtId="0" fontId="9" fillId="5" borderId="32" xfId="0" applyFont="1" applyFill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0" width="3.625" style="8" customWidth="1"/>
    <col min="21" max="21" width="3.625" style="8" hidden="1" customWidth="1"/>
    <col min="22" max="22" width="3.75" style="8" hidden="1" customWidth="1"/>
    <col min="23" max="23" width="4.75" style="8" hidden="1" customWidth="1"/>
    <col min="24" max="24" width="3.875" style="8" hidden="1" customWidth="1"/>
    <col min="25" max="25" width="4.75" style="8" hidden="1" customWidth="1"/>
    <col min="26" max="26" width="3.875" style="8" hidden="1" customWidth="1"/>
    <col min="27" max="27" width="7.125" style="8" hidden="1" customWidth="1"/>
    <col min="28" max="28" width="3.75" style="8" hidden="1" customWidth="1"/>
    <col min="29" max="32" width="3.375" style="8" hidden="1" customWidth="1"/>
    <col min="33" max="33" width="3.75" style="8" hidden="1" customWidth="1"/>
    <col min="34" max="35" width="5.875" style="8" hidden="1" customWidth="1"/>
    <col min="36" max="57" width="3.75" style="8" hidden="1" customWidth="1"/>
    <col min="58" max="59" width="9" style="8" hidden="1" customWidth="1"/>
    <col min="60" max="60" width="3.75" style="8" hidden="1" customWidth="1"/>
    <col min="61" max="61" width="4.625" style="8" hidden="1" customWidth="1"/>
    <col min="62" max="63" width="3.375" style="8" hidden="1" customWidth="1"/>
    <col min="64" max="64" width="8" style="8" customWidth="1"/>
    <col min="65" max="16384" width="9" style="8"/>
  </cols>
  <sheetData>
    <row r="1" spans="1:6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AC1</f>
        <v>3</v>
      </c>
      <c r="X1" s="7" t="s">
        <v>2</v>
      </c>
      <c r="Y1" s="6">
        <f ca="1">AD1</f>
        <v>2</v>
      </c>
      <c r="Z1" s="7" t="s">
        <v>3</v>
      </c>
      <c r="AA1" s="7">
        <f ca="1">W1*Y1</f>
        <v>6</v>
      </c>
      <c r="AC1" s="6">
        <f t="shared" ref="AC1:AC12" ca="1" si="0">VLOOKUP($BG1,$BI$1:$BK$100,2,FALSE)</f>
        <v>3</v>
      </c>
      <c r="AD1" s="6">
        <f t="shared" ref="AD1:AD12" ca="1" si="1">VLOOKUP($BG1,$BI$1:$BK$100,3,FALSE)</f>
        <v>2</v>
      </c>
      <c r="AE1" s="9"/>
      <c r="AF1" s="9"/>
      <c r="BF1" s="10">
        <f ca="1">RAND()</f>
        <v>0.77172380414117137</v>
      </c>
      <c r="BG1" s="11">
        <f t="shared" ref="BG1:BG64" ca="1" si="2">RANK(BF1,$BF$1:$BF$102,)</f>
        <v>20</v>
      </c>
      <c r="BH1" s="5"/>
      <c r="BI1" s="5">
        <v>1</v>
      </c>
      <c r="BJ1" s="5">
        <v>1</v>
      </c>
      <c r="BK1" s="5">
        <v>1</v>
      </c>
      <c r="BL1" s="5"/>
    </row>
    <row r="2" spans="1:64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3">AC2</f>
        <v>6</v>
      </c>
      <c r="X2" s="7" t="s">
        <v>7</v>
      </c>
      <c r="Y2" s="6">
        <f t="shared" ref="Y2:Y12" ca="1" si="4">AD2</f>
        <v>3</v>
      </c>
      <c r="Z2" s="7" t="s">
        <v>8</v>
      </c>
      <c r="AA2" s="7">
        <f t="shared" ref="AA2:AA12" ca="1" si="5">W2*Y2</f>
        <v>18</v>
      </c>
      <c r="AC2" s="6">
        <f t="shared" ca="1" si="0"/>
        <v>6</v>
      </c>
      <c r="AD2" s="6">
        <f t="shared" ca="1" si="1"/>
        <v>3</v>
      </c>
      <c r="AE2" s="9"/>
      <c r="AF2" s="9"/>
      <c r="BF2" s="10">
        <f t="shared" ref="BF2:BF65" ca="1" si="6">RAND()</f>
        <v>0.40162610466034987</v>
      </c>
      <c r="BG2" s="11">
        <f t="shared" ca="1" si="2"/>
        <v>48</v>
      </c>
      <c r="BH2" s="5"/>
      <c r="BI2" s="5">
        <v>2</v>
      </c>
      <c r="BJ2" s="5">
        <v>1</v>
      </c>
      <c r="BK2" s="5">
        <v>2</v>
      </c>
      <c r="BL2" s="5"/>
    </row>
    <row r="3" spans="1:64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3"/>
        <v>7</v>
      </c>
      <c r="X3" s="7" t="s">
        <v>2</v>
      </c>
      <c r="Y3" s="6">
        <f t="shared" ca="1" si="4"/>
        <v>1</v>
      </c>
      <c r="Z3" s="7" t="s">
        <v>3</v>
      </c>
      <c r="AA3" s="7">
        <f t="shared" ca="1" si="5"/>
        <v>7</v>
      </c>
      <c r="AC3" s="6">
        <f t="shared" ca="1" si="0"/>
        <v>7</v>
      </c>
      <c r="AD3" s="6">
        <f t="shared" ca="1" si="1"/>
        <v>1</v>
      </c>
      <c r="AE3" s="9"/>
      <c r="AF3" s="9"/>
      <c r="BF3" s="10">
        <f t="shared" ca="1" si="6"/>
        <v>0.33776146898284942</v>
      </c>
      <c r="BG3" s="11">
        <f t="shared" ca="1" si="2"/>
        <v>55</v>
      </c>
      <c r="BH3" s="5"/>
      <c r="BI3" s="5">
        <v>3</v>
      </c>
      <c r="BJ3" s="5">
        <v>1</v>
      </c>
      <c r="BK3" s="5">
        <v>3</v>
      </c>
      <c r="BL3" s="5"/>
    </row>
    <row r="4" spans="1:64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3"/>
        <v>6</v>
      </c>
      <c r="X4" s="7" t="s">
        <v>7</v>
      </c>
      <c r="Y4" s="6">
        <f t="shared" ca="1" si="4"/>
        <v>7</v>
      </c>
      <c r="Z4" s="7" t="s">
        <v>3</v>
      </c>
      <c r="AA4" s="7">
        <f t="shared" ca="1" si="5"/>
        <v>42</v>
      </c>
      <c r="AC4" s="6">
        <f t="shared" ca="1" si="0"/>
        <v>6</v>
      </c>
      <c r="AD4" s="6">
        <f t="shared" ca="1" si="1"/>
        <v>7</v>
      </c>
      <c r="AE4" s="9"/>
      <c r="AF4" s="9"/>
      <c r="BF4" s="10">
        <f t="shared" ca="1" si="6"/>
        <v>0.36650919489969802</v>
      </c>
      <c r="BG4" s="11">
        <f t="shared" ca="1" si="2"/>
        <v>52</v>
      </c>
      <c r="BH4" s="5"/>
      <c r="BI4" s="5">
        <v>4</v>
      </c>
      <c r="BJ4" s="5">
        <v>1</v>
      </c>
      <c r="BK4" s="5">
        <v>4</v>
      </c>
      <c r="BL4" s="5"/>
    </row>
    <row r="5" spans="1:64" ht="50.1" customHeight="1" x14ac:dyDescent="0.25">
      <c r="A5" s="25"/>
      <c r="B5" s="26"/>
      <c r="C5" s="27"/>
      <c r="D5" s="28"/>
      <c r="E5" s="29">
        <f ca="1">$AC1</f>
        <v>3</v>
      </c>
      <c r="F5" s="30"/>
      <c r="G5" s="31"/>
      <c r="H5" s="26"/>
      <c r="I5" s="27"/>
      <c r="J5" s="28"/>
      <c r="K5" s="29">
        <f ca="1">$AC2</f>
        <v>6</v>
      </c>
      <c r="L5" s="30"/>
      <c r="M5" s="31"/>
      <c r="N5" s="26"/>
      <c r="O5" s="27"/>
      <c r="P5" s="28"/>
      <c r="Q5" s="29">
        <f ca="1">$AC3</f>
        <v>7</v>
      </c>
      <c r="R5" s="32"/>
      <c r="S5" s="19"/>
      <c r="T5" s="19"/>
      <c r="U5" s="19"/>
      <c r="V5" s="5" t="s">
        <v>11</v>
      </c>
      <c r="W5" s="6">
        <f t="shared" ca="1" si="3"/>
        <v>5</v>
      </c>
      <c r="X5" s="7" t="s">
        <v>12</v>
      </c>
      <c r="Y5" s="6">
        <f t="shared" ca="1" si="4"/>
        <v>6</v>
      </c>
      <c r="Z5" s="7" t="s">
        <v>13</v>
      </c>
      <c r="AA5" s="7">
        <f t="shared" ca="1" si="5"/>
        <v>30</v>
      </c>
      <c r="AC5" s="6">
        <f t="shared" ca="1" si="0"/>
        <v>5</v>
      </c>
      <c r="AD5" s="6">
        <f t="shared" ca="1" si="1"/>
        <v>6</v>
      </c>
      <c r="AE5" s="9"/>
      <c r="AF5" s="9"/>
      <c r="BF5" s="10">
        <f t="shared" ca="1" si="6"/>
        <v>0.44915241371163372</v>
      </c>
      <c r="BG5" s="11">
        <f t="shared" ca="1" si="2"/>
        <v>42</v>
      </c>
      <c r="BH5" s="5"/>
      <c r="BI5" s="5">
        <v>5</v>
      </c>
      <c r="BJ5" s="5">
        <v>1</v>
      </c>
      <c r="BK5" s="5">
        <v>5</v>
      </c>
      <c r="BL5" s="5"/>
    </row>
    <row r="6" spans="1:64" ht="50.1" customHeight="1" thickBot="1" x14ac:dyDescent="0.3">
      <c r="A6" s="25"/>
      <c r="B6" s="33"/>
      <c r="C6" s="34"/>
      <c r="D6" s="35" t="s">
        <v>14</v>
      </c>
      <c r="E6" s="36">
        <f ca="1">$AD1</f>
        <v>2</v>
      </c>
      <c r="F6" s="30"/>
      <c r="G6" s="31"/>
      <c r="H6" s="33"/>
      <c r="I6" s="34"/>
      <c r="J6" s="35" t="s">
        <v>15</v>
      </c>
      <c r="K6" s="36">
        <f ca="1">$AD2</f>
        <v>3</v>
      </c>
      <c r="L6" s="30"/>
      <c r="M6" s="31"/>
      <c r="N6" s="33"/>
      <c r="O6" s="34"/>
      <c r="P6" s="35" t="s">
        <v>16</v>
      </c>
      <c r="Q6" s="36">
        <f ca="1">$AD3</f>
        <v>1</v>
      </c>
      <c r="R6" s="32"/>
      <c r="S6" s="19"/>
      <c r="T6" s="19"/>
      <c r="U6" s="19"/>
      <c r="V6" s="5" t="s">
        <v>17</v>
      </c>
      <c r="W6" s="6">
        <f t="shared" ca="1" si="3"/>
        <v>7</v>
      </c>
      <c r="X6" s="7" t="s">
        <v>16</v>
      </c>
      <c r="Y6" s="6">
        <f t="shared" ca="1" si="4"/>
        <v>6</v>
      </c>
      <c r="Z6" s="7" t="s">
        <v>18</v>
      </c>
      <c r="AA6" s="7">
        <f t="shared" ca="1" si="5"/>
        <v>42</v>
      </c>
      <c r="AC6" s="6">
        <f t="shared" ca="1" si="0"/>
        <v>7</v>
      </c>
      <c r="AD6" s="6">
        <f t="shared" ca="1" si="1"/>
        <v>6</v>
      </c>
      <c r="AE6" s="9"/>
      <c r="AF6" s="9"/>
      <c r="BF6" s="10">
        <f t="shared" ca="1" si="6"/>
        <v>0.29026904513802232</v>
      </c>
      <c r="BG6" s="11">
        <f t="shared" ca="1" si="2"/>
        <v>60</v>
      </c>
      <c r="BH6" s="5"/>
      <c r="BI6" s="5">
        <v>6</v>
      </c>
      <c r="BJ6" s="5">
        <v>1</v>
      </c>
      <c r="BK6" s="5">
        <v>6</v>
      </c>
      <c r="BL6" s="5"/>
    </row>
    <row r="7" spans="1:64" ht="54.95" customHeight="1" x14ac:dyDescent="0.25">
      <c r="A7" s="25"/>
      <c r="B7" s="33"/>
      <c r="C7" s="37"/>
      <c r="D7" s="38"/>
      <c r="E7" s="39"/>
      <c r="F7" s="30"/>
      <c r="G7" s="31"/>
      <c r="H7" s="33"/>
      <c r="I7" s="37"/>
      <c r="J7" s="38"/>
      <c r="K7" s="39"/>
      <c r="L7" s="30"/>
      <c r="M7" s="31"/>
      <c r="N7" s="33"/>
      <c r="O7" s="37"/>
      <c r="P7" s="38"/>
      <c r="Q7" s="39"/>
      <c r="R7" s="32"/>
      <c r="S7" s="19"/>
      <c r="T7" s="19"/>
      <c r="U7" s="19"/>
      <c r="V7" s="5" t="s">
        <v>19</v>
      </c>
      <c r="W7" s="6">
        <f t="shared" ca="1" si="3"/>
        <v>2</v>
      </c>
      <c r="X7" s="7" t="s">
        <v>16</v>
      </c>
      <c r="Y7" s="6">
        <f t="shared" ca="1" si="4"/>
        <v>1</v>
      </c>
      <c r="Z7" s="7" t="s">
        <v>18</v>
      </c>
      <c r="AA7" s="7">
        <f t="shared" ca="1" si="5"/>
        <v>2</v>
      </c>
      <c r="AC7" s="6">
        <f t="shared" ca="1" si="0"/>
        <v>2</v>
      </c>
      <c r="AD7" s="6">
        <f t="shared" ca="1" si="1"/>
        <v>1</v>
      </c>
      <c r="AE7" s="9"/>
      <c r="AF7" s="9"/>
      <c r="BF7" s="10">
        <f t="shared" ca="1" si="6"/>
        <v>0.87880591093364102</v>
      </c>
      <c r="BG7" s="11">
        <f t="shared" ca="1" si="2"/>
        <v>10</v>
      </c>
      <c r="BH7" s="5"/>
      <c r="BI7" s="5">
        <v>7</v>
      </c>
      <c r="BJ7" s="5">
        <v>1</v>
      </c>
      <c r="BK7" s="5">
        <v>7</v>
      </c>
      <c r="BL7" s="5"/>
    </row>
    <row r="8" spans="1:64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20</v>
      </c>
      <c r="W8" s="6">
        <f t="shared" ca="1" si="3"/>
        <v>5</v>
      </c>
      <c r="X8" s="7" t="s">
        <v>21</v>
      </c>
      <c r="Y8" s="6">
        <f t="shared" ca="1" si="4"/>
        <v>3</v>
      </c>
      <c r="Z8" s="7" t="s">
        <v>22</v>
      </c>
      <c r="AA8" s="7">
        <f t="shared" ca="1" si="5"/>
        <v>15</v>
      </c>
      <c r="AC8" s="6">
        <f t="shared" ca="1" si="0"/>
        <v>5</v>
      </c>
      <c r="AD8" s="6">
        <f t="shared" ca="1" si="1"/>
        <v>3</v>
      </c>
      <c r="AE8" s="9"/>
      <c r="AF8" s="9"/>
      <c r="BF8" s="10">
        <f t="shared" ca="1" si="6"/>
        <v>0.53174011318385639</v>
      </c>
      <c r="BG8" s="11">
        <f t="shared" ca="1" si="2"/>
        <v>39</v>
      </c>
      <c r="BH8" s="5"/>
      <c r="BI8" s="5">
        <v>8</v>
      </c>
      <c r="BJ8" s="5">
        <v>1</v>
      </c>
      <c r="BK8" s="5">
        <v>8</v>
      </c>
      <c r="BL8" s="5"/>
    </row>
    <row r="9" spans="1:64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23</v>
      </c>
      <c r="W9" s="6">
        <f t="shared" ca="1" si="3"/>
        <v>8</v>
      </c>
      <c r="X9" s="7" t="s">
        <v>21</v>
      </c>
      <c r="Y9" s="6">
        <f t="shared" ca="1" si="4"/>
        <v>6</v>
      </c>
      <c r="Z9" s="7" t="s">
        <v>22</v>
      </c>
      <c r="AA9" s="7">
        <f t="shared" ca="1" si="5"/>
        <v>48</v>
      </c>
      <c r="AC9" s="6">
        <f t="shared" ca="1" si="0"/>
        <v>8</v>
      </c>
      <c r="AD9" s="6">
        <f t="shared" ca="1" si="1"/>
        <v>6</v>
      </c>
      <c r="AE9" s="9"/>
      <c r="AF9" s="9"/>
      <c r="BF9" s="10">
        <f t="shared" ca="1" si="6"/>
        <v>0.16338095100470895</v>
      </c>
      <c r="BG9" s="11">
        <f t="shared" ca="1" si="2"/>
        <v>69</v>
      </c>
      <c r="BH9" s="5"/>
      <c r="BI9" s="5">
        <v>9</v>
      </c>
      <c r="BJ9" s="5">
        <v>1</v>
      </c>
      <c r="BK9" s="5">
        <v>9</v>
      </c>
      <c r="BL9" s="5"/>
    </row>
    <row r="10" spans="1:64" ht="50.1" customHeight="1" x14ac:dyDescent="0.25">
      <c r="A10" s="25"/>
      <c r="B10" s="26"/>
      <c r="C10" s="27"/>
      <c r="D10" s="28"/>
      <c r="E10" s="29">
        <f ca="1">$AC4</f>
        <v>6</v>
      </c>
      <c r="F10" s="49"/>
      <c r="G10" s="50"/>
      <c r="H10" s="26"/>
      <c r="I10" s="27"/>
      <c r="J10" s="28"/>
      <c r="K10" s="29">
        <f ca="1">$AC5</f>
        <v>5</v>
      </c>
      <c r="L10" s="49"/>
      <c r="M10" s="50"/>
      <c r="N10" s="26"/>
      <c r="O10" s="27"/>
      <c r="P10" s="28"/>
      <c r="Q10" s="29">
        <f ca="1">$AC6</f>
        <v>7</v>
      </c>
      <c r="R10" s="32"/>
      <c r="S10" s="19"/>
      <c r="T10" s="19"/>
      <c r="U10" s="19"/>
      <c r="V10" s="5" t="s">
        <v>24</v>
      </c>
      <c r="W10" s="6">
        <f t="shared" ca="1" si="3"/>
        <v>9</v>
      </c>
      <c r="X10" s="7" t="s">
        <v>25</v>
      </c>
      <c r="Y10" s="6">
        <f t="shared" ca="1" si="4"/>
        <v>7</v>
      </c>
      <c r="Z10" s="7" t="s">
        <v>3</v>
      </c>
      <c r="AA10" s="7">
        <f t="shared" ca="1" si="5"/>
        <v>63</v>
      </c>
      <c r="AC10" s="6">
        <f t="shared" ca="1" si="0"/>
        <v>9</v>
      </c>
      <c r="AD10" s="6">
        <f t="shared" ca="1" si="1"/>
        <v>7</v>
      </c>
      <c r="AE10" s="9"/>
      <c r="AF10" s="9"/>
      <c r="BF10" s="10">
        <f t="shared" ca="1" si="6"/>
        <v>5.4929410519926725E-2</v>
      </c>
      <c r="BG10" s="11">
        <f t="shared" ca="1" si="2"/>
        <v>79</v>
      </c>
      <c r="BH10" s="5"/>
      <c r="BI10" s="5">
        <v>10</v>
      </c>
      <c r="BJ10" s="5">
        <v>2</v>
      </c>
      <c r="BK10" s="5">
        <v>1</v>
      </c>
      <c r="BL10" s="5"/>
    </row>
    <row r="11" spans="1:64" ht="50.1" customHeight="1" thickBot="1" x14ac:dyDescent="0.3">
      <c r="A11" s="25"/>
      <c r="B11" s="33"/>
      <c r="C11" s="34"/>
      <c r="D11" s="35" t="s">
        <v>26</v>
      </c>
      <c r="E11" s="36">
        <f ca="1">$AD4</f>
        <v>7</v>
      </c>
      <c r="F11" s="49"/>
      <c r="G11" s="50"/>
      <c r="H11" s="33"/>
      <c r="I11" s="34"/>
      <c r="J11" s="35" t="s">
        <v>25</v>
      </c>
      <c r="K11" s="36">
        <f ca="1">$AD5</f>
        <v>6</v>
      </c>
      <c r="L11" s="49"/>
      <c r="M11" s="50"/>
      <c r="N11" s="33"/>
      <c r="O11" s="34"/>
      <c r="P11" s="35" t="s">
        <v>26</v>
      </c>
      <c r="Q11" s="36">
        <f ca="1">$AD6</f>
        <v>6</v>
      </c>
      <c r="R11" s="32"/>
      <c r="S11" s="19"/>
      <c r="T11" s="19"/>
      <c r="U11" s="19"/>
      <c r="V11" s="5" t="s">
        <v>27</v>
      </c>
      <c r="W11" s="6">
        <f t="shared" ca="1" si="3"/>
        <v>5</v>
      </c>
      <c r="X11" s="7" t="s">
        <v>2</v>
      </c>
      <c r="Y11" s="6">
        <f t="shared" ca="1" si="4"/>
        <v>5</v>
      </c>
      <c r="Z11" s="7" t="s">
        <v>3</v>
      </c>
      <c r="AA11" s="7">
        <f t="shared" ca="1" si="5"/>
        <v>25</v>
      </c>
      <c r="AC11" s="6">
        <f t="shared" ca="1" si="0"/>
        <v>5</v>
      </c>
      <c r="AD11" s="6">
        <f t="shared" ca="1" si="1"/>
        <v>5</v>
      </c>
      <c r="AE11" s="9"/>
      <c r="AF11" s="9"/>
      <c r="BF11" s="10">
        <f t="shared" ca="1" si="6"/>
        <v>0.45672958700960997</v>
      </c>
      <c r="BG11" s="11">
        <f t="shared" ca="1" si="2"/>
        <v>41</v>
      </c>
      <c r="BH11" s="5"/>
      <c r="BI11" s="5">
        <v>11</v>
      </c>
      <c r="BJ11" s="5">
        <v>2</v>
      </c>
      <c r="BK11" s="5">
        <v>2</v>
      </c>
      <c r="BL11" s="5"/>
    </row>
    <row r="12" spans="1:64" ht="54.95" customHeight="1" x14ac:dyDescent="0.25">
      <c r="A12" s="25"/>
      <c r="B12" s="33"/>
      <c r="C12" s="37"/>
      <c r="D12" s="38"/>
      <c r="E12" s="39"/>
      <c r="F12" s="30"/>
      <c r="G12" s="31"/>
      <c r="H12" s="33"/>
      <c r="I12" s="37"/>
      <c r="J12" s="38"/>
      <c r="K12" s="39"/>
      <c r="L12" s="30"/>
      <c r="M12" s="31"/>
      <c r="N12" s="33"/>
      <c r="O12" s="37"/>
      <c r="P12" s="38"/>
      <c r="Q12" s="39"/>
      <c r="R12" s="32"/>
      <c r="S12" s="19"/>
      <c r="T12" s="19"/>
      <c r="U12" s="19"/>
      <c r="V12" s="5" t="s">
        <v>28</v>
      </c>
      <c r="W12" s="6">
        <f t="shared" ca="1" si="3"/>
        <v>6</v>
      </c>
      <c r="X12" s="7" t="s">
        <v>2</v>
      </c>
      <c r="Y12" s="6">
        <f t="shared" ca="1" si="4"/>
        <v>6</v>
      </c>
      <c r="Z12" s="7" t="s">
        <v>29</v>
      </c>
      <c r="AA12" s="7">
        <f t="shared" ca="1" si="5"/>
        <v>36</v>
      </c>
      <c r="AC12" s="6">
        <f t="shared" ca="1" si="0"/>
        <v>6</v>
      </c>
      <c r="AD12" s="6">
        <f t="shared" ca="1" si="1"/>
        <v>6</v>
      </c>
      <c r="AE12" s="9"/>
      <c r="AF12" s="9"/>
      <c r="BF12" s="10">
        <f t="shared" ca="1" si="6"/>
        <v>0.36977715785135545</v>
      </c>
      <c r="BG12" s="11">
        <f t="shared" ca="1" si="2"/>
        <v>51</v>
      </c>
      <c r="BH12" s="5"/>
      <c r="BI12" s="5">
        <v>12</v>
      </c>
      <c r="BJ12" s="5">
        <v>2</v>
      </c>
      <c r="BK12" s="5">
        <v>3</v>
      </c>
      <c r="BL12" s="5"/>
    </row>
    <row r="13" spans="1:64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F13" s="10">
        <f t="shared" ca="1" si="6"/>
        <v>0.6325613636747065</v>
      </c>
      <c r="BG13" s="11">
        <f t="shared" ca="1" si="2"/>
        <v>30</v>
      </c>
      <c r="BH13" s="5"/>
      <c r="BI13" s="5">
        <v>13</v>
      </c>
      <c r="BJ13" s="5">
        <v>2</v>
      </c>
      <c r="BK13" s="5">
        <v>4</v>
      </c>
      <c r="BL13" s="5"/>
    </row>
    <row r="14" spans="1:64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C14" s="5"/>
      <c r="AD14" s="5"/>
      <c r="AE14" s="5"/>
      <c r="AF14" s="5"/>
      <c r="BF14" s="10">
        <f t="shared" ca="1" si="6"/>
        <v>0.14113854528081837</v>
      </c>
      <c r="BG14" s="11">
        <f t="shared" ca="1" si="2"/>
        <v>72</v>
      </c>
      <c r="BH14" s="5"/>
      <c r="BI14" s="5">
        <v>14</v>
      </c>
      <c r="BJ14" s="5">
        <v>2</v>
      </c>
      <c r="BK14" s="5">
        <v>5</v>
      </c>
      <c r="BL14" s="5"/>
    </row>
    <row r="15" spans="1:64" ht="50.1" customHeight="1" x14ac:dyDescent="0.25">
      <c r="A15" s="25"/>
      <c r="B15" s="26"/>
      <c r="C15" s="27"/>
      <c r="D15" s="28"/>
      <c r="E15" s="29">
        <f ca="1">$AC7</f>
        <v>2</v>
      </c>
      <c r="F15" s="49"/>
      <c r="G15" s="50"/>
      <c r="H15" s="26"/>
      <c r="I15" s="27"/>
      <c r="J15" s="28"/>
      <c r="K15" s="29">
        <f ca="1">$AC8</f>
        <v>5</v>
      </c>
      <c r="L15" s="49"/>
      <c r="M15" s="50"/>
      <c r="N15" s="26"/>
      <c r="O15" s="27"/>
      <c r="P15" s="28"/>
      <c r="Q15" s="29">
        <f ca="1">$AC9</f>
        <v>8</v>
      </c>
      <c r="R15" s="32"/>
      <c r="S15" s="19"/>
      <c r="T15" s="19"/>
      <c r="U15" s="19"/>
      <c r="AC15" s="5"/>
      <c r="AD15" s="5"/>
      <c r="AE15" s="5"/>
      <c r="AF15" s="5"/>
      <c r="BF15" s="10">
        <f t="shared" ca="1" si="6"/>
        <v>0.61982382795298374</v>
      </c>
      <c r="BG15" s="11">
        <f t="shared" ca="1" si="2"/>
        <v>31</v>
      </c>
      <c r="BH15" s="5"/>
      <c r="BI15" s="5">
        <v>15</v>
      </c>
      <c r="BJ15" s="5">
        <v>2</v>
      </c>
      <c r="BK15" s="5">
        <v>6</v>
      </c>
      <c r="BL15" s="5"/>
    </row>
    <row r="16" spans="1:64" ht="50.1" customHeight="1" thickBot="1" x14ac:dyDescent="0.3">
      <c r="A16" s="25"/>
      <c r="B16" s="33"/>
      <c r="C16" s="34"/>
      <c r="D16" s="35" t="s">
        <v>2</v>
      </c>
      <c r="E16" s="36">
        <f ca="1">$AD7</f>
        <v>1</v>
      </c>
      <c r="F16" s="49"/>
      <c r="G16" s="50"/>
      <c r="H16" s="33"/>
      <c r="I16" s="34"/>
      <c r="J16" s="35" t="s">
        <v>26</v>
      </c>
      <c r="K16" s="36">
        <f ca="1">$AD8</f>
        <v>3</v>
      </c>
      <c r="L16" s="49"/>
      <c r="M16" s="50"/>
      <c r="N16" s="33"/>
      <c r="O16" s="34"/>
      <c r="P16" s="35" t="s">
        <v>26</v>
      </c>
      <c r="Q16" s="36">
        <f ca="1">$AD9</f>
        <v>6</v>
      </c>
      <c r="R16" s="32"/>
      <c r="S16" s="19"/>
      <c r="T16" s="19"/>
      <c r="U16" s="19"/>
      <c r="AC16" s="5"/>
      <c r="AD16" s="5"/>
      <c r="AE16" s="5"/>
      <c r="AF16" s="5"/>
      <c r="BF16" s="10">
        <f t="shared" ca="1" si="6"/>
        <v>0.21668301390372957</v>
      </c>
      <c r="BG16" s="11">
        <f t="shared" ca="1" si="2"/>
        <v>65</v>
      </c>
      <c r="BH16" s="5"/>
      <c r="BI16" s="5">
        <v>16</v>
      </c>
      <c r="BJ16" s="5">
        <v>2</v>
      </c>
      <c r="BK16" s="5">
        <v>7</v>
      </c>
      <c r="BL16" s="5"/>
    </row>
    <row r="17" spans="1:64" ht="54.95" customHeight="1" x14ac:dyDescent="0.25">
      <c r="A17" s="25"/>
      <c r="B17" s="33"/>
      <c r="C17" s="37"/>
      <c r="D17" s="38"/>
      <c r="E17" s="39"/>
      <c r="F17" s="30"/>
      <c r="G17" s="31"/>
      <c r="H17" s="33"/>
      <c r="I17" s="37"/>
      <c r="J17" s="38"/>
      <c r="K17" s="39"/>
      <c r="L17" s="30"/>
      <c r="M17" s="31"/>
      <c r="N17" s="33"/>
      <c r="O17" s="37"/>
      <c r="P17" s="38"/>
      <c r="Q17" s="39"/>
      <c r="R17" s="32"/>
      <c r="S17" s="19"/>
      <c r="T17" s="19"/>
      <c r="U17" s="19"/>
      <c r="BF17" s="10">
        <f t="shared" ca="1" si="6"/>
        <v>0.8241240476650763</v>
      </c>
      <c r="BG17" s="11">
        <f t="shared" ca="1" si="2"/>
        <v>13</v>
      </c>
      <c r="BH17" s="5"/>
      <c r="BI17" s="5">
        <v>17</v>
      </c>
      <c r="BJ17" s="5">
        <v>2</v>
      </c>
      <c r="BK17" s="5">
        <v>8</v>
      </c>
      <c r="BL17" s="5"/>
    </row>
    <row r="18" spans="1:64" ht="15.95" customHeight="1" x14ac:dyDescent="0.25">
      <c r="A18" s="25"/>
      <c r="B18" s="51"/>
      <c r="C18" s="52"/>
      <c r="D18" s="52"/>
      <c r="E18" s="51"/>
      <c r="F18" s="30"/>
      <c r="G18" s="31"/>
      <c r="H18" s="51"/>
      <c r="I18" s="52"/>
      <c r="J18" s="52"/>
      <c r="K18" s="51"/>
      <c r="L18" s="30"/>
      <c r="M18" s="31"/>
      <c r="N18" s="51"/>
      <c r="O18" s="52"/>
      <c r="P18" s="52"/>
      <c r="Q18" s="51"/>
      <c r="R18" s="32"/>
      <c r="S18" s="19"/>
      <c r="T18" s="19"/>
      <c r="U18" s="19"/>
      <c r="BF18" s="10">
        <f t="shared" ca="1" si="6"/>
        <v>0.3628388847281302</v>
      </c>
      <c r="BG18" s="11">
        <f t="shared" ca="1" si="2"/>
        <v>53</v>
      </c>
      <c r="BH18" s="5"/>
      <c r="BI18" s="5">
        <v>18</v>
      </c>
      <c r="BJ18" s="5">
        <v>2</v>
      </c>
      <c r="BK18" s="5">
        <v>9</v>
      </c>
      <c r="BL18" s="5"/>
    </row>
    <row r="19" spans="1:64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C19" s="5"/>
      <c r="AD19" s="5"/>
      <c r="AE19" s="5"/>
      <c r="AF19" s="5"/>
      <c r="BF19" s="10">
        <f t="shared" ca="1" si="6"/>
        <v>0.30519569113029854</v>
      </c>
      <c r="BG19" s="11">
        <f t="shared" ca="1" si="2"/>
        <v>59</v>
      </c>
      <c r="BH19" s="5"/>
      <c r="BI19" s="5">
        <v>19</v>
      </c>
      <c r="BJ19" s="5">
        <v>3</v>
      </c>
      <c r="BK19" s="5">
        <v>1</v>
      </c>
      <c r="BL19" s="5"/>
    </row>
    <row r="20" spans="1:64" ht="50.1" customHeight="1" x14ac:dyDescent="0.25">
      <c r="A20" s="25"/>
      <c r="B20" s="26"/>
      <c r="C20" s="27"/>
      <c r="D20" s="28"/>
      <c r="E20" s="29">
        <f ca="1">$AC10</f>
        <v>9</v>
      </c>
      <c r="F20" s="49"/>
      <c r="G20" s="50"/>
      <c r="H20" s="26"/>
      <c r="I20" s="27"/>
      <c r="J20" s="28"/>
      <c r="K20" s="29">
        <f ca="1">$AC11</f>
        <v>5</v>
      </c>
      <c r="L20" s="49"/>
      <c r="M20" s="50"/>
      <c r="N20" s="26"/>
      <c r="O20" s="27"/>
      <c r="P20" s="28"/>
      <c r="Q20" s="29">
        <f ca="1">$AC12</f>
        <v>6</v>
      </c>
      <c r="R20" s="32"/>
      <c r="S20" s="19"/>
      <c r="T20" s="19"/>
      <c r="U20" s="19"/>
      <c r="AC20" s="5"/>
      <c r="AD20" s="5"/>
      <c r="AE20" s="5"/>
      <c r="AF20" s="5"/>
      <c r="BF20" s="10">
        <f t="shared" ca="1" si="6"/>
        <v>0.84250885273985032</v>
      </c>
      <c r="BG20" s="11">
        <f t="shared" ca="1" si="2"/>
        <v>11</v>
      </c>
      <c r="BH20" s="5"/>
      <c r="BI20" s="5">
        <v>20</v>
      </c>
      <c r="BJ20" s="5">
        <v>3</v>
      </c>
      <c r="BK20" s="5">
        <v>2</v>
      </c>
      <c r="BL20" s="5"/>
    </row>
    <row r="21" spans="1:64" ht="50.1" customHeight="1" thickBot="1" x14ac:dyDescent="0.3">
      <c r="A21" s="25"/>
      <c r="B21" s="33"/>
      <c r="C21" s="34"/>
      <c r="D21" s="35" t="s">
        <v>26</v>
      </c>
      <c r="E21" s="36">
        <f ca="1">$AD10</f>
        <v>7</v>
      </c>
      <c r="F21" s="49"/>
      <c r="G21" s="50"/>
      <c r="H21" s="33"/>
      <c r="I21" s="34"/>
      <c r="J21" s="35" t="s">
        <v>26</v>
      </c>
      <c r="K21" s="36">
        <f ca="1">$AD11</f>
        <v>5</v>
      </c>
      <c r="L21" s="49"/>
      <c r="M21" s="50"/>
      <c r="N21" s="33"/>
      <c r="O21" s="34"/>
      <c r="P21" s="35" t="s">
        <v>26</v>
      </c>
      <c r="Q21" s="36">
        <f ca="1">$AD12</f>
        <v>6</v>
      </c>
      <c r="R21" s="32"/>
      <c r="S21" s="19"/>
      <c r="T21" s="19"/>
      <c r="U21" s="19"/>
      <c r="AC21" s="5"/>
      <c r="AD21" s="5"/>
      <c r="AE21" s="5"/>
      <c r="AF21" s="5"/>
      <c r="BF21" s="10">
        <f t="shared" ca="1" si="6"/>
        <v>0.45753151728552277</v>
      </c>
      <c r="BG21" s="11">
        <f t="shared" ca="1" si="2"/>
        <v>40</v>
      </c>
      <c r="BH21" s="5"/>
      <c r="BI21" s="5">
        <v>21</v>
      </c>
      <c r="BJ21" s="5">
        <v>3</v>
      </c>
      <c r="BK21" s="5">
        <v>3</v>
      </c>
      <c r="BL21" s="5"/>
    </row>
    <row r="22" spans="1:64" ht="54.95" customHeight="1" x14ac:dyDescent="0.25">
      <c r="A22" s="25"/>
      <c r="B22" s="33"/>
      <c r="C22" s="37"/>
      <c r="D22" s="38"/>
      <c r="E22" s="39"/>
      <c r="F22" s="30"/>
      <c r="G22" s="31"/>
      <c r="H22" s="33"/>
      <c r="I22" s="37"/>
      <c r="J22" s="38"/>
      <c r="K22" s="39"/>
      <c r="L22" s="30"/>
      <c r="M22" s="31"/>
      <c r="N22" s="33"/>
      <c r="O22" s="37"/>
      <c r="P22" s="38"/>
      <c r="Q22" s="39"/>
      <c r="R22" s="32"/>
      <c r="S22" s="19"/>
      <c r="T22" s="19"/>
      <c r="U22" s="19"/>
      <c r="BF22" s="10">
        <f t="shared" ca="1" si="6"/>
        <v>0.94267456644949132</v>
      </c>
      <c r="BG22" s="11">
        <f t="shared" ca="1" si="2"/>
        <v>5</v>
      </c>
      <c r="BH22" s="5"/>
      <c r="BI22" s="5">
        <v>22</v>
      </c>
      <c r="BJ22" s="5">
        <v>3</v>
      </c>
      <c r="BK22" s="5">
        <v>4</v>
      </c>
      <c r="BL22" s="5"/>
    </row>
    <row r="23" spans="1:64" ht="15.95" customHeight="1" x14ac:dyDescent="0.25">
      <c r="A23" s="40"/>
      <c r="B23" s="53"/>
      <c r="C23" s="53"/>
      <c r="D23" s="53"/>
      <c r="E23" s="53"/>
      <c r="F23" s="44"/>
      <c r="G23" s="40"/>
      <c r="H23" s="53"/>
      <c r="I23" s="53"/>
      <c r="J23" s="53"/>
      <c r="K23" s="53"/>
      <c r="L23" s="44"/>
      <c r="M23" s="40"/>
      <c r="N23" s="53"/>
      <c r="O23" s="53"/>
      <c r="P23" s="53"/>
      <c r="Q23" s="53"/>
      <c r="R23" s="44"/>
      <c r="S23" s="19"/>
      <c r="T23" s="19"/>
      <c r="U23" s="19"/>
      <c r="BF23" s="10">
        <f t="shared" ca="1" si="6"/>
        <v>0.32932086236383518</v>
      </c>
      <c r="BG23" s="11">
        <f t="shared" ca="1" si="2"/>
        <v>56</v>
      </c>
      <c r="BH23" s="5"/>
      <c r="BI23" s="5">
        <v>23</v>
      </c>
      <c r="BJ23" s="5">
        <v>3</v>
      </c>
      <c r="BK23" s="5">
        <v>5</v>
      </c>
      <c r="BL23" s="5"/>
    </row>
    <row r="24" spans="1:64" ht="39.950000000000003" customHeight="1" thickBot="1" x14ac:dyDescent="0.3">
      <c r="A24" s="1" t="str">
        <f>A1</f>
        <v>かけ算 筆算 １けた×１けた 位取り線つき 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F24" s="10">
        <f t="shared" ca="1" si="6"/>
        <v>0.79589769909766772</v>
      </c>
      <c r="BG24" s="11">
        <f t="shared" ca="1" si="2"/>
        <v>16</v>
      </c>
      <c r="BH24" s="5"/>
      <c r="BI24" s="5">
        <v>24</v>
      </c>
      <c r="BJ24" s="5">
        <v>3</v>
      </c>
      <c r="BK24" s="5">
        <v>6</v>
      </c>
      <c r="BL24" s="5"/>
    </row>
    <row r="25" spans="1:64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F25" s="10">
        <f t="shared" ca="1" si="6"/>
        <v>0.56660790703260155</v>
      </c>
      <c r="BG25" s="11">
        <f t="shared" ca="1" si="2"/>
        <v>34</v>
      </c>
      <c r="BH25" s="5"/>
      <c r="BI25" s="5">
        <v>25</v>
      </c>
      <c r="BJ25" s="5">
        <v>3</v>
      </c>
      <c r="BK25" s="5">
        <v>7</v>
      </c>
      <c r="BL25" s="5"/>
    </row>
    <row r="26" spans="1:64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F26" s="10">
        <f t="shared" ca="1" si="6"/>
        <v>0.58797173753301679</v>
      </c>
      <c r="BG26" s="11">
        <f t="shared" ca="1" si="2"/>
        <v>32</v>
      </c>
      <c r="BH26" s="5"/>
      <c r="BI26" s="5">
        <v>26</v>
      </c>
      <c r="BJ26" s="5">
        <v>3</v>
      </c>
      <c r="BK26" s="5">
        <v>8</v>
      </c>
      <c r="BL26" s="5"/>
    </row>
    <row r="27" spans="1:64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F27" s="10">
        <f t="shared" ca="1" si="6"/>
        <v>0.4416241544200884</v>
      </c>
      <c r="BG27" s="11">
        <f t="shared" ca="1" si="2"/>
        <v>44</v>
      </c>
      <c r="BH27" s="5"/>
      <c r="BI27" s="5">
        <v>27</v>
      </c>
      <c r="BJ27" s="5">
        <v>3</v>
      </c>
      <c r="BK27" s="5">
        <v>9</v>
      </c>
      <c r="BL27" s="5"/>
    </row>
    <row r="28" spans="1:64" ht="50.1" customHeight="1" thickBot="1" x14ac:dyDescent="0.3">
      <c r="A28" s="25"/>
      <c r="B28" s="56"/>
      <c r="C28" s="33"/>
      <c r="D28" s="27">
        <f>D5</f>
        <v>0</v>
      </c>
      <c r="E28" s="57">
        <f ca="1">E5</f>
        <v>3</v>
      </c>
      <c r="F28" s="58"/>
      <c r="G28" s="59"/>
      <c r="H28" s="56"/>
      <c r="I28" s="33"/>
      <c r="J28" s="27">
        <f>J5</f>
        <v>0</v>
      </c>
      <c r="K28" s="57">
        <f ca="1">K5</f>
        <v>6</v>
      </c>
      <c r="L28" s="58"/>
      <c r="M28" s="59"/>
      <c r="N28" s="56"/>
      <c r="O28" s="33"/>
      <c r="P28" s="27">
        <f>P5</f>
        <v>0</v>
      </c>
      <c r="Q28" s="57">
        <f ca="1">Q5</f>
        <v>7</v>
      </c>
      <c r="R28" s="32"/>
      <c r="S28" s="19"/>
      <c r="T28" s="19"/>
      <c r="U28" s="19"/>
      <c r="AH28" s="5" t="s">
        <v>30</v>
      </c>
      <c r="AL28" s="60"/>
      <c r="AM28" s="60"/>
      <c r="AN28" s="60"/>
      <c r="AO28" s="61"/>
      <c r="AP28" s="60"/>
      <c r="AQ28" s="60"/>
      <c r="AR28" s="60"/>
      <c r="BF28" s="10">
        <f t="shared" ca="1" si="6"/>
        <v>0.21321059316328139</v>
      </c>
      <c r="BG28" s="11">
        <f t="shared" ca="1" si="2"/>
        <v>67</v>
      </c>
      <c r="BH28" s="5"/>
      <c r="BI28" s="5">
        <v>28</v>
      </c>
      <c r="BJ28" s="5">
        <v>4</v>
      </c>
      <c r="BK28" s="5">
        <v>1</v>
      </c>
      <c r="BL28" s="5"/>
    </row>
    <row r="29" spans="1:64" ht="50.1" customHeight="1" thickBot="1" x14ac:dyDescent="0.3">
      <c r="A29" s="25"/>
      <c r="B29" s="33"/>
      <c r="C29" s="34"/>
      <c r="D29" s="35" t="s">
        <v>26</v>
      </c>
      <c r="E29" s="62">
        <f ca="1">E6</f>
        <v>2</v>
      </c>
      <c r="F29" s="58"/>
      <c r="G29" s="59"/>
      <c r="H29" s="33"/>
      <c r="I29" s="34"/>
      <c r="J29" s="35" t="s">
        <v>26</v>
      </c>
      <c r="K29" s="62">
        <f ca="1">K6</f>
        <v>3</v>
      </c>
      <c r="L29" s="58"/>
      <c r="M29" s="59"/>
      <c r="N29" s="33"/>
      <c r="O29" s="34"/>
      <c r="P29" s="35" t="s">
        <v>26</v>
      </c>
      <c r="Q29" s="62">
        <f ca="1">Q6</f>
        <v>1</v>
      </c>
      <c r="R29" s="32"/>
      <c r="S29" s="19"/>
      <c r="T29" s="19"/>
      <c r="U29" s="63"/>
      <c r="V29" s="6" t="str">
        <f t="shared" ref="V29:AA40" si="7">V1</f>
        <v>①</v>
      </c>
      <c r="W29" s="6">
        <f t="shared" ca="1" si="7"/>
        <v>3</v>
      </c>
      <c r="X29" s="6" t="str">
        <f t="shared" si="7"/>
        <v>×</v>
      </c>
      <c r="Y29" s="6">
        <f t="shared" ca="1" si="7"/>
        <v>2</v>
      </c>
      <c r="Z29" s="64" t="str">
        <f t="shared" si="7"/>
        <v>＝</v>
      </c>
      <c r="AA29" s="65">
        <f t="shared" ca="1" si="7"/>
        <v>6</v>
      </c>
      <c r="AB29" s="5"/>
      <c r="AC29" s="66">
        <f t="shared" ref="AC29:AF39" ca="1" si="8">AC1</f>
        <v>3</v>
      </c>
      <c r="AD29" s="67">
        <f t="shared" ca="1" si="8"/>
        <v>2</v>
      </c>
      <c r="AE29" s="66">
        <f t="shared" si="8"/>
        <v>0</v>
      </c>
      <c r="AF29" s="67">
        <f t="shared" si="8"/>
        <v>0</v>
      </c>
      <c r="AG29" s="5"/>
      <c r="AH29" s="66">
        <f t="shared" ref="AH29:AH40" ca="1" si="9">MOD(ROUNDDOWN($AA29/1000,0),10)</f>
        <v>0</v>
      </c>
      <c r="AI29" s="68">
        <f t="shared" ref="AI29:AI40" ca="1" si="10">MOD(ROUNDDOWN($AA29/100,0),10)</f>
        <v>0</v>
      </c>
      <c r="AJ29" s="69">
        <f t="shared" ref="AJ29:AJ40" ca="1" si="11">MOD(ROUNDDOWN($AA29/10,0),10)</f>
        <v>0</v>
      </c>
      <c r="AK29" s="70">
        <f t="shared" ref="AK29:AK40" ca="1" si="12">MOD(ROUNDDOWN($AA29/1,0),10)</f>
        <v>6</v>
      </c>
      <c r="AL29" s="61"/>
      <c r="AM29" s="61"/>
      <c r="AN29" s="60"/>
      <c r="AO29" s="61"/>
      <c r="AP29" s="61"/>
      <c r="AQ29" s="61"/>
      <c r="AR29" s="60"/>
      <c r="BF29" s="10">
        <f t="shared" ca="1" si="6"/>
        <v>0.65554635817015261</v>
      </c>
      <c r="BG29" s="11">
        <f t="shared" ca="1" si="2"/>
        <v>27</v>
      </c>
      <c r="BH29" s="5"/>
      <c r="BI29" s="5">
        <v>29</v>
      </c>
      <c r="BJ29" s="5">
        <v>4</v>
      </c>
      <c r="BK29" s="5">
        <v>2</v>
      </c>
      <c r="BL29" s="5"/>
    </row>
    <row r="30" spans="1:64" ht="54.95" customHeight="1" x14ac:dyDescent="0.25">
      <c r="A30" s="25"/>
      <c r="B30" s="71"/>
      <c r="C30" s="72">
        <f ca="1">$AI29</f>
        <v>0</v>
      </c>
      <c r="D30" s="73">
        <f ca="1">$AJ29</f>
        <v>0</v>
      </c>
      <c r="E30" s="73">
        <f ca="1">$AK29</f>
        <v>6</v>
      </c>
      <c r="F30" s="58"/>
      <c r="G30" s="59"/>
      <c r="H30" s="71"/>
      <c r="I30" s="72">
        <f ca="1">$AI30</f>
        <v>0</v>
      </c>
      <c r="J30" s="73">
        <f ca="1">$AJ30</f>
        <v>1</v>
      </c>
      <c r="K30" s="73">
        <f ca="1">$AK30</f>
        <v>8</v>
      </c>
      <c r="L30" s="58"/>
      <c r="M30" s="59"/>
      <c r="N30" s="71"/>
      <c r="O30" s="72">
        <f ca="1">$AI31</f>
        <v>0</v>
      </c>
      <c r="P30" s="73">
        <f ca="1">$AJ31</f>
        <v>0</v>
      </c>
      <c r="Q30" s="73">
        <f ca="1">$AK31</f>
        <v>7</v>
      </c>
      <c r="R30" s="32"/>
      <c r="S30" s="19"/>
      <c r="T30" s="19"/>
      <c r="U30" s="9"/>
      <c r="V30" s="6" t="str">
        <f t="shared" si="7"/>
        <v>②</v>
      </c>
      <c r="W30" s="6">
        <f t="shared" ca="1" si="7"/>
        <v>6</v>
      </c>
      <c r="X30" s="6" t="str">
        <f t="shared" si="7"/>
        <v>×</v>
      </c>
      <c r="Y30" s="6">
        <f t="shared" ca="1" si="7"/>
        <v>3</v>
      </c>
      <c r="Z30" s="64" t="str">
        <f t="shared" si="7"/>
        <v>＝</v>
      </c>
      <c r="AA30" s="65">
        <f t="shared" ca="1" si="7"/>
        <v>18</v>
      </c>
      <c r="AB30" s="5"/>
      <c r="AC30" s="74">
        <f t="shared" ca="1" si="8"/>
        <v>6</v>
      </c>
      <c r="AD30" s="75">
        <f t="shared" ca="1" si="8"/>
        <v>3</v>
      </c>
      <c r="AE30" s="74">
        <f t="shared" si="8"/>
        <v>0</v>
      </c>
      <c r="AF30" s="75">
        <f t="shared" si="8"/>
        <v>0</v>
      </c>
      <c r="AG30" s="5"/>
      <c r="AH30" s="74">
        <f t="shared" ca="1" si="9"/>
        <v>0</v>
      </c>
      <c r="AI30" s="76">
        <f t="shared" ca="1" si="10"/>
        <v>0</v>
      </c>
      <c r="AJ30" s="77">
        <f t="shared" ca="1" si="11"/>
        <v>1</v>
      </c>
      <c r="AK30" s="78">
        <f t="shared" ca="1" si="12"/>
        <v>8</v>
      </c>
      <c r="AL30" s="61"/>
      <c r="AM30" s="61"/>
      <c r="AN30" s="60"/>
      <c r="AO30" s="61"/>
      <c r="AP30" s="61"/>
      <c r="AQ30" s="61"/>
      <c r="AR30" s="60"/>
      <c r="BF30" s="10">
        <f t="shared" ca="1" si="6"/>
        <v>0.94131299991577855</v>
      </c>
      <c r="BG30" s="11">
        <f t="shared" ca="1" si="2"/>
        <v>6</v>
      </c>
      <c r="BH30" s="5"/>
      <c r="BI30" s="5">
        <v>30</v>
      </c>
      <c r="BJ30" s="5">
        <v>4</v>
      </c>
      <c r="BK30" s="5">
        <v>3</v>
      </c>
      <c r="BL30" s="5"/>
    </row>
    <row r="31" spans="1:64" ht="15.95" customHeight="1" x14ac:dyDescent="0.25">
      <c r="A31" s="40"/>
      <c r="B31" s="79"/>
      <c r="C31" s="79"/>
      <c r="D31" s="79"/>
      <c r="E31" s="79"/>
      <c r="F31" s="80"/>
      <c r="G31" s="81"/>
      <c r="H31" s="79"/>
      <c r="I31" s="79"/>
      <c r="J31" s="79"/>
      <c r="K31" s="79"/>
      <c r="L31" s="80"/>
      <c r="M31" s="81"/>
      <c r="N31" s="79"/>
      <c r="O31" s="79"/>
      <c r="P31" s="79"/>
      <c r="Q31" s="79"/>
      <c r="R31" s="44"/>
      <c r="S31" s="19"/>
      <c r="T31" s="19"/>
      <c r="U31" s="5"/>
      <c r="V31" s="6" t="str">
        <f t="shared" si="7"/>
        <v>③</v>
      </c>
      <c r="W31" s="6">
        <f t="shared" ca="1" si="7"/>
        <v>7</v>
      </c>
      <c r="X31" s="6" t="str">
        <f t="shared" si="7"/>
        <v>×</v>
      </c>
      <c r="Y31" s="6">
        <f t="shared" ca="1" si="7"/>
        <v>1</v>
      </c>
      <c r="Z31" s="64" t="str">
        <f t="shared" si="7"/>
        <v>＝</v>
      </c>
      <c r="AA31" s="65">
        <f t="shared" ca="1" si="7"/>
        <v>7</v>
      </c>
      <c r="AB31" s="5"/>
      <c r="AC31" s="74">
        <f t="shared" ca="1" si="8"/>
        <v>7</v>
      </c>
      <c r="AD31" s="75">
        <f t="shared" ca="1" si="8"/>
        <v>1</v>
      </c>
      <c r="AE31" s="74">
        <f t="shared" si="8"/>
        <v>0</v>
      </c>
      <c r="AF31" s="75">
        <f t="shared" si="8"/>
        <v>0</v>
      </c>
      <c r="AG31" s="5"/>
      <c r="AH31" s="74">
        <f t="shared" ca="1" si="9"/>
        <v>0</v>
      </c>
      <c r="AI31" s="76">
        <f t="shared" ca="1" si="10"/>
        <v>0</v>
      </c>
      <c r="AJ31" s="77">
        <f t="shared" ca="1" si="11"/>
        <v>0</v>
      </c>
      <c r="AK31" s="78">
        <f t="shared" ca="1" si="12"/>
        <v>7</v>
      </c>
      <c r="AL31" s="61"/>
      <c r="AM31" s="61"/>
      <c r="AN31" s="60"/>
      <c r="AO31" s="61"/>
      <c r="AP31" s="61"/>
      <c r="AQ31" s="61"/>
      <c r="AR31" s="60"/>
      <c r="BF31" s="10">
        <f t="shared" ca="1" si="6"/>
        <v>3.9674402419181853E-2</v>
      </c>
      <c r="BG31" s="11">
        <f t="shared" ca="1" si="2"/>
        <v>80</v>
      </c>
      <c r="BH31" s="5"/>
      <c r="BI31" s="5">
        <v>31</v>
      </c>
      <c r="BJ31" s="5">
        <v>4</v>
      </c>
      <c r="BK31" s="5">
        <v>4</v>
      </c>
      <c r="BL31" s="5"/>
    </row>
    <row r="32" spans="1:64" ht="15.95" customHeight="1" x14ac:dyDescent="0.25">
      <c r="A32" s="21"/>
      <c r="B32" s="82"/>
      <c r="C32" s="83"/>
      <c r="D32" s="83"/>
      <c r="E32" s="83"/>
      <c r="F32" s="84"/>
      <c r="G32" s="85"/>
      <c r="H32" s="82"/>
      <c r="I32" s="83"/>
      <c r="J32" s="83"/>
      <c r="K32" s="83"/>
      <c r="L32" s="84"/>
      <c r="M32" s="85"/>
      <c r="N32" s="82"/>
      <c r="O32" s="83"/>
      <c r="P32" s="83"/>
      <c r="Q32" s="83"/>
      <c r="R32" s="24"/>
      <c r="S32" s="19"/>
      <c r="T32" s="19"/>
      <c r="U32" s="9"/>
      <c r="V32" s="6" t="str">
        <f t="shared" si="7"/>
        <v>④</v>
      </c>
      <c r="W32" s="6">
        <f t="shared" ca="1" si="7"/>
        <v>6</v>
      </c>
      <c r="X32" s="6" t="str">
        <f t="shared" si="7"/>
        <v>×</v>
      </c>
      <c r="Y32" s="6">
        <f t="shared" ca="1" si="7"/>
        <v>7</v>
      </c>
      <c r="Z32" s="64" t="str">
        <f t="shared" si="7"/>
        <v>＝</v>
      </c>
      <c r="AA32" s="65">
        <f t="shared" ca="1" si="7"/>
        <v>42</v>
      </c>
      <c r="AB32" s="5"/>
      <c r="AC32" s="74">
        <f t="shared" ca="1" si="8"/>
        <v>6</v>
      </c>
      <c r="AD32" s="75">
        <f t="shared" ca="1" si="8"/>
        <v>7</v>
      </c>
      <c r="AE32" s="74">
        <f t="shared" si="8"/>
        <v>0</v>
      </c>
      <c r="AF32" s="75">
        <f t="shared" si="8"/>
        <v>0</v>
      </c>
      <c r="AG32" s="5"/>
      <c r="AH32" s="74">
        <f t="shared" ca="1" si="9"/>
        <v>0</v>
      </c>
      <c r="AI32" s="76">
        <f t="shared" ca="1" si="10"/>
        <v>0</v>
      </c>
      <c r="AJ32" s="77">
        <f t="shared" ca="1" si="11"/>
        <v>4</v>
      </c>
      <c r="AK32" s="78">
        <f t="shared" ca="1" si="12"/>
        <v>2</v>
      </c>
      <c r="AL32" s="61"/>
      <c r="AM32" s="61"/>
      <c r="AN32" s="60"/>
      <c r="AO32" s="61"/>
      <c r="AP32" s="61"/>
      <c r="AQ32" s="61"/>
      <c r="AR32" s="60"/>
      <c r="BF32" s="10">
        <f t="shared" ca="1" si="6"/>
        <v>0.56148648409053326</v>
      </c>
      <c r="BG32" s="11">
        <f t="shared" ca="1" si="2"/>
        <v>36</v>
      </c>
      <c r="BH32" s="5"/>
      <c r="BI32" s="5">
        <v>32</v>
      </c>
      <c r="BJ32" s="5">
        <v>4</v>
      </c>
      <c r="BK32" s="5">
        <v>5</v>
      </c>
      <c r="BL32" s="5"/>
    </row>
    <row r="33" spans="1:64" ht="50.1" customHeight="1" x14ac:dyDescent="0.25">
      <c r="A33" s="25"/>
      <c r="B33" s="56"/>
      <c r="C33" s="33"/>
      <c r="D33" s="27">
        <f>D10</f>
        <v>0</v>
      </c>
      <c r="E33" s="57">
        <f ca="1">E10</f>
        <v>6</v>
      </c>
      <c r="F33" s="58"/>
      <c r="G33" s="59"/>
      <c r="H33" s="56"/>
      <c r="I33" s="33"/>
      <c r="J33" s="27">
        <f>J10</f>
        <v>0</v>
      </c>
      <c r="K33" s="57">
        <f ca="1">K10</f>
        <v>5</v>
      </c>
      <c r="L33" s="58"/>
      <c r="M33" s="59"/>
      <c r="N33" s="56"/>
      <c r="O33" s="33"/>
      <c r="P33" s="27">
        <f>P10</f>
        <v>0</v>
      </c>
      <c r="Q33" s="57">
        <f ca="1">Q10</f>
        <v>7</v>
      </c>
      <c r="R33" s="32"/>
      <c r="S33" s="19"/>
      <c r="T33" s="19"/>
      <c r="U33" s="9"/>
      <c r="V33" s="6" t="str">
        <f t="shared" si="7"/>
        <v>⑤</v>
      </c>
      <c r="W33" s="6">
        <f t="shared" ca="1" si="7"/>
        <v>5</v>
      </c>
      <c r="X33" s="6" t="str">
        <f t="shared" si="7"/>
        <v>×</v>
      </c>
      <c r="Y33" s="6">
        <f t="shared" ca="1" si="7"/>
        <v>6</v>
      </c>
      <c r="Z33" s="64" t="str">
        <f t="shared" si="7"/>
        <v>＝</v>
      </c>
      <c r="AA33" s="65">
        <f t="shared" ca="1" si="7"/>
        <v>30</v>
      </c>
      <c r="AB33" s="5"/>
      <c r="AC33" s="74">
        <f t="shared" ca="1" si="8"/>
        <v>5</v>
      </c>
      <c r="AD33" s="75">
        <f t="shared" ca="1" si="8"/>
        <v>6</v>
      </c>
      <c r="AE33" s="74">
        <f t="shared" si="8"/>
        <v>0</v>
      </c>
      <c r="AF33" s="75">
        <f t="shared" si="8"/>
        <v>0</v>
      </c>
      <c r="AG33" s="5"/>
      <c r="AH33" s="74">
        <f t="shared" ca="1" si="9"/>
        <v>0</v>
      </c>
      <c r="AI33" s="76">
        <f t="shared" ca="1" si="10"/>
        <v>0</v>
      </c>
      <c r="AJ33" s="77">
        <f t="shared" ca="1" si="11"/>
        <v>3</v>
      </c>
      <c r="AK33" s="78">
        <f t="shared" ca="1" si="12"/>
        <v>0</v>
      </c>
      <c r="AL33" s="61"/>
      <c r="AM33" s="61"/>
      <c r="AN33" s="60"/>
      <c r="AO33" s="61"/>
      <c r="AP33" s="61"/>
      <c r="AQ33" s="61"/>
      <c r="AR33" s="60"/>
      <c r="BF33" s="10">
        <f t="shared" ca="1" si="6"/>
        <v>0.41358490501077882</v>
      </c>
      <c r="BG33" s="11">
        <f t="shared" ca="1" si="2"/>
        <v>47</v>
      </c>
      <c r="BH33" s="5"/>
      <c r="BI33" s="5">
        <v>33</v>
      </c>
      <c r="BJ33" s="5">
        <v>4</v>
      </c>
      <c r="BK33" s="5">
        <v>6</v>
      </c>
      <c r="BL33" s="5"/>
    </row>
    <row r="34" spans="1:64" ht="50.1" customHeight="1" thickBot="1" x14ac:dyDescent="0.3">
      <c r="A34" s="25"/>
      <c r="B34" s="33"/>
      <c r="C34" s="34"/>
      <c r="D34" s="35" t="s">
        <v>31</v>
      </c>
      <c r="E34" s="62">
        <f ca="1">E11</f>
        <v>7</v>
      </c>
      <c r="F34" s="58"/>
      <c r="G34" s="59"/>
      <c r="H34" s="33"/>
      <c r="I34" s="34"/>
      <c r="J34" s="35" t="s">
        <v>32</v>
      </c>
      <c r="K34" s="62">
        <f ca="1">K11</f>
        <v>6</v>
      </c>
      <c r="L34" s="58"/>
      <c r="M34" s="59"/>
      <c r="N34" s="33"/>
      <c r="O34" s="34"/>
      <c r="P34" s="35" t="s">
        <v>33</v>
      </c>
      <c r="Q34" s="62">
        <f ca="1">Q11</f>
        <v>6</v>
      </c>
      <c r="R34" s="32"/>
      <c r="S34" s="19"/>
      <c r="T34" s="19"/>
      <c r="U34" s="9"/>
      <c r="V34" s="6" t="str">
        <f t="shared" si="7"/>
        <v>⑥</v>
      </c>
      <c r="W34" s="6">
        <f t="shared" ca="1" si="7"/>
        <v>7</v>
      </c>
      <c r="X34" s="6" t="str">
        <f t="shared" si="7"/>
        <v>×</v>
      </c>
      <c r="Y34" s="6">
        <f t="shared" ca="1" si="7"/>
        <v>6</v>
      </c>
      <c r="Z34" s="64" t="str">
        <f t="shared" si="7"/>
        <v>＝</v>
      </c>
      <c r="AA34" s="65">
        <f t="shared" ca="1" si="7"/>
        <v>42</v>
      </c>
      <c r="AB34" s="5"/>
      <c r="AC34" s="74">
        <f t="shared" ca="1" si="8"/>
        <v>7</v>
      </c>
      <c r="AD34" s="75">
        <f t="shared" ca="1" si="8"/>
        <v>6</v>
      </c>
      <c r="AE34" s="74">
        <f t="shared" si="8"/>
        <v>0</v>
      </c>
      <c r="AF34" s="75">
        <f t="shared" si="8"/>
        <v>0</v>
      </c>
      <c r="AG34" s="5"/>
      <c r="AH34" s="74">
        <f t="shared" ca="1" si="9"/>
        <v>0</v>
      </c>
      <c r="AI34" s="76">
        <f t="shared" ca="1" si="10"/>
        <v>0</v>
      </c>
      <c r="AJ34" s="77">
        <f t="shared" ca="1" si="11"/>
        <v>4</v>
      </c>
      <c r="AK34" s="78">
        <f t="shared" ca="1" si="12"/>
        <v>2</v>
      </c>
      <c r="AL34" s="61"/>
      <c r="AM34" s="61"/>
      <c r="AN34" s="60"/>
      <c r="AO34" s="61"/>
      <c r="AP34" s="61"/>
      <c r="AQ34" s="61"/>
      <c r="AR34" s="60"/>
      <c r="BF34" s="10">
        <f t="shared" ca="1" si="6"/>
        <v>0.93095427320659618</v>
      </c>
      <c r="BG34" s="11">
        <f t="shared" ca="1" si="2"/>
        <v>7</v>
      </c>
      <c r="BH34" s="5"/>
      <c r="BI34" s="5">
        <v>34</v>
      </c>
      <c r="BJ34" s="5">
        <v>4</v>
      </c>
      <c r="BK34" s="5">
        <v>7</v>
      </c>
      <c r="BL34" s="5"/>
    </row>
    <row r="35" spans="1:64" ht="54.95" customHeight="1" x14ac:dyDescent="0.25">
      <c r="A35" s="86"/>
      <c r="B35" s="71"/>
      <c r="C35" s="72">
        <f ca="1">$AI32</f>
        <v>0</v>
      </c>
      <c r="D35" s="73">
        <f ca="1">$AJ32</f>
        <v>4</v>
      </c>
      <c r="E35" s="73">
        <f ca="1">$AK32</f>
        <v>2</v>
      </c>
      <c r="F35" s="58"/>
      <c r="G35" s="59"/>
      <c r="H35" s="71"/>
      <c r="I35" s="72">
        <f ca="1">$AI33</f>
        <v>0</v>
      </c>
      <c r="J35" s="73">
        <f ca="1">$AJ33</f>
        <v>3</v>
      </c>
      <c r="K35" s="73">
        <f ca="1">$AK33</f>
        <v>0</v>
      </c>
      <c r="L35" s="58"/>
      <c r="M35" s="59"/>
      <c r="N35" s="71"/>
      <c r="O35" s="72">
        <f ca="1">$AI34</f>
        <v>0</v>
      </c>
      <c r="P35" s="73">
        <f ca="1">$AJ34</f>
        <v>4</v>
      </c>
      <c r="Q35" s="73">
        <f ca="1">$AK34</f>
        <v>2</v>
      </c>
      <c r="R35" s="32"/>
      <c r="S35" s="19"/>
      <c r="T35" s="19"/>
      <c r="U35" s="9"/>
      <c r="V35" s="6" t="str">
        <f t="shared" si="7"/>
        <v>⑦</v>
      </c>
      <c r="W35" s="6">
        <f t="shared" ca="1" si="7"/>
        <v>2</v>
      </c>
      <c r="X35" s="6" t="str">
        <f t="shared" si="7"/>
        <v>×</v>
      </c>
      <c r="Y35" s="6">
        <f t="shared" ca="1" si="7"/>
        <v>1</v>
      </c>
      <c r="Z35" s="64" t="str">
        <f t="shared" si="7"/>
        <v>＝</v>
      </c>
      <c r="AA35" s="65">
        <f t="shared" ca="1" si="7"/>
        <v>2</v>
      </c>
      <c r="AB35" s="5"/>
      <c r="AC35" s="74">
        <f t="shared" ca="1" si="8"/>
        <v>2</v>
      </c>
      <c r="AD35" s="75">
        <f t="shared" ca="1" si="8"/>
        <v>1</v>
      </c>
      <c r="AE35" s="74">
        <f t="shared" si="8"/>
        <v>0</v>
      </c>
      <c r="AF35" s="75">
        <f t="shared" si="8"/>
        <v>0</v>
      </c>
      <c r="AG35" s="5"/>
      <c r="AH35" s="74">
        <f t="shared" ca="1" si="9"/>
        <v>0</v>
      </c>
      <c r="AI35" s="76">
        <f t="shared" ca="1" si="10"/>
        <v>0</v>
      </c>
      <c r="AJ35" s="77">
        <f t="shared" ca="1" si="11"/>
        <v>0</v>
      </c>
      <c r="AK35" s="78">
        <f t="shared" ca="1" si="12"/>
        <v>2</v>
      </c>
      <c r="AL35" s="61"/>
      <c r="AM35" s="61"/>
      <c r="AN35" s="60"/>
      <c r="AO35" s="61"/>
      <c r="AP35" s="61"/>
      <c r="AQ35" s="61"/>
      <c r="AR35" s="60"/>
      <c r="BF35" s="10">
        <f t="shared" ca="1" si="6"/>
        <v>0.63852093637817842</v>
      </c>
      <c r="BG35" s="11">
        <f t="shared" ca="1" si="2"/>
        <v>29</v>
      </c>
      <c r="BH35" s="5"/>
      <c r="BI35" s="5">
        <v>35</v>
      </c>
      <c r="BJ35" s="5">
        <v>4</v>
      </c>
      <c r="BK35" s="5">
        <v>8</v>
      </c>
      <c r="BL35" s="5"/>
    </row>
    <row r="36" spans="1:64" ht="15.95" customHeight="1" x14ac:dyDescent="0.25">
      <c r="A36" s="40"/>
      <c r="B36" s="79"/>
      <c r="C36" s="79"/>
      <c r="D36" s="79"/>
      <c r="E36" s="79"/>
      <c r="F36" s="80"/>
      <c r="G36" s="81"/>
      <c r="H36" s="79"/>
      <c r="I36" s="79"/>
      <c r="J36" s="79"/>
      <c r="K36" s="79"/>
      <c r="L36" s="80"/>
      <c r="M36" s="81"/>
      <c r="N36" s="79"/>
      <c r="O36" s="79"/>
      <c r="P36" s="79"/>
      <c r="Q36" s="79"/>
      <c r="R36" s="44"/>
      <c r="S36" s="19"/>
      <c r="T36" s="19"/>
      <c r="U36" s="9"/>
      <c r="V36" s="6" t="str">
        <f t="shared" si="7"/>
        <v>⑧</v>
      </c>
      <c r="W36" s="6">
        <f t="shared" ca="1" si="7"/>
        <v>5</v>
      </c>
      <c r="X36" s="6" t="str">
        <f t="shared" si="7"/>
        <v>×</v>
      </c>
      <c r="Y36" s="6">
        <f t="shared" ca="1" si="7"/>
        <v>3</v>
      </c>
      <c r="Z36" s="64" t="str">
        <f t="shared" si="7"/>
        <v>＝</v>
      </c>
      <c r="AA36" s="65">
        <f t="shared" ca="1" si="7"/>
        <v>15</v>
      </c>
      <c r="AB36" s="5"/>
      <c r="AC36" s="74">
        <f t="shared" ca="1" si="8"/>
        <v>5</v>
      </c>
      <c r="AD36" s="75">
        <f t="shared" ca="1" si="8"/>
        <v>3</v>
      </c>
      <c r="AE36" s="74">
        <f t="shared" si="8"/>
        <v>0</v>
      </c>
      <c r="AF36" s="75">
        <f t="shared" si="8"/>
        <v>0</v>
      </c>
      <c r="AG36" s="5"/>
      <c r="AH36" s="74">
        <f t="shared" ca="1" si="9"/>
        <v>0</v>
      </c>
      <c r="AI36" s="76">
        <f t="shared" ca="1" si="10"/>
        <v>0</v>
      </c>
      <c r="AJ36" s="77">
        <f t="shared" ca="1" si="11"/>
        <v>1</v>
      </c>
      <c r="AK36" s="78">
        <f t="shared" ca="1" si="12"/>
        <v>5</v>
      </c>
      <c r="AL36" s="61"/>
      <c r="AM36" s="61"/>
      <c r="AN36" s="60"/>
      <c r="AO36" s="61"/>
      <c r="AP36" s="61"/>
      <c r="AQ36" s="61"/>
      <c r="AR36" s="60"/>
      <c r="BF36" s="10">
        <f t="shared" ca="1" si="6"/>
        <v>0.82273243482785108</v>
      </c>
      <c r="BG36" s="11">
        <f t="shared" ca="1" si="2"/>
        <v>14</v>
      </c>
      <c r="BH36" s="5"/>
      <c r="BI36" s="5">
        <v>36</v>
      </c>
      <c r="BJ36" s="5">
        <v>4</v>
      </c>
      <c r="BK36" s="5">
        <v>9</v>
      </c>
      <c r="BL36" s="5"/>
    </row>
    <row r="37" spans="1:64" ht="15.95" customHeight="1" thickBot="1" x14ac:dyDescent="0.3">
      <c r="A37" s="21"/>
      <c r="B37" s="82"/>
      <c r="C37" s="83"/>
      <c r="D37" s="83"/>
      <c r="E37" s="83"/>
      <c r="F37" s="84"/>
      <c r="G37" s="85"/>
      <c r="H37" s="82"/>
      <c r="I37" s="83"/>
      <c r="J37" s="83"/>
      <c r="K37" s="83"/>
      <c r="L37" s="84"/>
      <c r="M37" s="85"/>
      <c r="N37" s="82"/>
      <c r="O37" s="83"/>
      <c r="P37" s="83"/>
      <c r="Q37" s="83"/>
      <c r="R37" s="24"/>
      <c r="S37" s="19"/>
      <c r="T37" s="19"/>
      <c r="U37" s="9"/>
      <c r="V37" s="6" t="str">
        <f t="shared" si="7"/>
        <v>⑨</v>
      </c>
      <c r="W37" s="6">
        <f t="shared" ca="1" si="7"/>
        <v>8</v>
      </c>
      <c r="X37" s="6" t="str">
        <f t="shared" si="7"/>
        <v>×</v>
      </c>
      <c r="Y37" s="6">
        <f t="shared" ca="1" si="7"/>
        <v>6</v>
      </c>
      <c r="Z37" s="64" t="str">
        <f t="shared" si="7"/>
        <v>＝</v>
      </c>
      <c r="AA37" s="65">
        <f t="shared" ca="1" si="7"/>
        <v>48</v>
      </c>
      <c r="AB37" s="5"/>
      <c r="AC37" s="87">
        <f t="shared" ca="1" si="8"/>
        <v>8</v>
      </c>
      <c r="AD37" s="88">
        <f t="shared" ca="1" si="8"/>
        <v>6</v>
      </c>
      <c r="AE37" s="87">
        <f t="shared" si="8"/>
        <v>0</v>
      </c>
      <c r="AF37" s="88">
        <f t="shared" si="8"/>
        <v>0</v>
      </c>
      <c r="AG37" s="5"/>
      <c r="AH37" s="87">
        <f t="shared" ca="1" si="9"/>
        <v>0</v>
      </c>
      <c r="AI37" s="89">
        <f t="shared" ca="1" si="10"/>
        <v>0</v>
      </c>
      <c r="AJ37" s="90">
        <f t="shared" ca="1" si="11"/>
        <v>4</v>
      </c>
      <c r="AK37" s="91">
        <f t="shared" ca="1" si="12"/>
        <v>8</v>
      </c>
      <c r="AL37" s="61"/>
      <c r="AM37" s="61"/>
      <c r="AN37" s="60"/>
      <c r="AO37" s="61"/>
      <c r="AP37" s="61"/>
      <c r="AQ37" s="61"/>
      <c r="AR37" s="60"/>
      <c r="BF37" s="10">
        <f t="shared" ca="1" si="6"/>
        <v>0.78930605880041949</v>
      </c>
      <c r="BG37" s="11">
        <f t="shared" ca="1" si="2"/>
        <v>17</v>
      </c>
      <c r="BH37" s="5"/>
      <c r="BI37" s="5">
        <v>37</v>
      </c>
      <c r="BJ37" s="5">
        <v>5</v>
      </c>
      <c r="BK37" s="5">
        <v>1</v>
      </c>
      <c r="BL37" s="5"/>
    </row>
    <row r="38" spans="1:64" ht="50.1" customHeight="1" thickBot="1" x14ac:dyDescent="0.3">
      <c r="A38" s="25"/>
      <c r="B38" s="56"/>
      <c r="C38" s="33"/>
      <c r="D38" s="27">
        <f t="shared" ref="D38:E39" si="13">D15</f>
        <v>0</v>
      </c>
      <c r="E38" s="57">
        <f t="shared" ca="1" si="13"/>
        <v>2</v>
      </c>
      <c r="F38" s="58"/>
      <c r="G38" s="59"/>
      <c r="H38" s="56"/>
      <c r="I38" s="33"/>
      <c r="J38" s="27">
        <f t="shared" ref="J38:K39" si="14">J15</f>
        <v>0</v>
      </c>
      <c r="K38" s="57">
        <f t="shared" ca="1" si="14"/>
        <v>5</v>
      </c>
      <c r="L38" s="58"/>
      <c r="M38" s="59"/>
      <c r="N38" s="56"/>
      <c r="O38" s="33"/>
      <c r="P38" s="27">
        <f>P15</f>
        <v>0</v>
      </c>
      <c r="Q38" s="57">
        <f t="shared" ref="Q38:Q39" ca="1" si="15">Q15</f>
        <v>8</v>
      </c>
      <c r="R38" s="32"/>
      <c r="S38" s="19"/>
      <c r="T38" s="19"/>
      <c r="U38" s="9"/>
      <c r="V38" s="6" t="str">
        <f t="shared" si="7"/>
        <v>⑩</v>
      </c>
      <c r="W38" s="6">
        <f t="shared" ca="1" si="7"/>
        <v>9</v>
      </c>
      <c r="X38" s="6" t="str">
        <f t="shared" si="7"/>
        <v>×</v>
      </c>
      <c r="Y38" s="6">
        <f t="shared" ca="1" si="7"/>
        <v>7</v>
      </c>
      <c r="Z38" s="64" t="str">
        <f t="shared" si="7"/>
        <v>＝</v>
      </c>
      <c r="AA38" s="65">
        <f t="shared" ca="1" si="7"/>
        <v>63</v>
      </c>
      <c r="AB38" s="5"/>
      <c r="AC38" s="87">
        <f t="shared" ca="1" si="8"/>
        <v>9</v>
      </c>
      <c r="AD38" s="88">
        <f t="shared" ca="1" si="8"/>
        <v>7</v>
      </c>
      <c r="AE38" s="87">
        <f t="shared" si="8"/>
        <v>0</v>
      </c>
      <c r="AF38" s="88">
        <f t="shared" si="8"/>
        <v>0</v>
      </c>
      <c r="AG38" s="5"/>
      <c r="AH38" s="87">
        <f t="shared" ca="1" si="9"/>
        <v>0</v>
      </c>
      <c r="AI38" s="89">
        <f t="shared" ca="1" si="10"/>
        <v>0</v>
      </c>
      <c r="AJ38" s="90">
        <f t="shared" ca="1" si="11"/>
        <v>6</v>
      </c>
      <c r="AK38" s="91">
        <f t="shared" ca="1" si="12"/>
        <v>3</v>
      </c>
      <c r="AL38" s="61"/>
      <c r="AM38" s="61"/>
      <c r="AN38" s="60"/>
      <c r="AO38" s="61"/>
      <c r="AP38" s="61"/>
      <c r="AQ38" s="61"/>
      <c r="AR38" s="60"/>
      <c r="BF38" s="10">
        <f t="shared" ca="1" si="6"/>
        <v>0.76038061420112202</v>
      </c>
      <c r="BG38" s="11">
        <f t="shared" ca="1" si="2"/>
        <v>22</v>
      </c>
      <c r="BH38" s="5"/>
      <c r="BI38" s="5">
        <v>38</v>
      </c>
      <c r="BJ38" s="5">
        <v>5</v>
      </c>
      <c r="BK38" s="5">
        <v>2</v>
      </c>
      <c r="BL38" s="5"/>
    </row>
    <row r="39" spans="1:64" ht="50.1" customHeight="1" thickBot="1" x14ac:dyDescent="0.3">
      <c r="A39" s="25"/>
      <c r="B39" s="33"/>
      <c r="C39" s="34"/>
      <c r="D39" s="35" t="s">
        <v>26</v>
      </c>
      <c r="E39" s="62">
        <f t="shared" ca="1" si="13"/>
        <v>1</v>
      </c>
      <c r="F39" s="58"/>
      <c r="G39" s="59"/>
      <c r="H39" s="33"/>
      <c r="I39" s="34"/>
      <c r="J39" s="35" t="s">
        <v>26</v>
      </c>
      <c r="K39" s="62">
        <f t="shared" ca="1" si="14"/>
        <v>3</v>
      </c>
      <c r="L39" s="58"/>
      <c r="M39" s="59"/>
      <c r="N39" s="33"/>
      <c r="O39" s="34"/>
      <c r="P39" s="35" t="s">
        <v>26</v>
      </c>
      <c r="Q39" s="62">
        <f t="shared" ca="1" si="15"/>
        <v>6</v>
      </c>
      <c r="R39" s="32"/>
      <c r="T39" s="19"/>
      <c r="U39" s="9"/>
      <c r="V39" s="6" t="str">
        <f t="shared" si="7"/>
        <v>⑪</v>
      </c>
      <c r="W39" s="6">
        <f t="shared" ca="1" si="7"/>
        <v>5</v>
      </c>
      <c r="X39" s="6" t="str">
        <f t="shared" si="7"/>
        <v>×</v>
      </c>
      <c r="Y39" s="6">
        <f t="shared" ca="1" si="7"/>
        <v>5</v>
      </c>
      <c r="Z39" s="64" t="str">
        <f t="shared" si="7"/>
        <v>＝</v>
      </c>
      <c r="AA39" s="65">
        <f t="shared" ca="1" si="7"/>
        <v>25</v>
      </c>
      <c r="AB39" s="5"/>
      <c r="AC39" s="87">
        <f t="shared" ca="1" si="8"/>
        <v>5</v>
      </c>
      <c r="AD39" s="88">
        <f t="shared" ca="1" si="8"/>
        <v>5</v>
      </c>
      <c r="AE39" s="87">
        <f t="shared" si="8"/>
        <v>0</v>
      </c>
      <c r="AF39" s="88">
        <f t="shared" si="8"/>
        <v>0</v>
      </c>
      <c r="AG39" s="5"/>
      <c r="AH39" s="87">
        <f t="shared" ca="1" si="9"/>
        <v>0</v>
      </c>
      <c r="AI39" s="89">
        <f t="shared" ca="1" si="10"/>
        <v>0</v>
      </c>
      <c r="AJ39" s="90">
        <f t="shared" ca="1" si="11"/>
        <v>2</v>
      </c>
      <c r="AK39" s="91">
        <f t="shared" ca="1" si="12"/>
        <v>5</v>
      </c>
      <c r="AL39" s="61"/>
      <c r="AM39" s="61"/>
      <c r="AN39" s="60"/>
      <c r="AO39" s="61"/>
      <c r="AP39" s="61"/>
      <c r="AQ39" s="61"/>
      <c r="AR39" s="60"/>
      <c r="BF39" s="10">
        <f t="shared" ca="1" si="6"/>
        <v>0.39646355502438002</v>
      </c>
      <c r="BG39" s="11">
        <f t="shared" ca="1" si="2"/>
        <v>49</v>
      </c>
      <c r="BH39" s="5"/>
      <c r="BI39" s="5">
        <v>39</v>
      </c>
      <c r="BJ39" s="5">
        <v>5</v>
      </c>
      <c r="BK39" s="5">
        <v>3</v>
      </c>
      <c r="BL39" s="5"/>
    </row>
    <row r="40" spans="1:64" ht="54.95" customHeight="1" thickBot="1" x14ac:dyDescent="0.3">
      <c r="A40" s="86"/>
      <c r="B40" s="71"/>
      <c r="C40" s="72">
        <f ca="1">$AI35</f>
        <v>0</v>
      </c>
      <c r="D40" s="73">
        <f ca="1">$AJ35</f>
        <v>0</v>
      </c>
      <c r="E40" s="73">
        <f ca="1">$AK35</f>
        <v>2</v>
      </c>
      <c r="F40" s="58"/>
      <c r="G40" s="59"/>
      <c r="H40" s="71"/>
      <c r="I40" s="72">
        <f ca="1">$AI36</f>
        <v>0</v>
      </c>
      <c r="J40" s="73">
        <f ca="1">$AJ36</f>
        <v>1</v>
      </c>
      <c r="K40" s="73">
        <f ca="1">$AK36</f>
        <v>5</v>
      </c>
      <c r="L40" s="58"/>
      <c r="M40" s="59"/>
      <c r="N40" s="71"/>
      <c r="O40" s="72">
        <f ca="1">$AI37</f>
        <v>0</v>
      </c>
      <c r="P40" s="73">
        <f ca="1">$AJ37</f>
        <v>4</v>
      </c>
      <c r="Q40" s="73">
        <f ca="1">$AK37</f>
        <v>8</v>
      </c>
      <c r="R40" s="32"/>
      <c r="T40" s="19"/>
      <c r="U40" s="9"/>
      <c r="V40" s="6" t="str">
        <f t="shared" si="7"/>
        <v>⑫</v>
      </c>
      <c r="W40" s="6">
        <f t="shared" ca="1" si="7"/>
        <v>6</v>
      </c>
      <c r="X40" s="6" t="str">
        <f t="shared" si="7"/>
        <v>×</v>
      </c>
      <c r="Y40" s="6">
        <f t="shared" ca="1" si="7"/>
        <v>6</v>
      </c>
      <c r="Z40" s="64" t="str">
        <f t="shared" si="7"/>
        <v>＝</v>
      </c>
      <c r="AA40" s="65">
        <f t="shared" ca="1" si="7"/>
        <v>36</v>
      </c>
      <c r="AB40" s="5"/>
      <c r="AC40" s="87">
        <f ca="1">AC12</f>
        <v>6</v>
      </c>
      <c r="AD40" s="88">
        <f ca="1">AD12</f>
        <v>6</v>
      </c>
      <c r="AE40" s="87">
        <f>AE12</f>
        <v>0</v>
      </c>
      <c r="AF40" s="88">
        <f>AF12</f>
        <v>0</v>
      </c>
      <c r="AG40" s="5"/>
      <c r="AH40" s="87">
        <f t="shared" ca="1" si="9"/>
        <v>0</v>
      </c>
      <c r="AI40" s="89">
        <f t="shared" ca="1" si="10"/>
        <v>0</v>
      </c>
      <c r="AJ40" s="90">
        <f t="shared" ca="1" si="11"/>
        <v>3</v>
      </c>
      <c r="AK40" s="91">
        <f t="shared" ca="1" si="12"/>
        <v>6</v>
      </c>
      <c r="AL40" s="61"/>
      <c r="AM40" s="61"/>
      <c r="AN40" s="60"/>
      <c r="AO40" s="61"/>
      <c r="AP40" s="61"/>
      <c r="AQ40" s="61"/>
      <c r="AR40" s="60"/>
      <c r="BF40" s="10">
        <f t="shared" ca="1" si="6"/>
        <v>0.57501255407257479</v>
      </c>
      <c r="BG40" s="11">
        <f t="shared" ca="1" si="2"/>
        <v>33</v>
      </c>
      <c r="BH40" s="5"/>
      <c r="BI40" s="5">
        <v>40</v>
      </c>
      <c r="BJ40" s="5">
        <v>5</v>
      </c>
      <c r="BK40" s="5">
        <v>4</v>
      </c>
      <c r="BL40" s="5"/>
    </row>
    <row r="41" spans="1:64" ht="15.95" customHeight="1" x14ac:dyDescent="0.25">
      <c r="A41" s="40"/>
      <c r="B41" s="79"/>
      <c r="C41" s="79"/>
      <c r="D41" s="79"/>
      <c r="E41" s="79"/>
      <c r="F41" s="80"/>
      <c r="G41" s="81"/>
      <c r="H41" s="79"/>
      <c r="I41" s="79"/>
      <c r="J41" s="79"/>
      <c r="K41" s="79"/>
      <c r="L41" s="80"/>
      <c r="M41" s="81"/>
      <c r="N41" s="79"/>
      <c r="O41" s="79"/>
      <c r="P41" s="79"/>
      <c r="Q41" s="79"/>
      <c r="R41" s="44"/>
      <c r="U41" s="19"/>
      <c r="AL41" s="60"/>
      <c r="AM41" s="60"/>
      <c r="AN41" s="60"/>
      <c r="AO41" s="60"/>
      <c r="AP41" s="60"/>
      <c r="AQ41" s="60"/>
      <c r="AR41" s="60"/>
      <c r="BF41" s="10">
        <f t="shared" ca="1" si="6"/>
        <v>0.10431823180003585</v>
      </c>
      <c r="BG41" s="11">
        <f t="shared" ca="1" si="2"/>
        <v>75</v>
      </c>
      <c r="BH41" s="5"/>
      <c r="BI41" s="5">
        <v>41</v>
      </c>
      <c r="BJ41" s="5">
        <v>5</v>
      </c>
      <c r="BK41" s="5">
        <v>5</v>
      </c>
      <c r="BL41" s="5"/>
    </row>
    <row r="42" spans="1:64" ht="15.95" customHeight="1" x14ac:dyDescent="0.25">
      <c r="A42" s="21"/>
      <c r="B42" s="82"/>
      <c r="C42" s="83"/>
      <c r="D42" s="83"/>
      <c r="E42" s="83"/>
      <c r="F42" s="84"/>
      <c r="G42" s="85"/>
      <c r="H42" s="82"/>
      <c r="I42" s="83"/>
      <c r="J42" s="83"/>
      <c r="K42" s="83"/>
      <c r="L42" s="84"/>
      <c r="M42" s="85"/>
      <c r="N42" s="82"/>
      <c r="O42" s="83"/>
      <c r="P42" s="83"/>
      <c r="Q42" s="83"/>
      <c r="R42" s="24"/>
      <c r="S42" s="19"/>
      <c r="T42" s="19"/>
      <c r="U42" s="19"/>
      <c r="V42" s="19"/>
      <c r="AD42" s="5"/>
      <c r="AE42" s="5"/>
      <c r="AF42" s="5"/>
      <c r="AG42" s="5"/>
      <c r="BF42" s="10">
        <f t="shared" ca="1" si="6"/>
        <v>0.78892650516745555</v>
      </c>
      <c r="BG42" s="11">
        <f t="shared" ca="1" si="2"/>
        <v>18</v>
      </c>
      <c r="BH42" s="5"/>
      <c r="BI42" s="5">
        <v>42</v>
      </c>
      <c r="BJ42" s="5">
        <v>5</v>
      </c>
      <c r="BK42" s="5">
        <v>6</v>
      </c>
      <c r="BL42" s="5"/>
    </row>
    <row r="43" spans="1:64" ht="50.1" customHeight="1" x14ac:dyDescent="0.25">
      <c r="A43" s="25"/>
      <c r="B43" s="56"/>
      <c r="C43" s="33"/>
      <c r="D43" s="27">
        <f t="shared" ref="D43:E44" si="16">D20</f>
        <v>0</v>
      </c>
      <c r="E43" s="57">
        <f t="shared" ca="1" si="16"/>
        <v>9</v>
      </c>
      <c r="F43" s="58"/>
      <c r="G43" s="59"/>
      <c r="H43" s="56"/>
      <c r="I43" s="33"/>
      <c r="J43" s="27">
        <f t="shared" ref="J43:K44" si="17">J20</f>
        <v>0</v>
      </c>
      <c r="K43" s="57">
        <f t="shared" ca="1" si="17"/>
        <v>5</v>
      </c>
      <c r="L43" s="58"/>
      <c r="M43" s="59"/>
      <c r="N43" s="56"/>
      <c r="O43" s="33"/>
      <c r="P43" s="27">
        <f t="shared" ref="P43:Q44" si="18">P20</f>
        <v>0</v>
      </c>
      <c r="Q43" s="57">
        <f t="shared" ca="1" si="18"/>
        <v>6</v>
      </c>
      <c r="R43" s="32"/>
      <c r="S43" s="19"/>
      <c r="T43" s="19"/>
      <c r="U43" s="19"/>
      <c r="AC43" s="5"/>
      <c r="AD43" s="5"/>
      <c r="AE43" s="5"/>
      <c r="AF43" s="5"/>
      <c r="BF43" s="10">
        <f t="shared" ca="1" si="6"/>
        <v>0.75200476751436185</v>
      </c>
      <c r="BG43" s="11">
        <f t="shared" ca="1" si="2"/>
        <v>23</v>
      </c>
      <c r="BH43" s="5"/>
      <c r="BI43" s="5">
        <v>43</v>
      </c>
      <c r="BJ43" s="5">
        <v>5</v>
      </c>
      <c r="BK43" s="5">
        <v>7</v>
      </c>
      <c r="BL43" s="5"/>
    </row>
    <row r="44" spans="1:64" ht="50.1" customHeight="1" thickBot="1" x14ac:dyDescent="0.3">
      <c r="A44" s="25"/>
      <c r="B44" s="33"/>
      <c r="C44" s="34"/>
      <c r="D44" s="35" t="s">
        <v>34</v>
      </c>
      <c r="E44" s="62">
        <f t="shared" ca="1" si="16"/>
        <v>7</v>
      </c>
      <c r="F44" s="58"/>
      <c r="G44" s="59"/>
      <c r="H44" s="33"/>
      <c r="I44" s="34"/>
      <c r="J44" s="35" t="s">
        <v>34</v>
      </c>
      <c r="K44" s="62">
        <f t="shared" ca="1" si="17"/>
        <v>5</v>
      </c>
      <c r="L44" s="58"/>
      <c r="M44" s="59"/>
      <c r="N44" s="33"/>
      <c r="O44" s="34"/>
      <c r="P44" s="35" t="s">
        <v>35</v>
      </c>
      <c r="Q44" s="62">
        <f t="shared" ca="1" si="18"/>
        <v>6</v>
      </c>
      <c r="R44" s="32"/>
      <c r="T44" s="19"/>
      <c r="U44" s="19"/>
      <c r="AC44" s="5"/>
      <c r="AD44" s="5"/>
      <c r="AE44" s="5"/>
      <c r="AF44" s="5"/>
      <c r="BF44" s="10">
        <f t="shared" ca="1" si="6"/>
        <v>0.28658649091595945</v>
      </c>
      <c r="BG44" s="11">
        <f t="shared" ca="1" si="2"/>
        <v>61</v>
      </c>
      <c r="BH44" s="5"/>
      <c r="BI44" s="5">
        <v>44</v>
      </c>
      <c r="BJ44" s="5">
        <v>5</v>
      </c>
      <c r="BK44" s="5">
        <v>8</v>
      </c>
      <c r="BL44" s="5"/>
    </row>
    <row r="45" spans="1:64" ht="54.95" customHeight="1" x14ac:dyDescent="0.25">
      <c r="A45" s="86"/>
      <c r="B45" s="71"/>
      <c r="C45" s="72">
        <f ca="1">$AI38</f>
        <v>0</v>
      </c>
      <c r="D45" s="73">
        <f ca="1">$AJ38</f>
        <v>6</v>
      </c>
      <c r="E45" s="73">
        <f ca="1">$AK38</f>
        <v>3</v>
      </c>
      <c r="F45" s="58"/>
      <c r="G45" s="59"/>
      <c r="H45" s="71"/>
      <c r="I45" s="72">
        <f ca="1">$AI39</f>
        <v>0</v>
      </c>
      <c r="J45" s="73">
        <f ca="1">$AJ39</f>
        <v>2</v>
      </c>
      <c r="K45" s="73">
        <f ca="1">$AK39</f>
        <v>5</v>
      </c>
      <c r="L45" s="58"/>
      <c r="M45" s="59"/>
      <c r="N45" s="71"/>
      <c r="O45" s="72">
        <f ca="1">$AI40</f>
        <v>0</v>
      </c>
      <c r="P45" s="73">
        <f ca="1">$AJ40</f>
        <v>3</v>
      </c>
      <c r="Q45" s="73">
        <f ca="1">$AK40</f>
        <v>6</v>
      </c>
      <c r="R45" s="32"/>
      <c r="T45" s="19"/>
      <c r="U45" s="19"/>
      <c r="AC45" s="5"/>
      <c r="AD45" s="5"/>
      <c r="AE45" s="5"/>
      <c r="AF45" s="5"/>
      <c r="BF45" s="10">
        <f t="shared" ca="1" si="6"/>
        <v>0.83901675556444022</v>
      </c>
      <c r="BG45" s="11">
        <f t="shared" ca="1" si="2"/>
        <v>12</v>
      </c>
      <c r="BH45" s="5"/>
      <c r="BI45" s="5">
        <v>45</v>
      </c>
      <c r="BJ45" s="5">
        <v>5</v>
      </c>
      <c r="BK45" s="5">
        <v>9</v>
      </c>
      <c r="BL45" s="5"/>
    </row>
    <row r="46" spans="1:64" ht="15.95" customHeight="1" x14ac:dyDescent="0.25">
      <c r="A46" s="40"/>
      <c r="B46" s="53"/>
      <c r="C46" s="53"/>
      <c r="D46" s="53"/>
      <c r="E46" s="53"/>
      <c r="F46" s="44"/>
      <c r="G46" s="40"/>
      <c r="H46" s="53"/>
      <c r="I46" s="53"/>
      <c r="J46" s="53"/>
      <c r="K46" s="53"/>
      <c r="L46" s="44"/>
      <c r="M46" s="40"/>
      <c r="N46" s="53"/>
      <c r="O46" s="53"/>
      <c r="P46" s="53"/>
      <c r="Q46" s="53"/>
      <c r="R46" s="44"/>
      <c r="U46" s="19"/>
      <c r="BF46" s="10">
        <f t="shared" ca="1" si="6"/>
        <v>0.42319267393211024</v>
      </c>
      <c r="BG46" s="11">
        <f t="shared" ca="1" si="2"/>
        <v>45</v>
      </c>
      <c r="BH46" s="5"/>
      <c r="BI46" s="5">
        <v>46</v>
      </c>
      <c r="BJ46" s="5">
        <v>6</v>
      </c>
      <c r="BK46" s="5">
        <v>1</v>
      </c>
      <c r="BL46" s="5"/>
    </row>
    <row r="47" spans="1:64" ht="18.75" x14ac:dyDescent="0.25">
      <c r="U47" s="19"/>
      <c r="BF47" s="10">
        <f t="shared" ca="1" si="6"/>
        <v>3.6548533791058047E-2</v>
      </c>
      <c r="BG47" s="11">
        <f t="shared" ca="1" si="2"/>
        <v>81</v>
      </c>
      <c r="BH47" s="5"/>
      <c r="BI47" s="5">
        <v>47</v>
      </c>
      <c r="BJ47" s="5">
        <v>6</v>
      </c>
      <c r="BK47" s="5">
        <v>2</v>
      </c>
      <c r="BL47" s="5"/>
    </row>
    <row r="48" spans="1:64" ht="18.75" x14ac:dyDescent="0.25">
      <c r="U48" s="19"/>
      <c r="BF48" s="10">
        <f t="shared" ca="1" si="6"/>
        <v>0.30677747665359312</v>
      </c>
      <c r="BG48" s="11">
        <f t="shared" ca="1" si="2"/>
        <v>58</v>
      </c>
      <c r="BH48" s="5"/>
      <c r="BI48" s="5">
        <v>48</v>
      </c>
      <c r="BJ48" s="5">
        <v>6</v>
      </c>
      <c r="BK48" s="5">
        <v>3</v>
      </c>
      <c r="BL48" s="5"/>
    </row>
    <row r="49" spans="58:64" ht="18.75" x14ac:dyDescent="0.25">
      <c r="BF49" s="10">
        <f t="shared" ca="1" si="6"/>
        <v>0.77305502050202757</v>
      </c>
      <c r="BG49" s="11">
        <f t="shared" ca="1" si="2"/>
        <v>19</v>
      </c>
      <c r="BH49" s="5"/>
      <c r="BI49" s="5">
        <v>49</v>
      </c>
      <c r="BJ49" s="5">
        <v>6</v>
      </c>
      <c r="BK49" s="5">
        <v>4</v>
      </c>
      <c r="BL49" s="5"/>
    </row>
    <row r="50" spans="58:64" ht="18.75" x14ac:dyDescent="0.25">
      <c r="BF50" s="10">
        <f t="shared" ca="1" si="6"/>
        <v>0.53722534922882337</v>
      </c>
      <c r="BG50" s="11">
        <f t="shared" ca="1" si="2"/>
        <v>38</v>
      </c>
      <c r="BH50" s="5"/>
      <c r="BI50" s="5">
        <v>50</v>
      </c>
      <c r="BJ50" s="5">
        <v>6</v>
      </c>
      <c r="BK50" s="5">
        <v>5</v>
      </c>
      <c r="BL50" s="5"/>
    </row>
    <row r="51" spans="58:64" ht="18.75" x14ac:dyDescent="0.25">
      <c r="BF51" s="10">
        <f t="shared" ca="1" si="6"/>
        <v>0.37805220094976966</v>
      </c>
      <c r="BG51" s="11">
        <f t="shared" ca="1" si="2"/>
        <v>50</v>
      </c>
      <c r="BH51" s="5"/>
      <c r="BI51" s="5">
        <v>51</v>
      </c>
      <c r="BJ51" s="5">
        <v>6</v>
      </c>
      <c r="BK51" s="5">
        <v>6</v>
      </c>
      <c r="BL51" s="5"/>
    </row>
    <row r="52" spans="58:64" ht="18.75" x14ac:dyDescent="0.25">
      <c r="BF52" s="10">
        <f t="shared" ca="1" si="6"/>
        <v>0.56335318000489742</v>
      </c>
      <c r="BG52" s="11">
        <f t="shared" ca="1" si="2"/>
        <v>35</v>
      </c>
      <c r="BH52" s="5"/>
      <c r="BI52" s="5">
        <v>52</v>
      </c>
      <c r="BJ52" s="5">
        <v>6</v>
      </c>
      <c r="BK52" s="5">
        <v>7</v>
      </c>
      <c r="BL52" s="5"/>
    </row>
    <row r="53" spans="58:64" ht="18.75" x14ac:dyDescent="0.25">
      <c r="BF53" s="10">
        <f t="shared" ca="1" si="6"/>
        <v>0.91339118392194429</v>
      </c>
      <c r="BG53" s="11">
        <f t="shared" ca="1" si="2"/>
        <v>8</v>
      </c>
      <c r="BH53" s="5"/>
      <c r="BI53" s="5">
        <v>53</v>
      </c>
      <c r="BJ53" s="5">
        <v>6</v>
      </c>
      <c r="BK53" s="5">
        <v>8</v>
      </c>
      <c r="BL53" s="5"/>
    </row>
    <row r="54" spans="58:64" ht="18.75" x14ac:dyDescent="0.25">
      <c r="BF54" s="10">
        <f t="shared" ca="1" si="6"/>
        <v>0.96102984275803938</v>
      </c>
      <c r="BG54" s="11">
        <f t="shared" ca="1" si="2"/>
        <v>4</v>
      </c>
      <c r="BH54" s="5"/>
      <c r="BI54" s="5">
        <v>54</v>
      </c>
      <c r="BJ54" s="5">
        <v>6</v>
      </c>
      <c r="BK54" s="5">
        <v>9</v>
      </c>
      <c r="BL54" s="5"/>
    </row>
    <row r="55" spans="58:64" ht="18.75" x14ac:dyDescent="0.25">
      <c r="BF55" s="10">
        <f t="shared" ca="1" si="6"/>
        <v>0.73377656209051734</v>
      </c>
      <c r="BG55" s="11">
        <f t="shared" ca="1" si="2"/>
        <v>24</v>
      </c>
      <c r="BH55" s="5"/>
      <c r="BI55" s="5">
        <v>55</v>
      </c>
      <c r="BJ55" s="5">
        <v>7</v>
      </c>
      <c r="BK55" s="5">
        <v>1</v>
      </c>
      <c r="BL55" s="5"/>
    </row>
    <row r="56" spans="58:64" ht="18.75" x14ac:dyDescent="0.25">
      <c r="BF56" s="10">
        <f t="shared" ca="1" si="6"/>
        <v>0.44262119787385745</v>
      </c>
      <c r="BG56" s="11">
        <f t="shared" ca="1" si="2"/>
        <v>43</v>
      </c>
      <c r="BH56" s="5"/>
      <c r="BI56" s="5">
        <v>56</v>
      </c>
      <c r="BJ56" s="5">
        <v>7</v>
      </c>
      <c r="BK56" s="5">
        <v>2</v>
      </c>
      <c r="BL56" s="5"/>
    </row>
    <row r="57" spans="58:64" ht="18.75" x14ac:dyDescent="0.25">
      <c r="BF57" s="10">
        <f t="shared" ca="1" si="6"/>
        <v>0.71316014263741301</v>
      </c>
      <c r="BG57" s="11">
        <f t="shared" ca="1" si="2"/>
        <v>25</v>
      </c>
      <c r="BH57" s="5"/>
      <c r="BI57" s="5">
        <v>57</v>
      </c>
      <c r="BJ57" s="5">
        <v>7</v>
      </c>
      <c r="BK57" s="5">
        <v>3</v>
      </c>
      <c r="BL57" s="5"/>
    </row>
    <row r="58" spans="58:64" ht="18.75" x14ac:dyDescent="0.25">
      <c r="BF58" s="10">
        <f t="shared" ca="1" si="6"/>
        <v>0.76938828193876452</v>
      </c>
      <c r="BG58" s="11">
        <f t="shared" ca="1" si="2"/>
        <v>21</v>
      </c>
      <c r="BH58" s="5"/>
      <c r="BI58" s="5">
        <v>58</v>
      </c>
      <c r="BJ58" s="5">
        <v>7</v>
      </c>
      <c r="BK58" s="5">
        <v>4</v>
      </c>
      <c r="BL58" s="5"/>
    </row>
    <row r="59" spans="58:64" ht="18.75" x14ac:dyDescent="0.25">
      <c r="BF59" s="10">
        <f t="shared" ca="1" si="6"/>
        <v>0.21568762630033711</v>
      </c>
      <c r="BG59" s="11">
        <f t="shared" ca="1" si="2"/>
        <v>66</v>
      </c>
      <c r="BH59" s="5"/>
      <c r="BI59" s="5">
        <v>59</v>
      </c>
      <c r="BJ59" s="5">
        <v>7</v>
      </c>
      <c r="BK59" s="5">
        <v>5</v>
      </c>
      <c r="BL59" s="5"/>
    </row>
    <row r="60" spans="58:64" ht="18.75" x14ac:dyDescent="0.25">
      <c r="BF60" s="10">
        <f t="shared" ca="1" si="6"/>
        <v>0.20155340890225726</v>
      </c>
      <c r="BG60" s="11">
        <f t="shared" ca="1" si="2"/>
        <v>68</v>
      </c>
      <c r="BH60" s="5"/>
      <c r="BI60" s="5">
        <v>60</v>
      </c>
      <c r="BJ60" s="5">
        <v>7</v>
      </c>
      <c r="BK60" s="5">
        <v>6</v>
      </c>
      <c r="BL60" s="5"/>
    </row>
    <row r="61" spans="58:64" ht="18.75" x14ac:dyDescent="0.25">
      <c r="BF61" s="10">
        <f t="shared" ca="1" si="6"/>
        <v>0.41595348787686381</v>
      </c>
      <c r="BG61" s="11">
        <f t="shared" ca="1" si="2"/>
        <v>46</v>
      </c>
      <c r="BH61" s="5"/>
      <c r="BI61" s="5">
        <v>61</v>
      </c>
      <c r="BJ61" s="5">
        <v>7</v>
      </c>
      <c r="BK61" s="5">
        <v>7</v>
      </c>
      <c r="BL61" s="5"/>
    </row>
    <row r="62" spans="58:64" ht="18.75" x14ac:dyDescent="0.25">
      <c r="BF62" s="10">
        <f t="shared" ca="1" si="6"/>
        <v>7.208451285899109E-2</v>
      </c>
      <c r="BG62" s="11">
        <f t="shared" ca="1" si="2"/>
        <v>77</v>
      </c>
      <c r="BH62" s="5"/>
      <c r="BI62" s="5">
        <v>62</v>
      </c>
      <c r="BJ62" s="5">
        <v>7</v>
      </c>
      <c r="BK62" s="5">
        <v>8</v>
      </c>
      <c r="BL62" s="5"/>
    </row>
    <row r="63" spans="58:64" ht="18.75" x14ac:dyDescent="0.25">
      <c r="BF63" s="10">
        <f t="shared" ca="1" si="6"/>
        <v>0.22618300078927933</v>
      </c>
      <c r="BG63" s="11">
        <f t="shared" ca="1" si="2"/>
        <v>64</v>
      </c>
      <c r="BH63" s="5"/>
      <c r="BI63" s="5">
        <v>63</v>
      </c>
      <c r="BJ63" s="5">
        <v>7</v>
      </c>
      <c r="BK63" s="5">
        <v>9</v>
      </c>
      <c r="BL63" s="5"/>
    </row>
    <row r="64" spans="58:64" ht="18.75" x14ac:dyDescent="0.25">
      <c r="BF64" s="10">
        <f t="shared" ca="1" si="6"/>
        <v>0.64258224349831383</v>
      </c>
      <c r="BG64" s="11">
        <f t="shared" ca="1" si="2"/>
        <v>28</v>
      </c>
      <c r="BH64" s="5"/>
      <c r="BI64" s="5">
        <v>64</v>
      </c>
      <c r="BJ64" s="5">
        <v>8</v>
      </c>
      <c r="BK64" s="5">
        <v>1</v>
      </c>
      <c r="BL64" s="5"/>
    </row>
    <row r="65" spans="58:64" ht="18.75" x14ac:dyDescent="0.25">
      <c r="BF65" s="10">
        <f t="shared" ca="1" si="6"/>
        <v>0.91212294197742738</v>
      </c>
      <c r="BG65" s="11">
        <f t="shared" ref="BG65:BG81" ca="1" si="19">RANK(BF65,$BF$1:$BF$102,)</f>
        <v>9</v>
      </c>
      <c r="BH65" s="5"/>
      <c r="BI65" s="5">
        <v>65</v>
      </c>
      <c r="BJ65" s="5">
        <v>8</v>
      </c>
      <c r="BK65" s="5">
        <v>2</v>
      </c>
      <c r="BL65" s="5"/>
    </row>
    <row r="66" spans="58:64" ht="18.75" x14ac:dyDescent="0.25">
      <c r="BF66" s="10">
        <f t="shared" ref="BF66:BF81" ca="1" si="20">RAND()</f>
        <v>0.13655573954186806</v>
      </c>
      <c r="BG66" s="11">
        <f t="shared" ca="1" si="19"/>
        <v>73</v>
      </c>
      <c r="BH66" s="5"/>
      <c r="BI66" s="5">
        <v>66</v>
      </c>
      <c r="BJ66" s="5">
        <v>8</v>
      </c>
      <c r="BK66" s="5">
        <v>3</v>
      </c>
      <c r="BL66" s="5"/>
    </row>
    <row r="67" spans="58:64" ht="18.75" x14ac:dyDescent="0.25">
      <c r="BF67" s="10">
        <f t="shared" ca="1" si="20"/>
        <v>0.15215303787711121</v>
      </c>
      <c r="BG67" s="11">
        <f t="shared" ca="1" si="19"/>
        <v>70</v>
      </c>
      <c r="BH67" s="5"/>
      <c r="BI67" s="5">
        <v>67</v>
      </c>
      <c r="BJ67" s="5">
        <v>8</v>
      </c>
      <c r="BK67" s="5">
        <v>4</v>
      </c>
      <c r="BL67" s="5"/>
    </row>
    <row r="68" spans="58:64" ht="18.75" x14ac:dyDescent="0.25">
      <c r="BF68" s="10">
        <f t="shared" ca="1" si="20"/>
        <v>0.11223969173371096</v>
      </c>
      <c r="BG68" s="11">
        <f t="shared" ca="1" si="19"/>
        <v>74</v>
      </c>
      <c r="BH68" s="5"/>
      <c r="BI68" s="5">
        <v>68</v>
      </c>
      <c r="BJ68" s="5">
        <v>8</v>
      </c>
      <c r="BK68" s="5">
        <v>5</v>
      </c>
      <c r="BL68" s="5"/>
    </row>
    <row r="69" spans="58:64" ht="18.75" x14ac:dyDescent="0.25">
      <c r="BF69" s="10">
        <f t="shared" ca="1" si="20"/>
        <v>0.70393444736595989</v>
      </c>
      <c r="BG69" s="11">
        <f t="shared" ca="1" si="19"/>
        <v>26</v>
      </c>
      <c r="BH69" s="5"/>
      <c r="BI69" s="5">
        <v>69</v>
      </c>
      <c r="BJ69" s="5">
        <v>8</v>
      </c>
      <c r="BK69" s="5">
        <v>6</v>
      </c>
      <c r="BL69" s="5"/>
    </row>
    <row r="70" spans="58:64" ht="18.75" x14ac:dyDescent="0.25">
      <c r="BF70" s="10">
        <f t="shared" ca="1" si="20"/>
        <v>0.24646308843521691</v>
      </c>
      <c r="BG70" s="11">
        <f t="shared" ca="1" si="19"/>
        <v>62</v>
      </c>
      <c r="BH70" s="5"/>
      <c r="BI70" s="5">
        <v>70</v>
      </c>
      <c r="BJ70" s="5">
        <v>8</v>
      </c>
      <c r="BK70" s="5">
        <v>7</v>
      </c>
      <c r="BL70" s="5"/>
    </row>
    <row r="71" spans="58:64" ht="18.75" x14ac:dyDescent="0.25">
      <c r="BF71" s="10">
        <f t="shared" ca="1" si="20"/>
        <v>0.98760094885570826</v>
      </c>
      <c r="BG71" s="11">
        <f t="shared" ca="1" si="19"/>
        <v>1</v>
      </c>
      <c r="BH71" s="5"/>
      <c r="BI71" s="5">
        <v>71</v>
      </c>
      <c r="BJ71" s="5">
        <v>8</v>
      </c>
      <c r="BK71" s="5">
        <v>8</v>
      </c>
      <c r="BL71" s="5"/>
    </row>
    <row r="72" spans="58:64" ht="18.75" x14ac:dyDescent="0.25">
      <c r="BF72" s="10">
        <f t="shared" ca="1" si="20"/>
        <v>9.9221213575716338E-2</v>
      </c>
      <c r="BG72" s="11">
        <f t="shared" ca="1" si="19"/>
        <v>76</v>
      </c>
      <c r="BH72" s="5"/>
      <c r="BI72" s="5">
        <v>72</v>
      </c>
      <c r="BJ72" s="5">
        <v>8</v>
      </c>
      <c r="BK72" s="5">
        <v>9</v>
      </c>
      <c r="BL72" s="5"/>
    </row>
    <row r="73" spans="58:64" ht="18.75" x14ac:dyDescent="0.25">
      <c r="BF73" s="10">
        <f t="shared" ca="1" si="20"/>
        <v>0.14803506222393281</v>
      </c>
      <c r="BG73" s="11">
        <f t="shared" ca="1" si="19"/>
        <v>71</v>
      </c>
      <c r="BH73" s="5"/>
      <c r="BI73" s="5">
        <v>73</v>
      </c>
      <c r="BJ73" s="5">
        <v>9</v>
      </c>
      <c r="BK73" s="5">
        <v>1</v>
      </c>
      <c r="BL73" s="5"/>
    </row>
    <row r="74" spans="58:64" ht="18.75" x14ac:dyDescent="0.25">
      <c r="BF74" s="10">
        <f t="shared" ca="1" si="20"/>
        <v>0.81190850919878554</v>
      </c>
      <c r="BG74" s="11">
        <f t="shared" ca="1" si="19"/>
        <v>15</v>
      </c>
      <c r="BH74" s="5"/>
      <c r="BI74" s="5">
        <v>74</v>
      </c>
      <c r="BJ74" s="5">
        <v>9</v>
      </c>
      <c r="BK74" s="5">
        <v>2</v>
      </c>
      <c r="BL74" s="5"/>
    </row>
    <row r="75" spans="58:64" ht="18.75" x14ac:dyDescent="0.25">
      <c r="BF75" s="10">
        <f t="shared" ca="1" si="20"/>
        <v>0.96842877101676728</v>
      </c>
      <c r="BG75" s="11">
        <f t="shared" ca="1" si="19"/>
        <v>3</v>
      </c>
      <c r="BH75" s="5"/>
      <c r="BI75" s="5">
        <v>75</v>
      </c>
      <c r="BJ75" s="5">
        <v>9</v>
      </c>
      <c r="BK75" s="5">
        <v>3</v>
      </c>
      <c r="BL75" s="5"/>
    </row>
    <row r="76" spans="58:64" ht="18.75" x14ac:dyDescent="0.25">
      <c r="BF76" s="10">
        <f t="shared" ca="1" si="20"/>
        <v>0.97221315720964996</v>
      </c>
      <c r="BG76" s="11">
        <f t="shared" ca="1" si="19"/>
        <v>2</v>
      </c>
      <c r="BH76" s="5"/>
      <c r="BI76" s="5">
        <v>76</v>
      </c>
      <c r="BJ76" s="5">
        <v>9</v>
      </c>
      <c r="BK76" s="5">
        <v>4</v>
      </c>
      <c r="BL76" s="5"/>
    </row>
    <row r="77" spans="58:64" ht="18.75" x14ac:dyDescent="0.25">
      <c r="BF77" s="10">
        <f t="shared" ca="1" si="20"/>
        <v>0.55017067713900125</v>
      </c>
      <c r="BG77" s="11">
        <f t="shared" ca="1" si="19"/>
        <v>37</v>
      </c>
      <c r="BH77" s="5"/>
      <c r="BI77" s="5">
        <v>77</v>
      </c>
      <c r="BJ77" s="5">
        <v>9</v>
      </c>
      <c r="BK77" s="5">
        <v>5</v>
      </c>
      <c r="BL77" s="5"/>
    </row>
    <row r="78" spans="58:64" ht="18.75" x14ac:dyDescent="0.25">
      <c r="BF78" s="10">
        <f t="shared" ca="1" si="20"/>
        <v>0.23128777751790641</v>
      </c>
      <c r="BG78" s="11">
        <f t="shared" ca="1" si="19"/>
        <v>63</v>
      </c>
      <c r="BH78" s="5"/>
      <c r="BI78" s="5">
        <v>78</v>
      </c>
      <c r="BJ78" s="5">
        <v>9</v>
      </c>
      <c r="BK78" s="5">
        <v>6</v>
      </c>
      <c r="BL78" s="5"/>
    </row>
    <row r="79" spans="58:64" ht="18.75" x14ac:dyDescent="0.25">
      <c r="BF79" s="10">
        <f t="shared" ca="1" si="20"/>
        <v>0.36020455020676334</v>
      </c>
      <c r="BG79" s="11">
        <f t="shared" ca="1" si="19"/>
        <v>54</v>
      </c>
      <c r="BH79" s="5"/>
      <c r="BI79" s="5">
        <v>79</v>
      </c>
      <c r="BJ79" s="5">
        <v>9</v>
      </c>
      <c r="BK79" s="5">
        <v>7</v>
      </c>
      <c r="BL79" s="5"/>
    </row>
    <row r="80" spans="58:64" ht="18.75" x14ac:dyDescent="0.25">
      <c r="BF80" s="10">
        <f t="shared" ca="1" si="20"/>
        <v>0.30717620839039594</v>
      </c>
      <c r="BG80" s="11">
        <f t="shared" ca="1" si="19"/>
        <v>57</v>
      </c>
      <c r="BH80" s="5"/>
      <c r="BI80" s="5">
        <v>80</v>
      </c>
      <c r="BJ80" s="5">
        <v>9</v>
      </c>
      <c r="BK80" s="5">
        <v>8</v>
      </c>
      <c r="BL80" s="5"/>
    </row>
    <row r="81" spans="58:64" ht="18.75" x14ac:dyDescent="0.25">
      <c r="BF81" s="10">
        <f t="shared" ca="1" si="20"/>
        <v>6.1670505160892786E-2</v>
      </c>
      <c r="BG81" s="11">
        <f t="shared" ca="1" si="19"/>
        <v>78</v>
      </c>
      <c r="BH81" s="5"/>
      <c r="BI81" s="5">
        <v>81</v>
      </c>
      <c r="BJ81" s="5">
        <v>9</v>
      </c>
      <c r="BK81" s="5">
        <v>9</v>
      </c>
      <c r="BL81" s="5"/>
    </row>
    <row r="82" spans="58:64" ht="18.75" x14ac:dyDescent="0.25">
      <c r="BF82" s="10"/>
      <c r="BG82" s="11"/>
      <c r="BI82" s="5"/>
    </row>
    <row r="83" spans="58:64" ht="18.75" x14ac:dyDescent="0.25">
      <c r="BF83" s="10"/>
      <c r="BG83" s="11"/>
      <c r="BI83" s="5"/>
    </row>
    <row r="84" spans="58:64" ht="18.75" x14ac:dyDescent="0.25">
      <c r="BF84" s="10"/>
      <c r="BG84" s="11"/>
      <c r="BI84" s="5"/>
    </row>
    <row r="85" spans="58:64" ht="18.75" x14ac:dyDescent="0.25">
      <c r="BF85" s="10"/>
      <c r="BG85" s="11"/>
      <c r="BI85" s="5"/>
    </row>
    <row r="86" spans="58:64" ht="18.75" x14ac:dyDescent="0.25">
      <c r="BF86" s="10"/>
      <c r="BG86" s="11"/>
      <c r="BI86" s="5"/>
    </row>
    <row r="87" spans="58:64" ht="18.75" x14ac:dyDescent="0.25">
      <c r="BF87" s="10"/>
      <c r="BG87" s="11"/>
      <c r="BI87" s="5"/>
    </row>
    <row r="88" spans="58:64" ht="18.75" x14ac:dyDescent="0.25">
      <c r="BF88" s="10"/>
      <c r="BG88" s="11"/>
      <c r="BI88" s="5"/>
    </row>
    <row r="89" spans="58:64" ht="18.75" x14ac:dyDescent="0.25">
      <c r="BF89" s="10"/>
      <c r="BG89" s="11"/>
      <c r="BI89" s="5"/>
    </row>
    <row r="90" spans="58:64" ht="18.75" x14ac:dyDescent="0.25">
      <c r="BF90" s="10"/>
      <c r="BG90" s="11"/>
      <c r="BI90" s="5"/>
    </row>
    <row r="91" spans="58:64" ht="18.75" x14ac:dyDescent="0.25">
      <c r="BF91" s="10"/>
      <c r="BG91" s="11"/>
      <c r="BI91" s="5"/>
    </row>
    <row r="92" spans="58:64" ht="18.75" x14ac:dyDescent="0.25">
      <c r="BF92" s="10"/>
      <c r="BG92" s="11"/>
      <c r="BI92" s="5"/>
    </row>
    <row r="93" spans="58:64" ht="18.75" x14ac:dyDescent="0.25">
      <c r="BF93" s="10"/>
      <c r="BG93" s="11"/>
      <c r="BI93" s="5"/>
    </row>
    <row r="94" spans="58:64" ht="18.75" x14ac:dyDescent="0.25">
      <c r="BF94" s="10"/>
      <c r="BG94" s="11"/>
      <c r="BI94" s="5"/>
    </row>
    <row r="95" spans="58:64" ht="18.75" x14ac:dyDescent="0.25">
      <c r="BF95" s="10"/>
      <c r="BG95" s="11"/>
      <c r="BI95" s="5"/>
    </row>
    <row r="96" spans="58:64" ht="18.75" x14ac:dyDescent="0.25">
      <c r="BF96" s="10"/>
      <c r="BG96" s="11"/>
      <c r="BI96" s="5"/>
    </row>
    <row r="97" spans="58:61" ht="18.75" x14ac:dyDescent="0.25">
      <c r="BF97" s="10"/>
      <c r="BG97" s="11"/>
      <c r="BI97" s="5"/>
    </row>
    <row r="98" spans="58:61" ht="18.75" x14ac:dyDescent="0.25">
      <c r="BF98" s="10"/>
      <c r="BG98" s="11"/>
      <c r="BI98" s="5"/>
    </row>
    <row r="99" spans="58:61" ht="18.75" x14ac:dyDescent="0.25">
      <c r="BF99" s="10"/>
      <c r="BG99" s="11"/>
      <c r="BI99" s="5"/>
    </row>
  </sheetData>
  <sheetProtection algorithmName="SHA-512" hashValue="FEiLfuKXIe6l31gTPYmEsv8ROLFnI7EgaZtSGmibssdid2qeMiV3B4c9jwJqFQeUeb2EY6NHCvcgQ3SkBJ0Otg==" saltValue="PQTWyQDpKEd+a3hEkknAp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59" priority="60">
      <formula>B30=0</formula>
    </cfRule>
  </conditionalFormatting>
  <conditionalFormatting sqref="C30">
    <cfRule type="expression" dxfId="58" priority="59">
      <formula>AND(B30=0,C30=0)</formula>
    </cfRule>
  </conditionalFormatting>
  <conditionalFormatting sqref="D30">
    <cfRule type="expression" dxfId="57" priority="58">
      <formula>AND(B30=0,C30=0,D30=0)</formula>
    </cfRule>
  </conditionalFormatting>
  <conditionalFormatting sqref="D28">
    <cfRule type="expression" dxfId="56" priority="57">
      <formula>D28=0</formula>
    </cfRule>
  </conditionalFormatting>
  <conditionalFormatting sqref="H30">
    <cfRule type="expression" dxfId="55" priority="56">
      <formula>H30=0</formula>
    </cfRule>
  </conditionalFormatting>
  <conditionalFormatting sqref="I30">
    <cfRule type="expression" dxfId="54" priority="55">
      <formula>AND(H30=0,I30=0)</formula>
    </cfRule>
  </conditionalFormatting>
  <conditionalFormatting sqref="J30">
    <cfRule type="expression" dxfId="53" priority="54">
      <formula>AND(H30=0,I30=0,J30=0)</formula>
    </cfRule>
  </conditionalFormatting>
  <conditionalFormatting sqref="J28">
    <cfRule type="expression" dxfId="52" priority="53">
      <formula>J28=0</formula>
    </cfRule>
  </conditionalFormatting>
  <conditionalFormatting sqref="N30">
    <cfRule type="expression" dxfId="51" priority="52">
      <formula>N30=0</formula>
    </cfRule>
  </conditionalFormatting>
  <conditionalFormatting sqref="O30">
    <cfRule type="expression" dxfId="50" priority="51">
      <formula>AND(N30=0,O30=0)</formula>
    </cfRule>
  </conditionalFormatting>
  <conditionalFormatting sqref="P30">
    <cfRule type="expression" dxfId="49" priority="50">
      <formula>AND(N30=0,O30=0,P30=0)</formula>
    </cfRule>
  </conditionalFormatting>
  <conditionalFormatting sqref="P28">
    <cfRule type="expression" dxfId="48" priority="49">
      <formula>P28=0</formula>
    </cfRule>
  </conditionalFormatting>
  <conditionalFormatting sqref="B35">
    <cfRule type="expression" dxfId="47" priority="48">
      <formula>B35=0</formula>
    </cfRule>
  </conditionalFormatting>
  <conditionalFormatting sqref="C35">
    <cfRule type="expression" dxfId="46" priority="47">
      <formula>AND(B35=0,C35=0)</formula>
    </cfRule>
  </conditionalFormatting>
  <conditionalFormatting sqref="D35">
    <cfRule type="expression" dxfId="45" priority="46">
      <formula>AND(B35=0,C35=0,D35=0)</formula>
    </cfRule>
  </conditionalFormatting>
  <conditionalFormatting sqref="D33">
    <cfRule type="expression" dxfId="44" priority="45">
      <formula>D33=0</formula>
    </cfRule>
  </conditionalFormatting>
  <conditionalFormatting sqref="H35">
    <cfRule type="expression" dxfId="43" priority="44">
      <formula>H35=0</formula>
    </cfRule>
  </conditionalFormatting>
  <conditionalFormatting sqref="I35">
    <cfRule type="expression" dxfId="42" priority="43">
      <formula>AND(H35=0,I35=0)</formula>
    </cfRule>
  </conditionalFormatting>
  <conditionalFormatting sqref="J35">
    <cfRule type="expression" dxfId="41" priority="42">
      <formula>AND(H35=0,I35=0,J35=0)</formula>
    </cfRule>
  </conditionalFormatting>
  <conditionalFormatting sqref="J33">
    <cfRule type="expression" dxfId="40" priority="41">
      <formula>J33=0</formula>
    </cfRule>
  </conditionalFormatting>
  <conditionalFormatting sqref="N35">
    <cfRule type="expression" dxfId="39" priority="40">
      <formula>N35=0</formula>
    </cfRule>
  </conditionalFormatting>
  <conditionalFormatting sqref="O35">
    <cfRule type="expression" dxfId="38" priority="39">
      <formula>AND(N35=0,O35=0)</formula>
    </cfRule>
  </conditionalFormatting>
  <conditionalFormatting sqref="P35">
    <cfRule type="expression" dxfId="37" priority="38">
      <formula>AND(N35=0,O35=0,P35=0)</formula>
    </cfRule>
  </conditionalFormatting>
  <conditionalFormatting sqref="P33">
    <cfRule type="expression" dxfId="36" priority="37">
      <formula>P33=0</formula>
    </cfRule>
  </conditionalFormatting>
  <conditionalFormatting sqref="B40">
    <cfRule type="expression" dxfId="35" priority="36">
      <formula>B40=0</formula>
    </cfRule>
  </conditionalFormatting>
  <conditionalFormatting sqref="C40">
    <cfRule type="expression" dxfId="34" priority="35">
      <formula>AND(B40=0,C40=0)</formula>
    </cfRule>
  </conditionalFormatting>
  <conditionalFormatting sqref="D40">
    <cfRule type="expression" dxfId="33" priority="34">
      <formula>AND(B40=0,C40=0,D40=0)</formula>
    </cfRule>
  </conditionalFormatting>
  <conditionalFormatting sqref="D38">
    <cfRule type="expression" dxfId="32" priority="33">
      <formula>D38=0</formula>
    </cfRule>
  </conditionalFormatting>
  <conditionalFormatting sqref="H40">
    <cfRule type="expression" dxfId="31" priority="32">
      <formula>H40=0</formula>
    </cfRule>
  </conditionalFormatting>
  <conditionalFormatting sqref="I40">
    <cfRule type="expression" dxfId="30" priority="31">
      <formula>AND(H40=0,I40=0)</formula>
    </cfRule>
  </conditionalFormatting>
  <conditionalFormatting sqref="J40">
    <cfRule type="expression" dxfId="29" priority="30">
      <formula>AND(H40=0,I40=0,J40=0)</formula>
    </cfRule>
  </conditionalFormatting>
  <conditionalFormatting sqref="J38">
    <cfRule type="expression" dxfId="28" priority="29">
      <formula>J38=0</formula>
    </cfRule>
  </conditionalFormatting>
  <conditionalFormatting sqref="N40">
    <cfRule type="expression" dxfId="27" priority="28">
      <formula>N40=0</formula>
    </cfRule>
  </conditionalFormatting>
  <conditionalFormatting sqref="O40">
    <cfRule type="expression" dxfId="26" priority="27">
      <formula>AND(N40=0,O40=0)</formula>
    </cfRule>
  </conditionalFormatting>
  <conditionalFormatting sqref="P40">
    <cfRule type="expression" dxfId="25" priority="26">
      <formula>AND(N40=0,O40=0,P40=0)</formula>
    </cfRule>
  </conditionalFormatting>
  <conditionalFormatting sqref="P38">
    <cfRule type="expression" dxfId="24" priority="25">
      <formula>P38=0</formula>
    </cfRule>
  </conditionalFormatting>
  <conditionalFormatting sqref="B45">
    <cfRule type="expression" dxfId="23" priority="24">
      <formula>B45=0</formula>
    </cfRule>
  </conditionalFormatting>
  <conditionalFormatting sqref="C45">
    <cfRule type="expression" dxfId="22" priority="23">
      <formula>AND(B45=0,C45=0)</formula>
    </cfRule>
  </conditionalFormatting>
  <conditionalFormatting sqref="D45">
    <cfRule type="expression" dxfId="21" priority="22">
      <formula>AND(B45=0,C45=0,D45=0)</formula>
    </cfRule>
  </conditionalFormatting>
  <conditionalFormatting sqref="D43">
    <cfRule type="expression" dxfId="20" priority="21">
      <formula>D43=0</formula>
    </cfRule>
  </conditionalFormatting>
  <conditionalFormatting sqref="H45">
    <cfRule type="expression" dxfId="19" priority="20">
      <formula>H45=0</formula>
    </cfRule>
  </conditionalFormatting>
  <conditionalFormatting sqref="I45">
    <cfRule type="expression" dxfId="18" priority="19">
      <formula>AND(H45=0,I45=0)</formula>
    </cfRule>
  </conditionalFormatting>
  <conditionalFormatting sqref="J45">
    <cfRule type="expression" dxfId="17" priority="18">
      <formula>AND(H45=0,I45=0,J45=0)</formula>
    </cfRule>
  </conditionalFormatting>
  <conditionalFormatting sqref="J43">
    <cfRule type="expression" dxfId="16" priority="17">
      <formula>J43=0</formula>
    </cfRule>
  </conditionalFormatting>
  <conditionalFormatting sqref="N45">
    <cfRule type="expression" dxfId="15" priority="16">
      <formula>N45=0</formula>
    </cfRule>
  </conditionalFormatting>
  <conditionalFormatting sqref="O45">
    <cfRule type="expression" dxfId="14" priority="15">
      <formula>AND(N45=0,O45=0)</formula>
    </cfRule>
  </conditionalFormatting>
  <conditionalFormatting sqref="P45">
    <cfRule type="expression" dxfId="13" priority="14">
      <formula>AND(N45=0,O45=0,P45=0)</formula>
    </cfRule>
  </conditionalFormatting>
  <conditionalFormatting sqref="P43">
    <cfRule type="expression" dxfId="12" priority="13">
      <formula>P43=0</formula>
    </cfRule>
  </conditionalFormatting>
  <conditionalFormatting sqref="D5">
    <cfRule type="expression" dxfId="11" priority="12">
      <formula>D5=0</formula>
    </cfRule>
  </conditionalFormatting>
  <conditionalFormatting sqref="J5">
    <cfRule type="expression" dxfId="10" priority="11">
      <formula>J5=0</formula>
    </cfRule>
  </conditionalFormatting>
  <conditionalFormatting sqref="P5">
    <cfRule type="expression" dxfId="9" priority="10">
      <formula>P5=0</formula>
    </cfRule>
  </conditionalFormatting>
  <conditionalFormatting sqref="P10">
    <cfRule type="expression" dxfId="8" priority="9">
      <formula>P10=0</formula>
    </cfRule>
  </conditionalFormatting>
  <conditionalFormatting sqref="J10">
    <cfRule type="expression" dxfId="7" priority="8">
      <formula>J10=0</formula>
    </cfRule>
  </conditionalFormatting>
  <conditionalFormatting sqref="D10">
    <cfRule type="expression" dxfId="6" priority="7">
      <formula>D10=0</formula>
    </cfRule>
  </conditionalFormatting>
  <conditionalFormatting sqref="D15">
    <cfRule type="expression" dxfId="5" priority="6">
      <formula>D15=0</formula>
    </cfRule>
  </conditionalFormatting>
  <conditionalFormatting sqref="J15">
    <cfRule type="expression" dxfId="4" priority="5">
      <formula>J15=0</formula>
    </cfRule>
  </conditionalFormatting>
  <conditionalFormatting sqref="P15">
    <cfRule type="expression" dxfId="3" priority="4">
      <formula>P15=0</formula>
    </cfRule>
  </conditionalFormatting>
  <conditionalFormatting sqref="P20">
    <cfRule type="expression" dxfId="2" priority="3">
      <formula>P20=0</formula>
    </cfRule>
  </conditionalFormatting>
  <conditionalFormatting sqref="J20">
    <cfRule type="expression" dxfId="1" priority="2">
      <formula>J20=0</formula>
    </cfRule>
  </conditionalFormatting>
  <conditionalFormatting sqref="D20">
    <cfRule type="expression" dxfId="0" priority="1">
      <formula>D20=0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③１×１ミックス </vt:lpstr>
      <vt:lpstr>'③１×１ミックス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2023-11-23T15:29:56Z</dcterms:created>
  <dcterms:modified xsi:type="dcterms:W3CDTF">2023-11-23T15:31:05Z</dcterms:modified>
</cp:coreProperties>
</file>