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43" i="1" l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43" i="1" l="1"/>
  <c r="BH104" i="1"/>
  <c r="BH3" i="1"/>
  <c r="BH11" i="1"/>
  <c r="BH15" i="1"/>
  <c r="BH18" i="1"/>
  <c r="BH28" i="1"/>
  <c r="BH32" i="1"/>
  <c r="BH36" i="1"/>
  <c r="BH48" i="1"/>
  <c r="BH56" i="1"/>
  <c r="BH64" i="1"/>
  <c r="BH68" i="1"/>
  <c r="BH76" i="1"/>
  <c r="BH84" i="1"/>
  <c r="BH92" i="1"/>
  <c r="BH100" i="1"/>
  <c r="BH112" i="1"/>
  <c r="BH120" i="1"/>
  <c r="BH128" i="1"/>
  <c r="BH136" i="1"/>
  <c r="BH144" i="1"/>
  <c r="BH156" i="1"/>
  <c r="BH164" i="1"/>
  <c r="BH172" i="1"/>
  <c r="BH180" i="1"/>
  <c r="BH188" i="1"/>
  <c r="BH196" i="1"/>
  <c r="BH204" i="1"/>
  <c r="BH212" i="1"/>
  <c r="BH220" i="1"/>
  <c r="BH232" i="1"/>
  <c r="BH240" i="1"/>
  <c r="BH10" i="1"/>
  <c r="BH13" i="1"/>
  <c r="BH22" i="1"/>
  <c r="BH26" i="1"/>
  <c r="BH39" i="1"/>
  <c r="BH41" i="1"/>
  <c r="BH1" i="1"/>
  <c r="BH38" i="1"/>
  <c r="BH35" i="1"/>
  <c r="BH16" i="1"/>
  <c r="BH34" i="1"/>
  <c r="BH52" i="1"/>
  <c r="BH60" i="1"/>
  <c r="BH72" i="1"/>
  <c r="BH80" i="1"/>
  <c r="BH88" i="1"/>
  <c r="BH96" i="1"/>
  <c r="BH108" i="1"/>
  <c r="BH116" i="1"/>
  <c r="BH124" i="1"/>
  <c r="BH132" i="1"/>
  <c r="BH140" i="1"/>
  <c r="BH148" i="1"/>
  <c r="BH152" i="1"/>
  <c r="BH160" i="1"/>
  <c r="BH168" i="1"/>
  <c r="BH176" i="1"/>
  <c r="BH184" i="1"/>
  <c r="BH192" i="1"/>
  <c r="BH200" i="1"/>
  <c r="BH208" i="1"/>
  <c r="BH216" i="1"/>
  <c r="BH224" i="1"/>
  <c r="BH228" i="1"/>
  <c r="BH236" i="1"/>
  <c r="BH5" i="1"/>
  <c r="BH6" i="1"/>
  <c r="BH8" i="1"/>
  <c r="BH17" i="1"/>
  <c r="BH19" i="1"/>
  <c r="BH30" i="1"/>
  <c r="BH33" i="1"/>
  <c r="BH2" i="1"/>
  <c r="BH4" i="1"/>
  <c r="BH7" i="1"/>
  <c r="BH9" i="1"/>
  <c r="BH12" i="1"/>
  <c r="BH14" i="1"/>
  <c r="BH20" i="1"/>
  <c r="BH21" i="1"/>
  <c r="BH23" i="1"/>
  <c r="BH24" i="1"/>
  <c r="BH25" i="1"/>
  <c r="BH27" i="1"/>
  <c r="BH29" i="1"/>
  <c r="BH31" i="1"/>
  <c r="BH42" i="1"/>
  <c r="BH45" i="1"/>
  <c r="BH49" i="1"/>
  <c r="BH53" i="1"/>
  <c r="BH57" i="1"/>
  <c r="BH61" i="1"/>
  <c r="BH65" i="1"/>
  <c r="BH69" i="1"/>
  <c r="BH73" i="1"/>
  <c r="BH44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37" i="1"/>
  <c r="BH40" i="1"/>
  <c r="BH47" i="1"/>
  <c r="BH51" i="1"/>
  <c r="BH55" i="1"/>
  <c r="BH59" i="1"/>
  <c r="BH63" i="1"/>
  <c r="BH67" i="1"/>
  <c r="BH71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242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AE4" i="1" l="1"/>
  <c r="AG4" i="1"/>
  <c r="AF4" i="1"/>
  <c r="AH4" i="1"/>
  <c r="AG6" i="1"/>
  <c r="AE6" i="1"/>
  <c r="AF6" i="1"/>
  <c r="AH6" i="1"/>
  <c r="AE12" i="1"/>
  <c r="AG12" i="1"/>
  <c r="AF12" i="1"/>
  <c r="AH12" i="1"/>
  <c r="AG2" i="1"/>
  <c r="AE2" i="1"/>
  <c r="AF2" i="1"/>
  <c r="AH2" i="1"/>
  <c r="AE5" i="1"/>
  <c r="AG5" i="1"/>
  <c r="AF5" i="1"/>
  <c r="AH5" i="1"/>
  <c r="AF9" i="1"/>
  <c r="AH9" i="1"/>
  <c r="AG9" i="1"/>
  <c r="AE9" i="1"/>
  <c r="AF10" i="1"/>
  <c r="AH10" i="1"/>
  <c r="AE10" i="1"/>
  <c r="AG10" i="1"/>
  <c r="AH11" i="1"/>
  <c r="AF11" i="1"/>
  <c r="AG11" i="1"/>
  <c r="AE11" i="1"/>
  <c r="AH7" i="1"/>
  <c r="AF7" i="1"/>
  <c r="AG7" i="1"/>
  <c r="AE7" i="1"/>
  <c r="AE8" i="1"/>
  <c r="AG8" i="1"/>
  <c r="AF8" i="1"/>
  <c r="AH8" i="1"/>
  <c r="AF1" i="1"/>
  <c r="AH1" i="1"/>
  <c r="AG1" i="1"/>
  <c r="AE1" i="1"/>
  <c r="AH3" i="1"/>
  <c r="AF3" i="1"/>
  <c r="AG3" i="1"/>
  <c r="AE3" i="1"/>
  <c r="AG31" i="1" l="1"/>
  <c r="Q5" i="1"/>
  <c r="Q28" i="1" s="1"/>
  <c r="Y3" i="1"/>
  <c r="Y31" i="1" s="1"/>
  <c r="X8" i="1"/>
  <c r="X36" i="1" s="1"/>
  <c r="J15" i="1"/>
  <c r="J38" i="1" s="1"/>
  <c r="AF36" i="1"/>
  <c r="AE38" i="1"/>
  <c r="C20" i="1"/>
  <c r="C43" i="1" s="1"/>
  <c r="W10" i="1"/>
  <c r="Y9" i="1"/>
  <c r="Y37" i="1" s="1"/>
  <c r="AG37" i="1"/>
  <c r="Q15" i="1"/>
  <c r="Q38" i="1" s="1"/>
  <c r="AA6" i="1"/>
  <c r="AA34" i="1" s="1"/>
  <c r="AH34" i="1"/>
  <c r="Q11" i="1"/>
  <c r="Q34" i="1" s="1"/>
  <c r="P5" i="1"/>
  <c r="P28" i="1" s="1"/>
  <c r="AF31" i="1"/>
  <c r="X3" i="1"/>
  <c r="X31" i="1" s="1"/>
  <c r="E6" i="1"/>
  <c r="E29" i="1" s="1"/>
  <c r="AH29" i="1"/>
  <c r="AA1" i="1"/>
  <c r="AA29" i="1" s="1"/>
  <c r="AG36" i="1"/>
  <c r="K15" i="1"/>
  <c r="K38" i="1" s="1"/>
  <c r="Y8" i="1"/>
  <c r="Y36" i="1" s="1"/>
  <c r="AF35" i="1"/>
  <c r="X7" i="1"/>
  <c r="X35" i="1" s="1"/>
  <c r="D15" i="1"/>
  <c r="D38" i="1" s="1"/>
  <c r="AF39" i="1"/>
  <c r="J20" i="1"/>
  <c r="J43" i="1" s="1"/>
  <c r="X11" i="1"/>
  <c r="X39" i="1" s="1"/>
  <c r="AH38" i="1"/>
  <c r="AA10" i="1"/>
  <c r="AA38" i="1" s="1"/>
  <c r="E21" i="1"/>
  <c r="E44" i="1" s="1"/>
  <c r="AH37" i="1"/>
  <c r="Q16" i="1"/>
  <c r="Q39" i="1" s="1"/>
  <c r="AA9" i="1"/>
  <c r="AA37" i="1" s="1"/>
  <c r="AF33" i="1"/>
  <c r="X5" i="1"/>
  <c r="X33" i="1" s="1"/>
  <c r="J10" i="1"/>
  <c r="J33" i="1" s="1"/>
  <c r="J5" i="1"/>
  <c r="J28" i="1" s="1"/>
  <c r="X2" i="1"/>
  <c r="X30" i="1" s="1"/>
  <c r="AF30" i="1"/>
  <c r="AF40" i="1"/>
  <c r="X12" i="1"/>
  <c r="X40" i="1" s="1"/>
  <c r="P20" i="1"/>
  <c r="P43" i="1" s="1"/>
  <c r="P10" i="1"/>
  <c r="P33" i="1" s="1"/>
  <c r="X6" i="1"/>
  <c r="X34" i="1" s="1"/>
  <c r="AF34" i="1"/>
  <c r="X4" i="1"/>
  <c r="X32" i="1" s="1"/>
  <c r="D10" i="1"/>
  <c r="D33" i="1" s="1"/>
  <c r="AF32" i="1"/>
  <c r="AG29" i="1"/>
  <c r="E5" i="1"/>
  <c r="E28" i="1" s="1"/>
  <c r="Y1" i="1"/>
  <c r="Y29" i="1" s="1"/>
  <c r="AG35" i="1"/>
  <c r="E15" i="1"/>
  <c r="E38" i="1" s="1"/>
  <c r="Y7" i="1"/>
  <c r="Y35" i="1" s="1"/>
  <c r="AG39" i="1"/>
  <c r="Y11" i="1"/>
  <c r="Y39" i="1" s="1"/>
  <c r="K20" i="1"/>
  <c r="K43" i="1" s="1"/>
  <c r="AH33" i="1"/>
  <c r="K11" i="1"/>
  <c r="K34" i="1" s="1"/>
  <c r="AA5" i="1"/>
  <c r="AA33" i="1" s="1"/>
  <c r="AA2" i="1"/>
  <c r="AA30" i="1" s="1"/>
  <c r="K6" i="1"/>
  <c r="K29" i="1" s="1"/>
  <c r="AH30" i="1"/>
  <c r="AA4" i="1"/>
  <c r="AA32" i="1" s="1"/>
  <c r="E11" i="1"/>
  <c r="E34" i="1" s="1"/>
  <c r="AH32" i="1"/>
  <c r="Q6" i="1"/>
  <c r="Q29" i="1" s="1"/>
  <c r="AH31" i="1"/>
  <c r="AA3" i="1"/>
  <c r="AA31" i="1" s="1"/>
  <c r="AF29" i="1"/>
  <c r="D5" i="1"/>
  <c r="D28" i="1" s="1"/>
  <c r="X1" i="1"/>
  <c r="X29" i="1" s="1"/>
  <c r="AE36" i="1"/>
  <c r="W8" i="1"/>
  <c r="I15" i="1"/>
  <c r="I38" i="1" s="1"/>
  <c r="AH35" i="1"/>
  <c r="E16" i="1"/>
  <c r="E39" i="1" s="1"/>
  <c r="AA7" i="1"/>
  <c r="AA35" i="1" s="1"/>
  <c r="AH39" i="1"/>
  <c r="K21" i="1"/>
  <c r="K44" i="1" s="1"/>
  <c r="AA11" i="1"/>
  <c r="AA39" i="1" s="1"/>
  <c r="AF38" i="1"/>
  <c r="D20" i="1"/>
  <c r="D43" i="1" s="1"/>
  <c r="X10" i="1"/>
  <c r="X38" i="1" s="1"/>
  <c r="AF37" i="1"/>
  <c r="P15" i="1"/>
  <c r="P38" i="1" s="1"/>
  <c r="X9" i="1"/>
  <c r="X37" i="1" s="1"/>
  <c r="K10" i="1"/>
  <c r="K33" i="1" s="1"/>
  <c r="Y5" i="1"/>
  <c r="Y33" i="1" s="1"/>
  <c r="AG33" i="1"/>
  <c r="AE30" i="1"/>
  <c r="I5" i="1"/>
  <c r="I28" i="1" s="1"/>
  <c r="W2" i="1"/>
  <c r="Q20" i="1"/>
  <c r="Q43" i="1" s="1"/>
  <c r="AG40" i="1"/>
  <c r="Y12" i="1"/>
  <c r="Y40" i="1" s="1"/>
  <c r="AE34" i="1"/>
  <c r="O10" i="1"/>
  <c r="O33" i="1" s="1"/>
  <c r="W6" i="1"/>
  <c r="AG32" i="1"/>
  <c r="Y4" i="1"/>
  <c r="Y32" i="1" s="1"/>
  <c r="E10" i="1"/>
  <c r="E33" i="1" s="1"/>
  <c r="AH40" i="1"/>
  <c r="AA12" i="1"/>
  <c r="AA40" i="1" s="1"/>
  <c r="Q21" i="1"/>
  <c r="Q44" i="1" s="1"/>
  <c r="O5" i="1"/>
  <c r="O28" i="1" s="1"/>
  <c r="W3" i="1"/>
  <c r="AE31" i="1"/>
  <c r="AE29" i="1"/>
  <c r="C5" i="1"/>
  <c r="C28" i="1" s="1"/>
  <c r="W1" i="1"/>
  <c r="AH36" i="1"/>
  <c r="K16" i="1"/>
  <c r="K39" i="1" s="1"/>
  <c r="AA8" i="1"/>
  <c r="AA36" i="1" s="1"/>
  <c r="W7" i="1"/>
  <c r="AE35" i="1"/>
  <c r="C15" i="1"/>
  <c r="C38" i="1" s="1"/>
  <c r="W11" i="1"/>
  <c r="I20" i="1"/>
  <c r="I43" i="1" s="1"/>
  <c r="AE39" i="1"/>
  <c r="AG38" i="1"/>
  <c r="Y10" i="1"/>
  <c r="Y38" i="1" s="1"/>
  <c r="E20" i="1"/>
  <c r="E43" i="1" s="1"/>
  <c r="O15" i="1"/>
  <c r="O38" i="1" s="1"/>
  <c r="AE37" i="1"/>
  <c r="W9" i="1"/>
  <c r="I10" i="1"/>
  <c r="I33" i="1" s="1"/>
  <c r="AE33" i="1"/>
  <c r="W5" i="1"/>
  <c r="AG30" i="1"/>
  <c r="K5" i="1"/>
  <c r="K28" i="1" s="1"/>
  <c r="Y2" i="1"/>
  <c r="Y30" i="1" s="1"/>
  <c r="AE40" i="1"/>
  <c r="O20" i="1"/>
  <c r="O43" i="1" s="1"/>
  <c r="W12" i="1"/>
  <c r="AG34" i="1"/>
  <c r="Q10" i="1"/>
  <c r="Q33" i="1" s="1"/>
  <c r="Y6" i="1"/>
  <c r="Y34" i="1" s="1"/>
  <c r="AE32" i="1"/>
  <c r="C10" i="1"/>
  <c r="C33" i="1" s="1"/>
  <c r="W4" i="1"/>
  <c r="W40" i="1" l="1"/>
  <c r="AC12" i="1"/>
  <c r="AC40" i="1" s="1"/>
  <c r="AC7" i="1"/>
  <c r="AC35" i="1" s="1"/>
  <c r="W35" i="1"/>
  <c r="AC1" i="1"/>
  <c r="AC29" i="1" s="1"/>
  <c r="W29" i="1"/>
  <c r="AC3" i="1"/>
  <c r="AC31" i="1" s="1"/>
  <c r="W31" i="1"/>
  <c r="AC6" i="1"/>
  <c r="AC34" i="1" s="1"/>
  <c r="W34" i="1"/>
  <c r="W37" i="1"/>
  <c r="AC9" i="1"/>
  <c r="AC37" i="1" s="1"/>
  <c r="W39" i="1"/>
  <c r="AC11" i="1"/>
  <c r="AC39" i="1" s="1"/>
  <c r="AC8" i="1"/>
  <c r="AC36" i="1" s="1"/>
  <c r="W36" i="1"/>
  <c r="AC4" i="1"/>
  <c r="AC32" i="1" s="1"/>
  <c r="W32" i="1"/>
  <c r="W33" i="1"/>
  <c r="AC5" i="1"/>
  <c r="AC33" i="1" s="1"/>
  <c r="W30" i="1"/>
  <c r="AC2" i="1"/>
  <c r="AC30" i="1" s="1"/>
  <c r="W38" i="1"/>
  <c r="AC10" i="1"/>
  <c r="AC38" i="1" s="1"/>
  <c r="AJ38" i="1" l="1"/>
  <c r="B45" i="1" s="1"/>
  <c r="AL38" i="1"/>
  <c r="D45" i="1" s="1"/>
  <c r="AK38" i="1"/>
  <c r="C45" i="1" s="1"/>
  <c r="AM38" i="1"/>
  <c r="E45" i="1" s="1"/>
  <c r="AK33" i="1"/>
  <c r="I35" i="1" s="1"/>
  <c r="AJ33" i="1"/>
  <c r="H35" i="1" s="1"/>
  <c r="AM33" i="1"/>
  <c r="K35" i="1" s="1"/>
  <c r="AL33" i="1"/>
  <c r="J35" i="1" s="1"/>
  <c r="AK37" i="1"/>
  <c r="O40" i="1" s="1"/>
  <c r="AM37" i="1"/>
  <c r="Q40" i="1" s="1"/>
  <c r="AL37" i="1"/>
  <c r="P40" i="1" s="1"/>
  <c r="AJ37" i="1"/>
  <c r="N40" i="1" s="1"/>
  <c r="AJ36" i="1"/>
  <c r="H40" i="1" s="1"/>
  <c r="AM36" i="1"/>
  <c r="K40" i="1" s="1"/>
  <c r="AL36" i="1"/>
  <c r="J40" i="1" s="1"/>
  <c r="AK36" i="1"/>
  <c r="I40" i="1" s="1"/>
  <c r="AL31" i="1"/>
  <c r="P30" i="1" s="1"/>
  <c r="AJ31" i="1"/>
  <c r="N30" i="1" s="1"/>
  <c r="AK31" i="1"/>
  <c r="O30" i="1" s="1"/>
  <c r="AM31" i="1"/>
  <c r="Q30" i="1" s="1"/>
  <c r="AL35" i="1"/>
  <c r="D40" i="1" s="1"/>
  <c r="AK35" i="1"/>
  <c r="C40" i="1" s="1"/>
  <c r="AJ35" i="1"/>
  <c r="B40" i="1" s="1"/>
  <c r="AM35" i="1"/>
  <c r="E40" i="1" s="1"/>
  <c r="AJ30" i="1"/>
  <c r="H30" i="1" s="1"/>
  <c r="AL30" i="1"/>
  <c r="J30" i="1" s="1"/>
  <c r="AK30" i="1"/>
  <c r="I30" i="1" s="1"/>
  <c r="AM30" i="1"/>
  <c r="K30" i="1" s="1"/>
  <c r="AM39" i="1"/>
  <c r="K45" i="1" s="1"/>
  <c r="AK39" i="1"/>
  <c r="I45" i="1" s="1"/>
  <c r="AL39" i="1"/>
  <c r="J45" i="1" s="1"/>
  <c r="AJ39" i="1"/>
  <c r="H45" i="1" s="1"/>
  <c r="AK40" i="1"/>
  <c r="O45" i="1" s="1"/>
  <c r="AM40" i="1"/>
  <c r="Q45" i="1" s="1"/>
  <c r="AL40" i="1"/>
  <c r="P45" i="1" s="1"/>
  <c r="AJ40" i="1"/>
  <c r="N45" i="1" s="1"/>
  <c r="AJ32" i="1"/>
  <c r="B35" i="1" s="1"/>
  <c r="AL32" i="1"/>
  <c r="D35" i="1" s="1"/>
  <c r="AM32" i="1"/>
  <c r="E35" i="1" s="1"/>
  <c r="AK32" i="1"/>
  <c r="C35" i="1" s="1"/>
  <c r="AJ34" i="1"/>
  <c r="N35" i="1" s="1"/>
  <c r="AM34" i="1"/>
  <c r="Q35" i="1" s="1"/>
  <c r="AL34" i="1"/>
  <c r="P35" i="1" s="1"/>
  <c r="AK34" i="1"/>
  <c r="O35" i="1" s="1"/>
  <c r="AL29" i="1"/>
  <c r="D30" i="1" s="1"/>
  <c r="AJ29" i="1"/>
  <c r="B30" i="1" s="1"/>
  <c r="AM29" i="1"/>
  <c r="E30" i="1" s="1"/>
  <c r="AK29" i="1"/>
  <c r="C30" i="1" s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<sst xmlns="http://schemas.openxmlformats.org/spreadsheetml/2006/main" count="64" uniqueCount="25">
  <si>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6" eb="18">
      <t>イチイ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</si>
  <si>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</si>
  <si>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</si>
  <si>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</si>
  <si>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</si>
  <si>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</si>
  <si>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</si>
  <si>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</si>
  <si>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</si>
  <si>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</si>
  <si>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</si>
  <si>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</si>
  <si>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</si>
  <si>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＝</t>
    <phoneticPr fontId="7"/>
  </si>
  <si>
    <t>⑤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</si>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</sst>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1</v>
      </c>
      <c r="Y1" s="6">
        <f ca="1">AG1</f>
        <v>2</v>
      </c>
      <c r="Z1" s="7" t="s">
        <v>2</v>
      </c>
      <c r="AA1" s="6">
        <f ca="1">AH1</f>
        <v>8</v>
      </c>
      <c r="AB1" s="7" t="s">
        <v>3</v>
      </c>
      <c r="AC1" s="6">
        <f ca="1">(W1*100+X1*10+Y1)*AA1</f>
        <v>896</v>
      </c>
      <c r="AD1" s="8"/>
      <c r="AE1" s="6">
        <f ca="1">VLOOKUP($BH1,$BJ$1:$BN$243,2,FALSE)</f>
        <v>1</v>
      </c>
      <c r="AF1" s="6">
        <f ca="1">VLOOKUP($BH1,$BJ$1:$BN$243,3,FALSE)</f>
        <v>1</v>
      </c>
      <c r="AG1" s="6">
        <f ca="1">VLOOKUP($BH1,$BJ$1:$BN$243,4,FALSE)</f>
        <v>2</v>
      </c>
      <c r="AH1" s="6">
        <f ca="1">VLOOKUP($BH1,$BJ$1:$BN$243,5,FALSE)</f>
        <v>8</v>
      </c>
      <c r="BG1" s="10">
        <f ca="1">RAND()</f>
        <v>3.2059918815394162E-2</v>
      </c>
      <c r="BH1" s="11">
        <f ca="1">RANK(BG1,$BG$1:$BG$243,)</f>
        <v>235</v>
      </c>
      <c r="BI1" s="5"/>
      <c r="BJ1" s="5">
        <v>1</v>
      </c>
      <c r="BK1" s="5">
        <v>1</v>
      </c>
      <c r="BL1" s="5">
        <v>0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1</v>
      </c>
      <c r="X2" s="6">
        <f t="shared" ca="1" si="0"/>
        <v>0</v>
      </c>
      <c r="Y2" s="6">
        <f t="shared" ca="1" si="0"/>
        <v>7</v>
      </c>
      <c r="Z2" s="7" t="s">
        <v>7</v>
      </c>
      <c r="AA2" s="6">
        <f t="shared" ref="AA2:AA12" ca="1" si="1">AH2</f>
        <v>9</v>
      </c>
      <c r="AB2" s="7" t="s">
        <v>8</v>
      </c>
      <c r="AC2" s="6">
        <f t="shared" ref="AC2:AC12" ca="1" si="2">(W2*100+X2*10+Y2)*AA2</f>
        <v>963</v>
      </c>
      <c r="AD2" s="8"/>
      <c r="AE2" s="6">
        <f t="shared" ref="AE2:AE12" ca="1" si="3">VLOOKUP($BH2,$BJ$1:$BN$243,2,FALSE)</f>
        <v>1</v>
      </c>
      <c r="AF2" s="6">
        <f t="shared" ref="AF2:AF12" ca="1" si="4">VLOOKUP($BH2,$BJ$1:$BN$243,3,FALSE)</f>
        <v>0</v>
      </c>
      <c r="AG2" s="6">
        <f t="shared" ref="AG2:AG12" ca="1" si="5">VLOOKUP($BH2,$BJ$1:$BN$243,4,FALSE)</f>
        <v>7</v>
      </c>
      <c r="AH2" s="6">
        <f t="shared" ref="AH2:AH12" ca="1" si="6">VLOOKUP($BH2,$BJ$1:$BN$243,5,FALSE)</f>
        <v>9</v>
      </c>
      <c r="BG2" s="10">
        <f t="shared" ref="BG2:BG65" ca="1" si="7">RAND()</f>
        <v>1.4558915701112229E-2</v>
      </c>
      <c r="BH2" s="11">
        <f t="shared" ref="BH2:BH65" ca="1" si="8">RANK(BG2,$BG$1:$BG$243,)</f>
        <v>241</v>
      </c>
      <c r="BI2" s="5"/>
      <c r="BJ2" s="5">
        <v>2</v>
      </c>
      <c r="BK2" s="5">
        <v>1</v>
      </c>
      <c r="BL2" s="5">
        <v>0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3</v>
      </c>
      <c r="X3" s="6">
        <f t="shared" ca="1" si="0"/>
        <v>0</v>
      </c>
      <c r="Y3" s="6">
        <f t="shared" ca="1" si="0"/>
        <v>9</v>
      </c>
      <c r="Z3" s="7" t="s">
        <v>10</v>
      </c>
      <c r="AA3" s="6">
        <f t="shared" ca="1" si="1"/>
        <v>3</v>
      </c>
      <c r="AB3" s="7" t="s">
        <v>11</v>
      </c>
      <c r="AC3" s="6">
        <f t="shared" ca="1" si="2"/>
        <v>927</v>
      </c>
      <c r="AD3" s="8"/>
      <c r="AE3" s="6">
        <f t="shared" ca="1" si="3"/>
        <v>3</v>
      </c>
      <c r="AF3" s="6">
        <f t="shared" ca="1" si="4"/>
        <v>0</v>
      </c>
      <c r="AG3" s="6">
        <f t="shared" ca="1" si="5"/>
        <v>9</v>
      </c>
      <c r="AH3" s="6">
        <f t="shared" ca="1" si="6"/>
        <v>3</v>
      </c>
      <c r="BG3" s="10">
        <f t="shared" ca="1" si="7"/>
        <v>0.36577309920546586</v>
      </c>
      <c r="BH3" s="11">
        <f t="shared" ca="1" si="8"/>
        <v>142</v>
      </c>
      <c r="BI3" s="5"/>
      <c r="BJ3" s="5">
        <v>3</v>
      </c>
      <c r="BK3" s="5">
        <v>1</v>
      </c>
      <c r="BL3" s="5">
        <v>0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0"/>
        <v>1</v>
      </c>
      <c r="X4" s="6">
        <f t="shared" ca="1" si="0"/>
        <v>1</v>
      </c>
      <c r="Y4" s="6">
        <f t="shared" ca="1" si="0"/>
        <v>4</v>
      </c>
      <c r="Z4" s="7" t="s">
        <v>10</v>
      </c>
      <c r="AA4" s="6">
        <f t="shared" ca="1" si="1"/>
        <v>6</v>
      </c>
      <c r="AB4" s="7" t="s">
        <v>13</v>
      </c>
      <c r="AC4" s="6">
        <f t="shared" ca="1" si="2"/>
        <v>684</v>
      </c>
      <c r="AD4" s="8"/>
      <c r="AE4" s="6">
        <f t="shared" ca="1" si="3"/>
        <v>1</v>
      </c>
      <c r="AF4" s="6">
        <f t="shared" ca="1" si="4"/>
        <v>1</v>
      </c>
      <c r="AG4" s="6">
        <f t="shared" ca="1" si="5"/>
        <v>4</v>
      </c>
      <c r="AH4" s="6">
        <f t="shared" ca="1" si="6"/>
        <v>6</v>
      </c>
      <c r="BG4" s="10">
        <f t="shared" ca="1" si="7"/>
        <v>0.10931316761546583</v>
      </c>
      <c r="BH4" s="11">
        <f t="shared" ca="1" si="8"/>
        <v>213</v>
      </c>
      <c r="BI4" s="5"/>
      <c r="BJ4" s="5">
        <v>4</v>
      </c>
      <c r="BK4" s="5">
        <v>1</v>
      </c>
      <c r="BL4" s="5">
        <v>0</v>
      </c>
      <c r="BM4" s="5">
        <v>8</v>
      </c>
      <c r="BN4" s="5">
        <v>2</v>
      </c>
    </row>
    <row r="5" spans="1:66" ht="50.1" customHeight="1" x14ac:dyDescent="0.25">
      <c r="A5" s="25"/>
      <c r="B5" s="26"/>
      <c r="C5" s="27">
        <f ca="1">$AE1</f>
        <v>1</v>
      </c>
      <c r="D5" s="27">
        <f ca="1">$AF1</f>
        <v>1</v>
      </c>
      <c r="E5" s="27">
        <f ca="1">$AG1</f>
        <v>2</v>
      </c>
      <c r="F5" s="28"/>
      <c r="G5" s="25"/>
      <c r="H5" s="26"/>
      <c r="I5" s="27">
        <f ca="1">$AE2</f>
        <v>1</v>
      </c>
      <c r="J5" s="27">
        <f ca="1">$AF2</f>
        <v>0</v>
      </c>
      <c r="K5" s="27">
        <f ca="1">$AG2</f>
        <v>7</v>
      </c>
      <c r="L5" s="28"/>
      <c r="M5" s="25"/>
      <c r="N5" s="26"/>
      <c r="O5" s="27">
        <f ca="1">$AE3</f>
        <v>3</v>
      </c>
      <c r="P5" s="27">
        <f ca="1">$AF3</f>
        <v>0</v>
      </c>
      <c r="Q5" s="27">
        <f ca="1">$AG3</f>
        <v>9</v>
      </c>
      <c r="R5" s="29"/>
      <c r="S5" s="19"/>
      <c r="T5" s="19"/>
      <c r="U5" s="19"/>
      <c r="V5" s="5" t="s">
        <v>14</v>
      </c>
      <c r="W5" s="6">
        <f t="shared" ca="1" si="0"/>
        <v>4</v>
      </c>
      <c r="X5" s="6">
        <f t="shared" ca="1" si="0"/>
        <v>4</v>
      </c>
      <c r="Y5" s="6">
        <f t="shared" ca="1" si="0"/>
        <v>9</v>
      </c>
      <c r="Z5" s="7" t="s">
        <v>10</v>
      </c>
      <c r="AA5" s="6">
        <f t="shared" ca="1" si="1"/>
        <v>2</v>
      </c>
      <c r="AB5" s="7" t="s">
        <v>8</v>
      </c>
      <c r="AC5" s="6">
        <f t="shared" ca="1" si="2"/>
        <v>898</v>
      </c>
      <c r="AD5" s="8"/>
      <c r="AE5" s="6">
        <f t="shared" ca="1" si="3"/>
        <v>4</v>
      </c>
      <c r="AF5" s="6">
        <f t="shared" ca="1" si="4"/>
        <v>4</v>
      </c>
      <c r="AG5" s="6">
        <f t="shared" ca="1" si="5"/>
        <v>9</v>
      </c>
      <c r="AH5" s="6">
        <f t="shared" ca="1" si="6"/>
        <v>2</v>
      </c>
      <c r="BG5" s="10">
        <f t="shared" ca="1" si="7"/>
        <v>0.51491888591689428</v>
      </c>
      <c r="BH5" s="11">
        <f t="shared" ca="1" si="8"/>
        <v>100</v>
      </c>
      <c r="BI5" s="5"/>
      <c r="BJ5" s="5">
        <v>5</v>
      </c>
      <c r="BK5" s="5">
        <v>1</v>
      </c>
      <c r="BL5" s="5">
        <v>0</v>
      </c>
      <c r="BM5" s="5">
        <v>9</v>
      </c>
      <c r="BN5" s="5">
        <v>2</v>
      </c>
    </row>
    <row r="6" spans="1:66" ht="50.1" customHeight="1" thickBot="1" x14ac:dyDescent="0.3">
      <c r="A6" s="25"/>
      <c r="B6" s="30" t="s">
        <v>10</v>
      </c>
      <c r="C6" s="31"/>
      <c r="D6" s="31"/>
      <c r="E6" s="32">
        <f ca="1">$AH1</f>
        <v>8</v>
      </c>
      <c r="F6" s="33"/>
      <c r="G6" s="25"/>
      <c r="H6" s="30" t="s">
        <v>10</v>
      </c>
      <c r="I6" s="31"/>
      <c r="J6" s="31"/>
      <c r="K6" s="32">
        <f ca="1">$AH2</f>
        <v>9</v>
      </c>
      <c r="L6" s="33"/>
      <c r="M6" s="25"/>
      <c r="N6" s="30" t="s">
        <v>10</v>
      </c>
      <c r="O6" s="31"/>
      <c r="P6" s="31"/>
      <c r="Q6" s="32">
        <f ca="1">$AH3</f>
        <v>3</v>
      </c>
      <c r="R6" s="29"/>
      <c r="S6" s="19"/>
      <c r="T6" s="19"/>
      <c r="U6" s="19"/>
      <c r="V6" s="5" t="s">
        <v>15</v>
      </c>
      <c r="W6" s="6">
        <f t="shared" ca="1" si="0"/>
        <v>2</v>
      </c>
      <c r="X6" s="6">
        <f t="shared" ca="1" si="0"/>
        <v>1</v>
      </c>
      <c r="Y6" s="6">
        <f t="shared" ca="1" si="0"/>
        <v>5</v>
      </c>
      <c r="Z6" s="7" t="s">
        <v>10</v>
      </c>
      <c r="AA6" s="6">
        <f t="shared" ca="1" si="1"/>
        <v>2</v>
      </c>
      <c r="AB6" s="7" t="s">
        <v>8</v>
      </c>
      <c r="AC6" s="6">
        <f t="shared" ca="1" si="2"/>
        <v>430</v>
      </c>
      <c r="AD6" s="8"/>
      <c r="AE6" s="6">
        <f t="shared" ca="1" si="3"/>
        <v>2</v>
      </c>
      <c r="AF6" s="6">
        <f t="shared" ca="1" si="4"/>
        <v>1</v>
      </c>
      <c r="AG6" s="6">
        <f t="shared" ca="1" si="5"/>
        <v>5</v>
      </c>
      <c r="AH6" s="6">
        <f t="shared" ca="1" si="6"/>
        <v>2</v>
      </c>
      <c r="BG6" s="10">
        <f t="shared" ca="1" si="7"/>
        <v>0.84881780440099486</v>
      </c>
      <c r="BH6" s="11">
        <f t="shared" ca="1" si="8"/>
        <v>31</v>
      </c>
      <c r="BI6" s="5"/>
      <c r="BJ6" s="5">
        <v>6</v>
      </c>
      <c r="BK6" s="5">
        <v>1</v>
      </c>
      <c r="BL6" s="5">
        <v>1</v>
      </c>
      <c r="BM6" s="5">
        <v>5</v>
      </c>
      <c r="BN6" s="5">
        <v>2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16</v>
      </c>
      <c r="W7" s="6">
        <f t="shared" ca="1" si="0"/>
        <v>2</v>
      </c>
      <c r="X7" s="6">
        <f t="shared" ca="1" si="0"/>
        <v>3</v>
      </c>
      <c r="Y7" s="6">
        <f t="shared" ca="1" si="0"/>
        <v>9</v>
      </c>
      <c r="Z7" s="7" t="s">
        <v>17</v>
      </c>
      <c r="AA7" s="6">
        <f t="shared" ca="1" si="1"/>
        <v>2</v>
      </c>
      <c r="AB7" s="7" t="s">
        <v>18</v>
      </c>
      <c r="AC7" s="6">
        <f t="shared" ca="1" si="2"/>
        <v>478</v>
      </c>
      <c r="AD7" s="8"/>
      <c r="AE7" s="6">
        <f t="shared" ca="1" si="3"/>
        <v>2</v>
      </c>
      <c r="AF7" s="6">
        <f t="shared" ca="1" si="4"/>
        <v>3</v>
      </c>
      <c r="AG7" s="6">
        <f t="shared" ca="1" si="5"/>
        <v>9</v>
      </c>
      <c r="AH7" s="6">
        <f t="shared" ca="1" si="6"/>
        <v>2</v>
      </c>
      <c r="BG7" s="10">
        <f t="shared" ca="1" si="7"/>
        <v>0.78307852661850064</v>
      </c>
      <c r="BH7" s="11">
        <f t="shared" ca="1" si="8"/>
        <v>45</v>
      </c>
      <c r="BI7" s="5"/>
      <c r="BJ7" s="5">
        <v>7</v>
      </c>
      <c r="BK7" s="5">
        <v>1</v>
      </c>
      <c r="BL7" s="5">
        <v>1</v>
      </c>
      <c r="BM7" s="5">
        <v>6</v>
      </c>
      <c r="BN7" s="5">
        <v>2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19</v>
      </c>
      <c r="W8" s="6">
        <f t="shared" ca="1" si="0"/>
        <v>3</v>
      </c>
      <c r="X8" s="6">
        <f t="shared" ca="1" si="0"/>
        <v>2</v>
      </c>
      <c r="Y8" s="6">
        <f t="shared" ca="1" si="0"/>
        <v>8</v>
      </c>
      <c r="Z8" s="7" t="s">
        <v>10</v>
      </c>
      <c r="AA8" s="6">
        <f t="shared" ca="1" si="1"/>
        <v>2</v>
      </c>
      <c r="AB8" s="7" t="s">
        <v>8</v>
      </c>
      <c r="AC8" s="6">
        <f t="shared" ca="1" si="2"/>
        <v>656</v>
      </c>
      <c r="AD8" s="8"/>
      <c r="AE8" s="6">
        <f t="shared" ca="1" si="3"/>
        <v>3</v>
      </c>
      <c r="AF8" s="6">
        <f t="shared" ca="1" si="4"/>
        <v>2</v>
      </c>
      <c r="AG8" s="6">
        <f t="shared" ca="1" si="5"/>
        <v>8</v>
      </c>
      <c r="AH8" s="6">
        <f t="shared" ca="1" si="6"/>
        <v>2</v>
      </c>
      <c r="BG8" s="10">
        <f t="shared" ca="1" si="7"/>
        <v>0.69089475905907416</v>
      </c>
      <c r="BH8" s="11">
        <f t="shared" ca="1" si="8"/>
        <v>64</v>
      </c>
      <c r="BI8" s="5"/>
      <c r="BJ8" s="5">
        <v>8</v>
      </c>
      <c r="BK8" s="5">
        <v>1</v>
      </c>
      <c r="BL8" s="5">
        <v>1</v>
      </c>
      <c r="BM8" s="5">
        <v>7</v>
      </c>
      <c r="BN8" s="5">
        <v>2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20</v>
      </c>
      <c r="W9" s="6">
        <f t="shared" ca="1" si="0"/>
        <v>1</v>
      </c>
      <c r="X9" s="6">
        <f t="shared" ca="1" si="0"/>
        <v>0</v>
      </c>
      <c r="Y9" s="6">
        <f t="shared" ca="1" si="0"/>
        <v>3</v>
      </c>
      <c r="Z9" s="7" t="s">
        <v>10</v>
      </c>
      <c r="AA9" s="6">
        <f t="shared" ca="1" si="1"/>
        <v>4</v>
      </c>
      <c r="AB9" s="7" t="s">
        <v>8</v>
      </c>
      <c r="AC9" s="6">
        <f t="shared" ca="1" si="2"/>
        <v>412</v>
      </c>
      <c r="AD9" s="8"/>
      <c r="AE9" s="6">
        <f t="shared" ca="1" si="3"/>
        <v>1</v>
      </c>
      <c r="AF9" s="6">
        <f t="shared" ca="1" si="4"/>
        <v>0</v>
      </c>
      <c r="AG9" s="6">
        <f t="shared" ca="1" si="5"/>
        <v>3</v>
      </c>
      <c r="AH9" s="6">
        <f t="shared" ca="1" si="6"/>
        <v>4</v>
      </c>
      <c r="BG9" s="10">
        <f t="shared" ca="1" si="7"/>
        <v>0.31766842667037831</v>
      </c>
      <c r="BH9" s="11">
        <f t="shared" ca="1" si="8"/>
        <v>155</v>
      </c>
      <c r="BI9" s="5"/>
      <c r="BJ9" s="5">
        <v>9</v>
      </c>
      <c r="BK9" s="5">
        <v>1</v>
      </c>
      <c r="BL9" s="5">
        <v>1</v>
      </c>
      <c r="BM9" s="5">
        <v>8</v>
      </c>
      <c r="BN9" s="5">
        <v>2</v>
      </c>
    </row>
    <row r="10" spans="1:66" ht="50.1" customHeight="1" x14ac:dyDescent="0.25">
      <c r="A10" s="25"/>
      <c r="B10" s="26"/>
      <c r="C10" s="27">
        <f ca="1">$AE4</f>
        <v>1</v>
      </c>
      <c r="D10" s="27">
        <f ca="1">$AF4</f>
        <v>1</v>
      </c>
      <c r="E10" s="27">
        <f ca="1">$AG4</f>
        <v>4</v>
      </c>
      <c r="F10" s="28"/>
      <c r="G10" s="25"/>
      <c r="H10" s="26"/>
      <c r="I10" s="27">
        <f ca="1">$AE5</f>
        <v>4</v>
      </c>
      <c r="J10" s="27">
        <f ca="1">$AF5</f>
        <v>4</v>
      </c>
      <c r="K10" s="27">
        <f ca="1">$AG5</f>
        <v>9</v>
      </c>
      <c r="L10" s="28"/>
      <c r="M10" s="25"/>
      <c r="N10" s="26"/>
      <c r="O10" s="27">
        <f ca="1">$AE6</f>
        <v>2</v>
      </c>
      <c r="P10" s="27">
        <f ca="1">$AF6</f>
        <v>1</v>
      </c>
      <c r="Q10" s="27">
        <f ca="1">$AG6</f>
        <v>5</v>
      </c>
      <c r="R10" s="29"/>
      <c r="S10" s="19"/>
      <c r="T10" s="19"/>
      <c r="U10" s="19"/>
      <c r="V10" s="5" t="s">
        <v>21</v>
      </c>
      <c r="W10" s="6">
        <f t="shared" ca="1" si="0"/>
        <v>2</v>
      </c>
      <c r="X10" s="6">
        <f t="shared" ca="1" si="0"/>
        <v>1</v>
      </c>
      <c r="Y10" s="6">
        <f t="shared" ca="1" si="0"/>
        <v>9</v>
      </c>
      <c r="Z10" s="7" t="s">
        <v>10</v>
      </c>
      <c r="AA10" s="6">
        <f t="shared" ca="1" si="1"/>
        <v>3</v>
      </c>
      <c r="AB10" s="7" t="s">
        <v>8</v>
      </c>
      <c r="AC10" s="6">
        <f t="shared" ca="1" si="2"/>
        <v>657</v>
      </c>
      <c r="AD10" s="8"/>
      <c r="AE10" s="6">
        <f t="shared" ca="1" si="3"/>
        <v>2</v>
      </c>
      <c r="AF10" s="6">
        <f t="shared" ca="1" si="4"/>
        <v>1</v>
      </c>
      <c r="AG10" s="6">
        <f t="shared" ca="1" si="5"/>
        <v>9</v>
      </c>
      <c r="AH10" s="6">
        <f t="shared" ca="1" si="6"/>
        <v>3</v>
      </c>
      <c r="BG10" s="10">
        <f t="shared" ca="1" si="7"/>
        <v>0.39423269459171095</v>
      </c>
      <c r="BH10" s="11">
        <f t="shared" ca="1" si="8"/>
        <v>130</v>
      </c>
      <c r="BI10" s="5"/>
      <c r="BJ10" s="5">
        <v>10</v>
      </c>
      <c r="BK10" s="5">
        <v>1</v>
      </c>
      <c r="BL10" s="5">
        <v>1</v>
      </c>
      <c r="BM10" s="5">
        <v>9</v>
      </c>
      <c r="BN10" s="5">
        <v>2</v>
      </c>
    </row>
    <row r="11" spans="1:66" ht="50.1" customHeight="1" thickBot="1" x14ac:dyDescent="0.3">
      <c r="A11" s="25"/>
      <c r="B11" s="30" t="s">
        <v>10</v>
      </c>
      <c r="C11" s="31"/>
      <c r="D11" s="31"/>
      <c r="E11" s="32">
        <f ca="1">$AH4</f>
        <v>6</v>
      </c>
      <c r="F11" s="33"/>
      <c r="G11" s="25"/>
      <c r="H11" s="30" t="s">
        <v>10</v>
      </c>
      <c r="I11" s="31"/>
      <c r="J11" s="31"/>
      <c r="K11" s="32">
        <f ca="1">$AH5</f>
        <v>2</v>
      </c>
      <c r="L11" s="33"/>
      <c r="M11" s="25"/>
      <c r="N11" s="30" t="s">
        <v>10</v>
      </c>
      <c r="O11" s="31"/>
      <c r="P11" s="31"/>
      <c r="Q11" s="32">
        <f ca="1">$AH6</f>
        <v>2</v>
      </c>
      <c r="R11" s="29"/>
      <c r="S11" s="19"/>
      <c r="T11" s="19"/>
      <c r="U11" s="19"/>
      <c r="V11" s="5" t="s">
        <v>22</v>
      </c>
      <c r="W11" s="6">
        <f t="shared" ca="1" si="0"/>
        <v>1</v>
      </c>
      <c r="X11" s="6">
        <f t="shared" ca="1" si="0"/>
        <v>0</v>
      </c>
      <c r="Y11" s="6">
        <f t="shared" ca="1" si="0"/>
        <v>5</v>
      </c>
      <c r="Z11" s="7" t="s">
        <v>10</v>
      </c>
      <c r="AA11" s="6">
        <f t="shared" ca="1" si="1"/>
        <v>9</v>
      </c>
      <c r="AB11" s="7" t="s">
        <v>8</v>
      </c>
      <c r="AC11" s="6">
        <f t="shared" ca="1" si="2"/>
        <v>945</v>
      </c>
      <c r="AD11" s="8"/>
      <c r="AE11" s="6">
        <f t="shared" ca="1" si="3"/>
        <v>1</v>
      </c>
      <c r="AF11" s="6">
        <f t="shared" ca="1" si="4"/>
        <v>0</v>
      </c>
      <c r="AG11" s="6">
        <f t="shared" ca="1" si="5"/>
        <v>5</v>
      </c>
      <c r="AH11" s="6">
        <f t="shared" ca="1" si="6"/>
        <v>9</v>
      </c>
      <c r="BG11" s="10">
        <f t="shared" ca="1" si="7"/>
        <v>1.6688677260550344E-2</v>
      </c>
      <c r="BH11" s="11">
        <f t="shared" ca="1" si="8"/>
        <v>239</v>
      </c>
      <c r="BI11" s="5"/>
      <c r="BJ11" s="5">
        <v>11</v>
      </c>
      <c r="BK11" s="5">
        <v>1</v>
      </c>
      <c r="BL11" s="5">
        <v>2</v>
      </c>
      <c r="BM11" s="5">
        <v>5</v>
      </c>
      <c r="BN11" s="5">
        <v>2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23</v>
      </c>
      <c r="W12" s="6">
        <f t="shared" ca="1" si="0"/>
        <v>3</v>
      </c>
      <c r="X12" s="6">
        <f t="shared" ca="1" si="0"/>
        <v>2</v>
      </c>
      <c r="Y12" s="6">
        <f t="shared" ca="1" si="0"/>
        <v>7</v>
      </c>
      <c r="Z12" s="7" t="s">
        <v>10</v>
      </c>
      <c r="AA12" s="6">
        <f t="shared" ca="1" si="1"/>
        <v>2</v>
      </c>
      <c r="AB12" s="7" t="s">
        <v>8</v>
      </c>
      <c r="AC12" s="6">
        <f t="shared" ca="1" si="2"/>
        <v>654</v>
      </c>
      <c r="AD12" s="8"/>
      <c r="AE12" s="6">
        <f t="shared" ca="1" si="3"/>
        <v>3</v>
      </c>
      <c r="AF12" s="6">
        <f t="shared" ca="1" si="4"/>
        <v>2</v>
      </c>
      <c r="AG12" s="6">
        <f t="shared" ca="1" si="5"/>
        <v>7</v>
      </c>
      <c r="AH12" s="6">
        <f t="shared" ca="1" si="6"/>
        <v>2</v>
      </c>
      <c r="BG12" s="10">
        <f t="shared" ca="1" si="7"/>
        <v>0.69766915927833151</v>
      </c>
      <c r="BH12" s="11">
        <f t="shared" ca="1" si="8"/>
        <v>63</v>
      </c>
      <c r="BI12" s="5"/>
      <c r="BJ12" s="5">
        <v>12</v>
      </c>
      <c r="BK12" s="5">
        <v>1</v>
      </c>
      <c r="BL12" s="5">
        <v>2</v>
      </c>
      <c r="BM12" s="5">
        <v>6</v>
      </c>
      <c r="BN12" s="5">
        <v>2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7"/>
        <v>0.52378590158051508</v>
      </c>
      <c r="BH13" s="11">
        <f t="shared" ca="1" si="8"/>
        <v>94</v>
      </c>
      <c r="BI13" s="5"/>
      <c r="BJ13" s="5">
        <v>13</v>
      </c>
      <c r="BK13" s="5">
        <v>1</v>
      </c>
      <c r="BL13" s="5">
        <v>2</v>
      </c>
      <c r="BM13" s="5">
        <v>7</v>
      </c>
      <c r="BN13" s="5">
        <v>2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0.90247908706322055</v>
      </c>
      <c r="BH14" s="11">
        <f t="shared" ca="1" si="8"/>
        <v>24</v>
      </c>
      <c r="BI14" s="5"/>
      <c r="BJ14" s="5">
        <v>14</v>
      </c>
      <c r="BK14" s="5">
        <v>1</v>
      </c>
      <c r="BL14" s="5">
        <v>2</v>
      </c>
      <c r="BM14" s="5">
        <v>8</v>
      </c>
      <c r="BN14" s="5">
        <v>2</v>
      </c>
    </row>
    <row r="15" spans="1:66" ht="50.1" customHeight="1" x14ac:dyDescent="0.25">
      <c r="A15" s="25"/>
      <c r="B15" s="26"/>
      <c r="C15" s="27">
        <f ca="1">$AE7</f>
        <v>2</v>
      </c>
      <c r="D15" s="27">
        <f ca="1">$AF7</f>
        <v>3</v>
      </c>
      <c r="E15" s="27">
        <f ca="1">$AG7</f>
        <v>9</v>
      </c>
      <c r="F15" s="28"/>
      <c r="G15" s="25"/>
      <c r="H15" s="26"/>
      <c r="I15" s="27">
        <f ca="1">$AE8</f>
        <v>3</v>
      </c>
      <c r="J15" s="27">
        <f ca="1">$AF8</f>
        <v>2</v>
      </c>
      <c r="K15" s="27">
        <f ca="1">$AG8</f>
        <v>8</v>
      </c>
      <c r="L15" s="28"/>
      <c r="M15" s="25"/>
      <c r="N15" s="26"/>
      <c r="O15" s="27">
        <f ca="1">$AE9</f>
        <v>1</v>
      </c>
      <c r="P15" s="27">
        <f ca="1">$AF9</f>
        <v>0</v>
      </c>
      <c r="Q15" s="27">
        <f ca="1">$AG9</f>
        <v>3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7"/>
        <v>0.63694498143202671</v>
      </c>
      <c r="BH15" s="11">
        <f t="shared" ca="1" si="8"/>
        <v>73</v>
      </c>
      <c r="BI15" s="5"/>
      <c r="BJ15" s="5">
        <v>15</v>
      </c>
      <c r="BK15" s="5">
        <v>1</v>
      </c>
      <c r="BL15" s="5">
        <v>2</v>
      </c>
      <c r="BM15" s="5">
        <v>9</v>
      </c>
      <c r="BN15" s="5">
        <v>2</v>
      </c>
    </row>
    <row r="16" spans="1:66" ht="50.1" customHeight="1" thickBot="1" x14ac:dyDescent="0.3">
      <c r="A16" s="25"/>
      <c r="B16" s="30" t="s">
        <v>10</v>
      </c>
      <c r="C16" s="31"/>
      <c r="D16" s="31"/>
      <c r="E16" s="32">
        <f ca="1">$AH7</f>
        <v>2</v>
      </c>
      <c r="F16" s="33"/>
      <c r="G16" s="25"/>
      <c r="H16" s="30" t="s">
        <v>10</v>
      </c>
      <c r="I16" s="31"/>
      <c r="J16" s="31"/>
      <c r="K16" s="32">
        <f ca="1">$AH8</f>
        <v>2</v>
      </c>
      <c r="L16" s="33"/>
      <c r="M16" s="25"/>
      <c r="N16" s="30" t="s">
        <v>10</v>
      </c>
      <c r="O16" s="31"/>
      <c r="P16" s="31"/>
      <c r="Q16" s="32">
        <f ca="1">$AH9</f>
        <v>4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7"/>
        <v>0.29214506700880116</v>
      </c>
      <c r="BH16" s="11">
        <f t="shared" ca="1" si="8"/>
        <v>161</v>
      </c>
      <c r="BI16" s="5"/>
      <c r="BJ16" s="5">
        <v>16</v>
      </c>
      <c r="BK16" s="5">
        <v>1</v>
      </c>
      <c r="BL16" s="5">
        <v>3</v>
      </c>
      <c r="BM16" s="5">
        <v>5</v>
      </c>
      <c r="BN16" s="5">
        <v>2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7"/>
        <v>0.36175074350858283</v>
      </c>
      <c r="BH17" s="11">
        <f t="shared" ca="1" si="8"/>
        <v>143</v>
      </c>
      <c r="BI17" s="5"/>
      <c r="BJ17" s="5">
        <v>17</v>
      </c>
      <c r="BK17" s="5">
        <v>1</v>
      </c>
      <c r="BL17" s="5">
        <v>3</v>
      </c>
      <c r="BM17" s="5">
        <v>6</v>
      </c>
      <c r="BN17" s="5">
        <v>2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7"/>
        <v>9.6760349677829094E-3</v>
      </c>
      <c r="BH18" s="11">
        <f t="shared" ca="1" si="8"/>
        <v>242</v>
      </c>
      <c r="BI18" s="5"/>
      <c r="BJ18" s="5">
        <v>18</v>
      </c>
      <c r="BK18" s="5">
        <v>1</v>
      </c>
      <c r="BL18" s="5">
        <v>3</v>
      </c>
      <c r="BM18" s="5">
        <v>7</v>
      </c>
      <c r="BN18" s="5">
        <v>2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0.46450971153249199</v>
      </c>
      <c r="BH19" s="11">
        <f t="shared" ca="1" si="8"/>
        <v>111</v>
      </c>
      <c r="BI19" s="5"/>
      <c r="BJ19" s="5">
        <v>19</v>
      </c>
      <c r="BK19" s="5">
        <v>1</v>
      </c>
      <c r="BL19" s="5">
        <v>3</v>
      </c>
      <c r="BM19" s="5">
        <v>8</v>
      </c>
      <c r="BN19" s="5">
        <v>2</v>
      </c>
    </row>
    <row r="20" spans="1:66" ht="50.1" customHeight="1" x14ac:dyDescent="0.25">
      <c r="A20" s="25"/>
      <c r="B20" s="26"/>
      <c r="C20" s="27">
        <f ca="1">$AE10</f>
        <v>2</v>
      </c>
      <c r="D20" s="27">
        <f ca="1">$AF10</f>
        <v>1</v>
      </c>
      <c r="E20" s="27">
        <f ca="1">$AG10</f>
        <v>9</v>
      </c>
      <c r="F20" s="28"/>
      <c r="G20" s="25"/>
      <c r="H20" s="26"/>
      <c r="I20" s="27">
        <f ca="1">$AE11</f>
        <v>1</v>
      </c>
      <c r="J20" s="27">
        <f ca="1">$AF11</f>
        <v>0</v>
      </c>
      <c r="K20" s="27">
        <f ca="1">$AG11</f>
        <v>5</v>
      </c>
      <c r="L20" s="28"/>
      <c r="M20" s="25"/>
      <c r="N20" s="26"/>
      <c r="O20" s="27">
        <f ca="1">$AE12</f>
        <v>3</v>
      </c>
      <c r="P20" s="27">
        <f ca="1">$AF12</f>
        <v>2</v>
      </c>
      <c r="Q20" s="27">
        <f ca="1">$AG12</f>
        <v>7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7"/>
        <v>0.37865952712799245</v>
      </c>
      <c r="BH20" s="11">
        <f t="shared" ca="1" si="8"/>
        <v>134</v>
      </c>
      <c r="BI20" s="5"/>
      <c r="BJ20" s="5">
        <v>20</v>
      </c>
      <c r="BK20" s="5">
        <v>1</v>
      </c>
      <c r="BL20" s="5">
        <v>3</v>
      </c>
      <c r="BM20" s="5">
        <v>9</v>
      </c>
      <c r="BN20" s="5">
        <v>2</v>
      </c>
    </row>
    <row r="21" spans="1:66" ht="50.1" customHeight="1" thickBot="1" x14ac:dyDescent="0.3">
      <c r="A21" s="25"/>
      <c r="B21" s="30" t="s">
        <v>10</v>
      </c>
      <c r="C21" s="31"/>
      <c r="D21" s="31"/>
      <c r="E21" s="32">
        <f ca="1">$AH10</f>
        <v>3</v>
      </c>
      <c r="F21" s="33"/>
      <c r="G21" s="25"/>
      <c r="H21" s="30" t="s">
        <v>10</v>
      </c>
      <c r="I21" s="31"/>
      <c r="J21" s="31"/>
      <c r="K21" s="32">
        <f ca="1">$AH11</f>
        <v>9</v>
      </c>
      <c r="L21" s="33"/>
      <c r="M21" s="25"/>
      <c r="N21" s="30" t="s">
        <v>10</v>
      </c>
      <c r="O21" s="31"/>
      <c r="P21" s="31"/>
      <c r="Q21" s="32">
        <f ca="1">$AH12</f>
        <v>2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7"/>
        <v>0.68133505419381801</v>
      </c>
      <c r="BH21" s="11">
        <f t="shared" ca="1" si="8"/>
        <v>66</v>
      </c>
      <c r="BI21" s="5"/>
      <c r="BJ21" s="5">
        <v>21</v>
      </c>
      <c r="BK21" s="5">
        <v>1</v>
      </c>
      <c r="BL21" s="5">
        <v>4</v>
      </c>
      <c r="BM21" s="5">
        <v>5</v>
      </c>
      <c r="BN21" s="5">
        <v>2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7"/>
        <v>0.4214266514510574</v>
      </c>
      <c r="BH22" s="11">
        <f t="shared" ca="1" si="8"/>
        <v>122</v>
      </c>
      <c r="BI22" s="5"/>
      <c r="BJ22" s="5">
        <v>22</v>
      </c>
      <c r="BK22" s="5">
        <v>1</v>
      </c>
      <c r="BL22" s="5">
        <v>4</v>
      </c>
      <c r="BM22" s="5">
        <v>6</v>
      </c>
      <c r="BN22" s="5">
        <v>2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7"/>
        <v>0.94661873419544018</v>
      </c>
      <c r="BH23" s="11">
        <f t="shared" ca="1" si="8"/>
        <v>12</v>
      </c>
      <c r="BI23" s="5"/>
      <c r="BJ23" s="5">
        <v>23</v>
      </c>
      <c r="BK23" s="5">
        <v>1</v>
      </c>
      <c r="BL23" s="5">
        <v>4</v>
      </c>
      <c r="BM23" s="5">
        <v>7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一位くり上がり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7"/>
        <v>0.98774384860906006</v>
      </c>
      <c r="BH24" s="11">
        <f t="shared" ca="1" si="8"/>
        <v>5</v>
      </c>
      <c r="BI24" s="5"/>
      <c r="BJ24" s="5">
        <v>24</v>
      </c>
      <c r="BK24" s="5">
        <v>1</v>
      </c>
      <c r="BL24" s="5">
        <v>4</v>
      </c>
      <c r="BM24" s="5">
        <v>8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5.3687652199200575E-2</v>
      </c>
      <c r="BH25" s="11">
        <f t="shared" ca="1" si="8"/>
        <v>231</v>
      </c>
      <c r="BI25" s="5"/>
      <c r="BJ25" s="5">
        <v>25</v>
      </c>
      <c r="BK25" s="5">
        <v>1</v>
      </c>
      <c r="BL25" s="5">
        <v>4</v>
      </c>
      <c r="BM25" s="5">
        <v>9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0.96546791794206499</v>
      </c>
      <c r="BH26" s="11">
        <f t="shared" ca="1" si="8"/>
        <v>8</v>
      </c>
      <c r="BI26" s="5"/>
      <c r="BJ26" s="5">
        <v>26</v>
      </c>
      <c r="BK26" s="5">
        <v>2</v>
      </c>
      <c r="BL26" s="5">
        <v>0</v>
      </c>
      <c r="BM26" s="5">
        <v>5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0.46975832792847472</v>
      </c>
      <c r="BH27" s="11">
        <f t="shared" ca="1" si="8"/>
        <v>109</v>
      </c>
      <c r="BI27" s="5"/>
      <c r="BJ27" s="5">
        <v>27</v>
      </c>
      <c r="BK27" s="5">
        <v>2</v>
      </c>
      <c r="BL27" s="5">
        <v>0</v>
      </c>
      <c r="BM27" s="5">
        <v>6</v>
      </c>
      <c r="BN27" s="5">
        <v>2</v>
      </c>
    </row>
    <row r="28" spans="1:66" ht="50.1" customHeight="1" thickBot="1" x14ac:dyDescent="0.3">
      <c r="A28" s="25"/>
      <c r="B28" s="52"/>
      <c r="C28" s="27">
        <f ca="1">C5</f>
        <v>1</v>
      </c>
      <c r="D28" s="53">
        <f ca="1">D5</f>
        <v>1</v>
      </c>
      <c r="E28" s="53">
        <f ca="1">E5</f>
        <v>2</v>
      </c>
      <c r="F28" s="28"/>
      <c r="G28" s="48"/>
      <c r="H28" s="26"/>
      <c r="I28" s="53">
        <f t="shared" ref="I28:K29" ca="1" si="9">I5</f>
        <v>1</v>
      </c>
      <c r="J28" s="53">
        <f t="shared" ca="1" si="9"/>
        <v>0</v>
      </c>
      <c r="K28" s="53">
        <f t="shared" ca="1" si="9"/>
        <v>7</v>
      </c>
      <c r="L28" s="28"/>
      <c r="M28" s="48"/>
      <c r="N28" s="26"/>
      <c r="O28" s="53">
        <f t="shared" ref="O28:Q29" ca="1" si="10">O5</f>
        <v>3</v>
      </c>
      <c r="P28" s="53">
        <f t="shared" ca="1" si="10"/>
        <v>0</v>
      </c>
      <c r="Q28" s="53">
        <f t="shared" ca="1" si="10"/>
        <v>9</v>
      </c>
      <c r="R28" s="29"/>
      <c r="S28" s="19"/>
      <c r="T28" s="19"/>
      <c r="U28" s="19"/>
      <c r="AI28" s="5" t="s">
        <v>24</v>
      </c>
      <c r="AM28" s="54"/>
      <c r="AN28" s="54"/>
      <c r="AO28" s="54"/>
      <c r="AP28" s="55"/>
      <c r="AQ28" s="54"/>
      <c r="AR28" s="54"/>
      <c r="AS28" s="54"/>
      <c r="BG28" s="10">
        <f t="shared" ca="1" si="7"/>
        <v>0.47501365390759198</v>
      </c>
      <c r="BH28" s="11">
        <f t="shared" ca="1" si="8"/>
        <v>108</v>
      </c>
      <c r="BI28" s="5"/>
      <c r="BJ28" s="5">
        <v>28</v>
      </c>
      <c r="BK28" s="5">
        <v>2</v>
      </c>
      <c r="BL28" s="5">
        <v>0</v>
      </c>
      <c r="BM28" s="5">
        <v>7</v>
      </c>
      <c r="BN28" s="5">
        <v>2</v>
      </c>
    </row>
    <row r="29" spans="1:66" ht="50.1" customHeight="1" thickBot="1" x14ac:dyDescent="0.3">
      <c r="A29" s="25"/>
      <c r="B29" s="56" t="s">
        <v>10</v>
      </c>
      <c r="C29" s="57"/>
      <c r="D29" s="57"/>
      <c r="E29" s="58">
        <f t="shared" ref="E29" ca="1" si="11">E6</f>
        <v>8</v>
      </c>
      <c r="F29" s="33"/>
      <c r="G29" s="59"/>
      <c r="H29" s="56" t="s">
        <v>10</v>
      </c>
      <c r="I29" s="60"/>
      <c r="J29" s="61"/>
      <c r="K29" s="62">
        <f t="shared" ca="1" si="9"/>
        <v>9</v>
      </c>
      <c r="L29" s="33"/>
      <c r="M29" s="59"/>
      <c r="N29" s="56" t="s">
        <v>10</v>
      </c>
      <c r="O29" s="60"/>
      <c r="P29" s="61"/>
      <c r="Q29" s="62">
        <f t="shared" ca="1" si="10"/>
        <v>3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1</v>
      </c>
      <c r="X29" s="64">
        <f t="shared" ca="1" si="12"/>
        <v>1</v>
      </c>
      <c r="Y29" s="64">
        <f t="shared" ca="1" si="12"/>
        <v>2</v>
      </c>
      <c r="Z29" s="64" t="str">
        <f t="shared" si="12"/>
        <v>×</v>
      </c>
      <c r="AA29" s="64">
        <f t="shared" ca="1" si="12"/>
        <v>8</v>
      </c>
      <c r="AB29" s="65" t="str">
        <f t="shared" si="12"/>
        <v>＝</v>
      </c>
      <c r="AC29" s="66">
        <f t="shared" ca="1" si="12"/>
        <v>896</v>
      </c>
      <c r="AD29" s="5"/>
      <c r="AE29" s="64">
        <f t="shared" ref="AE29:AH40" ca="1" si="13">AE1</f>
        <v>1</v>
      </c>
      <c r="AF29" s="64">
        <f t="shared" ca="1" si="13"/>
        <v>1</v>
      </c>
      <c r="AG29" s="64">
        <f t="shared" ca="1" si="13"/>
        <v>2</v>
      </c>
      <c r="AH29" s="64">
        <f t="shared" ca="1" si="13"/>
        <v>8</v>
      </c>
      <c r="AI29" s="5"/>
      <c r="AJ29" s="67">
        <f t="shared" ref="AJ29:AJ40" ca="1" si="14">MOD(ROUNDDOWN($AC29/1000,0),10)</f>
        <v>0</v>
      </c>
      <c r="AK29" s="68">
        <f t="shared" ref="AK29:AK40" ca="1" si="15">MOD(ROUNDDOWN($AC29/100,0),10)</f>
        <v>8</v>
      </c>
      <c r="AL29" s="69">
        <f t="shared" ref="AL29:AL40" ca="1" si="16">MOD(ROUNDDOWN($AC29/10,0),10)</f>
        <v>9</v>
      </c>
      <c r="AM29" s="70">
        <f t="shared" ref="AM29:AM40" ca="1" si="17">MOD(ROUNDDOWN($AC29/1,0),10)</f>
        <v>6</v>
      </c>
      <c r="AN29" s="55"/>
      <c r="AO29" s="54"/>
      <c r="AP29" s="55"/>
      <c r="AQ29" s="55"/>
      <c r="AR29" s="55"/>
      <c r="AS29" s="54"/>
      <c r="BG29" s="10">
        <f t="shared" ca="1" si="7"/>
        <v>0.59301877046428386</v>
      </c>
      <c r="BH29" s="11">
        <f t="shared" ca="1" si="8"/>
        <v>78</v>
      </c>
      <c r="BI29" s="5"/>
      <c r="BJ29" s="5">
        <v>29</v>
      </c>
      <c r="BK29" s="5">
        <v>2</v>
      </c>
      <c r="BL29" s="5">
        <v>0</v>
      </c>
      <c r="BM29" s="5">
        <v>8</v>
      </c>
      <c r="BN29" s="5">
        <v>2</v>
      </c>
    </row>
    <row r="30" spans="1:66" ht="54.95" customHeight="1" x14ac:dyDescent="0.25">
      <c r="A30" s="25"/>
      <c r="B30" s="71">
        <f ca="1">$AJ29</f>
        <v>0</v>
      </c>
      <c r="C30" s="72">
        <f ca="1">$AK29</f>
        <v>8</v>
      </c>
      <c r="D30" s="73">
        <f ca="1">$AL29</f>
        <v>9</v>
      </c>
      <c r="E30" s="73">
        <f ca="1">$AM29</f>
        <v>6</v>
      </c>
      <c r="F30" s="33"/>
      <c r="G30" s="59"/>
      <c r="H30" s="74">
        <f ca="1">$AJ30</f>
        <v>0</v>
      </c>
      <c r="I30" s="75">
        <f ca="1">$AK30</f>
        <v>9</v>
      </c>
      <c r="J30" s="73">
        <f ca="1">$AL30</f>
        <v>6</v>
      </c>
      <c r="K30" s="73">
        <f ca="1">$AM30</f>
        <v>3</v>
      </c>
      <c r="L30" s="33"/>
      <c r="M30" s="76"/>
      <c r="N30" s="72">
        <f ca="1">$AJ31</f>
        <v>0</v>
      </c>
      <c r="O30" s="75">
        <f ca="1">$AK31</f>
        <v>9</v>
      </c>
      <c r="P30" s="73">
        <f ca="1">$AL31</f>
        <v>2</v>
      </c>
      <c r="Q30" s="73">
        <f ca="1">$AM31</f>
        <v>7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1</v>
      </c>
      <c r="X30" s="64">
        <f t="shared" ca="1" si="12"/>
        <v>0</v>
      </c>
      <c r="Y30" s="64">
        <f t="shared" ca="1" si="12"/>
        <v>7</v>
      </c>
      <c r="Z30" s="64" t="str">
        <f t="shared" si="12"/>
        <v>×</v>
      </c>
      <c r="AA30" s="64">
        <f t="shared" ca="1" si="12"/>
        <v>9</v>
      </c>
      <c r="AB30" s="65" t="str">
        <f t="shared" si="12"/>
        <v>＝</v>
      </c>
      <c r="AC30" s="66">
        <f t="shared" ca="1" si="12"/>
        <v>963</v>
      </c>
      <c r="AD30" s="5"/>
      <c r="AE30" s="64">
        <f t="shared" ca="1" si="13"/>
        <v>1</v>
      </c>
      <c r="AF30" s="64">
        <f t="shared" ca="1" si="13"/>
        <v>0</v>
      </c>
      <c r="AG30" s="64">
        <f t="shared" ca="1" si="13"/>
        <v>7</v>
      </c>
      <c r="AH30" s="64">
        <f t="shared" ca="1" si="13"/>
        <v>9</v>
      </c>
      <c r="AI30" s="5"/>
      <c r="AJ30" s="78">
        <f t="shared" ca="1" si="14"/>
        <v>0</v>
      </c>
      <c r="AK30" s="79">
        <f t="shared" ca="1" si="15"/>
        <v>9</v>
      </c>
      <c r="AL30" s="80">
        <f t="shared" ca="1" si="16"/>
        <v>6</v>
      </c>
      <c r="AM30" s="81">
        <f t="shared" ca="1" si="17"/>
        <v>3</v>
      </c>
      <c r="AN30" s="55"/>
      <c r="AO30" s="54"/>
      <c r="AP30" s="55"/>
      <c r="AQ30" s="55"/>
      <c r="AR30" s="55"/>
      <c r="AS30" s="54"/>
      <c r="BG30" s="10">
        <f t="shared" ca="1" si="7"/>
        <v>0.2859025644131753</v>
      </c>
      <c r="BH30" s="11">
        <f t="shared" ca="1" si="8"/>
        <v>163</v>
      </c>
      <c r="BI30" s="5"/>
      <c r="BJ30" s="5">
        <v>30</v>
      </c>
      <c r="BK30" s="5">
        <v>2</v>
      </c>
      <c r="BL30" s="5">
        <v>0</v>
      </c>
      <c r="BM30" s="5">
        <v>9</v>
      </c>
      <c r="BN30" s="5">
        <v>2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3</v>
      </c>
      <c r="X31" s="64">
        <f t="shared" ca="1" si="12"/>
        <v>0</v>
      </c>
      <c r="Y31" s="64">
        <f t="shared" ca="1" si="12"/>
        <v>9</v>
      </c>
      <c r="Z31" s="64" t="str">
        <f t="shared" si="12"/>
        <v>×</v>
      </c>
      <c r="AA31" s="64">
        <f t="shared" ca="1" si="12"/>
        <v>3</v>
      </c>
      <c r="AB31" s="65" t="str">
        <f t="shared" si="12"/>
        <v>＝</v>
      </c>
      <c r="AC31" s="66">
        <f t="shared" ca="1" si="12"/>
        <v>927</v>
      </c>
      <c r="AD31" s="5"/>
      <c r="AE31" s="64">
        <f t="shared" ca="1" si="13"/>
        <v>3</v>
      </c>
      <c r="AF31" s="64">
        <f t="shared" ca="1" si="13"/>
        <v>0</v>
      </c>
      <c r="AG31" s="64">
        <f t="shared" ca="1" si="13"/>
        <v>9</v>
      </c>
      <c r="AH31" s="64">
        <f t="shared" ca="1" si="13"/>
        <v>3</v>
      </c>
      <c r="AI31" s="5"/>
      <c r="AJ31" s="78">
        <f t="shared" ca="1" si="14"/>
        <v>0</v>
      </c>
      <c r="AK31" s="79">
        <f t="shared" ca="1" si="15"/>
        <v>9</v>
      </c>
      <c r="AL31" s="80">
        <f t="shared" ca="1" si="16"/>
        <v>2</v>
      </c>
      <c r="AM31" s="81">
        <f t="shared" ca="1" si="17"/>
        <v>7</v>
      </c>
      <c r="AN31" s="55"/>
      <c r="AO31" s="54"/>
      <c r="AP31" s="55"/>
      <c r="AQ31" s="55"/>
      <c r="AR31" s="55"/>
      <c r="AS31" s="54"/>
      <c r="BG31" s="10">
        <f t="shared" ca="1" si="7"/>
        <v>0.73292014842370068</v>
      </c>
      <c r="BH31" s="11">
        <f t="shared" ca="1" si="8"/>
        <v>57</v>
      </c>
      <c r="BI31" s="5"/>
      <c r="BJ31" s="5">
        <v>31</v>
      </c>
      <c r="BK31" s="5">
        <v>2</v>
      </c>
      <c r="BL31" s="5">
        <v>1</v>
      </c>
      <c r="BM31" s="5">
        <v>5</v>
      </c>
      <c r="BN31" s="5">
        <v>2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1</v>
      </c>
      <c r="X32" s="64">
        <f t="shared" ca="1" si="12"/>
        <v>1</v>
      </c>
      <c r="Y32" s="64">
        <f t="shared" ca="1" si="12"/>
        <v>4</v>
      </c>
      <c r="Z32" s="64" t="str">
        <f t="shared" si="12"/>
        <v>×</v>
      </c>
      <c r="AA32" s="64">
        <f t="shared" ca="1" si="12"/>
        <v>6</v>
      </c>
      <c r="AB32" s="65" t="str">
        <f t="shared" si="12"/>
        <v>＝</v>
      </c>
      <c r="AC32" s="66">
        <f t="shared" ca="1" si="12"/>
        <v>684</v>
      </c>
      <c r="AD32" s="5"/>
      <c r="AE32" s="64">
        <f t="shared" ca="1" si="13"/>
        <v>1</v>
      </c>
      <c r="AF32" s="64">
        <f t="shared" ca="1" si="13"/>
        <v>1</v>
      </c>
      <c r="AG32" s="64">
        <f t="shared" ca="1" si="13"/>
        <v>4</v>
      </c>
      <c r="AH32" s="64">
        <f t="shared" ca="1" si="13"/>
        <v>6</v>
      </c>
      <c r="AI32" s="5"/>
      <c r="AJ32" s="78">
        <f t="shared" ca="1" si="14"/>
        <v>0</v>
      </c>
      <c r="AK32" s="79">
        <f t="shared" ca="1" si="15"/>
        <v>6</v>
      </c>
      <c r="AL32" s="80">
        <f t="shared" ca="1" si="16"/>
        <v>8</v>
      </c>
      <c r="AM32" s="81">
        <f t="shared" ca="1" si="17"/>
        <v>4</v>
      </c>
      <c r="AN32" s="55"/>
      <c r="AO32" s="54"/>
      <c r="AP32" s="55"/>
      <c r="AQ32" s="55"/>
      <c r="AR32" s="55"/>
      <c r="AS32" s="54"/>
      <c r="BG32" s="10">
        <f t="shared" ca="1" si="7"/>
        <v>0.62944916393086481</v>
      </c>
      <c r="BH32" s="11">
        <f t="shared" ca="1" si="8"/>
        <v>74</v>
      </c>
      <c r="BI32" s="5"/>
      <c r="BJ32" s="5">
        <v>32</v>
      </c>
      <c r="BK32" s="5">
        <v>2</v>
      </c>
      <c r="BL32" s="5">
        <v>1</v>
      </c>
      <c r="BM32" s="5">
        <v>6</v>
      </c>
      <c r="BN32" s="5">
        <v>2</v>
      </c>
    </row>
    <row r="33" spans="1:66" ht="50.1" customHeight="1" x14ac:dyDescent="0.25">
      <c r="A33" s="25"/>
      <c r="B33" s="52"/>
      <c r="C33" s="27">
        <f ca="1">C10</f>
        <v>1</v>
      </c>
      <c r="D33" s="53">
        <f t="shared" ref="D33:E34" ca="1" si="18">D10</f>
        <v>1</v>
      </c>
      <c r="E33" s="53">
        <f t="shared" ca="1" si="18"/>
        <v>4</v>
      </c>
      <c r="F33" s="28"/>
      <c r="G33" s="48"/>
      <c r="H33" s="26"/>
      <c r="I33" s="53">
        <f ca="1">I10</f>
        <v>4</v>
      </c>
      <c r="J33" s="53">
        <f t="shared" ref="J33:K34" ca="1" si="19">J10</f>
        <v>4</v>
      </c>
      <c r="K33" s="53">
        <f t="shared" ca="1" si="19"/>
        <v>9</v>
      </c>
      <c r="L33" s="28"/>
      <c r="M33" s="48"/>
      <c r="N33" s="26"/>
      <c r="O33" s="53">
        <f ca="1">O10</f>
        <v>2</v>
      </c>
      <c r="P33" s="53">
        <f t="shared" ref="P33:Q34" ca="1" si="20">P10</f>
        <v>1</v>
      </c>
      <c r="Q33" s="53">
        <f t="shared" ca="1" si="20"/>
        <v>5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4</v>
      </c>
      <c r="X33" s="64">
        <f t="shared" ca="1" si="12"/>
        <v>4</v>
      </c>
      <c r="Y33" s="64">
        <f t="shared" ca="1" si="12"/>
        <v>9</v>
      </c>
      <c r="Z33" s="64" t="str">
        <f t="shared" si="12"/>
        <v>×</v>
      </c>
      <c r="AA33" s="64">
        <f t="shared" ca="1" si="12"/>
        <v>2</v>
      </c>
      <c r="AB33" s="65" t="str">
        <f t="shared" si="12"/>
        <v>＝</v>
      </c>
      <c r="AC33" s="66">
        <f t="shared" ca="1" si="12"/>
        <v>898</v>
      </c>
      <c r="AD33" s="5"/>
      <c r="AE33" s="64">
        <f t="shared" ca="1" si="13"/>
        <v>4</v>
      </c>
      <c r="AF33" s="64">
        <f t="shared" ca="1" si="13"/>
        <v>4</v>
      </c>
      <c r="AG33" s="64">
        <f t="shared" ca="1" si="13"/>
        <v>9</v>
      </c>
      <c r="AH33" s="64">
        <f t="shared" ca="1" si="13"/>
        <v>2</v>
      </c>
      <c r="AI33" s="5"/>
      <c r="AJ33" s="78">
        <f t="shared" ca="1" si="14"/>
        <v>0</v>
      </c>
      <c r="AK33" s="79">
        <f t="shared" ca="1" si="15"/>
        <v>8</v>
      </c>
      <c r="AL33" s="80">
        <f t="shared" ca="1" si="16"/>
        <v>9</v>
      </c>
      <c r="AM33" s="81">
        <f t="shared" ca="1" si="17"/>
        <v>8</v>
      </c>
      <c r="AN33" s="55"/>
      <c r="AO33" s="54"/>
      <c r="AP33" s="55"/>
      <c r="AQ33" s="55"/>
      <c r="AR33" s="55"/>
      <c r="AS33" s="54"/>
      <c r="BG33" s="10">
        <f t="shared" ca="1" si="7"/>
        <v>0.43345423741392597</v>
      </c>
      <c r="BH33" s="11">
        <f t="shared" ca="1" si="8"/>
        <v>119</v>
      </c>
      <c r="BI33" s="5"/>
      <c r="BJ33" s="5">
        <v>33</v>
      </c>
      <c r="BK33" s="5">
        <v>2</v>
      </c>
      <c r="BL33" s="5">
        <v>1</v>
      </c>
      <c r="BM33" s="5">
        <v>7</v>
      </c>
      <c r="BN33" s="5">
        <v>2</v>
      </c>
    </row>
    <row r="34" spans="1:66" ht="50.1" customHeight="1" thickBot="1" x14ac:dyDescent="0.3">
      <c r="A34" s="25"/>
      <c r="B34" s="56" t="s">
        <v>10</v>
      </c>
      <c r="C34" s="57"/>
      <c r="D34" s="57"/>
      <c r="E34" s="58">
        <f t="shared" ca="1" si="18"/>
        <v>6</v>
      </c>
      <c r="F34" s="33"/>
      <c r="G34" s="59"/>
      <c r="H34" s="56" t="s">
        <v>10</v>
      </c>
      <c r="I34" s="60"/>
      <c r="J34" s="61"/>
      <c r="K34" s="62">
        <f t="shared" ca="1" si="19"/>
        <v>2</v>
      </c>
      <c r="L34" s="33"/>
      <c r="M34" s="59"/>
      <c r="N34" s="56" t="s">
        <v>10</v>
      </c>
      <c r="O34" s="60"/>
      <c r="P34" s="61"/>
      <c r="Q34" s="62">
        <f t="shared" ca="1" si="20"/>
        <v>2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2</v>
      </c>
      <c r="X34" s="64">
        <f t="shared" ca="1" si="12"/>
        <v>1</v>
      </c>
      <c r="Y34" s="64">
        <f t="shared" ca="1" si="12"/>
        <v>5</v>
      </c>
      <c r="Z34" s="64" t="str">
        <f t="shared" si="12"/>
        <v>×</v>
      </c>
      <c r="AA34" s="64">
        <f t="shared" ca="1" si="12"/>
        <v>2</v>
      </c>
      <c r="AB34" s="65" t="str">
        <f t="shared" si="12"/>
        <v>＝</v>
      </c>
      <c r="AC34" s="66">
        <f t="shared" ca="1" si="12"/>
        <v>430</v>
      </c>
      <c r="AD34" s="5"/>
      <c r="AE34" s="64">
        <f t="shared" ca="1" si="13"/>
        <v>2</v>
      </c>
      <c r="AF34" s="64">
        <f t="shared" ca="1" si="13"/>
        <v>1</v>
      </c>
      <c r="AG34" s="64">
        <f t="shared" ca="1" si="13"/>
        <v>5</v>
      </c>
      <c r="AH34" s="64">
        <f t="shared" ca="1" si="13"/>
        <v>2</v>
      </c>
      <c r="AI34" s="5"/>
      <c r="AJ34" s="78">
        <f t="shared" ca="1" si="14"/>
        <v>0</v>
      </c>
      <c r="AK34" s="79">
        <f t="shared" ca="1" si="15"/>
        <v>4</v>
      </c>
      <c r="AL34" s="80">
        <f t="shared" ca="1" si="16"/>
        <v>3</v>
      </c>
      <c r="AM34" s="81">
        <f t="shared" ca="1" si="17"/>
        <v>0</v>
      </c>
      <c r="AN34" s="55"/>
      <c r="AO34" s="54"/>
      <c r="AP34" s="55"/>
      <c r="AQ34" s="55"/>
      <c r="AR34" s="55"/>
      <c r="AS34" s="54"/>
      <c r="BG34" s="10">
        <f t="shared" ca="1" si="7"/>
        <v>0.66315937233256106</v>
      </c>
      <c r="BH34" s="11">
        <f t="shared" ca="1" si="8"/>
        <v>71</v>
      </c>
      <c r="BI34" s="5"/>
      <c r="BJ34" s="5">
        <v>34</v>
      </c>
      <c r="BK34" s="5">
        <v>2</v>
      </c>
      <c r="BL34" s="5">
        <v>1</v>
      </c>
      <c r="BM34" s="5">
        <v>8</v>
      </c>
      <c r="BN34" s="5">
        <v>2</v>
      </c>
    </row>
    <row r="35" spans="1:66" ht="54.95" customHeight="1" x14ac:dyDescent="0.25">
      <c r="A35" s="89"/>
      <c r="B35" s="71">
        <f ca="1">$AJ32</f>
        <v>0</v>
      </c>
      <c r="C35" s="72">
        <f ca="1">$AK32</f>
        <v>6</v>
      </c>
      <c r="D35" s="73">
        <f ca="1">$AL32</f>
        <v>8</v>
      </c>
      <c r="E35" s="73">
        <f ca="1">$AM32</f>
        <v>4</v>
      </c>
      <c r="F35" s="33"/>
      <c r="G35" s="59"/>
      <c r="H35" s="74">
        <f ca="1">$AJ33</f>
        <v>0</v>
      </c>
      <c r="I35" s="75">
        <f ca="1">$AK33</f>
        <v>8</v>
      </c>
      <c r="J35" s="73">
        <f ca="1">$AL33</f>
        <v>9</v>
      </c>
      <c r="K35" s="73">
        <f ca="1">$AM33</f>
        <v>8</v>
      </c>
      <c r="L35" s="33"/>
      <c r="M35" s="76"/>
      <c r="N35" s="72">
        <f ca="1">$AJ34</f>
        <v>0</v>
      </c>
      <c r="O35" s="75">
        <f ca="1">$AK34</f>
        <v>4</v>
      </c>
      <c r="P35" s="73">
        <f ca="1">$AL34</f>
        <v>3</v>
      </c>
      <c r="Q35" s="73">
        <f ca="1">$AM34</f>
        <v>0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2</v>
      </c>
      <c r="X35" s="64">
        <f t="shared" ca="1" si="12"/>
        <v>3</v>
      </c>
      <c r="Y35" s="64">
        <f t="shared" ca="1" si="12"/>
        <v>9</v>
      </c>
      <c r="Z35" s="64" t="str">
        <f t="shared" si="12"/>
        <v>×</v>
      </c>
      <c r="AA35" s="64">
        <f t="shared" ca="1" si="12"/>
        <v>2</v>
      </c>
      <c r="AB35" s="65" t="str">
        <f t="shared" si="12"/>
        <v>＝</v>
      </c>
      <c r="AC35" s="66">
        <f t="shared" ca="1" si="12"/>
        <v>478</v>
      </c>
      <c r="AD35" s="5"/>
      <c r="AE35" s="64">
        <f t="shared" ca="1" si="13"/>
        <v>2</v>
      </c>
      <c r="AF35" s="64">
        <f t="shared" ca="1" si="13"/>
        <v>3</v>
      </c>
      <c r="AG35" s="64">
        <f t="shared" ca="1" si="13"/>
        <v>9</v>
      </c>
      <c r="AH35" s="64">
        <f t="shared" ca="1" si="13"/>
        <v>2</v>
      </c>
      <c r="AI35" s="5"/>
      <c r="AJ35" s="78">
        <f t="shared" ca="1" si="14"/>
        <v>0</v>
      </c>
      <c r="AK35" s="79">
        <f t="shared" ca="1" si="15"/>
        <v>4</v>
      </c>
      <c r="AL35" s="80">
        <f t="shared" ca="1" si="16"/>
        <v>7</v>
      </c>
      <c r="AM35" s="81">
        <f t="shared" ca="1" si="17"/>
        <v>8</v>
      </c>
      <c r="AN35" s="55"/>
      <c r="AO35" s="54"/>
      <c r="AP35" s="55"/>
      <c r="AQ35" s="55"/>
      <c r="AR35" s="55"/>
      <c r="AS35" s="54"/>
      <c r="BG35" s="10">
        <f t="shared" ca="1" si="7"/>
        <v>0.37922132739542613</v>
      </c>
      <c r="BH35" s="11">
        <f t="shared" ca="1" si="8"/>
        <v>133</v>
      </c>
      <c r="BI35" s="5"/>
      <c r="BJ35" s="5">
        <v>35</v>
      </c>
      <c r="BK35" s="5">
        <v>2</v>
      </c>
      <c r="BL35" s="5">
        <v>1</v>
      </c>
      <c r="BM35" s="5">
        <v>9</v>
      </c>
      <c r="BN35" s="5">
        <v>2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3</v>
      </c>
      <c r="X36" s="64">
        <f t="shared" ca="1" si="12"/>
        <v>2</v>
      </c>
      <c r="Y36" s="64">
        <f t="shared" ca="1" si="12"/>
        <v>8</v>
      </c>
      <c r="Z36" s="64" t="str">
        <f t="shared" si="12"/>
        <v>×</v>
      </c>
      <c r="AA36" s="64">
        <f t="shared" ca="1" si="12"/>
        <v>2</v>
      </c>
      <c r="AB36" s="65" t="str">
        <f t="shared" si="12"/>
        <v>＝</v>
      </c>
      <c r="AC36" s="66">
        <f t="shared" ca="1" si="12"/>
        <v>656</v>
      </c>
      <c r="AD36" s="5"/>
      <c r="AE36" s="64">
        <f t="shared" ca="1" si="13"/>
        <v>3</v>
      </c>
      <c r="AF36" s="64">
        <f t="shared" ca="1" si="13"/>
        <v>2</v>
      </c>
      <c r="AG36" s="64">
        <f t="shared" ca="1" si="13"/>
        <v>8</v>
      </c>
      <c r="AH36" s="64">
        <f t="shared" ca="1" si="13"/>
        <v>2</v>
      </c>
      <c r="AI36" s="5"/>
      <c r="AJ36" s="78">
        <f t="shared" ca="1" si="14"/>
        <v>0</v>
      </c>
      <c r="AK36" s="79">
        <f t="shared" ca="1" si="15"/>
        <v>6</v>
      </c>
      <c r="AL36" s="80">
        <f t="shared" ca="1" si="16"/>
        <v>5</v>
      </c>
      <c r="AM36" s="81">
        <f t="shared" ca="1" si="17"/>
        <v>6</v>
      </c>
      <c r="AN36" s="55"/>
      <c r="AO36" s="54"/>
      <c r="AP36" s="55"/>
      <c r="AQ36" s="55"/>
      <c r="AR36" s="55"/>
      <c r="AS36" s="54"/>
      <c r="BG36" s="10">
        <f t="shared" ca="1" si="7"/>
        <v>0.59609925865408409</v>
      </c>
      <c r="BH36" s="11">
        <f t="shared" ca="1" si="8"/>
        <v>77</v>
      </c>
      <c r="BI36" s="5"/>
      <c r="BJ36" s="5">
        <v>36</v>
      </c>
      <c r="BK36" s="5">
        <v>2</v>
      </c>
      <c r="BL36" s="5">
        <v>2</v>
      </c>
      <c r="BM36" s="5">
        <v>5</v>
      </c>
      <c r="BN36" s="5">
        <v>2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1</v>
      </c>
      <c r="X37" s="64">
        <f t="shared" ca="1" si="12"/>
        <v>0</v>
      </c>
      <c r="Y37" s="64">
        <f t="shared" ca="1" si="12"/>
        <v>3</v>
      </c>
      <c r="Z37" s="64" t="str">
        <f t="shared" si="12"/>
        <v>×</v>
      </c>
      <c r="AA37" s="64">
        <f t="shared" ca="1" si="12"/>
        <v>4</v>
      </c>
      <c r="AB37" s="65" t="str">
        <f t="shared" si="12"/>
        <v>＝</v>
      </c>
      <c r="AC37" s="66">
        <f t="shared" ca="1" si="12"/>
        <v>412</v>
      </c>
      <c r="AD37" s="5"/>
      <c r="AE37" s="64">
        <f t="shared" ca="1" si="13"/>
        <v>1</v>
      </c>
      <c r="AF37" s="64">
        <f t="shared" ca="1" si="13"/>
        <v>0</v>
      </c>
      <c r="AG37" s="64">
        <f t="shared" ca="1" si="13"/>
        <v>3</v>
      </c>
      <c r="AH37" s="64">
        <f t="shared" ca="1" si="13"/>
        <v>4</v>
      </c>
      <c r="AI37" s="5"/>
      <c r="AJ37" s="90">
        <f t="shared" ca="1" si="14"/>
        <v>0</v>
      </c>
      <c r="AK37" s="91">
        <f t="shared" ca="1" si="15"/>
        <v>4</v>
      </c>
      <c r="AL37" s="92">
        <f t="shared" ca="1" si="16"/>
        <v>1</v>
      </c>
      <c r="AM37" s="93">
        <f t="shared" ca="1" si="17"/>
        <v>2</v>
      </c>
      <c r="AN37" s="55"/>
      <c r="AO37" s="54"/>
      <c r="AP37" s="55"/>
      <c r="AQ37" s="55"/>
      <c r="AR37" s="55"/>
      <c r="AS37" s="54"/>
      <c r="BG37" s="10">
        <f t="shared" ca="1" si="7"/>
        <v>0.21186034637335105</v>
      </c>
      <c r="BH37" s="11">
        <f t="shared" ca="1" si="8"/>
        <v>183</v>
      </c>
      <c r="BI37" s="5"/>
      <c r="BJ37" s="5">
        <v>37</v>
      </c>
      <c r="BK37" s="5">
        <v>2</v>
      </c>
      <c r="BL37" s="5">
        <v>2</v>
      </c>
      <c r="BM37" s="5">
        <v>6</v>
      </c>
      <c r="BN37" s="5">
        <v>2</v>
      </c>
    </row>
    <row r="38" spans="1:66" ht="50.1" customHeight="1" thickBot="1" x14ac:dyDescent="0.3">
      <c r="A38" s="25"/>
      <c r="B38" s="52"/>
      <c r="C38" s="27">
        <f ca="1">C15</f>
        <v>2</v>
      </c>
      <c r="D38" s="53">
        <f t="shared" ref="D38:E39" ca="1" si="21">D15</f>
        <v>3</v>
      </c>
      <c r="E38" s="53">
        <f t="shared" ca="1" si="21"/>
        <v>9</v>
      </c>
      <c r="F38" s="28"/>
      <c r="G38" s="48"/>
      <c r="H38" s="26"/>
      <c r="I38" s="53">
        <f ca="1">I15</f>
        <v>3</v>
      </c>
      <c r="J38" s="53">
        <f t="shared" ref="J38:K39" ca="1" si="22">J15</f>
        <v>2</v>
      </c>
      <c r="K38" s="53">
        <f t="shared" ca="1" si="22"/>
        <v>8</v>
      </c>
      <c r="L38" s="28"/>
      <c r="M38" s="48"/>
      <c r="N38" s="26"/>
      <c r="O38" s="53">
        <f ca="1">O15</f>
        <v>1</v>
      </c>
      <c r="P38" s="53">
        <f t="shared" ref="P38:Q39" ca="1" si="23">P15</f>
        <v>0</v>
      </c>
      <c r="Q38" s="53">
        <f t="shared" ca="1" si="23"/>
        <v>3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2</v>
      </c>
      <c r="X38" s="64">
        <f t="shared" ca="1" si="12"/>
        <v>1</v>
      </c>
      <c r="Y38" s="64">
        <f t="shared" ca="1" si="12"/>
        <v>9</v>
      </c>
      <c r="Z38" s="64" t="str">
        <f t="shared" si="12"/>
        <v>×</v>
      </c>
      <c r="AA38" s="64">
        <f t="shared" ca="1" si="12"/>
        <v>3</v>
      </c>
      <c r="AB38" s="65" t="str">
        <f t="shared" si="12"/>
        <v>＝</v>
      </c>
      <c r="AC38" s="66">
        <f t="shared" ca="1" si="12"/>
        <v>657</v>
      </c>
      <c r="AD38" s="5"/>
      <c r="AE38" s="64">
        <f t="shared" ca="1" si="13"/>
        <v>2</v>
      </c>
      <c r="AF38" s="64">
        <f t="shared" ca="1" si="13"/>
        <v>1</v>
      </c>
      <c r="AG38" s="64">
        <f t="shared" ca="1" si="13"/>
        <v>9</v>
      </c>
      <c r="AH38" s="64">
        <f t="shared" ca="1" si="13"/>
        <v>3</v>
      </c>
      <c r="AI38" s="5"/>
      <c r="AJ38" s="90">
        <f t="shared" ca="1" si="14"/>
        <v>0</v>
      </c>
      <c r="AK38" s="91">
        <f t="shared" ca="1" si="15"/>
        <v>6</v>
      </c>
      <c r="AL38" s="92">
        <f t="shared" ca="1" si="16"/>
        <v>5</v>
      </c>
      <c r="AM38" s="93">
        <f t="shared" ca="1" si="17"/>
        <v>7</v>
      </c>
      <c r="AN38" s="55"/>
      <c r="AO38" s="54"/>
      <c r="AP38" s="55"/>
      <c r="AQ38" s="55"/>
      <c r="AR38" s="55"/>
      <c r="AS38" s="54"/>
      <c r="BG38" s="10">
        <f t="shared" ca="1" si="7"/>
        <v>0.82143724022852038</v>
      </c>
      <c r="BH38" s="11">
        <f t="shared" ca="1" si="8"/>
        <v>37</v>
      </c>
      <c r="BI38" s="5"/>
      <c r="BJ38" s="5">
        <v>38</v>
      </c>
      <c r="BK38" s="5">
        <v>2</v>
      </c>
      <c r="BL38" s="5">
        <v>2</v>
      </c>
      <c r="BM38" s="5">
        <v>7</v>
      </c>
      <c r="BN38" s="5">
        <v>2</v>
      </c>
    </row>
    <row r="39" spans="1:66" ht="50.1" customHeight="1" thickBot="1" x14ac:dyDescent="0.3">
      <c r="A39" s="25"/>
      <c r="B39" s="56" t="s">
        <v>10</v>
      </c>
      <c r="C39" s="57"/>
      <c r="D39" s="57"/>
      <c r="E39" s="58">
        <f t="shared" ca="1" si="21"/>
        <v>2</v>
      </c>
      <c r="F39" s="33"/>
      <c r="G39" s="59"/>
      <c r="H39" s="56" t="s">
        <v>10</v>
      </c>
      <c r="I39" s="60"/>
      <c r="J39" s="61"/>
      <c r="K39" s="62">
        <f t="shared" ca="1" si="22"/>
        <v>2</v>
      </c>
      <c r="L39" s="33"/>
      <c r="M39" s="59"/>
      <c r="N39" s="56" t="s">
        <v>10</v>
      </c>
      <c r="O39" s="60"/>
      <c r="P39" s="61"/>
      <c r="Q39" s="62">
        <f t="shared" ca="1" si="23"/>
        <v>4</v>
      </c>
      <c r="R39" s="29"/>
      <c r="T39" s="19"/>
      <c r="U39" s="77"/>
      <c r="V39" s="64" t="str">
        <f t="shared" si="12"/>
        <v>⑪</v>
      </c>
      <c r="W39" s="64">
        <f t="shared" ca="1" si="12"/>
        <v>1</v>
      </c>
      <c r="X39" s="64">
        <f t="shared" ca="1" si="12"/>
        <v>0</v>
      </c>
      <c r="Y39" s="64">
        <f t="shared" ca="1" si="12"/>
        <v>5</v>
      </c>
      <c r="Z39" s="64" t="str">
        <f t="shared" si="12"/>
        <v>×</v>
      </c>
      <c r="AA39" s="64">
        <f t="shared" ca="1" si="12"/>
        <v>9</v>
      </c>
      <c r="AB39" s="65" t="str">
        <f t="shared" si="12"/>
        <v>＝</v>
      </c>
      <c r="AC39" s="66">
        <f t="shared" ca="1" si="12"/>
        <v>945</v>
      </c>
      <c r="AD39" s="5"/>
      <c r="AE39" s="64">
        <f t="shared" ca="1" si="13"/>
        <v>1</v>
      </c>
      <c r="AF39" s="64">
        <f t="shared" ca="1" si="13"/>
        <v>0</v>
      </c>
      <c r="AG39" s="64">
        <f t="shared" ca="1" si="13"/>
        <v>5</v>
      </c>
      <c r="AH39" s="64">
        <f t="shared" ca="1" si="13"/>
        <v>9</v>
      </c>
      <c r="AI39" s="5"/>
      <c r="AJ39" s="90">
        <f t="shared" ca="1" si="14"/>
        <v>0</v>
      </c>
      <c r="AK39" s="91">
        <f t="shared" ca="1" si="15"/>
        <v>9</v>
      </c>
      <c r="AL39" s="92">
        <f t="shared" ca="1" si="16"/>
        <v>4</v>
      </c>
      <c r="AM39" s="93">
        <f t="shared" ca="1" si="17"/>
        <v>5</v>
      </c>
      <c r="AN39" s="55"/>
      <c r="AO39" s="54"/>
      <c r="AP39" s="55"/>
      <c r="AQ39" s="55"/>
      <c r="AR39" s="55"/>
      <c r="AS39" s="54"/>
      <c r="BG39" s="10">
        <f t="shared" ca="1" si="7"/>
        <v>0.16179436999421082</v>
      </c>
      <c r="BH39" s="11">
        <f t="shared" ca="1" si="8"/>
        <v>199</v>
      </c>
      <c r="BI39" s="5"/>
      <c r="BJ39" s="5">
        <v>39</v>
      </c>
      <c r="BK39" s="5">
        <v>2</v>
      </c>
      <c r="BL39" s="5">
        <v>2</v>
      </c>
      <c r="BM39" s="5">
        <v>8</v>
      </c>
      <c r="BN39" s="5">
        <v>2</v>
      </c>
    </row>
    <row r="40" spans="1:66" ht="54.95" customHeight="1" thickBot="1" x14ac:dyDescent="0.3">
      <c r="A40" s="25"/>
      <c r="B40" s="71">
        <f ca="1">$AJ35</f>
        <v>0</v>
      </c>
      <c r="C40" s="72">
        <f ca="1">$AK35</f>
        <v>4</v>
      </c>
      <c r="D40" s="73">
        <f ca="1">$AL35</f>
        <v>7</v>
      </c>
      <c r="E40" s="73">
        <f ca="1">$AM35</f>
        <v>8</v>
      </c>
      <c r="F40" s="33"/>
      <c r="G40" s="59"/>
      <c r="H40" s="74">
        <f ca="1">$AJ36</f>
        <v>0</v>
      </c>
      <c r="I40" s="75">
        <f ca="1">$AK36</f>
        <v>6</v>
      </c>
      <c r="J40" s="73">
        <f ca="1">$AL36</f>
        <v>5</v>
      </c>
      <c r="K40" s="73">
        <f ca="1">$AM36</f>
        <v>6</v>
      </c>
      <c r="L40" s="33"/>
      <c r="M40" s="76"/>
      <c r="N40" s="72">
        <f ca="1">$AJ37</f>
        <v>0</v>
      </c>
      <c r="O40" s="75">
        <f ca="1">$AK37</f>
        <v>4</v>
      </c>
      <c r="P40" s="73">
        <f ca="1">$AL37</f>
        <v>1</v>
      </c>
      <c r="Q40" s="73">
        <f ca="1">$AM37</f>
        <v>2</v>
      </c>
      <c r="R40" s="29"/>
      <c r="T40" s="19"/>
      <c r="U40" s="77"/>
      <c r="V40" s="64" t="str">
        <f t="shared" si="12"/>
        <v>⑫</v>
      </c>
      <c r="W40" s="64">
        <f t="shared" ca="1" si="12"/>
        <v>3</v>
      </c>
      <c r="X40" s="64">
        <f t="shared" ca="1" si="12"/>
        <v>2</v>
      </c>
      <c r="Y40" s="64">
        <f t="shared" ca="1" si="12"/>
        <v>7</v>
      </c>
      <c r="Z40" s="64" t="str">
        <f t="shared" si="12"/>
        <v>×</v>
      </c>
      <c r="AA40" s="64">
        <f t="shared" ca="1" si="12"/>
        <v>2</v>
      </c>
      <c r="AB40" s="65" t="str">
        <f t="shared" si="12"/>
        <v>＝</v>
      </c>
      <c r="AC40" s="66">
        <f t="shared" ca="1" si="12"/>
        <v>654</v>
      </c>
      <c r="AD40" s="5"/>
      <c r="AE40" s="64">
        <f t="shared" ca="1" si="13"/>
        <v>3</v>
      </c>
      <c r="AF40" s="64">
        <f t="shared" ca="1" si="13"/>
        <v>2</v>
      </c>
      <c r="AG40" s="64">
        <f t="shared" ca="1" si="13"/>
        <v>7</v>
      </c>
      <c r="AH40" s="64">
        <f t="shared" ca="1" si="13"/>
        <v>2</v>
      </c>
      <c r="AI40" s="5"/>
      <c r="AJ40" s="90">
        <f t="shared" ca="1" si="14"/>
        <v>0</v>
      </c>
      <c r="AK40" s="91">
        <f t="shared" ca="1" si="15"/>
        <v>6</v>
      </c>
      <c r="AL40" s="92">
        <f t="shared" ca="1" si="16"/>
        <v>5</v>
      </c>
      <c r="AM40" s="93">
        <f t="shared" ca="1" si="17"/>
        <v>4</v>
      </c>
      <c r="AN40" s="55"/>
      <c r="AO40" s="54"/>
      <c r="AP40" s="55"/>
      <c r="AQ40" s="55"/>
      <c r="AR40" s="55"/>
      <c r="AS40" s="54"/>
      <c r="BG40" s="10">
        <f t="shared" ca="1" si="7"/>
        <v>0.74124954945120858</v>
      </c>
      <c r="BH40" s="11">
        <f t="shared" ca="1" si="8"/>
        <v>54</v>
      </c>
      <c r="BI40" s="5"/>
      <c r="BJ40" s="5">
        <v>40</v>
      </c>
      <c r="BK40" s="5">
        <v>2</v>
      </c>
      <c r="BL40" s="5">
        <v>2</v>
      </c>
      <c r="BM40" s="5">
        <v>9</v>
      </c>
      <c r="BN40" s="5">
        <v>2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7"/>
        <v>0.10505082811606448</v>
      </c>
      <c r="BH41" s="11">
        <f t="shared" ca="1" si="8"/>
        <v>217</v>
      </c>
      <c r="BI41" s="5"/>
      <c r="BJ41" s="5">
        <v>41</v>
      </c>
      <c r="BK41" s="5">
        <v>2</v>
      </c>
      <c r="BL41" s="5">
        <v>3</v>
      </c>
      <c r="BM41" s="5">
        <v>5</v>
      </c>
      <c r="BN41" s="5">
        <v>2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0.21465337399983297</v>
      </c>
      <c r="BH42" s="11">
        <f t="shared" ca="1" si="8"/>
        <v>181</v>
      </c>
      <c r="BI42" s="5"/>
      <c r="BJ42" s="5">
        <v>42</v>
      </c>
      <c r="BK42" s="5">
        <v>2</v>
      </c>
      <c r="BL42" s="5">
        <v>3</v>
      </c>
      <c r="BM42" s="5">
        <v>6</v>
      </c>
      <c r="BN42" s="5">
        <v>2</v>
      </c>
    </row>
    <row r="43" spans="1:66" ht="50.1" customHeight="1" x14ac:dyDescent="0.25">
      <c r="A43" s="25"/>
      <c r="B43" s="52"/>
      <c r="C43" s="27">
        <f ca="1">C20</f>
        <v>2</v>
      </c>
      <c r="D43" s="53">
        <f t="shared" ref="D43:E44" ca="1" si="24">D20</f>
        <v>1</v>
      </c>
      <c r="E43" s="53">
        <f t="shared" ca="1" si="24"/>
        <v>9</v>
      </c>
      <c r="F43" s="28"/>
      <c r="G43" s="48"/>
      <c r="H43" s="26"/>
      <c r="I43" s="53">
        <f ca="1">I20</f>
        <v>1</v>
      </c>
      <c r="J43" s="53">
        <f t="shared" ref="J43:K44" ca="1" si="25">J20</f>
        <v>0</v>
      </c>
      <c r="K43" s="53">
        <f t="shared" ca="1" si="25"/>
        <v>5</v>
      </c>
      <c r="L43" s="28"/>
      <c r="M43" s="48"/>
      <c r="N43" s="26"/>
      <c r="O43" s="53">
        <f ca="1">O20</f>
        <v>3</v>
      </c>
      <c r="P43" s="53">
        <f t="shared" ref="P43:Q44" ca="1" si="26">P20</f>
        <v>2</v>
      </c>
      <c r="Q43" s="53">
        <f t="shared" ca="1" si="26"/>
        <v>7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7"/>
        <v>0.93001089180561336</v>
      </c>
      <c r="BH43" s="11">
        <f t="shared" ca="1" si="8"/>
        <v>16</v>
      </c>
      <c r="BI43" s="5"/>
      <c r="BJ43" s="5">
        <v>43</v>
      </c>
      <c r="BK43" s="5">
        <v>2</v>
      </c>
      <c r="BL43" s="5">
        <v>3</v>
      </c>
      <c r="BM43" s="5">
        <v>7</v>
      </c>
      <c r="BN43" s="5">
        <v>2</v>
      </c>
    </row>
    <row r="44" spans="1:66" ht="50.1" customHeight="1" thickBot="1" x14ac:dyDescent="0.3">
      <c r="A44" s="25"/>
      <c r="B44" s="56" t="s">
        <v>10</v>
      </c>
      <c r="C44" s="57"/>
      <c r="D44" s="57"/>
      <c r="E44" s="58">
        <f t="shared" ca="1" si="24"/>
        <v>3</v>
      </c>
      <c r="F44" s="33"/>
      <c r="G44" s="59"/>
      <c r="H44" s="56" t="s">
        <v>10</v>
      </c>
      <c r="I44" s="60"/>
      <c r="J44" s="61"/>
      <c r="K44" s="62">
        <f t="shared" ca="1" si="25"/>
        <v>9</v>
      </c>
      <c r="L44" s="33"/>
      <c r="M44" s="59"/>
      <c r="N44" s="56" t="s">
        <v>10</v>
      </c>
      <c r="O44" s="60"/>
      <c r="P44" s="61"/>
      <c r="Q44" s="62">
        <f t="shared" ca="1" si="26"/>
        <v>2</v>
      </c>
      <c r="R44" s="29"/>
      <c r="T44" s="19"/>
      <c r="U44" s="19"/>
      <c r="AD44" s="5"/>
      <c r="AE44" s="5"/>
      <c r="AF44" s="5"/>
      <c r="AG44" s="5"/>
      <c r="BG44" s="10">
        <f t="shared" ca="1" si="7"/>
        <v>0.99943443118108366</v>
      </c>
      <c r="BH44" s="11">
        <f t="shared" ca="1" si="8"/>
        <v>1</v>
      </c>
      <c r="BI44" s="5"/>
      <c r="BJ44" s="5">
        <v>44</v>
      </c>
      <c r="BK44" s="5">
        <v>2</v>
      </c>
      <c r="BL44" s="5">
        <v>3</v>
      </c>
      <c r="BM44" s="5">
        <v>8</v>
      </c>
      <c r="BN44" s="5">
        <v>2</v>
      </c>
    </row>
    <row r="45" spans="1:66" ht="54.95" customHeight="1" x14ac:dyDescent="0.25">
      <c r="A45" s="25"/>
      <c r="B45" s="71">
        <f ca="1">$AJ38</f>
        <v>0</v>
      </c>
      <c r="C45" s="72">
        <f ca="1">$AK38</f>
        <v>6</v>
      </c>
      <c r="D45" s="73">
        <f ca="1">$AL38</f>
        <v>5</v>
      </c>
      <c r="E45" s="73">
        <f ca="1">$AM38</f>
        <v>7</v>
      </c>
      <c r="F45" s="33"/>
      <c r="G45" s="59"/>
      <c r="H45" s="74">
        <f ca="1">$AJ39</f>
        <v>0</v>
      </c>
      <c r="I45" s="75">
        <f ca="1">$AK39</f>
        <v>9</v>
      </c>
      <c r="J45" s="73">
        <f ca="1">$AL39</f>
        <v>4</v>
      </c>
      <c r="K45" s="73">
        <f ca="1">$AM39</f>
        <v>5</v>
      </c>
      <c r="L45" s="33"/>
      <c r="M45" s="76"/>
      <c r="N45" s="72">
        <f ca="1">$AJ40</f>
        <v>0</v>
      </c>
      <c r="O45" s="75">
        <f ca="1">$AK40</f>
        <v>6</v>
      </c>
      <c r="P45" s="73">
        <f ca="1">$AL40</f>
        <v>5</v>
      </c>
      <c r="Q45" s="73">
        <f ca="1">$AM40</f>
        <v>4</v>
      </c>
      <c r="R45" s="29"/>
      <c r="T45" s="19"/>
      <c r="U45" s="19"/>
      <c r="AD45" s="5"/>
      <c r="AE45" s="5"/>
      <c r="AF45" s="5"/>
      <c r="AG45" s="5"/>
      <c r="BG45" s="10">
        <f t="shared" ca="1" si="7"/>
        <v>0.84780592855664594</v>
      </c>
      <c r="BH45" s="11">
        <f t="shared" ca="1" si="8"/>
        <v>32</v>
      </c>
      <c r="BI45" s="5"/>
      <c r="BJ45" s="5">
        <v>45</v>
      </c>
      <c r="BK45" s="5">
        <v>2</v>
      </c>
      <c r="BL45" s="5">
        <v>3</v>
      </c>
      <c r="BM45" s="5">
        <v>9</v>
      </c>
      <c r="BN45" s="5">
        <v>2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7"/>
        <v>0.55738167324155985</v>
      </c>
      <c r="BH46" s="11">
        <f t="shared" ca="1" si="8"/>
        <v>87</v>
      </c>
      <c r="BI46" s="5"/>
      <c r="BJ46" s="5">
        <v>46</v>
      </c>
      <c r="BK46" s="5">
        <v>2</v>
      </c>
      <c r="BL46" s="5">
        <v>4</v>
      </c>
      <c r="BM46" s="5">
        <v>5</v>
      </c>
      <c r="BN46" s="5">
        <v>2</v>
      </c>
    </row>
    <row r="47" spans="1:66" x14ac:dyDescent="0.25">
      <c r="U47" s="19"/>
      <c r="BG47" s="10">
        <f t="shared" ca="1" si="7"/>
        <v>0.90175719746674088</v>
      </c>
      <c r="BH47" s="11">
        <f t="shared" ca="1" si="8"/>
        <v>25</v>
      </c>
      <c r="BI47" s="5"/>
      <c r="BJ47" s="5">
        <v>47</v>
      </c>
      <c r="BK47" s="5">
        <v>2</v>
      </c>
      <c r="BL47" s="5">
        <v>4</v>
      </c>
      <c r="BM47" s="5">
        <v>6</v>
      </c>
      <c r="BN47" s="5">
        <v>2</v>
      </c>
    </row>
    <row r="48" spans="1:66" x14ac:dyDescent="0.25">
      <c r="U48" s="19"/>
      <c r="BG48" s="10">
        <f t="shared" ca="1" si="7"/>
        <v>6.03511876245868E-2</v>
      </c>
      <c r="BH48" s="11">
        <f t="shared" ca="1" si="8"/>
        <v>230</v>
      </c>
      <c r="BI48" s="5"/>
      <c r="BJ48" s="5">
        <v>48</v>
      </c>
      <c r="BK48" s="5">
        <v>2</v>
      </c>
      <c r="BL48" s="5">
        <v>4</v>
      </c>
      <c r="BM48" s="5">
        <v>7</v>
      </c>
      <c r="BN48" s="5">
        <v>2</v>
      </c>
    </row>
    <row r="49" spans="59:66" x14ac:dyDescent="0.25">
      <c r="BG49" s="10">
        <f t="shared" ca="1" si="7"/>
        <v>0.58898365082348536</v>
      </c>
      <c r="BH49" s="11">
        <f t="shared" ca="1" si="8"/>
        <v>80</v>
      </c>
      <c r="BI49" s="5"/>
      <c r="BJ49" s="5">
        <v>49</v>
      </c>
      <c r="BK49" s="5">
        <v>2</v>
      </c>
      <c r="BL49" s="5">
        <v>4</v>
      </c>
      <c r="BM49" s="5">
        <v>8</v>
      </c>
      <c r="BN49" s="5">
        <v>2</v>
      </c>
    </row>
    <row r="50" spans="59:66" x14ac:dyDescent="0.25">
      <c r="BG50" s="10">
        <f t="shared" ca="1" si="7"/>
        <v>0.84603409898902149</v>
      </c>
      <c r="BH50" s="11">
        <f t="shared" ca="1" si="8"/>
        <v>33</v>
      </c>
      <c r="BI50" s="5"/>
      <c r="BJ50" s="5">
        <v>50</v>
      </c>
      <c r="BK50" s="5">
        <v>2</v>
      </c>
      <c r="BL50" s="5">
        <v>4</v>
      </c>
      <c r="BM50" s="5">
        <v>9</v>
      </c>
      <c r="BN50" s="5">
        <v>2</v>
      </c>
    </row>
    <row r="51" spans="59:66" x14ac:dyDescent="0.25">
      <c r="BG51" s="10">
        <f t="shared" ca="1" si="7"/>
        <v>0.73142378514023987</v>
      </c>
      <c r="BH51" s="11">
        <f t="shared" ca="1" si="8"/>
        <v>58</v>
      </c>
      <c r="BI51" s="5"/>
      <c r="BJ51" s="5">
        <v>51</v>
      </c>
      <c r="BK51" s="5">
        <v>3</v>
      </c>
      <c r="BL51" s="5">
        <v>0</v>
      </c>
      <c r="BM51" s="5">
        <v>5</v>
      </c>
      <c r="BN51" s="5">
        <v>2</v>
      </c>
    </row>
    <row r="52" spans="59:66" x14ac:dyDescent="0.25">
      <c r="BG52" s="10">
        <f t="shared" ca="1" si="7"/>
        <v>0.81361023714429614</v>
      </c>
      <c r="BH52" s="11">
        <f t="shared" ca="1" si="8"/>
        <v>41</v>
      </c>
      <c r="BI52" s="5"/>
      <c r="BJ52" s="5">
        <v>52</v>
      </c>
      <c r="BK52" s="5">
        <v>3</v>
      </c>
      <c r="BL52" s="5">
        <v>0</v>
      </c>
      <c r="BM52" s="5">
        <v>6</v>
      </c>
      <c r="BN52" s="5">
        <v>2</v>
      </c>
    </row>
    <row r="53" spans="59:66" x14ac:dyDescent="0.25">
      <c r="BG53" s="10">
        <f t="shared" ca="1" si="7"/>
        <v>0.42025627680995625</v>
      </c>
      <c r="BH53" s="11">
        <f t="shared" ca="1" si="8"/>
        <v>123</v>
      </c>
      <c r="BI53" s="5"/>
      <c r="BJ53" s="5">
        <v>53</v>
      </c>
      <c r="BK53" s="5">
        <v>3</v>
      </c>
      <c r="BL53" s="5">
        <v>0</v>
      </c>
      <c r="BM53" s="5">
        <v>7</v>
      </c>
      <c r="BN53" s="5">
        <v>2</v>
      </c>
    </row>
    <row r="54" spans="59:66" x14ac:dyDescent="0.25">
      <c r="BG54" s="10">
        <f t="shared" ca="1" si="7"/>
        <v>0.73359113624425321</v>
      </c>
      <c r="BH54" s="11">
        <f t="shared" ca="1" si="8"/>
        <v>56</v>
      </c>
      <c r="BI54" s="5"/>
      <c r="BJ54" s="5">
        <v>54</v>
      </c>
      <c r="BK54" s="5">
        <v>3</v>
      </c>
      <c r="BL54" s="5">
        <v>0</v>
      </c>
      <c r="BM54" s="5">
        <v>8</v>
      </c>
      <c r="BN54" s="5">
        <v>2</v>
      </c>
    </row>
    <row r="55" spans="59:66" x14ac:dyDescent="0.25">
      <c r="BG55" s="10">
        <f t="shared" ca="1" si="7"/>
        <v>0.95422211254461753</v>
      </c>
      <c r="BH55" s="11">
        <f t="shared" ca="1" si="8"/>
        <v>10</v>
      </c>
      <c r="BI55" s="5"/>
      <c r="BJ55" s="5">
        <v>55</v>
      </c>
      <c r="BK55" s="5">
        <v>3</v>
      </c>
      <c r="BL55" s="5">
        <v>0</v>
      </c>
      <c r="BM55" s="5">
        <v>9</v>
      </c>
      <c r="BN55" s="5">
        <v>2</v>
      </c>
    </row>
    <row r="56" spans="59:66" x14ac:dyDescent="0.25">
      <c r="BG56" s="10">
        <f t="shared" ca="1" si="7"/>
        <v>0.10698940116652389</v>
      </c>
      <c r="BH56" s="11">
        <f t="shared" ca="1" si="8"/>
        <v>216</v>
      </c>
      <c r="BI56" s="5"/>
      <c r="BJ56" s="5">
        <v>56</v>
      </c>
      <c r="BK56" s="5">
        <v>3</v>
      </c>
      <c r="BL56" s="5">
        <v>1</v>
      </c>
      <c r="BM56" s="5">
        <v>5</v>
      </c>
      <c r="BN56" s="5">
        <v>2</v>
      </c>
    </row>
    <row r="57" spans="59:66" x14ac:dyDescent="0.25">
      <c r="BG57" s="10">
        <f t="shared" ca="1" si="7"/>
        <v>0.3213397727149061</v>
      </c>
      <c r="BH57" s="11">
        <f t="shared" ca="1" si="8"/>
        <v>153</v>
      </c>
      <c r="BI57" s="5"/>
      <c r="BJ57" s="5">
        <v>57</v>
      </c>
      <c r="BK57" s="5">
        <v>3</v>
      </c>
      <c r="BL57" s="5">
        <v>1</v>
      </c>
      <c r="BM57" s="5">
        <v>6</v>
      </c>
      <c r="BN57" s="5">
        <v>2</v>
      </c>
    </row>
    <row r="58" spans="59:66" x14ac:dyDescent="0.25">
      <c r="BG58" s="10">
        <f t="shared" ca="1" si="7"/>
        <v>0.72498559340993052</v>
      </c>
      <c r="BH58" s="11">
        <f t="shared" ca="1" si="8"/>
        <v>60</v>
      </c>
      <c r="BI58" s="5"/>
      <c r="BJ58" s="5">
        <v>58</v>
      </c>
      <c r="BK58" s="5">
        <v>3</v>
      </c>
      <c r="BL58" s="5">
        <v>1</v>
      </c>
      <c r="BM58" s="5">
        <v>7</v>
      </c>
      <c r="BN58" s="5">
        <v>2</v>
      </c>
    </row>
    <row r="59" spans="59:66" x14ac:dyDescent="0.25">
      <c r="BG59" s="10">
        <f t="shared" ca="1" si="7"/>
        <v>9.8897134462728409E-2</v>
      </c>
      <c r="BH59" s="11">
        <f t="shared" ca="1" si="8"/>
        <v>219</v>
      </c>
      <c r="BI59" s="5"/>
      <c r="BJ59" s="5">
        <v>59</v>
      </c>
      <c r="BK59" s="5">
        <v>3</v>
      </c>
      <c r="BL59" s="5">
        <v>1</v>
      </c>
      <c r="BM59" s="5">
        <v>8</v>
      </c>
      <c r="BN59" s="5">
        <v>2</v>
      </c>
    </row>
    <row r="60" spans="59:66" x14ac:dyDescent="0.25">
      <c r="BG60" s="10">
        <f t="shared" ca="1" si="7"/>
        <v>0.53855294446723556</v>
      </c>
      <c r="BH60" s="11">
        <f t="shared" ca="1" si="8"/>
        <v>93</v>
      </c>
      <c r="BI60" s="5"/>
      <c r="BJ60" s="5">
        <v>60</v>
      </c>
      <c r="BK60" s="5">
        <v>3</v>
      </c>
      <c r="BL60" s="5">
        <v>1</v>
      </c>
      <c r="BM60" s="5">
        <v>9</v>
      </c>
      <c r="BN60" s="5">
        <v>2</v>
      </c>
    </row>
    <row r="61" spans="59:66" x14ac:dyDescent="0.25">
      <c r="BG61" s="10">
        <f t="shared" ca="1" si="7"/>
        <v>0.21697574488770421</v>
      </c>
      <c r="BH61" s="11">
        <f t="shared" ca="1" si="8"/>
        <v>180</v>
      </c>
      <c r="BI61" s="5"/>
      <c r="BJ61" s="5">
        <v>61</v>
      </c>
      <c r="BK61" s="5">
        <v>3</v>
      </c>
      <c r="BL61" s="5">
        <v>2</v>
      </c>
      <c r="BM61" s="5">
        <v>5</v>
      </c>
      <c r="BN61" s="5">
        <v>2</v>
      </c>
    </row>
    <row r="62" spans="59:66" x14ac:dyDescent="0.25">
      <c r="BG62" s="10">
        <f t="shared" ca="1" si="7"/>
        <v>0.26556408592787306</v>
      </c>
      <c r="BH62" s="11">
        <f t="shared" ca="1" si="8"/>
        <v>173</v>
      </c>
      <c r="BI62" s="5"/>
      <c r="BJ62" s="5">
        <v>62</v>
      </c>
      <c r="BK62" s="5">
        <v>3</v>
      </c>
      <c r="BL62" s="5">
        <v>2</v>
      </c>
      <c r="BM62" s="5">
        <v>6</v>
      </c>
      <c r="BN62" s="5">
        <v>2</v>
      </c>
    </row>
    <row r="63" spans="59:66" x14ac:dyDescent="0.25">
      <c r="BG63" s="10">
        <f t="shared" ca="1" si="7"/>
        <v>0.27936294798577876</v>
      </c>
      <c r="BH63" s="11">
        <f t="shared" ca="1" si="8"/>
        <v>167</v>
      </c>
      <c r="BI63" s="5"/>
      <c r="BJ63" s="5">
        <v>63</v>
      </c>
      <c r="BK63" s="5">
        <v>3</v>
      </c>
      <c r="BL63" s="5">
        <v>2</v>
      </c>
      <c r="BM63" s="5">
        <v>7</v>
      </c>
      <c r="BN63" s="5">
        <v>2</v>
      </c>
    </row>
    <row r="64" spans="59:66" x14ac:dyDescent="0.25">
      <c r="BG64" s="10">
        <f t="shared" ca="1" si="7"/>
        <v>0.47971844336415981</v>
      </c>
      <c r="BH64" s="11">
        <f t="shared" ca="1" si="8"/>
        <v>106</v>
      </c>
      <c r="BI64" s="5"/>
      <c r="BJ64" s="5">
        <v>64</v>
      </c>
      <c r="BK64" s="5">
        <v>3</v>
      </c>
      <c r="BL64" s="5">
        <v>2</v>
      </c>
      <c r="BM64" s="5">
        <v>8</v>
      </c>
      <c r="BN64" s="5">
        <v>2</v>
      </c>
    </row>
    <row r="65" spans="59:66" x14ac:dyDescent="0.25">
      <c r="BG65" s="10">
        <f t="shared" ca="1" si="7"/>
        <v>0.72962623826104589</v>
      </c>
      <c r="BH65" s="11">
        <f t="shared" ca="1" si="8"/>
        <v>59</v>
      </c>
      <c r="BI65" s="5"/>
      <c r="BJ65" s="5">
        <v>65</v>
      </c>
      <c r="BK65" s="5">
        <v>3</v>
      </c>
      <c r="BL65" s="5">
        <v>2</v>
      </c>
      <c r="BM65" s="5">
        <v>9</v>
      </c>
      <c r="BN65" s="5">
        <v>2</v>
      </c>
    </row>
    <row r="66" spans="59:66" x14ac:dyDescent="0.25">
      <c r="BG66" s="10">
        <f t="shared" ref="BG66:BG129" ca="1" si="27">RAND()</f>
        <v>0.23516831645393599</v>
      </c>
      <c r="BH66" s="11">
        <f t="shared" ref="BH66:BH129" ca="1" si="28">RANK(BG66,$BG$1:$BG$243,)</f>
        <v>177</v>
      </c>
      <c r="BI66" s="5"/>
      <c r="BJ66" s="5">
        <v>66</v>
      </c>
      <c r="BK66" s="5">
        <v>3</v>
      </c>
      <c r="BL66" s="5">
        <v>3</v>
      </c>
      <c r="BM66" s="5">
        <v>5</v>
      </c>
      <c r="BN66" s="5">
        <v>2</v>
      </c>
    </row>
    <row r="67" spans="59:66" x14ac:dyDescent="0.25">
      <c r="BG67" s="10">
        <f t="shared" ca="1" si="27"/>
        <v>0.91690296009496264</v>
      </c>
      <c r="BH67" s="11">
        <f t="shared" ca="1" si="28"/>
        <v>21</v>
      </c>
      <c r="BI67" s="5"/>
      <c r="BJ67" s="5">
        <v>67</v>
      </c>
      <c r="BK67" s="5">
        <v>3</v>
      </c>
      <c r="BL67" s="5">
        <v>3</v>
      </c>
      <c r="BM67" s="5">
        <v>6</v>
      </c>
      <c r="BN67" s="5">
        <v>2</v>
      </c>
    </row>
    <row r="68" spans="59:66" x14ac:dyDescent="0.25">
      <c r="BG68" s="10">
        <f t="shared" ca="1" si="27"/>
        <v>0.81159377385521891</v>
      </c>
      <c r="BH68" s="11">
        <f t="shared" ca="1" si="28"/>
        <v>42</v>
      </c>
      <c r="BI68" s="5"/>
      <c r="BJ68" s="5">
        <v>68</v>
      </c>
      <c r="BK68" s="5">
        <v>3</v>
      </c>
      <c r="BL68" s="5">
        <v>3</v>
      </c>
      <c r="BM68" s="5">
        <v>7</v>
      </c>
      <c r="BN68" s="5">
        <v>2</v>
      </c>
    </row>
    <row r="69" spans="59:66" x14ac:dyDescent="0.25">
      <c r="BG69" s="10">
        <f t="shared" ca="1" si="27"/>
        <v>6.4258699134124297E-2</v>
      </c>
      <c r="BH69" s="11">
        <f t="shared" ca="1" si="28"/>
        <v>228</v>
      </c>
      <c r="BI69" s="5"/>
      <c r="BJ69" s="5">
        <v>69</v>
      </c>
      <c r="BK69" s="5">
        <v>3</v>
      </c>
      <c r="BL69" s="5">
        <v>3</v>
      </c>
      <c r="BM69" s="5">
        <v>8</v>
      </c>
      <c r="BN69" s="5">
        <v>2</v>
      </c>
    </row>
    <row r="70" spans="59:66" x14ac:dyDescent="0.25">
      <c r="BG70" s="10">
        <f t="shared" ca="1" si="27"/>
        <v>0.20840673484604078</v>
      </c>
      <c r="BH70" s="11">
        <f t="shared" ca="1" si="28"/>
        <v>186</v>
      </c>
      <c r="BI70" s="5"/>
      <c r="BJ70" s="5">
        <v>70</v>
      </c>
      <c r="BK70" s="5">
        <v>3</v>
      </c>
      <c r="BL70" s="5">
        <v>3</v>
      </c>
      <c r="BM70" s="5">
        <v>9</v>
      </c>
      <c r="BN70" s="5">
        <v>2</v>
      </c>
    </row>
    <row r="71" spans="59:66" x14ac:dyDescent="0.25">
      <c r="BG71" s="10">
        <f t="shared" ca="1" si="27"/>
        <v>0.7965510322773629</v>
      </c>
      <c r="BH71" s="11">
        <f t="shared" ca="1" si="28"/>
        <v>43</v>
      </c>
      <c r="BI71" s="5"/>
      <c r="BJ71" s="5">
        <v>71</v>
      </c>
      <c r="BK71" s="5">
        <v>3</v>
      </c>
      <c r="BL71" s="5">
        <v>4</v>
      </c>
      <c r="BM71" s="5">
        <v>5</v>
      </c>
      <c r="BN71" s="5">
        <v>2</v>
      </c>
    </row>
    <row r="72" spans="59:66" x14ac:dyDescent="0.25">
      <c r="BG72" s="10">
        <f t="shared" ca="1" si="27"/>
        <v>0.28815256804294043</v>
      </c>
      <c r="BH72" s="11">
        <f t="shared" ca="1" si="28"/>
        <v>162</v>
      </c>
      <c r="BI72" s="5"/>
      <c r="BJ72" s="5">
        <v>72</v>
      </c>
      <c r="BK72" s="5">
        <v>3</v>
      </c>
      <c r="BL72" s="5">
        <v>4</v>
      </c>
      <c r="BM72" s="5">
        <v>6</v>
      </c>
      <c r="BN72" s="5">
        <v>2</v>
      </c>
    </row>
    <row r="73" spans="59:66" x14ac:dyDescent="0.25">
      <c r="BG73" s="10">
        <f t="shared" ca="1" si="27"/>
        <v>0.18594181577570279</v>
      </c>
      <c r="BH73" s="11">
        <f t="shared" ca="1" si="28"/>
        <v>190</v>
      </c>
      <c r="BI73" s="5"/>
      <c r="BJ73" s="5">
        <v>73</v>
      </c>
      <c r="BK73" s="5">
        <v>3</v>
      </c>
      <c r="BL73" s="5">
        <v>4</v>
      </c>
      <c r="BM73" s="5">
        <v>7</v>
      </c>
      <c r="BN73" s="5">
        <v>2</v>
      </c>
    </row>
    <row r="74" spans="59:66" x14ac:dyDescent="0.25">
      <c r="BG74" s="10">
        <f t="shared" ca="1" si="27"/>
        <v>0.90518095296872803</v>
      </c>
      <c r="BH74" s="11">
        <f t="shared" ca="1" si="28"/>
        <v>23</v>
      </c>
      <c r="BI74" s="5"/>
      <c r="BJ74" s="5">
        <v>74</v>
      </c>
      <c r="BK74" s="5">
        <v>3</v>
      </c>
      <c r="BL74" s="5">
        <v>4</v>
      </c>
      <c r="BM74" s="5">
        <v>8</v>
      </c>
      <c r="BN74" s="5">
        <v>2</v>
      </c>
    </row>
    <row r="75" spans="59:66" x14ac:dyDescent="0.25">
      <c r="BG75" s="10">
        <f t="shared" ca="1" si="27"/>
        <v>0.43988668569441369</v>
      </c>
      <c r="BH75" s="11">
        <f t="shared" ca="1" si="28"/>
        <v>115</v>
      </c>
      <c r="BI75" s="5"/>
      <c r="BJ75" s="5">
        <v>75</v>
      </c>
      <c r="BK75" s="5">
        <v>3</v>
      </c>
      <c r="BL75" s="5">
        <v>4</v>
      </c>
      <c r="BM75" s="5">
        <v>9</v>
      </c>
      <c r="BN75" s="5">
        <v>2</v>
      </c>
    </row>
    <row r="76" spans="59:66" x14ac:dyDescent="0.25">
      <c r="BG76" s="10">
        <f t="shared" ca="1" si="27"/>
        <v>0.75480694356633549</v>
      </c>
      <c r="BH76" s="11">
        <f t="shared" ca="1" si="28"/>
        <v>50</v>
      </c>
      <c r="BI76" s="5"/>
      <c r="BJ76" s="5">
        <v>76</v>
      </c>
      <c r="BK76" s="5">
        <v>4</v>
      </c>
      <c r="BL76" s="5">
        <v>0</v>
      </c>
      <c r="BM76" s="5">
        <v>5</v>
      </c>
      <c r="BN76" s="5">
        <v>2</v>
      </c>
    </row>
    <row r="77" spans="59:66" x14ac:dyDescent="0.25">
      <c r="BG77" s="10">
        <f t="shared" ca="1" si="27"/>
        <v>2.9886070213867466E-2</v>
      </c>
      <c r="BH77" s="11">
        <f t="shared" ca="1" si="28"/>
        <v>236</v>
      </c>
      <c r="BI77" s="5"/>
      <c r="BJ77" s="5">
        <v>77</v>
      </c>
      <c r="BK77" s="5">
        <v>4</v>
      </c>
      <c r="BL77" s="5">
        <v>0</v>
      </c>
      <c r="BM77" s="5">
        <v>6</v>
      </c>
      <c r="BN77" s="5">
        <v>2</v>
      </c>
    </row>
    <row r="78" spans="59:66" x14ac:dyDescent="0.25">
      <c r="BG78" s="10">
        <f t="shared" ca="1" si="27"/>
        <v>0.42357776164013328</v>
      </c>
      <c r="BH78" s="11">
        <f t="shared" ca="1" si="28"/>
        <v>121</v>
      </c>
      <c r="BI78" s="5"/>
      <c r="BJ78" s="5">
        <v>78</v>
      </c>
      <c r="BK78" s="5">
        <v>4</v>
      </c>
      <c r="BL78" s="5">
        <v>0</v>
      </c>
      <c r="BM78" s="5">
        <v>7</v>
      </c>
      <c r="BN78" s="5">
        <v>2</v>
      </c>
    </row>
    <row r="79" spans="59:66" x14ac:dyDescent="0.25">
      <c r="BG79" s="10">
        <f t="shared" ca="1" si="27"/>
        <v>0.74214696005967806</v>
      </c>
      <c r="BH79" s="11">
        <f t="shared" ca="1" si="28"/>
        <v>53</v>
      </c>
      <c r="BI79" s="5"/>
      <c r="BJ79" s="5">
        <v>79</v>
      </c>
      <c r="BK79" s="5">
        <v>4</v>
      </c>
      <c r="BL79" s="5">
        <v>0</v>
      </c>
      <c r="BM79" s="5">
        <v>8</v>
      </c>
      <c r="BN79" s="5">
        <v>2</v>
      </c>
    </row>
    <row r="80" spans="59:66" x14ac:dyDescent="0.25">
      <c r="BG80" s="10">
        <f t="shared" ca="1" si="27"/>
        <v>0.31965602660337789</v>
      </c>
      <c r="BH80" s="11">
        <f t="shared" ca="1" si="28"/>
        <v>154</v>
      </c>
      <c r="BI80" s="5"/>
      <c r="BJ80" s="5">
        <v>80</v>
      </c>
      <c r="BK80" s="5">
        <v>4</v>
      </c>
      <c r="BL80" s="5">
        <v>0</v>
      </c>
      <c r="BM80" s="5">
        <v>9</v>
      </c>
      <c r="BN80" s="5">
        <v>2</v>
      </c>
    </row>
    <row r="81" spans="59:66" x14ac:dyDescent="0.25">
      <c r="BG81" s="10">
        <f t="shared" ca="1" si="27"/>
        <v>0.96060281484745391</v>
      </c>
      <c r="BH81" s="11">
        <f t="shared" ca="1" si="28"/>
        <v>9</v>
      </c>
      <c r="BI81" s="5"/>
      <c r="BJ81" s="5">
        <v>81</v>
      </c>
      <c r="BK81" s="5">
        <v>4</v>
      </c>
      <c r="BL81" s="5">
        <v>1</v>
      </c>
      <c r="BM81" s="5">
        <v>5</v>
      </c>
      <c r="BN81" s="5">
        <v>2</v>
      </c>
    </row>
    <row r="82" spans="59:66" x14ac:dyDescent="0.25">
      <c r="BG82" s="10">
        <f t="shared" ca="1" si="27"/>
        <v>6.4378029878687792E-3</v>
      </c>
      <c r="BH82" s="11">
        <f t="shared" ca="1" si="28"/>
        <v>243</v>
      </c>
      <c r="BJ82" s="5">
        <v>82</v>
      </c>
      <c r="BK82" s="5">
        <v>4</v>
      </c>
      <c r="BL82" s="5">
        <v>1</v>
      </c>
      <c r="BM82" s="5">
        <v>6</v>
      </c>
      <c r="BN82" s="5">
        <v>2</v>
      </c>
    </row>
    <row r="83" spans="59:66" x14ac:dyDescent="0.25">
      <c r="BG83" s="10">
        <f t="shared" ca="1" si="27"/>
        <v>0.28127546993154118</v>
      </c>
      <c r="BH83" s="11">
        <f t="shared" ca="1" si="28"/>
        <v>166</v>
      </c>
      <c r="BJ83" s="5">
        <v>83</v>
      </c>
      <c r="BK83" s="5">
        <v>4</v>
      </c>
      <c r="BL83" s="5">
        <v>1</v>
      </c>
      <c r="BM83" s="5">
        <v>7</v>
      </c>
      <c r="BN83" s="5">
        <v>2</v>
      </c>
    </row>
    <row r="84" spans="59:66" x14ac:dyDescent="0.25">
      <c r="BG84" s="10">
        <f t="shared" ca="1" si="27"/>
        <v>0.27724653169007285</v>
      </c>
      <c r="BH84" s="11">
        <f t="shared" ca="1" si="28"/>
        <v>169</v>
      </c>
      <c r="BJ84" s="5">
        <v>84</v>
      </c>
      <c r="BK84" s="5">
        <v>4</v>
      </c>
      <c r="BL84" s="5">
        <v>1</v>
      </c>
      <c r="BM84" s="5">
        <v>8</v>
      </c>
      <c r="BN84" s="5">
        <v>2</v>
      </c>
    </row>
    <row r="85" spans="59:66" x14ac:dyDescent="0.25">
      <c r="BG85" s="10">
        <f t="shared" ca="1" si="27"/>
        <v>0.37537352722832928</v>
      </c>
      <c r="BH85" s="11">
        <f t="shared" ca="1" si="28"/>
        <v>138</v>
      </c>
      <c r="BJ85" s="5">
        <v>85</v>
      </c>
      <c r="BK85" s="5">
        <v>4</v>
      </c>
      <c r="BL85" s="5">
        <v>1</v>
      </c>
      <c r="BM85" s="5">
        <v>9</v>
      </c>
      <c r="BN85" s="5">
        <v>2</v>
      </c>
    </row>
    <row r="86" spans="59:66" x14ac:dyDescent="0.25">
      <c r="BG86" s="10">
        <f t="shared" ca="1" si="27"/>
        <v>9.1333852761123047E-2</v>
      </c>
      <c r="BH86" s="11">
        <f t="shared" ca="1" si="28"/>
        <v>221</v>
      </c>
      <c r="BJ86" s="5">
        <v>86</v>
      </c>
      <c r="BK86" s="5">
        <v>4</v>
      </c>
      <c r="BL86" s="5">
        <v>2</v>
      </c>
      <c r="BM86" s="5">
        <v>5</v>
      </c>
      <c r="BN86" s="5">
        <v>2</v>
      </c>
    </row>
    <row r="87" spans="59:66" x14ac:dyDescent="0.25">
      <c r="BG87" s="10">
        <f t="shared" ca="1" si="27"/>
        <v>0.328810483805408</v>
      </c>
      <c r="BH87" s="11">
        <f t="shared" ca="1" si="28"/>
        <v>149</v>
      </c>
      <c r="BJ87" s="5">
        <v>87</v>
      </c>
      <c r="BK87" s="5">
        <v>4</v>
      </c>
      <c r="BL87" s="5">
        <v>2</v>
      </c>
      <c r="BM87" s="5">
        <v>6</v>
      </c>
      <c r="BN87" s="5">
        <v>2</v>
      </c>
    </row>
    <row r="88" spans="59:66" x14ac:dyDescent="0.25">
      <c r="BG88" s="10">
        <f t="shared" ca="1" si="27"/>
        <v>0.91730129028737617</v>
      </c>
      <c r="BH88" s="11">
        <f t="shared" ca="1" si="28"/>
        <v>20</v>
      </c>
      <c r="BJ88" s="5">
        <v>88</v>
      </c>
      <c r="BK88" s="5">
        <v>4</v>
      </c>
      <c r="BL88" s="5">
        <v>2</v>
      </c>
      <c r="BM88" s="5">
        <v>7</v>
      </c>
      <c r="BN88" s="5">
        <v>2</v>
      </c>
    </row>
    <row r="89" spans="59:66" x14ac:dyDescent="0.25">
      <c r="BG89" s="10">
        <f t="shared" ca="1" si="27"/>
        <v>0.76854024388037701</v>
      </c>
      <c r="BH89" s="11">
        <f t="shared" ca="1" si="28"/>
        <v>47</v>
      </c>
      <c r="BJ89" s="5">
        <v>89</v>
      </c>
      <c r="BK89" s="5">
        <v>4</v>
      </c>
      <c r="BL89" s="5">
        <v>2</v>
      </c>
      <c r="BM89" s="5">
        <v>8</v>
      </c>
      <c r="BN89" s="5">
        <v>2</v>
      </c>
    </row>
    <row r="90" spans="59:66" x14ac:dyDescent="0.25">
      <c r="BG90" s="10">
        <f t="shared" ca="1" si="27"/>
        <v>0.55229819806318803</v>
      </c>
      <c r="BH90" s="11">
        <f t="shared" ca="1" si="28"/>
        <v>89</v>
      </c>
      <c r="BJ90" s="5">
        <v>90</v>
      </c>
      <c r="BK90" s="5">
        <v>4</v>
      </c>
      <c r="BL90" s="5">
        <v>2</v>
      </c>
      <c r="BM90" s="5">
        <v>9</v>
      </c>
      <c r="BN90" s="5">
        <v>2</v>
      </c>
    </row>
    <row r="91" spans="59:66" x14ac:dyDescent="0.25">
      <c r="BG91" s="10">
        <f t="shared" ca="1" si="27"/>
        <v>0.19885967173850294</v>
      </c>
      <c r="BH91" s="11">
        <f t="shared" ca="1" si="28"/>
        <v>187</v>
      </c>
      <c r="BJ91" s="5">
        <v>91</v>
      </c>
      <c r="BK91" s="5">
        <v>4</v>
      </c>
      <c r="BL91" s="5">
        <v>3</v>
      </c>
      <c r="BM91" s="5">
        <v>5</v>
      </c>
      <c r="BN91" s="5">
        <v>2</v>
      </c>
    </row>
    <row r="92" spans="59:66" x14ac:dyDescent="0.25">
      <c r="BG92" s="10">
        <f t="shared" ca="1" si="27"/>
        <v>0.47890998015966191</v>
      </c>
      <c r="BH92" s="11">
        <f t="shared" ca="1" si="28"/>
        <v>107</v>
      </c>
      <c r="BJ92" s="5">
        <v>92</v>
      </c>
      <c r="BK92" s="5">
        <v>4</v>
      </c>
      <c r="BL92" s="5">
        <v>3</v>
      </c>
      <c r="BM92" s="5">
        <v>6</v>
      </c>
      <c r="BN92" s="5">
        <v>2</v>
      </c>
    </row>
    <row r="93" spans="59:66" x14ac:dyDescent="0.25">
      <c r="BG93" s="10">
        <f t="shared" ca="1" si="27"/>
        <v>0.86199048788388488</v>
      </c>
      <c r="BH93" s="11">
        <f t="shared" ca="1" si="28"/>
        <v>29</v>
      </c>
      <c r="BJ93" s="5">
        <v>93</v>
      </c>
      <c r="BK93" s="5">
        <v>4</v>
      </c>
      <c r="BL93" s="5">
        <v>3</v>
      </c>
      <c r="BM93" s="5">
        <v>7</v>
      </c>
      <c r="BN93" s="5">
        <v>2</v>
      </c>
    </row>
    <row r="94" spans="59:66" x14ac:dyDescent="0.25">
      <c r="BG94" s="10">
        <f t="shared" ca="1" si="27"/>
        <v>0.52285843324511949</v>
      </c>
      <c r="BH94" s="11">
        <f t="shared" ca="1" si="28"/>
        <v>96</v>
      </c>
      <c r="BJ94" s="5">
        <v>94</v>
      </c>
      <c r="BK94" s="5">
        <v>4</v>
      </c>
      <c r="BL94" s="5">
        <v>3</v>
      </c>
      <c r="BM94" s="5">
        <v>8</v>
      </c>
      <c r="BN94" s="5">
        <v>2</v>
      </c>
    </row>
    <row r="95" spans="59:66" x14ac:dyDescent="0.25">
      <c r="BG95" s="10">
        <f t="shared" ca="1" si="27"/>
        <v>0.94614698305221834</v>
      </c>
      <c r="BH95" s="11">
        <f t="shared" ca="1" si="28"/>
        <v>13</v>
      </c>
      <c r="BJ95" s="5">
        <v>95</v>
      </c>
      <c r="BK95" s="5">
        <v>4</v>
      </c>
      <c r="BL95" s="5">
        <v>3</v>
      </c>
      <c r="BM95" s="5">
        <v>9</v>
      </c>
      <c r="BN95" s="5">
        <v>2</v>
      </c>
    </row>
    <row r="96" spans="59:66" x14ac:dyDescent="0.25">
      <c r="BG96" s="10">
        <f t="shared" ca="1" si="27"/>
        <v>0.18233714254251332</v>
      </c>
      <c r="BH96" s="11">
        <f t="shared" ca="1" si="28"/>
        <v>192</v>
      </c>
      <c r="BJ96" s="5">
        <v>96</v>
      </c>
      <c r="BK96" s="5">
        <v>4</v>
      </c>
      <c r="BL96" s="5">
        <v>4</v>
      </c>
      <c r="BM96" s="5">
        <v>5</v>
      </c>
      <c r="BN96" s="5">
        <v>2</v>
      </c>
    </row>
    <row r="97" spans="59:66" x14ac:dyDescent="0.25">
      <c r="BG97" s="10">
        <f t="shared" ca="1" si="27"/>
        <v>0.54799848481956415</v>
      </c>
      <c r="BH97" s="11">
        <f t="shared" ca="1" si="28"/>
        <v>91</v>
      </c>
      <c r="BJ97" s="5">
        <v>97</v>
      </c>
      <c r="BK97" s="5">
        <v>4</v>
      </c>
      <c r="BL97" s="5">
        <v>4</v>
      </c>
      <c r="BM97" s="5">
        <v>6</v>
      </c>
      <c r="BN97" s="5">
        <v>2</v>
      </c>
    </row>
    <row r="98" spans="59:66" x14ac:dyDescent="0.25">
      <c r="BG98" s="10">
        <f t="shared" ca="1" si="27"/>
        <v>0.10325878861085003</v>
      </c>
      <c r="BH98" s="11">
        <f t="shared" ca="1" si="28"/>
        <v>218</v>
      </c>
      <c r="BJ98" s="5">
        <v>98</v>
      </c>
      <c r="BK98" s="5">
        <v>4</v>
      </c>
      <c r="BL98" s="5">
        <v>4</v>
      </c>
      <c r="BM98" s="5">
        <v>7</v>
      </c>
      <c r="BN98" s="5">
        <v>2</v>
      </c>
    </row>
    <row r="99" spans="59:66" x14ac:dyDescent="0.25">
      <c r="BG99" s="10">
        <f t="shared" ca="1" si="27"/>
        <v>0.66871748009384668</v>
      </c>
      <c r="BH99" s="11">
        <f t="shared" ca="1" si="28"/>
        <v>68</v>
      </c>
      <c r="BJ99" s="5">
        <v>99</v>
      </c>
      <c r="BK99" s="5">
        <v>4</v>
      </c>
      <c r="BL99" s="5">
        <v>4</v>
      </c>
      <c r="BM99" s="5">
        <v>8</v>
      </c>
      <c r="BN99" s="5">
        <v>2</v>
      </c>
    </row>
    <row r="100" spans="59:66" x14ac:dyDescent="0.25">
      <c r="BG100" s="10">
        <f t="shared" ca="1" si="27"/>
        <v>0.37856781930402827</v>
      </c>
      <c r="BH100" s="11">
        <f t="shared" ca="1" si="28"/>
        <v>135</v>
      </c>
      <c r="BJ100" s="5">
        <v>100</v>
      </c>
      <c r="BK100" s="5">
        <v>4</v>
      </c>
      <c r="BL100" s="5">
        <v>4</v>
      </c>
      <c r="BM100" s="5">
        <v>9</v>
      </c>
      <c r="BN100" s="5">
        <v>2</v>
      </c>
    </row>
    <row r="101" spans="59:66" x14ac:dyDescent="0.25">
      <c r="BG101" s="10">
        <f t="shared" ca="1" si="27"/>
        <v>0.97469226141260779</v>
      </c>
      <c r="BH101" s="11">
        <f t="shared" ca="1" si="28"/>
        <v>7</v>
      </c>
      <c r="BJ101" s="5">
        <v>101</v>
      </c>
      <c r="BK101" s="5">
        <v>1</v>
      </c>
      <c r="BL101" s="5">
        <v>0</v>
      </c>
      <c r="BM101" s="5">
        <v>4</v>
      </c>
      <c r="BN101" s="5">
        <v>3</v>
      </c>
    </row>
    <row r="102" spans="59:66" x14ac:dyDescent="0.25">
      <c r="BG102" s="10">
        <f t="shared" ca="1" si="27"/>
        <v>0.15543161470281364</v>
      </c>
      <c r="BH102" s="11">
        <f t="shared" ca="1" si="28"/>
        <v>201</v>
      </c>
      <c r="BJ102" s="5">
        <v>102</v>
      </c>
      <c r="BK102" s="5">
        <v>1</v>
      </c>
      <c r="BL102" s="5">
        <v>0</v>
      </c>
      <c r="BM102" s="5">
        <v>5</v>
      </c>
      <c r="BN102" s="5">
        <v>3</v>
      </c>
    </row>
    <row r="103" spans="59:66" x14ac:dyDescent="0.25">
      <c r="BG103" s="10">
        <f t="shared" ca="1" si="27"/>
        <v>0.30737699898602011</v>
      </c>
      <c r="BH103" s="11">
        <f t="shared" ca="1" si="28"/>
        <v>158</v>
      </c>
      <c r="BJ103" s="5">
        <v>103</v>
      </c>
      <c r="BK103" s="5">
        <v>1</v>
      </c>
      <c r="BL103" s="5">
        <v>0</v>
      </c>
      <c r="BM103" s="5">
        <v>6</v>
      </c>
      <c r="BN103" s="5">
        <v>3</v>
      </c>
    </row>
    <row r="104" spans="59:66" x14ac:dyDescent="0.25">
      <c r="BG104" s="10">
        <f t="shared" ca="1" si="27"/>
        <v>0.49779120603860494</v>
      </c>
      <c r="BH104" s="11">
        <f t="shared" ca="1" si="28"/>
        <v>105</v>
      </c>
      <c r="BJ104" s="5">
        <v>104</v>
      </c>
      <c r="BK104" s="5">
        <v>1</v>
      </c>
      <c r="BL104" s="5">
        <v>0</v>
      </c>
      <c r="BM104" s="5">
        <v>7</v>
      </c>
      <c r="BN104" s="5">
        <v>3</v>
      </c>
    </row>
    <row r="105" spans="59:66" x14ac:dyDescent="0.25">
      <c r="BG105" s="10">
        <f t="shared" ca="1" si="27"/>
        <v>7.4869864036406608E-2</v>
      </c>
      <c r="BH105" s="11">
        <f t="shared" ca="1" si="28"/>
        <v>227</v>
      </c>
      <c r="BJ105" s="5">
        <v>105</v>
      </c>
      <c r="BK105" s="5">
        <v>1</v>
      </c>
      <c r="BL105" s="5">
        <v>0</v>
      </c>
      <c r="BM105" s="5">
        <v>8</v>
      </c>
      <c r="BN105" s="5">
        <v>3</v>
      </c>
    </row>
    <row r="106" spans="59:66" x14ac:dyDescent="0.25">
      <c r="BG106" s="10">
        <f t="shared" ca="1" si="27"/>
        <v>6.2424063302074728E-2</v>
      </c>
      <c r="BH106" s="11">
        <f t="shared" ca="1" si="28"/>
        <v>229</v>
      </c>
      <c r="BJ106" s="5">
        <v>106</v>
      </c>
      <c r="BK106" s="5">
        <v>1</v>
      </c>
      <c r="BL106" s="5">
        <v>0</v>
      </c>
      <c r="BM106" s="5">
        <v>9</v>
      </c>
      <c r="BN106" s="5">
        <v>3</v>
      </c>
    </row>
    <row r="107" spans="59:66" x14ac:dyDescent="0.25">
      <c r="BG107" s="10">
        <f t="shared" ca="1" si="27"/>
        <v>0.36928275043665482</v>
      </c>
      <c r="BH107" s="11">
        <f t="shared" ca="1" si="28"/>
        <v>141</v>
      </c>
      <c r="BJ107" s="5">
        <v>107</v>
      </c>
      <c r="BK107" s="5">
        <v>1</v>
      </c>
      <c r="BL107" s="5">
        <v>1</v>
      </c>
      <c r="BM107" s="5">
        <v>4</v>
      </c>
      <c r="BN107" s="5">
        <v>3</v>
      </c>
    </row>
    <row r="108" spans="59:66" x14ac:dyDescent="0.25">
      <c r="BG108" s="10">
        <f t="shared" ca="1" si="27"/>
        <v>0.81628476787739968</v>
      </c>
      <c r="BH108" s="11">
        <f t="shared" ca="1" si="28"/>
        <v>39</v>
      </c>
      <c r="BJ108" s="5">
        <v>108</v>
      </c>
      <c r="BK108" s="5">
        <v>1</v>
      </c>
      <c r="BL108" s="5">
        <v>1</v>
      </c>
      <c r="BM108" s="5">
        <v>5</v>
      </c>
      <c r="BN108" s="5">
        <v>3</v>
      </c>
    </row>
    <row r="109" spans="59:66" x14ac:dyDescent="0.25">
      <c r="BG109" s="10">
        <f t="shared" ca="1" si="27"/>
        <v>0.94468087324360539</v>
      </c>
      <c r="BH109" s="11">
        <f t="shared" ca="1" si="28"/>
        <v>14</v>
      </c>
      <c r="BJ109" s="5">
        <v>109</v>
      </c>
      <c r="BK109" s="5">
        <v>1</v>
      </c>
      <c r="BL109" s="5">
        <v>1</v>
      </c>
      <c r="BM109" s="5">
        <v>6</v>
      </c>
      <c r="BN109" s="5">
        <v>3</v>
      </c>
    </row>
    <row r="110" spans="59:66" x14ac:dyDescent="0.25">
      <c r="BG110" s="10">
        <f t="shared" ca="1" si="27"/>
        <v>0.37414952498305387</v>
      </c>
      <c r="BH110" s="11">
        <f t="shared" ca="1" si="28"/>
        <v>139</v>
      </c>
      <c r="BJ110" s="5">
        <v>110</v>
      </c>
      <c r="BK110" s="5">
        <v>1</v>
      </c>
      <c r="BL110" s="5">
        <v>1</v>
      </c>
      <c r="BM110" s="5">
        <v>7</v>
      </c>
      <c r="BN110" s="5">
        <v>3</v>
      </c>
    </row>
    <row r="111" spans="59:66" x14ac:dyDescent="0.25">
      <c r="BG111" s="10">
        <f t="shared" ca="1" si="27"/>
        <v>0.10845457239484779</v>
      </c>
      <c r="BH111" s="11">
        <f t="shared" ca="1" si="28"/>
        <v>214</v>
      </c>
      <c r="BJ111" s="5">
        <v>111</v>
      </c>
      <c r="BK111" s="5">
        <v>1</v>
      </c>
      <c r="BL111" s="5">
        <v>1</v>
      </c>
      <c r="BM111" s="5">
        <v>8</v>
      </c>
      <c r="BN111" s="5">
        <v>3</v>
      </c>
    </row>
    <row r="112" spans="59:66" x14ac:dyDescent="0.25">
      <c r="BG112" s="10">
        <f t="shared" ca="1" si="27"/>
        <v>0.44612892545785698</v>
      </c>
      <c r="BH112" s="11">
        <f t="shared" ca="1" si="28"/>
        <v>114</v>
      </c>
      <c r="BJ112" s="5">
        <v>112</v>
      </c>
      <c r="BK112" s="5">
        <v>1</v>
      </c>
      <c r="BL112" s="5">
        <v>1</v>
      </c>
      <c r="BM112" s="5">
        <v>9</v>
      </c>
      <c r="BN112" s="5">
        <v>3</v>
      </c>
    </row>
    <row r="113" spans="59:66" x14ac:dyDescent="0.25">
      <c r="BG113" s="10">
        <f t="shared" ca="1" si="27"/>
        <v>0.74286978431525574</v>
      </c>
      <c r="BH113" s="11">
        <f t="shared" ca="1" si="28"/>
        <v>52</v>
      </c>
      <c r="BJ113" s="5">
        <v>113</v>
      </c>
      <c r="BK113" s="5">
        <v>1</v>
      </c>
      <c r="BL113" s="5">
        <v>2</v>
      </c>
      <c r="BM113" s="5">
        <v>4</v>
      </c>
      <c r="BN113" s="5">
        <v>3</v>
      </c>
    </row>
    <row r="114" spans="59:66" x14ac:dyDescent="0.25">
      <c r="BG114" s="10">
        <f t="shared" ca="1" si="27"/>
        <v>0.15169820319088578</v>
      </c>
      <c r="BH114" s="11">
        <f t="shared" ca="1" si="28"/>
        <v>203</v>
      </c>
      <c r="BJ114" s="5">
        <v>114</v>
      </c>
      <c r="BK114" s="5">
        <v>1</v>
      </c>
      <c r="BL114" s="5">
        <v>2</v>
      </c>
      <c r="BM114" s="5">
        <v>5</v>
      </c>
      <c r="BN114" s="5">
        <v>3</v>
      </c>
    </row>
    <row r="115" spans="59:66" x14ac:dyDescent="0.25">
      <c r="BG115" s="10">
        <f t="shared" ca="1" si="27"/>
        <v>3.8228826425722451E-2</v>
      </c>
      <c r="BH115" s="11">
        <f t="shared" ca="1" si="28"/>
        <v>233</v>
      </c>
      <c r="BJ115" s="5">
        <v>115</v>
      </c>
      <c r="BK115" s="5">
        <v>1</v>
      </c>
      <c r="BL115" s="5">
        <v>2</v>
      </c>
      <c r="BM115" s="5">
        <v>6</v>
      </c>
      <c r="BN115" s="5">
        <v>3</v>
      </c>
    </row>
    <row r="116" spans="59:66" x14ac:dyDescent="0.25">
      <c r="BG116" s="10">
        <f t="shared" ca="1" si="27"/>
        <v>0.73405833939126464</v>
      </c>
      <c r="BH116" s="11">
        <f t="shared" ca="1" si="28"/>
        <v>55</v>
      </c>
      <c r="BJ116" s="5">
        <v>116</v>
      </c>
      <c r="BK116" s="5">
        <v>1</v>
      </c>
      <c r="BL116" s="5">
        <v>2</v>
      </c>
      <c r="BM116" s="5">
        <v>7</v>
      </c>
      <c r="BN116" s="5">
        <v>3</v>
      </c>
    </row>
    <row r="117" spans="59:66" x14ac:dyDescent="0.25">
      <c r="BG117" s="10">
        <f t="shared" ca="1" si="27"/>
        <v>0.98083046425123532</v>
      </c>
      <c r="BH117" s="11">
        <f t="shared" ca="1" si="28"/>
        <v>6</v>
      </c>
      <c r="BJ117" s="5">
        <v>117</v>
      </c>
      <c r="BK117" s="5">
        <v>1</v>
      </c>
      <c r="BL117" s="5">
        <v>2</v>
      </c>
      <c r="BM117" s="5">
        <v>8</v>
      </c>
      <c r="BN117" s="5">
        <v>3</v>
      </c>
    </row>
    <row r="118" spans="59:66" x14ac:dyDescent="0.25">
      <c r="BG118" s="10">
        <f t="shared" ca="1" si="27"/>
        <v>0.66490455973740081</v>
      </c>
      <c r="BH118" s="11">
        <f t="shared" ca="1" si="28"/>
        <v>69</v>
      </c>
      <c r="BJ118" s="5">
        <v>118</v>
      </c>
      <c r="BK118" s="5">
        <v>1</v>
      </c>
      <c r="BL118" s="5">
        <v>2</v>
      </c>
      <c r="BM118" s="5">
        <v>9</v>
      </c>
      <c r="BN118" s="5">
        <v>3</v>
      </c>
    </row>
    <row r="119" spans="59:66" x14ac:dyDescent="0.25">
      <c r="BG119" s="10">
        <f t="shared" ca="1" si="27"/>
        <v>0.25314005041992949</v>
      </c>
      <c r="BH119" s="11">
        <f t="shared" ca="1" si="28"/>
        <v>175</v>
      </c>
      <c r="BJ119" s="5">
        <v>119</v>
      </c>
      <c r="BK119" s="5">
        <v>2</v>
      </c>
      <c r="BL119" s="5">
        <v>0</v>
      </c>
      <c r="BM119" s="5">
        <v>4</v>
      </c>
      <c r="BN119" s="5">
        <v>3</v>
      </c>
    </row>
    <row r="120" spans="59:66" x14ac:dyDescent="0.25">
      <c r="BG120" s="10">
        <f t="shared" ca="1" si="27"/>
        <v>0.569096093469317</v>
      </c>
      <c r="BH120" s="11">
        <f t="shared" ca="1" si="28"/>
        <v>85</v>
      </c>
      <c r="BJ120" s="5">
        <v>120</v>
      </c>
      <c r="BK120" s="5">
        <v>2</v>
      </c>
      <c r="BL120" s="5">
        <v>0</v>
      </c>
      <c r="BM120" s="5">
        <v>5</v>
      </c>
      <c r="BN120" s="5">
        <v>3</v>
      </c>
    </row>
    <row r="121" spans="59:66" x14ac:dyDescent="0.25">
      <c r="BG121" s="10">
        <f t="shared" ca="1" si="27"/>
        <v>0.90678444824579807</v>
      </c>
      <c r="BH121" s="11">
        <f t="shared" ca="1" si="28"/>
        <v>22</v>
      </c>
      <c r="BJ121" s="5">
        <v>121</v>
      </c>
      <c r="BK121" s="5">
        <v>2</v>
      </c>
      <c r="BL121" s="5">
        <v>0</v>
      </c>
      <c r="BM121" s="5">
        <v>6</v>
      </c>
      <c r="BN121" s="5">
        <v>3</v>
      </c>
    </row>
    <row r="122" spans="59:66" x14ac:dyDescent="0.25">
      <c r="BG122" s="10">
        <f t="shared" ca="1" si="27"/>
        <v>0.39685228786077853</v>
      </c>
      <c r="BH122" s="11">
        <f t="shared" ca="1" si="28"/>
        <v>128</v>
      </c>
      <c r="BJ122" s="5">
        <v>122</v>
      </c>
      <c r="BK122" s="5">
        <v>2</v>
      </c>
      <c r="BL122" s="5">
        <v>0</v>
      </c>
      <c r="BM122" s="5">
        <v>7</v>
      </c>
      <c r="BN122" s="5">
        <v>3</v>
      </c>
    </row>
    <row r="123" spans="59:66" x14ac:dyDescent="0.25">
      <c r="BG123" s="10">
        <f t="shared" ca="1" si="27"/>
        <v>0.85026560254360228</v>
      </c>
      <c r="BH123" s="11">
        <f t="shared" ca="1" si="28"/>
        <v>30</v>
      </c>
      <c r="BJ123" s="5">
        <v>123</v>
      </c>
      <c r="BK123" s="5">
        <v>2</v>
      </c>
      <c r="BL123" s="5">
        <v>0</v>
      </c>
      <c r="BM123" s="5">
        <v>8</v>
      </c>
      <c r="BN123" s="5">
        <v>3</v>
      </c>
    </row>
    <row r="124" spans="59:66" x14ac:dyDescent="0.25">
      <c r="BG124" s="10">
        <f t="shared" ca="1" si="27"/>
        <v>0.4101823564184286</v>
      </c>
      <c r="BH124" s="11">
        <f t="shared" ca="1" si="28"/>
        <v>126</v>
      </c>
      <c r="BJ124" s="5">
        <v>124</v>
      </c>
      <c r="BK124" s="5">
        <v>2</v>
      </c>
      <c r="BL124" s="5">
        <v>0</v>
      </c>
      <c r="BM124" s="5">
        <v>9</v>
      </c>
      <c r="BN124" s="5">
        <v>3</v>
      </c>
    </row>
    <row r="125" spans="59:66" x14ac:dyDescent="0.25">
      <c r="BG125" s="10">
        <f t="shared" ca="1" si="27"/>
        <v>0.19485820565590717</v>
      </c>
      <c r="BH125" s="11">
        <f t="shared" ca="1" si="28"/>
        <v>188</v>
      </c>
      <c r="BJ125" s="5">
        <v>125</v>
      </c>
      <c r="BK125" s="5">
        <v>2</v>
      </c>
      <c r="BL125" s="5">
        <v>1</v>
      </c>
      <c r="BM125" s="5">
        <v>4</v>
      </c>
      <c r="BN125" s="5">
        <v>3</v>
      </c>
    </row>
    <row r="126" spans="59:66" x14ac:dyDescent="0.25">
      <c r="BG126" s="10">
        <f t="shared" ca="1" si="27"/>
        <v>0.41964886765958387</v>
      </c>
      <c r="BH126" s="11">
        <f t="shared" ca="1" si="28"/>
        <v>124</v>
      </c>
      <c r="BJ126" s="5">
        <v>126</v>
      </c>
      <c r="BK126" s="5">
        <v>2</v>
      </c>
      <c r="BL126" s="5">
        <v>1</v>
      </c>
      <c r="BM126" s="5">
        <v>5</v>
      </c>
      <c r="BN126" s="5">
        <v>3</v>
      </c>
    </row>
    <row r="127" spans="59:66" x14ac:dyDescent="0.25">
      <c r="BG127" s="10">
        <f t="shared" ca="1" si="27"/>
        <v>0.42560395828377839</v>
      </c>
      <c r="BH127" s="11">
        <f t="shared" ca="1" si="28"/>
        <v>120</v>
      </c>
      <c r="BJ127" s="5">
        <v>127</v>
      </c>
      <c r="BK127" s="5">
        <v>2</v>
      </c>
      <c r="BL127" s="5">
        <v>1</v>
      </c>
      <c r="BM127" s="5">
        <v>6</v>
      </c>
      <c r="BN127" s="5">
        <v>3</v>
      </c>
    </row>
    <row r="128" spans="59:66" x14ac:dyDescent="0.25">
      <c r="BG128" s="10">
        <f t="shared" ca="1" si="27"/>
        <v>0.70704659167014172</v>
      </c>
      <c r="BH128" s="11">
        <f t="shared" ca="1" si="28"/>
        <v>62</v>
      </c>
      <c r="BJ128" s="5">
        <v>128</v>
      </c>
      <c r="BK128" s="5">
        <v>2</v>
      </c>
      <c r="BL128" s="5">
        <v>1</v>
      </c>
      <c r="BM128" s="5">
        <v>7</v>
      </c>
      <c r="BN128" s="5">
        <v>3</v>
      </c>
    </row>
    <row r="129" spans="59:66" x14ac:dyDescent="0.25">
      <c r="BG129" s="10">
        <f t="shared" ca="1" si="27"/>
        <v>0.15413578396565253</v>
      </c>
      <c r="BH129" s="11">
        <f t="shared" ca="1" si="28"/>
        <v>202</v>
      </c>
      <c r="BJ129" s="5">
        <v>129</v>
      </c>
      <c r="BK129" s="5">
        <v>2</v>
      </c>
      <c r="BL129" s="5">
        <v>1</v>
      </c>
      <c r="BM129" s="5">
        <v>8</v>
      </c>
      <c r="BN129" s="5">
        <v>3</v>
      </c>
    </row>
    <row r="130" spans="59:66" x14ac:dyDescent="0.25">
      <c r="BG130" s="10">
        <f t="shared" ref="BG130:BG193" ca="1" si="29">RAND()</f>
        <v>0.46925144575725031</v>
      </c>
      <c r="BH130" s="11">
        <f t="shared" ref="BH130:BH193" ca="1" si="30">RANK(BG130,$BG$1:$BG$243,)</f>
        <v>110</v>
      </c>
      <c r="BJ130" s="5">
        <v>130</v>
      </c>
      <c r="BK130" s="5">
        <v>2</v>
      </c>
      <c r="BL130" s="5">
        <v>1</v>
      </c>
      <c r="BM130" s="5">
        <v>9</v>
      </c>
      <c r="BN130" s="5">
        <v>3</v>
      </c>
    </row>
    <row r="131" spans="59:66" x14ac:dyDescent="0.25">
      <c r="BG131" s="10">
        <f t="shared" ca="1" si="29"/>
        <v>0.13409800912275505</v>
      </c>
      <c r="BH131" s="11">
        <f t="shared" ca="1" si="30"/>
        <v>208</v>
      </c>
      <c r="BJ131" s="5">
        <v>131</v>
      </c>
      <c r="BK131" s="5">
        <v>2</v>
      </c>
      <c r="BL131" s="5">
        <v>2</v>
      </c>
      <c r="BM131" s="5">
        <v>4</v>
      </c>
      <c r="BN131" s="5">
        <v>3</v>
      </c>
    </row>
    <row r="132" spans="59:66" x14ac:dyDescent="0.25">
      <c r="BG132" s="10">
        <f t="shared" ca="1" si="29"/>
        <v>0.5888416965355241</v>
      </c>
      <c r="BH132" s="11">
        <f t="shared" ca="1" si="30"/>
        <v>81</v>
      </c>
      <c r="BJ132" s="5">
        <v>132</v>
      </c>
      <c r="BK132" s="5">
        <v>2</v>
      </c>
      <c r="BL132" s="5">
        <v>2</v>
      </c>
      <c r="BM132" s="5">
        <v>5</v>
      </c>
      <c r="BN132" s="5">
        <v>3</v>
      </c>
    </row>
    <row r="133" spans="59:66" x14ac:dyDescent="0.25">
      <c r="BG133" s="10">
        <f t="shared" ca="1" si="29"/>
        <v>0.52365380307050247</v>
      </c>
      <c r="BH133" s="11">
        <f t="shared" ca="1" si="30"/>
        <v>95</v>
      </c>
      <c r="BJ133" s="5">
        <v>133</v>
      </c>
      <c r="BK133" s="5">
        <v>2</v>
      </c>
      <c r="BL133" s="5">
        <v>2</v>
      </c>
      <c r="BM133" s="5">
        <v>6</v>
      </c>
      <c r="BN133" s="5">
        <v>3</v>
      </c>
    </row>
    <row r="134" spans="59:66" x14ac:dyDescent="0.25">
      <c r="BG134" s="10">
        <f t="shared" ca="1" si="29"/>
        <v>0.24690161442303937</v>
      </c>
      <c r="BH134" s="11">
        <f t="shared" ca="1" si="30"/>
        <v>176</v>
      </c>
      <c r="BJ134" s="5">
        <v>134</v>
      </c>
      <c r="BK134" s="5">
        <v>2</v>
      </c>
      <c r="BL134" s="5">
        <v>2</v>
      </c>
      <c r="BM134" s="5">
        <v>7</v>
      </c>
      <c r="BN134" s="5">
        <v>3</v>
      </c>
    </row>
    <row r="135" spans="59:66" x14ac:dyDescent="0.25">
      <c r="BG135" s="10">
        <f t="shared" ca="1" si="29"/>
        <v>0.17637603937805468</v>
      </c>
      <c r="BH135" s="11">
        <f t="shared" ca="1" si="30"/>
        <v>194</v>
      </c>
      <c r="BJ135" s="5">
        <v>135</v>
      </c>
      <c r="BK135" s="5">
        <v>2</v>
      </c>
      <c r="BL135" s="5">
        <v>2</v>
      </c>
      <c r="BM135" s="5">
        <v>8</v>
      </c>
      <c r="BN135" s="5">
        <v>3</v>
      </c>
    </row>
    <row r="136" spans="59:66" x14ac:dyDescent="0.25">
      <c r="BG136" s="10">
        <f t="shared" ca="1" si="29"/>
        <v>0.26789916175232098</v>
      </c>
      <c r="BH136" s="11">
        <f t="shared" ca="1" si="30"/>
        <v>172</v>
      </c>
      <c r="BJ136" s="5">
        <v>136</v>
      </c>
      <c r="BK136" s="5">
        <v>2</v>
      </c>
      <c r="BL136" s="5">
        <v>2</v>
      </c>
      <c r="BM136" s="5">
        <v>9</v>
      </c>
      <c r="BN136" s="5">
        <v>3</v>
      </c>
    </row>
    <row r="137" spans="59:66" x14ac:dyDescent="0.25">
      <c r="BG137" s="10">
        <f t="shared" ca="1" si="29"/>
        <v>0.54276654951019232</v>
      </c>
      <c r="BH137" s="11">
        <f t="shared" ca="1" si="30"/>
        <v>92</v>
      </c>
      <c r="BJ137" s="5">
        <v>137</v>
      </c>
      <c r="BK137" s="5">
        <v>3</v>
      </c>
      <c r="BL137" s="5">
        <v>0</v>
      </c>
      <c r="BM137" s="5">
        <v>4</v>
      </c>
      <c r="BN137" s="5">
        <v>3</v>
      </c>
    </row>
    <row r="138" spans="59:66" x14ac:dyDescent="0.25">
      <c r="BG138" s="10">
        <f t="shared" ca="1" si="29"/>
        <v>0.26147734564558589</v>
      </c>
      <c r="BH138" s="11">
        <f t="shared" ca="1" si="30"/>
        <v>174</v>
      </c>
      <c r="BJ138" s="5">
        <v>138</v>
      </c>
      <c r="BK138" s="5">
        <v>3</v>
      </c>
      <c r="BL138" s="5">
        <v>0</v>
      </c>
      <c r="BM138" s="5">
        <v>5</v>
      </c>
      <c r="BN138" s="5">
        <v>3</v>
      </c>
    </row>
    <row r="139" spans="59:66" x14ac:dyDescent="0.25">
      <c r="BG139" s="10">
        <f t="shared" ca="1" si="29"/>
        <v>0.15681106688827418</v>
      </c>
      <c r="BH139" s="11">
        <f t="shared" ca="1" si="30"/>
        <v>200</v>
      </c>
      <c r="BJ139" s="5">
        <v>139</v>
      </c>
      <c r="BK139" s="5">
        <v>3</v>
      </c>
      <c r="BL139" s="5">
        <v>0</v>
      </c>
      <c r="BM139" s="5">
        <v>6</v>
      </c>
      <c r="BN139" s="5">
        <v>3</v>
      </c>
    </row>
    <row r="140" spans="59:66" x14ac:dyDescent="0.25">
      <c r="BG140" s="10">
        <f t="shared" ca="1" si="29"/>
        <v>0.46315275228032771</v>
      </c>
      <c r="BH140" s="11">
        <f t="shared" ca="1" si="30"/>
        <v>112</v>
      </c>
      <c r="BJ140" s="5">
        <v>140</v>
      </c>
      <c r="BK140" s="5">
        <v>3</v>
      </c>
      <c r="BL140" s="5">
        <v>0</v>
      </c>
      <c r="BM140" s="5">
        <v>7</v>
      </c>
      <c r="BN140" s="5">
        <v>3</v>
      </c>
    </row>
    <row r="141" spans="59:66" x14ac:dyDescent="0.25">
      <c r="BG141" s="10">
        <f t="shared" ca="1" si="29"/>
        <v>2.3186618829313166E-2</v>
      </c>
      <c r="BH141" s="11">
        <f t="shared" ca="1" si="30"/>
        <v>237</v>
      </c>
      <c r="BJ141" s="5">
        <v>141</v>
      </c>
      <c r="BK141" s="5">
        <v>3</v>
      </c>
      <c r="BL141" s="5">
        <v>0</v>
      </c>
      <c r="BM141" s="5">
        <v>8</v>
      </c>
      <c r="BN141" s="5">
        <v>3</v>
      </c>
    </row>
    <row r="142" spans="59:66" x14ac:dyDescent="0.25">
      <c r="BG142" s="10">
        <f t="shared" ca="1" si="29"/>
        <v>0.3224486452103722</v>
      </c>
      <c r="BH142" s="11">
        <f t="shared" ca="1" si="30"/>
        <v>151</v>
      </c>
      <c r="BJ142" s="5">
        <v>142</v>
      </c>
      <c r="BK142" s="5">
        <v>3</v>
      </c>
      <c r="BL142" s="5">
        <v>0</v>
      </c>
      <c r="BM142" s="5">
        <v>9</v>
      </c>
      <c r="BN142" s="5">
        <v>3</v>
      </c>
    </row>
    <row r="143" spans="59:66" x14ac:dyDescent="0.25">
      <c r="BG143" s="10">
        <f t="shared" ca="1" si="29"/>
        <v>0.45325227120921108</v>
      </c>
      <c r="BH143" s="11">
        <f t="shared" ca="1" si="30"/>
        <v>113</v>
      </c>
      <c r="BJ143" s="5">
        <v>143</v>
      </c>
      <c r="BK143" s="5">
        <v>3</v>
      </c>
      <c r="BL143" s="5">
        <v>1</v>
      </c>
      <c r="BM143" s="5">
        <v>4</v>
      </c>
      <c r="BN143" s="5">
        <v>3</v>
      </c>
    </row>
    <row r="144" spans="59:66" x14ac:dyDescent="0.25">
      <c r="BG144" s="10">
        <f t="shared" ca="1" si="29"/>
        <v>8.8009680279879987E-2</v>
      </c>
      <c r="BH144" s="11">
        <f t="shared" ca="1" si="30"/>
        <v>222</v>
      </c>
      <c r="BJ144" s="5">
        <v>144</v>
      </c>
      <c r="BK144" s="5">
        <v>3</v>
      </c>
      <c r="BL144" s="5">
        <v>1</v>
      </c>
      <c r="BM144" s="5">
        <v>5</v>
      </c>
      <c r="BN144" s="5">
        <v>3</v>
      </c>
    </row>
    <row r="145" spans="59:66" x14ac:dyDescent="0.25">
      <c r="BG145" s="10">
        <f t="shared" ca="1" si="29"/>
        <v>0.58942498140247002</v>
      </c>
      <c r="BH145" s="11">
        <f t="shared" ca="1" si="30"/>
        <v>79</v>
      </c>
      <c r="BJ145" s="5">
        <v>145</v>
      </c>
      <c r="BK145" s="5">
        <v>3</v>
      </c>
      <c r="BL145" s="5">
        <v>1</v>
      </c>
      <c r="BM145" s="5">
        <v>6</v>
      </c>
      <c r="BN145" s="5">
        <v>3</v>
      </c>
    </row>
    <row r="146" spans="59:66" x14ac:dyDescent="0.25">
      <c r="BG146" s="10">
        <f t="shared" ca="1" si="29"/>
        <v>0.67721524792837662</v>
      </c>
      <c r="BH146" s="11">
        <f t="shared" ca="1" si="30"/>
        <v>67</v>
      </c>
      <c r="BJ146" s="5">
        <v>146</v>
      </c>
      <c r="BK146" s="5">
        <v>3</v>
      </c>
      <c r="BL146" s="5">
        <v>1</v>
      </c>
      <c r="BM146" s="5">
        <v>7</v>
      </c>
      <c r="BN146" s="5">
        <v>3</v>
      </c>
    </row>
    <row r="147" spans="59:66" x14ac:dyDescent="0.25">
      <c r="BG147" s="10">
        <f t="shared" ca="1" si="29"/>
        <v>0.34217369346643789</v>
      </c>
      <c r="BH147" s="11">
        <f t="shared" ca="1" si="30"/>
        <v>145</v>
      </c>
      <c r="BJ147" s="5">
        <v>147</v>
      </c>
      <c r="BK147" s="5">
        <v>3</v>
      </c>
      <c r="BL147" s="5">
        <v>1</v>
      </c>
      <c r="BM147" s="5">
        <v>8</v>
      </c>
      <c r="BN147" s="5">
        <v>3</v>
      </c>
    </row>
    <row r="148" spans="59:66" x14ac:dyDescent="0.25">
      <c r="BG148" s="10">
        <f t="shared" ca="1" si="29"/>
        <v>0.50971761993046316</v>
      </c>
      <c r="BH148" s="11">
        <f t="shared" ca="1" si="30"/>
        <v>103</v>
      </c>
      <c r="BJ148" s="5">
        <v>148</v>
      </c>
      <c r="BK148" s="5">
        <v>3</v>
      </c>
      <c r="BL148" s="5">
        <v>1</v>
      </c>
      <c r="BM148" s="5">
        <v>9</v>
      </c>
      <c r="BN148" s="5">
        <v>3</v>
      </c>
    </row>
    <row r="149" spans="59:66" x14ac:dyDescent="0.25">
      <c r="BG149" s="10">
        <f t="shared" ca="1" si="29"/>
        <v>0.32150590442849469</v>
      </c>
      <c r="BH149" s="11">
        <f t="shared" ca="1" si="30"/>
        <v>152</v>
      </c>
      <c r="BJ149" s="5">
        <v>149</v>
      </c>
      <c r="BK149" s="5">
        <v>3</v>
      </c>
      <c r="BL149" s="5">
        <v>2</v>
      </c>
      <c r="BM149" s="5">
        <v>4</v>
      </c>
      <c r="BN149" s="5">
        <v>3</v>
      </c>
    </row>
    <row r="150" spans="59:66" x14ac:dyDescent="0.25">
      <c r="BG150" s="10">
        <f t="shared" ca="1" si="29"/>
        <v>0.60459255982202131</v>
      </c>
      <c r="BH150" s="11">
        <f t="shared" ca="1" si="30"/>
        <v>76</v>
      </c>
      <c r="BJ150" s="5">
        <v>150</v>
      </c>
      <c r="BK150" s="5">
        <v>3</v>
      </c>
      <c r="BL150" s="5">
        <v>2</v>
      </c>
      <c r="BM150" s="5">
        <v>5</v>
      </c>
      <c r="BN150" s="5">
        <v>3</v>
      </c>
    </row>
    <row r="151" spans="59:66" x14ac:dyDescent="0.25">
      <c r="BG151" s="10">
        <f t="shared" ca="1" si="29"/>
        <v>8.3141541511173589E-2</v>
      </c>
      <c r="BH151" s="11">
        <f t="shared" ca="1" si="30"/>
        <v>224</v>
      </c>
      <c r="BJ151" s="5">
        <v>151</v>
      </c>
      <c r="BK151" s="5">
        <v>3</v>
      </c>
      <c r="BL151" s="5">
        <v>2</v>
      </c>
      <c r="BM151" s="5">
        <v>6</v>
      </c>
      <c r="BN151" s="5">
        <v>3</v>
      </c>
    </row>
    <row r="152" spans="59:66" x14ac:dyDescent="0.25">
      <c r="BG152" s="10">
        <f t="shared" ca="1" si="29"/>
        <v>2.311168559173038E-2</v>
      </c>
      <c r="BH152" s="11">
        <f t="shared" ca="1" si="30"/>
        <v>238</v>
      </c>
      <c r="BJ152" s="5">
        <v>152</v>
      </c>
      <c r="BK152" s="5">
        <v>3</v>
      </c>
      <c r="BL152" s="5">
        <v>2</v>
      </c>
      <c r="BM152" s="5">
        <v>7</v>
      </c>
      <c r="BN152" s="5">
        <v>3</v>
      </c>
    </row>
    <row r="153" spans="59:66" x14ac:dyDescent="0.25">
      <c r="BG153" s="10">
        <f t="shared" ca="1" si="29"/>
        <v>0.55723828000212572</v>
      </c>
      <c r="BH153" s="11">
        <f t="shared" ca="1" si="30"/>
        <v>88</v>
      </c>
      <c r="BJ153" s="5">
        <v>153</v>
      </c>
      <c r="BK153" s="5">
        <v>3</v>
      </c>
      <c r="BL153" s="5">
        <v>2</v>
      </c>
      <c r="BM153" s="5">
        <v>8</v>
      </c>
      <c r="BN153" s="5">
        <v>3</v>
      </c>
    </row>
    <row r="154" spans="59:66" x14ac:dyDescent="0.25">
      <c r="BG154" s="10">
        <f t="shared" ca="1" si="29"/>
        <v>0.37840129140330492</v>
      </c>
      <c r="BH154" s="11">
        <f t="shared" ca="1" si="30"/>
        <v>136</v>
      </c>
      <c r="BJ154" s="5">
        <v>154</v>
      </c>
      <c r="BK154" s="5">
        <v>3</v>
      </c>
      <c r="BL154" s="5">
        <v>2</v>
      </c>
      <c r="BM154" s="5">
        <v>9</v>
      </c>
      <c r="BN154" s="5">
        <v>3</v>
      </c>
    </row>
    <row r="155" spans="59:66" x14ac:dyDescent="0.25">
      <c r="BG155" s="10">
        <f t="shared" ca="1" si="29"/>
        <v>0.43672131536250491</v>
      </c>
      <c r="BH155" s="11">
        <f t="shared" ca="1" si="30"/>
        <v>117</v>
      </c>
      <c r="BJ155" s="5">
        <v>155</v>
      </c>
      <c r="BK155" s="5">
        <v>1</v>
      </c>
      <c r="BL155" s="5">
        <v>0</v>
      </c>
      <c r="BM155" s="5">
        <v>3</v>
      </c>
      <c r="BN155" s="5">
        <v>4</v>
      </c>
    </row>
    <row r="156" spans="59:66" x14ac:dyDescent="0.25">
      <c r="BG156" s="10">
        <f t="shared" ca="1" si="29"/>
        <v>0.16825878844533837</v>
      </c>
      <c r="BH156" s="11">
        <f t="shared" ca="1" si="30"/>
        <v>198</v>
      </c>
      <c r="BJ156" s="5">
        <v>156</v>
      </c>
      <c r="BK156" s="5">
        <v>1</v>
      </c>
      <c r="BL156" s="5">
        <v>0</v>
      </c>
      <c r="BM156" s="5">
        <v>4</v>
      </c>
      <c r="BN156" s="5">
        <v>4</v>
      </c>
    </row>
    <row r="157" spans="59:66" x14ac:dyDescent="0.25">
      <c r="BG157" s="10">
        <f t="shared" ca="1" si="29"/>
        <v>0.5001434407996449</v>
      </c>
      <c r="BH157" s="11">
        <f t="shared" ca="1" si="30"/>
        <v>104</v>
      </c>
      <c r="BJ157" s="5">
        <v>157</v>
      </c>
      <c r="BK157" s="5">
        <v>1</v>
      </c>
      <c r="BL157" s="5">
        <v>0</v>
      </c>
      <c r="BM157" s="5">
        <v>5</v>
      </c>
      <c r="BN157" s="5">
        <v>4</v>
      </c>
    </row>
    <row r="158" spans="59:66" x14ac:dyDescent="0.25">
      <c r="BG158" s="10">
        <f t="shared" ca="1" si="29"/>
        <v>0.91808186838800376</v>
      </c>
      <c r="BH158" s="11">
        <f t="shared" ca="1" si="30"/>
        <v>19</v>
      </c>
      <c r="BJ158" s="5">
        <v>158</v>
      </c>
      <c r="BK158" s="5">
        <v>1</v>
      </c>
      <c r="BL158" s="5">
        <v>0</v>
      </c>
      <c r="BM158" s="5">
        <v>6</v>
      </c>
      <c r="BN158" s="5">
        <v>4</v>
      </c>
    </row>
    <row r="159" spans="59:66" x14ac:dyDescent="0.25">
      <c r="BG159" s="10">
        <f t="shared" ca="1" si="29"/>
        <v>0.36950936927601208</v>
      </c>
      <c r="BH159" s="11">
        <f t="shared" ca="1" si="30"/>
        <v>140</v>
      </c>
      <c r="BJ159" s="5">
        <v>159</v>
      </c>
      <c r="BK159" s="5">
        <v>1</v>
      </c>
      <c r="BL159" s="5">
        <v>0</v>
      </c>
      <c r="BM159" s="5">
        <v>7</v>
      </c>
      <c r="BN159" s="5">
        <v>4</v>
      </c>
    </row>
    <row r="160" spans="59:66" x14ac:dyDescent="0.25">
      <c r="BG160" s="10">
        <f t="shared" ca="1" si="29"/>
        <v>8.4874401108788855E-2</v>
      </c>
      <c r="BH160" s="11">
        <f t="shared" ca="1" si="30"/>
        <v>223</v>
      </c>
      <c r="BJ160" s="5">
        <v>160</v>
      </c>
      <c r="BK160" s="5">
        <v>1</v>
      </c>
      <c r="BL160" s="5">
        <v>0</v>
      </c>
      <c r="BM160" s="5">
        <v>8</v>
      </c>
      <c r="BN160" s="5">
        <v>4</v>
      </c>
    </row>
    <row r="161" spans="59:66" x14ac:dyDescent="0.25">
      <c r="BG161" s="10">
        <f t="shared" ca="1" si="29"/>
        <v>0.23505120632248777</v>
      </c>
      <c r="BH161" s="11">
        <f t="shared" ca="1" si="30"/>
        <v>178</v>
      </c>
      <c r="BJ161" s="5">
        <v>161</v>
      </c>
      <c r="BK161" s="5">
        <v>1</v>
      </c>
      <c r="BL161" s="5">
        <v>0</v>
      </c>
      <c r="BM161" s="5">
        <v>9</v>
      </c>
      <c r="BN161" s="5">
        <v>4</v>
      </c>
    </row>
    <row r="162" spans="59:66" x14ac:dyDescent="0.25">
      <c r="BG162" s="10">
        <f t="shared" ca="1" si="29"/>
        <v>7.6644303462280905E-2</v>
      </c>
      <c r="BH162" s="11">
        <f t="shared" ca="1" si="30"/>
        <v>226</v>
      </c>
      <c r="BJ162" s="5">
        <v>162</v>
      </c>
      <c r="BK162" s="5">
        <v>1</v>
      </c>
      <c r="BL162" s="5">
        <v>1</v>
      </c>
      <c r="BM162" s="5">
        <v>3</v>
      </c>
      <c r="BN162" s="5">
        <v>4</v>
      </c>
    </row>
    <row r="163" spans="59:66" x14ac:dyDescent="0.25">
      <c r="BG163" s="10">
        <f t="shared" ca="1" si="29"/>
        <v>0.99751450797045893</v>
      </c>
      <c r="BH163" s="11">
        <f t="shared" ca="1" si="30"/>
        <v>2</v>
      </c>
      <c r="BJ163" s="5">
        <v>163</v>
      </c>
      <c r="BK163" s="5">
        <v>1</v>
      </c>
      <c r="BL163" s="5">
        <v>1</v>
      </c>
      <c r="BM163" s="5">
        <v>4</v>
      </c>
      <c r="BN163" s="5">
        <v>4</v>
      </c>
    </row>
    <row r="164" spans="59:66" x14ac:dyDescent="0.25">
      <c r="BG164" s="10">
        <f t="shared" ca="1" si="29"/>
        <v>0.11013963604288157</v>
      </c>
      <c r="BH164" s="11">
        <f t="shared" ca="1" si="30"/>
        <v>212</v>
      </c>
      <c r="BJ164" s="5">
        <v>164</v>
      </c>
      <c r="BK164" s="5">
        <v>1</v>
      </c>
      <c r="BL164" s="5">
        <v>1</v>
      </c>
      <c r="BM164" s="5">
        <v>5</v>
      </c>
      <c r="BN164" s="5">
        <v>4</v>
      </c>
    </row>
    <row r="165" spans="59:66" x14ac:dyDescent="0.25">
      <c r="BG165" s="10">
        <f t="shared" ca="1" si="29"/>
        <v>0.32908216804104318</v>
      </c>
      <c r="BH165" s="11">
        <f t="shared" ca="1" si="30"/>
        <v>148</v>
      </c>
      <c r="BJ165" s="5">
        <v>165</v>
      </c>
      <c r="BK165" s="5">
        <v>1</v>
      </c>
      <c r="BL165" s="5">
        <v>1</v>
      </c>
      <c r="BM165" s="5">
        <v>6</v>
      </c>
      <c r="BN165" s="5">
        <v>4</v>
      </c>
    </row>
    <row r="166" spans="59:66" x14ac:dyDescent="0.25">
      <c r="BG166" s="10">
        <f t="shared" ca="1" si="29"/>
        <v>0.27770006861765673</v>
      </c>
      <c r="BH166" s="11">
        <f t="shared" ca="1" si="30"/>
        <v>168</v>
      </c>
      <c r="BJ166" s="5">
        <v>166</v>
      </c>
      <c r="BK166" s="5">
        <v>1</v>
      </c>
      <c r="BL166" s="5">
        <v>1</v>
      </c>
      <c r="BM166" s="5">
        <v>7</v>
      </c>
      <c r="BN166" s="5">
        <v>4</v>
      </c>
    </row>
    <row r="167" spans="59:66" x14ac:dyDescent="0.25">
      <c r="BG167" s="10">
        <f t="shared" ca="1" si="29"/>
        <v>0.41732372894512981</v>
      </c>
      <c r="BH167" s="11">
        <f t="shared" ca="1" si="30"/>
        <v>125</v>
      </c>
      <c r="BJ167" s="5">
        <v>167</v>
      </c>
      <c r="BK167" s="5">
        <v>1</v>
      </c>
      <c r="BL167" s="5">
        <v>1</v>
      </c>
      <c r="BM167" s="5">
        <v>8</v>
      </c>
      <c r="BN167" s="5">
        <v>4</v>
      </c>
    </row>
    <row r="168" spans="59:66" x14ac:dyDescent="0.25">
      <c r="BG168" s="10">
        <f t="shared" ca="1" si="29"/>
        <v>0.88159000081574623</v>
      </c>
      <c r="BH168" s="11">
        <f t="shared" ca="1" si="30"/>
        <v>27</v>
      </c>
      <c r="BJ168" s="5">
        <v>168</v>
      </c>
      <c r="BK168" s="5">
        <v>1</v>
      </c>
      <c r="BL168" s="5">
        <v>1</v>
      </c>
      <c r="BM168" s="5">
        <v>9</v>
      </c>
      <c r="BN168" s="5">
        <v>4</v>
      </c>
    </row>
    <row r="169" spans="59:66" x14ac:dyDescent="0.25">
      <c r="BG169" s="10">
        <f t="shared" ca="1" si="29"/>
        <v>0.82701123312550251</v>
      </c>
      <c r="BH169" s="11">
        <f t="shared" ca="1" si="30"/>
        <v>35</v>
      </c>
      <c r="BJ169" s="5">
        <v>169</v>
      </c>
      <c r="BK169" s="5">
        <v>1</v>
      </c>
      <c r="BL169" s="5">
        <v>2</v>
      </c>
      <c r="BM169" s="5">
        <v>3</v>
      </c>
      <c r="BN169" s="5">
        <v>4</v>
      </c>
    </row>
    <row r="170" spans="59:66" x14ac:dyDescent="0.25">
      <c r="BG170" s="10">
        <f t="shared" ca="1" si="29"/>
        <v>0.13964439233100978</v>
      </c>
      <c r="BH170" s="11">
        <f t="shared" ca="1" si="30"/>
        <v>207</v>
      </c>
      <c r="BJ170" s="5">
        <v>170</v>
      </c>
      <c r="BK170" s="5">
        <v>1</v>
      </c>
      <c r="BL170" s="5">
        <v>2</v>
      </c>
      <c r="BM170" s="5">
        <v>4</v>
      </c>
      <c r="BN170" s="5">
        <v>4</v>
      </c>
    </row>
    <row r="171" spans="59:66" x14ac:dyDescent="0.25">
      <c r="BG171" s="10">
        <f t="shared" ca="1" si="29"/>
        <v>0.56439472237843014</v>
      </c>
      <c r="BH171" s="11">
        <f t="shared" ca="1" si="30"/>
        <v>86</v>
      </c>
      <c r="BJ171" s="5">
        <v>171</v>
      </c>
      <c r="BK171" s="5">
        <v>2</v>
      </c>
      <c r="BL171" s="5">
        <v>0</v>
      </c>
      <c r="BM171" s="5">
        <v>3</v>
      </c>
      <c r="BN171" s="5">
        <v>4</v>
      </c>
    </row>
    <row r="172" spans="59:66" x14ac:dyDescent="0.25">
      <c r="BG172" s="10">
        <f t="shared" ca="1" si="29"/>
        <v>0.61785441859009316</v>
      </c>
      <c r="BH172" s="11">
        <f t="shared" ca="1" si="30"/>
        <v>75</v>
      </c>
      <c r="BJ172" s="5">
        <v>172</v>
      </c>
      <c r="BK172" s="5">
        <v>2</v>
      </c>
      <c r="BL172" s="5">
        <v>0</v>
      </c>
      <c r="BM172" s="5">
        <v>4</v>
      </c>
      <c r="BN172" s="5">
        <v>4</v>
      </c>
    </row>
    <row r="173" spans="59:66" x14ac:dyDescent="0.25">
      <c r="BG173" s="10">
        <f t="shared" ca="1" si="29"/>
        <v>0.43382457212736369</v>
      </c>
      <c r="BH173" s="11">
        <f t="shared" ca="1" si="30"/>
        <v>118</v>
      </c>
      <c r="BJ173" s="5">
        <v>173</v>
      </c>
      <c r="BK173" s="5">
        <v>2</v>
      </c>
      <c r="BL173" s="5">
        <v>0</v>
      </c>
      <c r="BM173" s="5">
        <v>5</v>
      </c>
      <c r="BN173" s="5">
        <v>4</v>
      </c>
    </row>
    <row r="174" spans="59:66" x14ac:dyDescent="0.25">
      <c r="BG174" s="10">
        <f t="shared" ca="1" si="29"/>
        <v>0.57976092483467923</v>
      </c>
      <c r="BH174" s="11">
        <f t="shared" ca="1" si="30"/>
        <v>84</v>
      </c>
      <c r="BJ174" s="5">
        <v>174</v>
      </c>
      <c r="BK174" s="5">
        <v>2</v>
      </c>
      <c r="BL174" s="5">
        <v>0</v>
      </c>
      <c r="BM174" s="5">
        <v>6</v>
      </c>
      <c r="BN174" s="5">
        <v>4</v>
      </c>
    </row>
    <row r="175" spans="59:66" x14ac:dyDescent="0.25">
      <c r="BG175" s="10">
        <f t="shared" ca="1" si="29"/>
        <v>0.52060502488399785</v>
      </c>
      <c r="BH175" s="11">
        <f t="shared" ca="1" si="30"/>
        <v>97</v>
      </c>
      <c r="BJ175" s="5">
        <v>175</v>
      </c>
      <c r="BK175" s="5">
        <v>2</v>
      </c>
      <c r="BL175" s="5">
        <v>0</v>
      </c>
      <c r="BM175" s="5">
        <v>7</v>
      </c>
      <c r="BN175" s="5">
        <v>4</v>
      </c>
    </row>
    <row r="176" spans="59:66" x14ac:dyDescent="0.25">
      <c r="BG176" s="10">
        <f t="shared" ca="1" si="29"/>
        <v>0.2091047748647632</v>
      </c>
      <c r="BH176" s="11">
        <f t="shared" ca="1" si="30"/>
        <v>185</v>
      </c>
      <c r="BJ176" s="5">
        <v>176</v>
      </c>
      <c r="BK176" s="5">
        <v>2</v>
      </c>
      <c r="BL176" s="5">
        <v>0</v>
      </c>
      <c r="BM176" s="5">
        <v>8</v>
      </c>
      <c r="BN176" s="5">
        <v>4</v>
      </c>
    </row>
    <row r="177" spans="59:66" x14ac:dyDescent="0.25">
      <c r="BG177" s="10">
        <f t="shared" ca="1" si="29"/>
        <v>0.87734200035761134</v>
      </c>
      <c r="BH177" s="11">
        <f t="shared" ca="1" si="30"/>
        <v>28</v>
      </c>
      <c r="BJ177" s="5">
        <v>177</v>
      </c>
      <c r="BK177" s="5">
        <v>2</v>
      </c>
      <c r="BL177" s="5">
        <v>0</v>
      </c>
      <c r="BM177" s="5">
        <v>9</v>
      </c>
      <c r="BN177" s="5">
        <v>4</v>
      </c>
    </row>
    <row r="178" spans="59:66" x14ac:dyDescent="0.25">
      <c r="BG178" s="10">
        <f t="shared" ca="1" si="29"/>
        <v>0.38208704991338927</v>
      </c>
      <c r="BH178" s="11">
        <f t="shared" ca="1" si="30"/>
        <v>132</v>
      </c>
      <c r="BJ178" s="5">
        <v>178</v>
      </c>
      <c r="BK178" s="5">
        <v>2</v>
      </c>
      <c r="BL178" s="5">
        <v>1</v>
      </c>
      <c r="BM178" s="5">
        <v>3</v>
      </c>
      <c r="BN178" s="5">
        <v>4</v>
      </c>
    </row>
    <row r="179" spans="59:66" x14ac:dyDescent="0.25">
      <c r="BG179" s="10">
        <f t="shared" ca="1" si="29"/>
        <v>0.43966830912464139</v>
      </c>
      <c r="BH179" s="11">
        <f t="shared" ca="1" si="30"/>
        <v>116</v>
      </c>
      <c r="BJ179" s="5">
        <v>179</v>
      </c>
      <c r="BK179" s="5">
        <v>2</v>
      </c>
      <c r="BL179" s="5">
        <v>1</v>
      </c>
      <c r="BM179" s="5">
        <v>4</v>
      </c>
      <c r="BN179" s="5">
        <v>4</v>
      </c>
    </row>
    <row r="180" spans="59:66" x14ac:dyDescent="0.25">
      <c r="BG180" s="10">
        <f t="shared" ca="1" si="29"/>
        <v>0.51158932285954284</v>
      </c>
      <c r="BH180" s="11">
        <f t="shared" ca="1" si="30"/>
        <v>102</v>
      </c>
      <c r="BJ180" s="5">
        <v>180</v>
      </c>
      <c r="BK180" s="5">
        <v>2</v>
      </c>
      <c r="BL180" s="5">
        <v>1</v>
      </c>
      <c r="BM180" s="5">
        <v>5</v>
      </c>
      <c r="BN180" s="5">
        <v>4</v>
      </c>
    </row>
    <row r="181" spans="59:66" x14ac:dyDescent="0.25">
      <c r="BG181" s="10">
        <f t="shared" ca="1" si="29"/>
        <v>0.51462300300966324</v>
      </c>
      <c r="BH181" s="11">
        <f t="shared" ca="1" si="30"/>
        <v>101</v>
      </c>
      <c r="BJ181" s="5">
        <v>181</v>
      </c>
      <c r="BK181" s="5">
        <v>2</v>
      </c>
      <c r="BL181" s="5">
        <v>1</v>
      </c>
      <c r="BM181" s="5">
        <v>6</v>
      </c>
      <c r="BN181" s="5">
        <v>4</v>
      </c>
    </row>
    <row r="182" spans="59:66" x14ac:dyDescent="0.25">
      <c r="BG182" s="10">
        <f t="shared" ca="1" si="29"/>
        <v>0.21285779378223524</v>
      </c>
      <c r="BH182" s="11">
        <f t="shared" ca="1" si="30"/>
        <v>182</v>
      </c>
      <c r="BJ182" s="5">
        <v>182</v>
      </c>
      <c r="BK182" s="5">
        <v>2</v>
      </c>
      <c r="BL182" s="5">
        <v>1</v>
      </c>
      <c r="BM182" s="5">
        <v>7</v>
      </c>
      <c r="BN182" s="5">
        <v>4</v>
      </c>
    </row>
    <row r="183" spans="59:66" x14ac:dyDescent="0.25">
      <c r="BG183" s="10">
        <f t="shared" ca="1" si="29"/>
        <v>0.92072548106461405</v>
      </c>
      <c r="BH183" s="11">
        <f t="shared" ca="1" si="30"/>
        <v>18</v>
      </c>
      <c r="BJ183" s="5">
        <v>183</v>
      </c>
      <c r="BK183" s="5">
        <v>2</v>
      </c>
      <c r="BL183" s="5">
        <v>1</v>
      </c>
      <c r="BM183" s="5">
        <v>8</v>
      </c>
      <c r="BN183" s="5">
        <v>4</v>
      </c>
    </row>
    <row r="184" spans="59:66" x14ac:dyDescent="0.25">
      <c r="BG184" s="10">
        <f t="shared" ca="1" si="29"/>
        <v>0.7756629616680405</v>
      </c>
      <c r="BH184" s="11">
        <f t="shared" ca="1" si="30"/>
        <v>46</v>
      </c>
      <c r="BJ184" s="5">
        <v>184</v>
      </c>
      <c r="BK184" s="5">
        <v>2</v>
      </c>
      <c r="BL184" s="5">
        <v>1</v>
      </c>
      <c r="BM184" s="5">
        <v>9</v>
      </c>
      <c r="BN184" s="5">
        <v>4</v>
      </c>
    </row>
    <row r="185" spans="59:66" x14ac:dyDescent="0.25">
      <c r="BG185" s="10">
        <f t="shared" ca="1" si="29"/>
        <v>0.51586457824179843</v>
      </c>
      <c r="BH185" s="11">
        <f t="shared" ca="1" si="30"/>
        <v>99</v>
      </c>
      <c r="BJ185" s="5">
        <v>185</v>
      </c>
      <c r="BK185" s="5">
        <v>2</v>
      </c>
      <c r="BL185" s="5">
        <v>2</v>
      </c>
      <c r="BM185" s="5">
        <v>3</v>
      </c>
      <c r="BN185" s="5">
        <v>4</v>
      </c>
    </row>
    <row r="186" spans="59:66" x14ac:dyDescent="0.25">
      <c r="BG186" s="10">
        <f t="shared" ca="1" si="29"/>
        <v>0.36139305186860948</v>
      </c>
      <c r="BH186" s="11">
        <f t="shared" ca="1" si="30"/>
        <v>144</v>
      </c>
      <c r="BJ186" s="5">
        <v>186</v>
      </c>
      <c r="BK186" s="5">
        <v>2</v>
      </c>
      <c r="BL186" s="5">
        <v>2</v>
      </c>
      <c r="BM186" s="5">
        <v>4</v>
      </c>
      <c r="BN186" s="5">
        <v>4</v>
      </c>
    </row>
    <row r="187" spans="59:66" x14ac:dyDescent="0.25">
      <c r="BG187" s="10">
        <f t="shared" ca="1" si="29"/>
        <v>0.98899530970363259</v>
      </c>
      <c r="BH187" s="11">
        <f t="shared" ca="1" si="30"/>
        <v>4</v>
      </c>
      <c r="BJ187" s="5">
        <v>187</v>
      </c>
      <c r="BK187" s="5">
        <v>1</v>
      </c>
      <c r="BL187" s="5">
        <v>0</v>
      </c>
      <c r="BM187" s="5">
        <v>2</v>
      </c>
      <c r="BN187" s="5">
        <v>5</v>
      </c>
    </row>
    <row r="188" spans="59:66" x14ac:dyDescent="0.25">
      <c r="BG188" s="10">
        <f t="shared" ca="1" si="29"/>
        <v>0.33818069629616354</v>
      </c>
      <c r="BH188" s="11">
        <f t="shared" ca="1" si="30"/>
        <v>147</v>
      </c>
      <c r="BJ188" s="5">
        <v>188</v>
      </c>
      <c r="BK188" s="5">
        <v>1</v>
      </c>
      <c r="BL188" s="5">
        <v>0</v>
      </c>
      <c r="BM188" s="5">
        <v>3</v>
      </c>
      <c r="BN188" s="5">
        <v>5</v>
      </c>
    </row>
    <row r="189" spans="59:66" x14ac:dyDescent="0.25">
      <c r="BG189" s="10">
        <f t="shared" ca="1" si="29"/>
        <v>0.14684873232880202</v>
      </c>
      <c r="BH189" s="11">
        <f t="shared" ca="1" si="30"/>
        <v>206</v>
      </c>
      <c r="BJ189" s="5">
        <v>189</v>
      </c>
      <c r="BK189" s="5">
        <v>1</v>
      </c>
      <c r="BL189" s="5">
        <v>0</v>
      </c>
      <c r="BM189" s="5">
        <v>4</v>
      </c>
      <c r="BN189" s="5">
        <v>5</v>
      </c>
    </row>
    <row r="190" spans="59:66" x14ac:dyDescent="0.25">
      <c r="BG190" s="10">
        <f t="shared" ca="1" si="29"/>
        <v>0.75868049259209491</v>
      </c>
      <c r="BH190" s="11">
        <f t="shared" ca="1" si="30"/>
        <v>48</v>
      </c>
      <c r="BJ190" s="5">
        <v>190</v>
      </c>
      <c r="BK190" s="5">
        <v>1</v>
      </c>
      <c r="BL190" s="5">
        <v>0</v>
      </c>
      <c r="BM190" s="5">
        <v>5</v>
      </c>
      <c r="BN190" s="5">
        <v>5</v>
      </c>
    </row>
    <row r="191" spans="59:66" x14ac:dyDescent="0.25">
      <c r="BG191" s="10">
        <f t="shared" ca="1" si="29"/>
        <v>0.15119483018314139</v>
      </c>
      <c r="BH191" s="11">
        <f t="shared" ca="1" si="30"/>
        <v>204</v>
      </c>
      <c r="BJ191" s="5">
        <v>191</v>
      </c>
      <c r="BK191" s="5">
        <v>1</v>
      </c>
      <c r="BL191" s="5">
        <v>0</v>
      </c>
      <c r="BM191" s="5">
        <v>6</v>
      </c>
      <c r="BN191" s="5">
        <v>5</v>
      </c>
    </row>
    <row r="192" spans="59:66" x14ac:dyDescent="0.25">
      <c r="BG192" s="10">
        <f t="shared" ca="1" si="29"/>
        <v>4.4955284185509647E-2</v>
      </c>
      <c r="BH192" s="11">
        <f t="shared" ca="1" si="30"/>
        <v>232</v>
      </c>
      <c r="BJ192" s="5">
        <v>192</v>
      </c>
      <c r="BK192" s="5">
        <v>1</v>
      </c>
      <c r="BL192" s="5">
        <v>0</v>
      </c>
      <c r="BM192" s="5">
        <v>7</v>
      </c>
      <c r="BN192" s="5">
        <v>5</v>
      </c>
    </row>
    <row r="193" spans="59:66" x14ac:dyDescent="0.25">
      <c r="BG193" s="10">
        <f t="shared" ca="1" si="29"/>
        <v>0.81603313611119443</v>
      </c>
      <c r="BH193" s="11">
        <f t="shared" ca="1" si="30"/>
        <v>40</v>
      </c>
      <c r="BJ193" s="5">
        <v>193</v>
      </c>
      <c r="BK193" s="5">
        <v>1</v>
      </c>
      <c r="BL193" s="5">
        <v>0</v>
      </c>
      <c r="BM193" s="5">
        <v>8</v>
      </c>
      <c r="BN193" s="5">
        <v>5</v>
      </c>
    </row>
    <row r="194" spans="59:66" x14ac:dyDescent="0.25">
      <c r="BG194" s="10">
        <f t="shared" ref="BG194:BG243" ca="1" si="31">RAND()</f>
        <v>0.58407498731302199</v>
      </c>
      <c r="BH194" s="11">
        <f t="shared" ref="BH194:BH243" ca="1" si="32">RANK(BG194,$BG$1:$BG$243,)</f>
        <v>82</v>
      </c>
      <c r="BJ194" s="5">
        <v>194</v>
      </c>
      <c r="BK194" s="5">
        <v>1</v>
      </c>
      <c r="BL194" s="5">
        <v>0</v>
      </c>
      <c r="BM194" s="5">
        <v>9</v>
      </c>
      <c r="BN194" s="5">
        <v>5</v>
      </c>
    </row>
    <row r="195" spans="59:66" x14ac:dyDescent="0.25">
      <c r="BG195" s="10">
        <f t="shared" ca="1" si="31"/>
        <v>0.30470510119420202</v>
      </c>
      <c r="BH195" s="11">
        <f t="shared" ca="1" si="32"/>
        <v>159</v>
      </c>
      <c r="BJ195" s="5">
        <v>195</v>
      </c>
      <c r="BK195" s="5">
        <v>1</v>
      </c>
      <c r="BL195" s="5">
        <v>1</v>
      </c>
      <c r="BM195" s="5">
        <v>2</v>
      </c>
      <c r="BN195" s="5">
        <v>5</v>
      </c>
    </row>
    <row r="196" spans="59:66" x14ac:dyDescent="0.25">
      <c r="BG196" s="10">
        <f t="shared" ca="1" si="31"/>
        <v>0.23481673546828052</v>
      </c>
      <c r="BH196" s="11">
        <f t="shared" ca="1" si="32"/>
        <v>179</v>
      </c>
      <c r="BJ196" s="5">
        <v>196</v>
      </c>
      <c r="BK196" s="5">
        <v>1</v>
      </c>
      <c r="BL196" s="5">
        <v>1</v>
      </c>
      <c r="BM196" s="5">
        <v>3</v>
      </c>
      <c r="BN196" s="5">
        <v>5</v>
      </c>
    </row>
    <row r="197" spans="59:66" x14ac:dyDescent="0.25">
      <c r="BG197" s="10">
        <f t="shared" ca="1" si="31"/>
        <v>0.39560902107966944</v>
      </c>
      <c r="BH197" s="11">
        <f t="shared" ca="1" si="32"/>
        <v>129</v>
      </c>
      <c r="BJ197" s="5">
        <v>197</v>
      </c>
      <c r="BK197" s="5">
        <v>1</v>
      </c>
      <c r="BL197" s="5">
        <v>1</v>
      </c>
      <c r="BM197" s="5">
        <v>4</v>
      </c>
      <c r="BN197" s="5">
        <v>5</v>
      </c>
    </row>
    <row r="198" spans="59:66" x14ac:dyDescent="0.25">
      <c r="BG198" s="10">
        <f t="shared" ca="1" si="31"/>
        <v>0.70898915706790955</v>
      </c>
      <c r="BH198" s="11">
        <f t="shared" ca="1" si="32"/>
        <v>61</v>
      </c>
      <c r="BJ198" s="5">
        <v>198</v>
      </c>
      <c r="BK198" s="5">
        <v>1</v>
      </c>
      <c r="BL198" s="5">
        <v>1</v>
      </c>
      <c r="BM198" s="5">
        <v>5</v>
      </c>
      <c r="BN198" s="5">
        <v>5</v>
      </c>
    </row>
    <row r="199" spans="59:66" x14ac:dyDescent="0.25">
      <c r="BG199" s="10">
        <f t="shared" ca="1" si="31"/>
        <v>0.16928042211510053</v>
      </c>
      <c r="BH199" s="11">
        <f t="shared" ca="1" si="32"/>
        <v>196</v>
      </c>
      <c r="BJ199" s="5">
        <v>199</v>
      </c>
      <c r="BK199" s="5">
        <v>1</v>
      </c>
      <c r="BL199" s="5">
        <v>1</v>
      </c>
      <c r="BM199" s="5">
        <v>6</v>
      </c>
      <c r="BN199" s="5">
        <v>5</v>
      </c>
    </row>
    <row r="200" spans="59:66" x14ac:dyDescent="0.25">
      <c r="BG200" s="10">
        <f t="shared" ca="1" si="31"/>
        <v>0.92714769605097802</v>
      </c>
      <c r="BH200" s="11">
        <f t="shared" ca="1" si="32"/>
        <v>17</v>
      </c>
      <c r="BJ200" s="5">
        <v>200</v>
      </c>
      <c r="BK200" s="5">
        <v>1</v>
      </c>
      <c r="BL200" s="5">
        <v>1</v>
      </c>
      <c r="BM200" s="5">
        <v>7</v>
      </c>
      <c r="BN200" s="5">
        <v>5</v>
      </c>
    </row>
    <row r="201" spans="59:66" x14ac:dyDescent="0.25">
      <c r="BG201" s="10">
        <f t="shared" ca="1" si="31"/>
        <v>0.79047800360442044</v>
      </c>
      <c r="BH201" s="11">
        <f t="shared" ca="1" si="32"/>
        <v>44</v>
      </c>
      <c r="BJ201" s="5">
        <v>201</v>
      </c>
      <c r="BK201" s="5">
        <v>1</v>
      </c>
      <c r="BL201" s="5">
        <v>1</v>
      </c>
      <c r="BM201" s="5">
        <v>8</v>
      </c>
      <c r="BN201" s="5">
        <v>5</v>
      </c>
    </row>
    <row r="202" spans="59:66" x14ac:dyDescent="0.25">
      <c r="BG202" s="10">
        <f t="shared" ca="1" si="31"/>
        <v>0.75688137563298763</v>
      </c>
      <c r="BH202" s="11">
        <f t="shared" ca="1" si="32"/>
        <v>49</v>
      </c>
      <c r="BJ202" s="5">
        <v>202</v>
      </c>
      <c r="BK202" s="5">
        <v>1</v>
      </c>
      <c r="BL202" s="5">
        <v>1</v>
      </c>
      <c r="BM202" s="5">
        <v>9</v>
      </c>
      <c r="BN202" s="5">
        <v>5</v>
      </c>
    </row>
    <row r="203" spans="59:66" x14ac:dyDescent="0.25">
      <c r="BG203" s="10">
        <f t="shared" ca="1" si="31"/>
        <v>0.58361511814608191</v>
      </c>
      <c r="BH203" s="11">
        <f t="shared" ca="1" si="32"/>
        <v>83</v>
      </c>
      <c r="BJ203" s="5">
        <v>203</v>
      </c>
      <c r="BK203" s="5">
        <v>1</v>
      </c>
      <c r="BL203" s="5">
        <v>0</v>
      </c>
      <c r="BM203" s="5">
        <v>2</v>
      </c>
      <c r="BN203" s="5">
        <v>6</v>
      </c>
    </row>
    <row r="204" spans="59:66" x14ac:dyDescent="0.25">
      <c r="BG204" s="10">
        <f t="shared" ca="1" si="31"/>
        <v>0.37541944336298938</v>
      </c>
      <c r="BH204" s="11">
        <f t="shared" ca="1" si="32"/>
        <v>137</v>
      </c>
      <c r="BJ204" s="5">
        <v>204</v>
      </c>
      <c r="BK204" s="5">
        <v>1</v>
      </c>
      <c r="BL204" s="5">
        <v>0</v>
      </c>
      <c r="BM204" s="5">
        <v>3</v>
      </c>
      <c r="BN204" s="5">
        <v>6</v>
      </c>
    </row>
    <row r="205" spans="59:66" x14ac:dyDescent="0.25">
      <c r="BG205" s="10">
        <f t="shared" ca="1" si="31"/>
        <v>0.89579272329718873</v>
      </c>
      <c r="BH205" s="11">
        <f t="shared" ca="1" si="32"/>
        <v>26</v>
      </c>
      <c r="BJ205" s="5">
        <v>205</v>
      </c>
      <c r="BK205" s="5">
        <v>1</v>
      </c>
      <c r="BL205" s="5">
        <v>0</v>
      </c>
      <c r="BM205" s="5">
        <v>4</v>
      </c>
      <c r="BN205" s="5">
        <v>6</v>
      </c>
    </row>
    <row r="206" spans="59:66" x14ac:dyDescent="0.25">
      <c r="BG206" s="10">
        <f t="shared" ca="1" si="31"/>
        <v>0.65851445931932429</v>
      </c>
      <c r="BH206" s="11">
        <f t="shared" ca="1" si="32"/>
        <v>72</v>
      </c>
      <c r="BJ206" s="5">
        <v>206</v>
      </c>
      <c r="BK206" s="5">
        <v>1</v>
      </c>
      <c r="BL206" s="5">
        <v>0</v>
      </c>
      <c r="BM206" s="5">
        <v>5</v>
      </c>
      <c r="BN206" s="5">
        <v>6</v>
      </c>
    </row>
    <row r="207" spans="59:66" x14ac:dyDescent="0.25">
      <c r="BG207" s="10">
        <f t="shared" ca="1" si="31"/>
        <v>7.7389588315077695E-2</v>
      </c>
      <c r="BH207" s="11">
        <f t="shared" ca="1" si="32"/>
        <v>225</v>
      </c>
      <c r="BJ207" s="5">
        <v>207</v>
      </c>
      <c r="BK207" s="5">
        <v>1</v>
      </c>
      <c r="BL207" s="5">
        <v>0</v>
      </c>
      <c r="BM207" s="5">
        <v>6</v>
      </c>
      <c r="BN207" s="5">
        <v>6</v>
      </c>
    </row>
    <row r="208" spans="59:66" x14ac:dyDescent="0.25">
      <c r="BG208" s="10">
        <f t="shared" ca="1" si="31"/>
        <v>0.30300932223427568</v>
      </c>
      <c r="BH208" s="11">
        <f t="shared" ca="1" si="32"/>
        <v>160</v>
      </c>
      <c r="BJ208" s="5">
        <v>208</v>
      </c>
      <c r="BK208" s="5">
        <v>1</v>
      </c>
      <c r="BL208" s="5">
        <v>0</v>
      </c>
      <c r="BM208" s="5">
        <v>7</v>
      </c>
      <c r="BN208" s="5">
        <v>6</v>
      </c>
    </row>
    <row r="209" spans="59:66" x14ac:dyDescent="0.25">
      <c r="BG209" s="10">
        <f t="shared" ca="1" si="31"/>
        <v>0.74431116834423949</v>
      </c>
      <c r="BH209" s="11">
        <f t="shared" ca="1" si="32"/>
        <v>51</v>
      </c>
      <c r="BJ209" s="5">
        <v>209</v>
      </c>
      <c r="BK209" s="5">
        <v>1</v>
      </c>
      <c r="BL209" s="5">
        <v>0</v>
      </c>
      <c r="BM209" s="5">
        <v>8</v>
      </c>
      <c r="BN209" s="5">
        <v>6</v>
      </c>
    </row>
    <row r="210" spans="59:66" x14ac:dyDescent="0.25">
      <c r="BG210" s="10">
        <f t="shared" ca="1" si="31"/>
        <v>0.31451071607305325</v>
      </c>
      <c r="BH210" s="11">
        <f t="shared" ca="1" si="32"/>
        <v>156</v>
      </c>
      <c r="BJ210" s="5">
        <v>210</v>
      </c>
      <c r="BK210" s="5">
        <v>1</v>
      </c>
      <c r="BL210" s="5">
        <v>0</v>
      </c>
      <c r="BM210" s="5">
        <v>9</v>
      </c>
      <c r="BN210" s="5">
        <v>6</v>
      </c>
    </row>
    <row r="211" spans="59:66" x14ac:dyDescent="0.25">
      <c r="BG211" s="10">
        <f t="shared" ca="1" si="31"/>
        <v>0.68918118681069196</v>
      </c>
      <c r="BH211" s="11">
        <f t="shared" ca="1" si="32"/>
        <v>65</v>
      </c>
      <c r="BJ211" s="5">
        <v>211</v>
      </c>
      <c r="BK211" s="5">
        <v>1</v>
      </c>
      <c r="BL211" s="5">
        <v>1</v>
      </c>
      <c r="BM211" s="5">
        <v>2</v>
      </c>
      <c r="BN211" s="5">
        <v>6</v>
      </c>
    </row>
    <row r="212" spans="59:66" x14ac:dyDescent="0.25">
      <c r="BG212" s="10">
        <f t="shared" ca="1" si="31"/>
        <v>0.82077601981171588</v>
      </c>
      <c r="BH212" s="11">
        <f t="shared" ca="1" si="32"/>
        <v>38</v>
      </c>
      <c r="BJ212" s="5">
        <v>212</v>
      </c>
      <c r="BK212" s="5">
        <v>1</v>
      </c>
      <c r="BL212" s="5">
        <v>1</v>
      </c>
      <c r="BM212" s="5">
        <v>3</v>
      </c>
      <c r="BN212" s="5">
        <v>6</v>
      </c>
    </row>
    <row r="213" spans="59:66" x14ac:dyDescent="0.25">
      <c r="BG213" s="10">
        <f t="shared" ca="1" si="31"/>
        <v>0.55067019143609564</v>
      </c>
      <c r="BH213" s="11">
        <f t="shared" ca="1" si="32"/>
        <v>90</v>
      </c>
      <c r="BJ213" s="5">
        <v>213</v>
      </c>
      <c r="BK213" s="5">
        <v>1</v>
      </c>
      <c r="BL213" s="5">
        <v>1</v>
      </c>
      <c r="BM213" s="5">
        <v>4</v>
      </c>
      <c r="BN213" s="5">
        <v>6</v>
      </c>
    </row>
    <row r="214" spans="59:66" x14ac:dyDescent="0.25">
      <c r="BG214" s="10">
        <f t="shared" ca="1" si="31"/>
        <v>0.16876109957912899</v>
      </c>
      <c r="BH214" s="11">
        <f t="shared" ca="1" si="32"/>
        <v>197</v>
      </c>
      <c r="BJ214" s="5">
        <v>214</v>
      </c>
      <c r="BK214" s="5">
        <v>1</v>
      </c>
      <c r="BL214" s="5">
        <v>1</v>
      </c>
      <c r="BM214" s="5">
        <v>5</v>
      </c>
      <c r="BN214" s="5">
        <v>6</v>
      </c>
    </row>
    <row r="215" spans="59:66" x14ac:dyDescent="0.25">
      <c r="BG215" s="10">
        <f t="shared" ca="1" si="31"/>
        <v>0.27614368182693771</v>
      </c>
      <c r="BH215" s="11">
        <f t="shared" ca="1" si="32"/>
        <v>170</v>
      </c>
      <c r="BJ215" s="5">
        <v>215</v>
      </c>
      <c r="BK215" s="5">
        <v>1</v>
      </c>
      <c r="BL215" s="5">
        <v>1</v>
      </c>
      <c r="BM215" s="5">
        <v>6</v>
      </c>
      <c r="BN215" s="5">
        <v>6</v>
      </c>
    </row>
    <row r="216" spans="59:66" x14ac:dyDescent="0.25">
      <c r="BG216" s="10">
        <f t="shared" ca="1" si="31"/>
        <v>0.95280887355519606</v>
      </c>
      <c r="BH216" s="11">
        <f t="shared" ca="1" si="32"/>
        <v>11</v>
      </c>
      <c r="BJ216" s="5">
        <v>216</v>
      </c>
      <c r="BK216" s="5">
        <v>1</v>
      </c>
      <c r="BL216" s="5">
        <v>0</v>
      </c>
      <c r="BM216" s="5">
        <v>2</v>
      </c>
      <c r="BN216" s="5">
        <v>7</v>
      </c>
    </row>
    <row r="217" spans="59:66" x14ac:dyDescent="0.25">
      <c r="BG217" s="10">
        <f t="shared" ca="1" si="31"/>
        <v>0.14821342703189944</v>
      </c>
      <c r="BH217" s="11">
        <f t="shared" ca="1" si="32"/>
        <v>205</v>
      </c>
      <c r="BJ217" s="5">
        <v>217</v>
      </c>
      <c r="BK217" s="5">
        <v>1</v>
      </c>
      <c r="BL217" s="5">
        <v>0</v>
      </c>
      <c r="BM217" s="5">
        <v>3</v>
      </c>
      <c r="BN217" s="5">
        <v>7</v>
      </c>
    </row>
    <row r="218" spans="59:66" x14ac:dyDescent="0.25">
      <c r="BG218" s="10">
        <f t="shared" ca="1" si="31"/>
        <v>0.21106518898754745</v>
      </c>
      <c r="BH218" s="11">
        <f t="shared" ca="1" si="32"/>
        <v>184</v>
      </c>
      <c r="BJ218" s="5">
        <v>218</v>
      </c>
      <c r="BK218" s="5">
        <v>1</v>
      </c>
      <c r="BL218" s="5">
        <v>0</v>
      </c>
      <c r="BM218" s="5">
        <v>4</v>
      </c>
      <c r="BN218" s="5">
        <v>7</v>
      </c>
    </row>
    <row r="219" spans="59:66" x14ac:dyDescent="0.25">
      <c r="BG219" s="10">
        <f t="shared" ca="1" si="31"/>
        <v>0.84035805480758419</v>
      </c>
      <c r="BH219" s="11">
        <f t="shared" ca="1" si="32"/>
        <v>34</v>
      </c>
      <c r="BJ219" s="5">
        <v>219</v>
      </c>
      <c r="BK219" s="5">
        <v>1</v>
      </c>
      <c r="BL219" s="5">
        <v>0</v>
      </c>
      <c r="BM219" s="5">
        <v>5</v>
      </c>
      <c r="BN219" s="5">
        <v>7</v>
      </c>
    </row>
    <row r="220" spans="59:66" x14ac:dyDescent="0.25">
      <c r="BG220" s="10">
        <f t="shared" ca="1" si="31"/>
        <v>1.5315922997159337E-2</v>
      </c>
      <c r="BH220" s="11">
        <f t="shared" ca="1" si="32"/>
        <v>240</v>
      </c>
      <c r="BJ220" s="5">
        <v>220</v>
      </c>
      <c r="BK220" s="5">
        <v>1</v>
      </c>
      <c r="BL220" s="5">
        <v>0</v>
      </c>
      <c r="BM220" s="5">
        <v>6</v>
      </c>
      <c r="BN220" s="5">
        <v>7</v>
      </c>
    </row>
    <row r="221" spans="59:66" x14ac:dyDescent="0.25">
      <c r="BG221" s="10">
        <f t="shared" ca="1" si="31"/>
        <v>0.99642129671273438</v>
      </c>
      <c r="BH221" s="11">
        <f t="shared" ca="1" si="32"/>
        <v>3</v>
      </c>
      <c r="BJ221" s="5">
        <v>221</v>
      </c>
      <c r="BK221" s="5">
        <v>1</v>
      </c>
      <c r="BL221" s="5">
        <v>0</v>
      </c>
      <c r="BM221" s="5">
        <v>7</v>
      </c>
      <c r="BN221" s="5">
        <v>7</v>
      </c>
    </row>
    <row r="222" spans="59:66" x14ac:dyDescent="0.25">
      <c r="BG222" s="10">
        <f t="shared" ca="1" si="31"/>
        <v>0.10722993752608145</v>
      </c>
      <c r="BH222" s="11">
        <f t="shared" ca="1" si="32"/>
        <v>215</v>
      </c>
      <c r="BJ222" s="5">
        <v>222</v>
      </c>
      <c r="BK222" s="5">
        <v>1</v>
      </c>
      <c r="BL222" s="5">
        <v>0</v>
      </c>
      <c r="BM222" s="5">
        <v>8</v>
      </c>
      <c r="BN222" s="5">
        <v>7</v>
      </c>
    </row>
    <row r="223" spans="59:66" x14ac:dyDescent="0.25">
      <c r="BG223" s="10">
        <f t="shared" ca="1" si="31"/>
        <v>0.27205114130220576</v>
      </c>
      <c r="BH223" s="11">
        <f t="shared" ca="1" si="32"/>
        <v>171</v>
      </c>
      <c r="BJ223" s="5">
        <v>223</v>
      </c>
      <c r="BK223" s="5">
        <v>1</v>
      </c>
      <c r="BL223" s="5">
        <v>0</v>
      </c>
      <c r="BM223" s="5">
        <v>9</v>
      </c>
      <c r="BN223" s="5">
        <v>7</v>
      </c>
    </row>
    <row r="224" spans="59:66" x14ac:dyDescent="0.25">
      <c r="BG224" s="10">
        <f t="shared" ca="1" si="31"/>
        <v>0.34142286031483504</v>
      </c>
      <c r="BH224" s="11">
        <f t="shared" ca="1" si="32"/>
        <v>146</v>
      </c>
      <c r="BJ224" s="5">
        <v>224</v>
      </c>
      <c r="BK224" s="5">
        <v>1</v>
      </c>
      <c r="BL224" s="5">
        <v>1</v>
      </c>
      <c r="BM224" s="5">
        <v>2</v>
      </c>
      <c r="BN224" s="5">
        <v>7</v>
      </c>
    </row>
    <row r="225" spans="59:66" x14ac:dyDescent="0.25">
      <c r="BG225" s="10">
        <f t="shared" ca="1" si="31"/>
        <v>0.38505192471525929</v>
      </c>
      <c r="BH225" s="11">
        <f t="shared" ca="1" si="32"/>
        <v>131</v>
      </c>
      <c r="BJ225" s="5">
        <v>225</v>
      </c>
      <c r="BK225" s="5">
        <v>1</v>
      </c>
      <c r="BL225" s="5">
        <v>1</v>
      </c>
      <c r="BM225" s="5">
        <v>3</v>
      </c>
      <c r="BN225" s="5">
        <v>7</v>
      </c>
    </row>
    <row r="226" spans="59:66" x14ac:dyDescent="0.25">
      <c r="BG226" s="10">
        <f t="shared" ca="1" si="31"/>
        <v>0.17905605248116507</v>
      </c>
      <c r="BH226" s="11">
        <f t="shared" ca="1" si="32"/>
        <v>193</v>
      </c>
      <c r="BJ226" s="5">
        <v>226</v>
      </c>
      <c r="BK226" s="5">
        <v>1</v>
      </c>
      <c r="BL226" s="5">
        <v>1</v>
      </c>
      <c r="BM226" s="5">
        <v>4</v>
      </c>
      <c r="BN226" s="5">
        <v>7</v>
      </c>
    </row>
    <row r="227" spans="59:66" x14ac:dyDescent="0.25">
      <c r="BG227" s="10">
        <f t="shared" ca="1" si="31"/>
        <v>0.31429208045366963</v>
      </c>
      <c r="BH227" s="11">
        <f t="shared" ca="1" si="32"/>
        <v>157</v>
      </c>
      <c r="BJ227" s="5">
        <v>227</v>
      </c>
      <c r="BK227" s="5">
        <v>1</v>
      </c>
      <c r="BL227" s="5">
        <v>0</v>
      </c>
      <c r="BM227" s="5">
        <v>2</v>
      </c>
      <c r="BN227" s="5">
        <v>8</v>
      </c>
    </row>
    <row r="228" spans="59:66" x14ac:dyDescent="0.25">
      <c r="BG228" s="10">
        <f t="shared" ca="1" si="31"/>
        <v>0.18286334869763377</v>
      </c>
      <c r="BH228" s="11">
        <f t="shared" ca="1" si="32"/>
        <v>191</v>
      </c>
      <c r="BJ228" s="5">
        <v>228</v>
      </c>
      <c r="BK228" s="5">
        <v>1</v>
      </c>
      <c r="BL228" s="5">
        <v>0</v>
      </c>
      <c r="BM228" s="5">
        <v>3</v>
      </c>
      <c r="BN228" s="5">
        <v>8</v>
      </c>
    </row>
    <row r="229" spans="59:66" x14ac:dyDescent="0.25">
      <c r="BG229" s="10">
        <f t="shared" ca="1" si="31"/>
        <v>0.82189264596061751</v>
      </c>
      <c r="BH229" s="11">
        <f t="shared" ca="1" si="32"/>
        <v>36</v>
      </c>
      <c r="BJ229" s="5">
        <v>229</v>
      </c>
      <c r="BK229" s="5">
        <v>1</v>
      </c>
      <c r="BL229" s="5">
        <v>0</v>
      </c>
      <c r="BM229" s="5">
        <v>4</v>
      </c>
      <c r="BN229" s="5">
        <v>8</v>
      </c>
    </row>
    <row r="230" spans="59:66" x14ac:dyDescent="0.25">
      <c r="BG230" s="10">
        <f t="shared" ca="1" si="31"/>
        <v>0.66328118143765991</v>
      </c>
      <c r="BH230" s="11">
        <f t="shared" ca="1" si="32"/>
        <v>70</v>
      </c>
      <c r="BJ230" s="5">
        <v>230</v>
      </c>
      <c r="BK230" s="5">
        <v>1</v>
      </c>
      <c r="BL230" s="5">
        <v>0</v>
      </c>
      <c r="BM230" s="5">
        <v>5</v>
      </c>
      <c r="BN230" s="5">
        <v>8</v>
      </c>
    </row>
    <row r="231" spans="59:66" x14ac:dyDescent="0.25">
      <c r="BG231" s="10">
        <f t="shared" ca="1" si="31"/>
        <v>0.28233921668394646</v>
      </c>
      <c r="BH231" s="11">
        <f t="shared" ca="1" si="32"/>
        <v>164</v>
      </c>
      <c r="BJ231" s="5">
        <v>231</v>
      </c>
      <c r="BK231" s="5">
        <v>1</v>
      </c>
      <c r="BL231" s="5">
        <v>0</v>
      </c>
      <c r="BM231" s="5">
        <v>6</v>
      </c>
      <c r="BN231" s="5">
        <v>8</v>
      </c>
    </row>
    <row r="232" spans="59:66" x14ac:dyDescent="0.25">
      <c r="BG232" s="10">
        <f t="shared" ca="1" si="31"/>
        <v>0.51663677498741722</v>
      </c>
      <c r="BH232" s="11">
        <f t="shared" ca="1" si="32"/>
        <v>98</v>
      </c>
      <c r="BJ232" s="5">
        <v>232</v>
      </c>
      <c r="BK232" s="5">
        <v>1</v>
      </c>
      <c r="BL232" s="5">
        <v>0</v>
      </c>
      <c r="BM232" s="5">
        <v>7</v>
      </c>
      <c r="BN232" s="5">
        <v>8</v>
      </c>
    </row>
    <row r="233" spans="59:66" x14ac:dyDescent="0.25">
      <c r="BG233" s="10">
        <f t="shared" ca="1" si="31"/>
        <v>0.28149737532819918</v>
      </c>
      <c r="BH233" s="11">
        <f t="shared" ca="1" si="32"/>
        <v>165</v>
      </c>
      <c r="BJ233" s="5">
        <v>233</v>
      </c>
      <c r="BK233" s="5">
        <v>1</v>
      </c>
      <c r="BL233" s="5">
        <v>0</v>
      </c>
      <c r="BM233" s="5">
        <v>8</v>
      </c>
      <c r="BN233" s="5">
        <v>8</v>
      </c>
    </row>
    <row r="234" spans="59:66" x14ac:dyDescent="0.25">
      <c r="BG234" s="10">
        <f t="shared" ca="1" si="31"/>
        <v>0.32555101165274869</v>
      </c>
      <c r="BH234" s="11">
        <f t="shared" ca="1" si="32"/>
        <v>150</v>
      </c>
      <c r="BJ234" s="5">
        <v>234</v>
      </c>
      <c r="BK234" s="5">
        <v>1</v>
      </c>
      <c r="BL234" s="5">
        <v>0</v>
      </c>
      <c r="BM234" s="5">
        <v>9</v>
      </c>
      <c r="BN234" s="5">
        <v>8</v>
      </c>
    </row>
    <row r="235" spans="59:66" x14ac:dyDescent="0.25">
      <c r="BG235" s="10">
        <f t="shared" ca="1" si="31"/>
        <v>0.94339676100932046</v>
      </c>
      <c r="BH235" s="11">
        <f t="shared" ca="1" si="32"/>
        <v>15</v>
      </c>
      <c r="BJ235" s="5">
        <v>235</v>
      </c>
      <c r="BK235" s="5">
        <v>1</v>
      </c>
      <c r="BL235" s="5">
        <v>1</v>
      </c>
      <c r="BM235" s="5">
        <v>2</v>
      </c>
      <c r="BN235" s="5">
        <v>8</v>
      </c>
    </row>
    <row r="236" spans="59:66" x14ac:dyDescent="0.25">
      <c r="BG236" s="10">
        <f t="shared" ca="1" si="31"/>
        <v>0.12370328364988881</v>
      </c>
      <c r="BH236" s="11">
        <f t="shared" ca="1" si="32"/>
        <v>210</v>
      </c>
      <c r="BJ236" s="5">
        <v>236</v>
      </c>
      <c r="BK236" s="5">
        <v>1</v>
      </c>
      <c r="BL236" s="5">
        <v>0</v>
      </c>
      <c r="BM236" s="5">
        <v>2</v>
      </c>
      <c r="BN236" s="5">
        <v>9</v>
      </c>
    </row>
    <row r="237" spans="59:66" x14ac:dyDescent="0.25">
      <c r="BG237" s="10">
        <f t="shared" ca="1" si="31"/>
        <v>9.860934920530362E-2</v>
      </c>
      <c r="BH237" s="11">
        <f t="shared" ca="1" si="32"/>
        <v>220</v>
      </c>
      <c r="BJ237" s="5">
        <v>237</v>
      </c>
      <c r="BK237" s="5">
        <v>1</v>
      </c>
      <c r="BL237" s="5">
        <v>0</v>
      </c>
      <c r="BM237" s="5">
        <v>3</v>
      </c>
      <c r="BN237" s="5">
        <v>9</v>
      </c>
    </row>
    <row r="238" spans="59:66" x14ac:dyDescent="0.25">
      <c r="BG238" s="10">
        <f t="shared" ca="1" si="31"/>
        <v>0.17119767506762407</v>
      </c>
      <c r="BH238" s="11">
        <f t="shared" ca="1" si="32"/>
        <v>195</v>
      </c>
      <c r="BJ238" s="5">
        <v>238</v>
      </c>
      <c r="BK238" s="5">
        <v>1</v>
      </c>
      <c r="BL238" s="5">
        <v>0</v>
      </c>
      <c r="BM238" s="5">
        <v>4</v>
      </c>
      <c r="BN238" s="5">
        <v>9</v>
      </c>
    </row>
    <row r="239" spans="59:66" x14ac:dyDescent="0.25">
      <c r="BG239" s="10">
        <f t="shared" ca="1" si="31"/>
        <v>0.19310142163694866</v>
      </c>
      <c r="BH239" s="11">
        <f t="shared" ca="1" si="32"/>
        <v>189</v>
      </c>
      <c r="BJ239" s="5">
        <v>239</v>
      </c>
      <c r="BK239" s="5">
        <v>1</v>
      </c>
      <c r="BL239" s="5">
        <v>0</v>
      </c>
      <c r="BM239" s="5">
        <v>5</v>
      </c>
      <c r="BN239" s="5">
        <v>9</v>
      </c>
    </row>
    <row r="240" spans="59:66" x14ac:dyDescent="0.25">
      <c r="BG240" s="10">
        <f t="shared" ca="1" si="31"/>
        <v>0.11142036178153814</v>
      </c>
      <c r="BH240" s="11">
        <f t="shared" ca="1" si="32"/>
        <v>211</v>
      </c>
      <c r="BJ240" s="5">
        <v>240</v>
      </c>
      <c r="BK240" s="5">
        <v>1</v>
      </c>
      <c r="BL240" s="5">
        <v>0</v>
      </c>
      <c r="BM240" s="5">
        <v>6</v>
      </c>
      <c r="BN240" s="5">
        <v>9</v>
      </c>
    </row>
    <row r="241" spans="59:66" x14ac:dyDescent="0.25">
      <c r="BG241" s="10">
        <f t="shared" ca="1" si="31"/>
        <v>0.13356322560850165</v>
      </c>
      <c r="BH241" s="11">
        <f t="shared" ca="1" si="32"/>
        <v>209</v>
      </c>
      <c r="BJ241" s="5">
        <v>241</v>
      </c>
      <c r="BK241" s="5">
        <v>1</v>
      </c>
      <c r="BL241" s="5">
        <v>0</v>
      </c>
      <c r="BM241" s="5">
        <v>7</v>
      </c>
      <c r="BN241" s="5">
        <v>9</v>
      </c>
    </row>
    <row r="242" spans="59:66" x14ac:dyDescent="0.25">
      <c r="BG242" s="10">
        <f t="shared" ca="1" si="31"/>
        <v>3.8088800380641441E-2</v>
      </c>
      <c r="BH242" s="11">
        <f t="shared" ca="1" si="32"/>
        <v>234</v>
      </c>
      <c r="BJ242" s="5">
        <v>242</v>
      </c>
      <c r="BK242" s="5">
        <v>1</v>
      </c>
      <c r="BL242" s="5">
        <v>0</v>
      </c>
      <c r="BM242" s="5">
        <v>8</v>
      </c>
      <c r="BN242" s="5">
        <v>9</v>
      </c>
    </row>
    <row r="243" spans="59:66" x14ac:dyDescent="0.25">
      <c r="BG243" s="10">
        <f t="shared" ca="1" si="31"/>
        <v>0.4058769867761618</v>
      </c>
      <c r="BH243" s="11">
        <f t="shared" ca="1" si="32"/>
        <v>127</v>
      </c>
      <c r="BJ243" s="5">
        <v>243</v>
      </c>
      <c r="BK243" s="5">
        <v>1</v>
      </c>
      <c r="BL243" s="5">
        <v>0</v>
      </c>
      <c r="BM243" s="5">
        <v>9</v>
      </c>
      <c r="BN243" s="5">
        <v>9</v>
      </c>
    </row>
    <row r="244" spans="59:66" x14ac:dyDescent="0.25">
      <c r="BG244" s="10"/>
      <c r="BH244" s="11"/>
      <c r="BJ244" s="5"/>
    </row>
    <row r="245" spans="59:66" x14ac:dyDescent="0.25">
      <c r="BG245" s="10"/>
      <c r="BH245" s="11"/>
      <c r="BJ245" s="5"/>
    </row>
    <row r="246" spans="59:66" x14ac:dyDescent="0.25">
      <c r="BG246" s="10"/>
      <c r="BH246" s="11"/>
      <c r="BJ246" s="5"/>
    </row>
    <row r="247" spans="59:66" x14ac:dyDescent="0.25">
      <c r="BG247" s="10"/>
      <c r="BH247" s="11"/>
      <c r="BJ247" s="5"/>
    </row>
    <row r="248" spans="59:66" x14ac:dyDescent="0.25">
      <c r="BG248" s="10"/>
      <c r="BH248" s="11"/>
      <c r="BJ248" s="5"/>
    </row>
    <row r="249" spans="59:66" x14ac:dyDescent="0.25">
      <c r="BG249" s="10"/>
      <c r="BH249" s="11"/>
      <c r="BJ249" s="5"/>
    </row>
    <row r="250" spans="59:66" x14ac:dyDescent="0.25">
      <c r="BG250" s="10"/>
      <c r="BH250" s="11"/>
      <c r="BJ250" s="5"/>
    </row>
    <row r="251" spans="59:66" x14ac:dyDescent="0.25">
      <c r="BG251" s="10"/>
      <c r="BH251" s="11"/>
      <c r="BJ251" s="5"/>
    </row>
    <row r="252" spans="59:66" x14ac:dyDescent="0.25">
      <c r="BG252" s="10"/>
      <c r="BH252" s="11"/>
      <c r="BJ252" s="5"/>
    </row>
    <row r="253" spans="59:66" x14ac:dyDescent="0.25">
      <c r="BG253" s="10"/>
      <c r="BH253" s="11"/>
      <c r="BJ253" s="5"/>
    </row>
    <row r="254" spans="59:66" x14ac:dyDescent="0.25">
      <c r="BG254" s="10"/>
      <c r="BH254" s="11"/>
      <c r="BJ254" s="5"/>
    </row>
    <row r="255" spans="59:66" x14ac:dyDescent="0.25">
      <c r="BG255" s="10"/>
      <c r="BH255" s="11"/>
      <c r="BJ255" s="5"/>
    </row>
    <row r="256" spans="59:66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5" x14ac:dyDescent="0.25">
      <c r="BG1137" s="10"/>
      <c r="BH1137" s="11"/>
      <c r="BJ1137" s="5"/>
    </row>
    <row r="1138" spans="59:65" x14ac:dyDescent="0.25">
      <c r="BG1138" s="10"/>
      <c r="BH1138" s="11"/>
      <c r="BJ1138" s="5"/>
    </row>
    <row r="1139" spans="59:65" x14ac:dyDescent="0.25">
      <c r="BG1139" s="10"/>
      <c r="BH1139" s="11"/>
      <c r="BJ1139" s="5"/>
    </row>
    <row r="1140" spans="59:65" x14ac:dyDescent="0.25">
      <c r="BG1140" s="10"/>
      <c r="BH1140" s="11"/>
      <c r="BJ1140" s="5"/>
    </row>
    <row r="1141" spans="59:65" x14ac:dyDescent="0.25">
      <c r="BG1141" s="10"/>
      <c r="BH1141" s="11"/>
      <c r="BJ1141" s="5"/>
    </row>
    <row r="1142" spans="59:65" x14ac:dyDescent="0.25">
      <c r="BG1142" s="10"/>
      <c r="BH1142" s="11"/>
      <c r="BJ1142" s="5"/>
    </row>
    <row r="1143" spans="59:65" ht="19.5" thickBot="1" x14ac:dyDescent="0.3">
      <c r="BG1143" s="10"/>
      <c r="BH1143" s="11"/>
      <c r="BJ1143" s="5"/>
      <c r="BK1143" s="94"/>
      <c r="BL1143" s="94"/>
      <c r="BM1143" s="94"/>
    </row>
    <row r="1144" spans="59:65" x14ac:dyDescent="0.25">
      <c r="BG1144" s="10"/>
      <c r="BH1144" s="11"/>
      <c r="BJ1144" s="5"/>
    </row>
    <row r="1145" spans="59:65" x14ac:dyDescent="0.25">
      <c r="BG1145" s="10"/>
      <c r="BH1145" s="11"/>
      <c r="BJ1145" s="5"/>
    </row>
    <row r="1146" spans="59:65" x14ac:dyDescent="0.25">
      <c r="BG1146" s="10"/>
      <c r="BH1146" s="11"/>
      <c r="BJ1146" s="5"/>
    </row>
    <row r="1147" spans="59:65" x14ac:dyDescent="0.25">
      <c r="BG1147" s="10"/>
      <c r="BH1147" s="11"/>
      <c r="BJ1147" s="5"/>
    </row>
    <row r="1148" spans="59:65" x14ac:dyDescent="0.25">
      <c r="BG1148" s="10"/>
      <c r="BH1148" s="11"/>
      <c r="BJ1148" s="5"/>
    </row>
    <row r="1149" spans="59:65" x14ac:dyDescent="0.25">
      <c r="BG1149" s="10"/>
      <c r="BH1149" s="11"/>
      <c r="BJ1149" s="5"/>
    </row>
    <row r="1150" spans="59:65" x14ac:dyDescent="0.25">
      <c r="BG1150" s="10"/>
      <c r="BH1150" s="11"/>
      <c r="BJ1150" s="5"/>
    </row>
    <row r="1151" spans="59:65" x14ac:dyDescent="0.25">
      <c r="BG1151" s="10"/>
      <c r="BH1151" s="11"/>
      <c r="BJ1151" s="5"/>
    </row>
    <row r="1152" spans="59:65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cD8tStMWOVZB7knzzFggCBEcQNEXPh4pk2uRIdGIv/258Tl2+I/w+DTx6fux4ErxpRQQ4d55jQ0B5Dh/ZYaLHA==" saltValue="JuCnJNkfy9LTzLaB09lXz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2023-11-24T08:31:11Z</dcterms:created>
  <dcterms:modified xsi:type="dcterms:W3CDTF">2023-11-24T08:32:41Z</dcterms:modified>
</cp:coreProperties>
</file>