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④連続くり上がり" sheetId="1" r:id="rId1"/>
  </sheets>
  <definedNames>
    <definedName name="_xlnm.Print_Area" localSheetId="0">④連続くり上がり!$A$1:$R$60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67" i="1" l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AG45" i="1" l="1"/>
  <c r="AG44" i="1"/>
  <c r="AG42" i="1"/>
  <c r="AG41" i="1"/>
  <c r="AT42" i="1"/>
  <c r="BH11" i="1"/>
  <c r="AG40" i="1"/>
  <c r="BH14" i="1"/>
  <c r="BH16" i="1"/>
  <c r="BH21" i="1"/>
  <c r="BH24" i="1"/>
  <c r="BH26" i="1"/>
  <c r="BH83" i="1"/>
  <c r="BH3" i="1"/>
  <c r="BH5" i="1"/>
  <c r="BH19" i="1"/>
  <c r="BH29" i="1"/>
  <c r="BH1" i="1"/>
  <c r="BH6" i="1"/>
  <c r="BH9" i="1"/>
  <c r="BH67" i="1"/>
  <c r="BH13" i="1"/>
  <c r="BH15" i="1"/>
  <c r="BH22" i="1"/>
  <c r="BH36" i="1"/>
  <c r="BH41" i="1"/>
  <c r="BH4" i="1"/>
  <c r="BH18" i="1"/>
  <c r="BH2" i="1"/>
  <c r="BH23" i="1"/>
  <c r="BH7" i="1"/>
  <c r="BH8" i="1"/>
  <c r="BH20" i="1"/>
  <c r="BH25" i="1"/>
  <c r="BH28" i="1"/>
  <c r="BH31" i="1"/>
  <c r="BH32" i="1"/>
  <c r="AT44" i="1"/>
  <c r="AT43" i="1"/>
  <c r="AT47" i="1"/>
  <c r="AT46" i="1"/>
  <c r="AT39" i="1"/>
  <c r="AT45" i="1"/>
  <c r="AT40" i="1"/>
  <c r="BH104" i="1"/>
  <c r="BH112" i="1"/>
  <c r="BH120" i="1"/>
  <c r="BH128" i="1"/>
  <c r="BH136" i="1"/>
  <c r="BH148" i="1"/>
  <c r="BH156" i="1"/>
  <c r="BH164" i="1"/>
  <c r="BH172" i="1"/>
  <c r="BH184" i="1"/>
  <c r="BH192" i="1"/>
  <c r="BH200" i="1"/>
  <c r="BH208" i="1"/>
  <c r="BH216" i="1"/>
  <c r="BH224" i="1"/>
  <c r="BH236" i="1"/>
  <c r="BH244" i="1"/>
  <c r="BH252" i="1"/>
  <c r="BH264" i="1"/>
  <c r="BH34" i="1"/>
  <c r="BH38" i="1"/>
  <c r="BH75" i="1"/>
  <c r="BH37" i="1"/>
  <c r="BH40" i="1"/>
  <c r="AT41" i="1"/>
  <c r="BH100" i="1"/>
  <c r="BH108" i="1"/>
  <c r="BH116" i="1"/>
  <c r="BH124" i="1"/>
  <c r="BH132" i="1"/>
  <c r="BH140" i="1"/>
  <c r="BH144" i="1"/>
  <c r="BH152" i="1"/>
  <c r="BH160" i="1"/>
  <c r="BH168" i="1"/>
  <c r="BH176" i="1"/>
  <c r="BH180" i="1"/>
  <c r="BH188" i="1"/>
  <c r="BH196" i="1"/>
  <c r="BH204" i="1"/>
  <c r="BH212" i="1"/>
  <c r="BH220" i="1"/>
  <c r="BH228" i="1"/>
  <c r="BH232" i="1"/>
  <c r="BH240" i="1"/>
  <c r="BH248" i="1"/>
  <c r="BH256" i="1"/>
  <c r="BH260" i="1"/>
  <c r="BH39" i="1"/>
  <c r="BH98" i="1"/>
  <c r="BH96" i="1"/>
  <c r="BH94" i="1"/>
  <c r="BH92" i="1"/>
  <c r="BH90" i="1"/>
  <c r="BH88" i="1"/>
  <c r="BH86" i="1"/>
  <c r="BH84" i="1"/>
  <c r="BH82" i="1"/>
  <c r="BH80" i="1"/>
  <c r="BH78" i="1"/>
  <c r="BH76" i="1"/>
  <c r="BH74" i="1"/>
  <c r="BH72" i="1"/>
  <c r="BH70" i="1"/>
  <c r="BH68" i="1"/>
  <c r="BH66" i="1"/>
  <c r="BH64" i="1"/>
  <c r="BH62" i="1"/>
  <c r="BH60" i="1"/>
  <c r="BH58" i="1"/>
  <c r="BH56" i="1"/>
  <c r="BH51" i="1"/>
  <c r="BH93" i="1"/>
  <c r="BH85" i="1"/>
  <c r="BH77" i="1"/>
  <c r="BH69" i="1"/>
  <c r="BH61" i="1"/>
  <c r="BH53" i="1"/>
  <c r="BH47" i="1"/>
  <c r="BH46" i="1"/>
  <c r="BH95" i="1"/>
  <c r="BH87" i="1"/>
  <c r="BH79" i="1"/>
  <c r="BH71" i="1"/>
  <c r="BH63" i="1"/>
  <c r="BH54" i="1"/>
  <c r="BH49" i="1"/>
  <c r="BH45" i="1"/>
  <c r="BH42" i="1"/>
  <c r="BH97" i="1"/>
  <c r="BH89" i="1"/>
  <c r="BH81" i="1"/>
  <c r="BH73" i="1"/>
  <c r="BH65" i="1"/>
  <c r="BH55" i="1"/>
  <c r="BH50" i="1"/>
  <c r="BH44" i="1"/>
  <c r="BH10" i="1"/>
  <c r="BH12" i="1"/>
  <c r="BH17" i="1"/>
  <c r="BH27" i="1"/>
  <c r="BH30" i="1"/>
  <c r="BH33" i="1"/>
  <c r="BH35" i="1"/>
  <c r="BH43" i="1"/>
  <c r="BH52" i="1"/>
  <c r="BH59" i="1"/>
  <c r="BH91" i="1"/>
  <c r="AG46" i="1"/>
  <c r="AG47" i="1"/>
  <c r="AG48" i="1"/>
  <c r="AG43" i="1"/>
  <c r="AT48" i="1"/>
  <c r="AG39" i="1"/>
  <c r="BH48" i="1"/>
  <c r="BH5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245" i="1"/>
  <c r="BH249" i="1"/>
  <c r="BH253" i="1"/>
  <c r="BH257" i="1"/>
  <c r="BH261" i="1"/>
  <c r="BH265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AD8" i="1" l="1"/>
  <c r="AG8" i="1"/>
  <c r="AF8" i="1"/>
  <c r="AE8" i="1"/>
  <c r="AF2" i="1"/>
  <c r="AD2" i="1"/>
  <c r="AE2" i="1"/>
  <c r="AG2" i="1"/>
  <c r="AD3" i="1"/>
  <c r="AG3" i="1"/>
  <c r="AF3" i="1"/>
  <c r="AE3" i="1"/>
  <c r="AF7" i="1"/>
  <c r="AE7" i="1"/>
  <c r="AD7" i="1"/>
  <c r="AG7" i="1"/>
  <c r="AG9" i="1"/>
  <c r="AE9" i="1"/>
  <c r="AF9" i="1"/>
  <c r="AD9" i="1"/>
  <c r="AF4" i="1"/>
  <c r="AE4" i="1"/>
  <c r="AD4" i="1"/>
  <c r="AG4" i="1"/>
  <c r="AF6" i="1"/>
  <c r="AE6" i="1"/>
  <c r="AD6" i="1"/>
  <c r="AG6" i="1"/>
  <c r="AD1" i="1"/>
  <c r="AG1" i="1"/>
  <c r="AF1" i="1"/>
  <c r="AE1" i="1"/>
  <c r="AF5" i="1"/>
  <c r="AE5" i="1"/>
  <c r="AD5" i="1"/>
  <c r="AG5" i="1"/>
  <c r="AD33" i="1" l="1"/>
  <c r="X5" i="1"/>
  <c r="J14" i="1"/>
  <c r="J44" i="1" s="1"/>
  <c r="AF29" i="1"/>
  <c r="D6" i="1"/>
  <c r="D36" i="1" s="1"/>
  <c r="Z1" i="1"/>
  <c r="Z29" i="1" s="1"/>
  <c r="Q15" i="1"/>
  <c r="Q45" i="1" s="1"/>
  <c r="U6" i="1"/>
  <c r="O16" i="1" s="1"/>
  <c r="AG34" i="1"/>
  <c r="U34" i="1" s="1"/>
  <c r="AG32" i="1"/>
  <c r="U32" i="1" s="1"/>
  <c r="E15" i="1"/>
  <c r="E45" i="1" s="1"/>
  <c r="U4" i="1"/>
  <c r="C16" i="1" s="1"/>
  <c r="AE37" i="1"/>
  <c r="Q23" i="1"/>
  <c r="Q53" i="1" s="1"/>
  <c r="AE35" i="1"/>
  <c r="E23" i="1"/>
  <c r="E53" i="1" s="1"/>
  <c r="AE31" i="1"/>
  <c r="Q5" i="1"/>
  <c r="Q35" i="1" s="1"/>
  <c r="AG30" i="1"/>
  <c r="U30" i="1" s="1"/>
  <c r="U2" i="1"/>
  <c r="I7" i="1" s="1"/>
  <c r="K6" i="1"/>
  <c r="K36" i="1" s="1"/>
  <c r="AE36" i="1"/>
  <c r="K23" i="1"/>
  <c r="K53" i="1" s="1"/>
  <c r="AE33" i="1"/>
  <c r="K14" i="1"/>
  <c r="K44" i="1" s="1"/>
  <c r="U1" i="1"/>
  <c r="C7" i="1" s="1"/>
  <c r="AG29" i="1"/>
  <c r="U29" i="1" s="1"/>
  <c r="E6" i="1"/>
  <c r="E36" i="1" s="1"/>
  <c r="AD34" i="1"/>
  <c r="P14" i="1"/>
  <c r="P44" i="1" s="1"/>
  <c r="X6" i="1"/>
  <c r="D14" i="1"/>
  <c r="D44" i="1" s="1"/>
  <c r="X4" i="1"/>
  <c r="AD32" i="1"/>
  <c r="AG37" i="1"/>
  <c r="U37" i="1" s="1"/>
  <c r="Q24" i="1"/>
  <c r="Q54" i="1" s="1"/>
  <c r="U9" i="1"/>
  <c r="O25" i="1" s="1"/>
  <c r="AF35" i="1"/>
  <c r="Z7" i="1"/>
  <c r="Z35" i="1" s="1"/>
  <c r="D24" i="1"/>
  <c r="D54" i="1" s="1"/>
  <c r="AF31" i="1"/>
  <c r="P6" i="1"/>
  <c r="P36" i="1" s="1"/>
  <c r="Z3" i="1"/>
  <c r="Z31" i="1" s="1"/>
  <c r="AE30" i="1"/>
  <c r="K5" i="1"/>
  <c r="K35" i="1" s="1"/>
  <c r="AF36" i="1"/>
  <c r="J24" i="1"/>
  <c r="J54" i="1" s="1"/>
  <c r="Z8" i="1"/>
  <c r="Z36" i="1" s="1"/>
  <c r="AF33" i="1"/>
  <c r="Z5" i="1"/>
  <c r="Z33" i="1" s="1"/>
  <c r="J15" i="1"/>
  <c r="J45" i="1" s="1"/>
  <c r="D5" i="1"/>
  <c r="D35" i="1" s="1"/>
  <c r="AD29" i="1"/>
  <c r="X1" i="1"/>
  <c r="AE34" i="1"/>
  <c r="Q14" i="1"/>
  <c r="Q44" i="1" s="1"/>
  <c r="E14" i="1"/>
  <c r="E44" i="1" s="1"/>
  <c r="AE32" i="1"/>
  <c r="AD37" i="1"/>
  <c r="P23" i="1"/>
  <c r="P53" i="1" s="1"/>
  <c r="X9" i="1"/>
  <c r="U7" i="1"/>
  <c r="C25" i="1" s="1"/>
  <c r="E24" i="1"/>
  <c r="E54" i="1" s="1"/>
  <c r="AG35" i="1"/>
  <c r="U35" i="1" s="1"/>
  <c r="AG31" i="1"/>
  <c r="U31" i="1" s="1"/>
  <c r="U3" i="1"/>
  <c r="O7" i="1" s="1"/>
  <c r="Q6" i="1"/>
  <c r="Q36" i="1" s="1"/>
  <c r="J5" i="1"/>
  <c r="J35" i="1" s="1"/>
  <c r="AD30" i="1"/>
  <c r="X2" i="1"/>
  <c r="AG36" i="1"/>
  <c r="U36" i="1" s="1"/>
  <c r="U8" i="1"/>
  <c r="I25" i="1" s="1"/>
  <c r="K24" i="1"/>
  <c r="K54" i="1" s="1"/>
  <c r="K15" i="1"/>
  <c r="K45" i="1" s="1"/>
  <c r="U5" i="1"/>
  <c r="I16" i="1" s="1"/>
  <c r="AG33" i="1"/>
  <c r="U33" i="1" s="1"/>
  <c r="AE29" i="1"/>
  <c r="E5" i="1"/>
  <c r="E35" i="1" s="1"/>
  <c r="Z6" i="1"/>
  <c r="Z34" i="1" s="1"/>
  <c r="AF34" i="1"/>
  <c r="P15" i="1"/>
  <c r="P45" i="1" s="1"/>
  <c r="AF32" i="1"/>
  <c r="Z4" i="1"/>
  <c r="Z32" i="1" s="1"/>
  <c r="D15" i="1"/>
  <c r="D45" i="1" s="1"/>
  <c r="P24" i="1"/>
  <c r="P54" i="1" s="1"/>
  <c r="AF37" i="1"/>
  <c r="Z9" i="1"/>
  <c r="Z37" i="1" s="1"/>
  <c r="AD35" i="1"/>
  <c r="D23" i="1"/>
  <c r="D53" i="1" s="1"/>
  <c r="X7" i="1"/>
  <c r="P5" i="1"/>
  <c r="P35" i="1" s="1"/>
  <c r="AD31" i="1"/>
  <c r="X3" i="1"/>
  <c r="Z2" i="1"/>
  <c r="Z30" i="1" s="1"/>
  <c r="J6" i="1"/>
  <c r="J36" i="1" s="1"/>
  <c r="AF30" i="1"/>
  <c r="J23" i="1"/>
  <c r="J53" i="1" s="1"/>
  <c r="X8" i="1"/>
  <c r="AD36" i="1"/>
  <c r="I46" i="1" l="1"/>
  <c r="H47" i="1"/>
  <c r="B56" i="1"/>
  <c r="C55" i="1"/>
  <c r="AQ40" i="1"/>
  <c r="AP40" i="1" s="1"/>
  <c r="AD40" i="1"/>
  <c r="AC40" i="1" s="1"/>
  <c r="AD43" i="1"/>
  <c r="AC43" i="1" s="1"/>
  <c r="AQ43" i="1"/>
  <c r="AP43" i="1" s="1"/>
  <c r="I55" i="1"/>
  <c r="H56" i="1"/>
  <c r="AQ44" i="1"/>
  <c r="AP44" i="1" s="1"/>
  <c r="AD44" i="1"/>
  <c r="AC44" i="1" s="1"/>
  <c r="N56" i="1"/>
  <c r="O55" i="1"/>
  <c r="X34" i="1"/>
  <c r="AB6" i="1"/>
  <c r="AB34" i="1" s="1"/>
  <c r="C37" i="1"/>
  <c r="B38" i="1"/>
  <c r="H38" i="1"/>
  <c r="I37" i="1"/>
  <c r="AQ45" i="1"/>
  <c r="AP45" i="1" s="1"/>
  <c r="AD45" i="1"/>
  <c r="AC45" i="1" s="1"/>
  <c r="X36" i="1"/>
  <c r="AB8" i="1"/>
  <c r="AB36" i="1" s="1"/>
  <c r="X35" i="1"/>
  <c r="AB7" i="1"/>
  <c r="AB35" i="1" s="1"/>
  <c r="X30" i="1"/>
  <c r="AB2" i="1"/>
  <c r="AB30" i="1" s="1"/>
  <c r="AQ42" i="1"/>
  <c r="AP42" i="1" s="1"/>
  <c r="AD42" i="1"/>
  <c r="AC42" i="1" s="1"/>
  <c r="AB1" i="1"/>
  <c r="AB29" i="1" s="1"/>
  <c r="X29" i="1"/>
  <c r="AQ46" i="1"/>
  <c r="AP46" i="1" s="1"/>
  <c r="AD46" i="1"/>
  <c r="AC46" i="1" s="1"/>
  <c r="B47" i="1"/>
  <c r="C46" i="1"/>
  <c r="X33" i="1"/>
  <c r="AB5" i="1"/>
  <c r="AB33" i="1" s="1"/>
  <c r="AB3" i="1"/>
  <c r="AB31" i="1" s="1"/>
  <c r="X31" i="1"/>
  <c r="AQ39" i="1"/>
  <c r="AP39" i="1" s="1"/>
  <c r="AD39" i="1"/>
  <c r="AC39" i="1" s="1"/>
  <c r="O37" i="1"/>
  <c r="N38" i="1"/>
  <c r="X37" i="1"/>
  <c r="AB9" i="1"/>
  <c r="AB37" i="1" s="1"/>
  <c r="X32" i="1"/>
  <c r="AB4" i="1"/>
  <c r="AB32" i="1" s="1"/>
  <c r="AD41" i="1"/>
  <c r="AC41" i="1" s="1"/>
  <c r="AQ41" i="1"/>
  <c r="AP41" i="1" s="1"/>
  <c r="AQ47" i="1"/>
  <c r="AP47" i="1" s="1"/>
  <c r="AD47" i="1"/>
  <c r="AC47" i="1" s="1"/>
  <c r="N47" i="1"/>
  <c r="O46" i="1"/>
  <c r="AA47" i="1" l="1"/>
  <c r="P55" i="1" s="1"/>
  <c r="AB47" i="1"/>
  <c r="P25" i="1" s="1"/>
  <c r="AW32" i="1"/>
  <c r="E50" i="1" s="1"/>
  <c r="AV32" i="1"/>
  <c r="D50" i="1" s="1"/>
  <c r="AU32" i="1"/>
  <c r="C50" i="1" s="1"/>
  <c r="AT32" i="1"/>
  <c r="B50" i="1" s="1"/>
  <c r="AO39" i="1"/>
  <c r="C9" i="1" s="1"/>
  <c r="AN39" i="1"/>
  <c r="C39" i="1" s="1"/>
  <c r="AJ33" i="1"/>
  <c r="AI33" i="1"/>
  <c r="AA46" i="1"/>
  <c r="J55" i="1" s="1"/>
  <c r="AB46" i="1"/>
  <c r="J25" i="1" s="1"/>
  <c r="AA42" i="1"/>
  <c r="D46" i="1" s="1"/>
  <c r="AB42" i="1"/>
  <c r="D16" i="1" s="1"/>
  <c r="AV35" i="1"/>
  <c r="D59" i="1" s="1"/>
  <c r="AU35" i="1"/>
  <c r="C59" i="1" s="1"/>
  <c r="AW35" i="1"/>
  <c r="E59" i="1" s="1"/>
  <c r="AT35" i="1"/>
  <c r="B59" i="1" s="1"/>
  <c r="AA45" i="1"/>
  <c r="D55" i="1" s="1"/>
  <c r="AB45" i="1"/>
  <c r="D25" i="1" s="1"/>
  <c r="AU34" i="1"/>
  <c r="O50" i="1" s="1"/>
  <c r="AT34" i="1"/>
  <c r="N50" i="1" s="1"/>
  <c r="AV34" i="1"/>
  <c r="P50" i="1" s="1"/>
  <c r="AW34" i="1"/>
  <c r="Q50" i="1" s="1"/>
  <c r="AB40" i="1"/>
  <c r="J7" i="1" s="1"/>
  <c r="AA40" i="1"/>
  <c r="J37" i="1" s="1"/>
  <c r="AN47" i="1"/>
  <c r="O57" i="1" s="1"/>
  <c r="AO47" i="1"/>
  <c r="O27" i="1" s="1"/>
  <c r="AJ32" i="1"/>
  <c r="AI32" i="1"/>
  <c r="AJ31" i="1"/>
  <c r="AI31" i="1"/>
  <c r="AN46" i="1"/>
  <c r="I57" i="1" s="1"/>
  <c r="AO46" i="1"/>
  <c r="I27" i="1" s="1"/>
  <c r="AN42" i="1"/>
  <c r="C48" i="1" s="1"/>
  <c r="AO42" i="1"/>
  <c r="C18" i="1" s="1"/>
  <c r="AJ35" i="1"/>
  <c r="AI35" i="1"/>
  <c r="AN45" i="1"/>
  <c r="C57" i="1" s="1"/>
  <c r="AO45" i="1"/>
  <c r="C27" i="1" s="1"/>
  <c r="AJ34" i="1"/>
  <c r="AI34" i="1"/>
  <c r="AA44" i="1"/>
  <c r="P46" i="1" s="1"/>
  <c r="AB44" i="1"/>
  <c r="P16" i="1" s="1"/>
  <c r="AN40" i="1"/>
  <c r="I39" i="1" s="1"/>
  <c r="AO40" i="1"/>
  <c r="I9" i="1" s="1"/>
  <c r="AO41" i="1"/>
  <c r="O9" i="1" s="1"/>
  <c r="AN41" i="1"/>
  <c r="O39" i="1" s="1"/>
  <c r="AT37" i="1"/>
  <c r="N59" i="1" s="1"/>
  <c r="AW37" i="1"/>
  <c r="Q59" i="1" s="1"/>
  <c r="AU37" i="1"/>
  <c r="O59" i="1" s="1"/>
  <c r="AV37" i="1"/>
  <c r="P59" i="1" s="1"/>
  <c r="AV31" i="1"/>
  <c r="P41" i="1" s="1"/>
  <c r="AU31" i="1"/>
  <c r="O41" i="1" s="1"/>
  <c r="AW31" i="1"/>
  <c r="Q41" i="1" s="1"/>
  <c r="AT31" i="1"/>
  <c r="N41" i="1" s="1"/>
  <c r="AI29" i="1"/>
  <c r="AJ29" i="1"/>
  <c r="AU30" i="1"/>
  <c r="AT30" i="1"/>
  <c r="H41" i="1" s="1"/>
  <c r="AW30" i="1"/>
  <c r="K41" i="1" s="1"/>
  <c r="AV30" i="1"/>
  <c r="J41" i="1" s="1"/>
  <c r="AW36" i="1"/>
  <c r="K59" i="1" s="1"/>
  <c r="AV36" i="1"/>
  <c r="J59" i="1" s="1"/>
  <c r="AU36" i="1"/>
  <c r="I59" i="1" s="1"/>
  <c r="AT36" i="1"/>
  <c r="H59" i="1" s="1"/>
  <c r="AN44" i="1"/>
  <c r="O48" i="1" s="1"/>
  <c r="AO44" i="1"/>
  <c r="O18" i="1" s="1"/>
  <c r="AN43" i="1"/>
  <c r="I48" i="1" s="1"/>
  <c r="AO43" i="1"/>
  <c r="I18" i="1" s="1"/>
  <c r="AA41" i="1"/>
  <c r="P37" i="1" s="1"/>
  <c r="AB41" i="1"/>
  <c r="P7" i="1" s="1"/>
  <c r="AI37" i="1"/>
  <c r="AJ37" i="1"/>
  <c r="AB39" i="1"/>
  <c r="D7" i="1" s="1"/>
  <c r="AA39" i="1"/>
  <c r="D37" i="1" s="1"/>
  <c r="AV33" i="1"/>
  <c r="J50" i="1" s="1"/>
  <c r="AU33" i="1"/>
  <c r="I50" i="1" s="1"/>
  <c r="AT33" i="1"/>
  <c r="H50" i="1" s="1"/>
  <c r="AW33" i="1"/>
  <c r="K50" i="1" s="1"/>
  <c r="AV29" i="1"/>
  <c r="D41" i="1" s="1"/>
  <c r="AT29" i="1"/>
  <c r="B41" i="1" s="1"/>
  <c r="AU29" i="1"/>
  <c r="AW29" i="1"/>
  <c r="E41" i="1" s="1"/>
  <c r="AJ30" i="1"/>
  <c r="AI30" i="1"/>
  <c r="AJ36" i="1"/>
  <c r="AI36" i="1"/>
  <c r="AA43" i="1"/>
  <c r="J46" i="1" s="1"/>
  <c r="AB43" i="1"/>
  <c r="J16" i="1" s="1"/>
  <c r="AM36" i="1" l="1"/>
  <c r="J56" i="1" s="1"/>
  <c r="AL36" i="1"/>
  <c r="I56" i="1" s="1"/>
  <c r="AN36" i="1"/>
  <c r="K56" i="1" s="1"/>
  <c r="AL31" i="1"/>
  <c r="O38" i="1" s="1"/>
  <c r="AN31" i="1"/>
  <c r="Q38" i="1" s="1"/>
  <c r="AM31" i="1"/>
  <c r="P38" i="1" s="1"/>
  <c r="AR36" i="1"/>
  <c r="J58" i="1" s="1"/>
  <c r="AQ36" i="1"/>
  <c r="I58" i="1" s="1"/>
  <c r="AP36" i="1"/>
  <c r="H58" i="1" s="1"/>
  <c r="C41" i="1"/>
  <c r="I41" i="1"/>
  <c r="AQ31" i="1"/>
  <c r="O40" i="1" s="1"/>
  <c r="AR31" i="1"/>
  <c r="P40" i="1" s="1"/>
  <c r="AP31" i="1"/>
  <c r="N40" i="1" s="1"/>
  <c r="AN30" i="1"/>
  <c r="K38" i="1" s="1"/>
  <c r="AM30" i="1"/>
  <c r="J38" i="1" s="1"/>
  <c r="AL30" i="1"/>
  <c r="I38" i="1" s="1"/>
  <c r="AR37" i="1"/>
  <c r="P58" i="1" s="1"/>
  <c r="AP37" i="1"/>
  <c r="N58" i="1" s="1"/>
  <c r="AQ37" i="1"/>
  <c r="O58" i="1" s="1"/>
  <c r="AQ29" i="1"/>
  <c r="C40" i="1" s="1"/>
  <c r="AP29" i="1"/>
  <c r="B40" i="1" s="1"/>
  <c r="AR29" i="1"/>
  <c r="D40" i="1" s="1"/>
  <c r="AN34" i="1"/>
  <c r="Q47" i="1" s="1"/>
  <c r="AL34" i="1"/>
  <c r="O47" i="1" s="1"/>
  <c r="AM34" i="1"/>
  <c r="P47" i="1" s="1"/>
  <c r="AL35" i="1"/>
  <c r="C56" i="1" s="1"/>
  <c r="AN35" i="1"/>
  <c r="E56" i="1" s="1"/>
  <c r="AM35" i="1"/>
  <c r="D56" i="1" s="1"/>
  <c r="AM32" i="1"/>
  <c r="D47" i="1" s="1"/>
  <c r="AL32" i="1"/>
  <c r="C47" i="1" s="1"/>
  <c r="AN32" i="1"/>
  <c r="E47" i="1" s="1"/>
  <c r="AL33" i="1"/>
  <c r="I47" i="1" s="1"/>
  <c r="AN33" i="1"/>
  <c r="K47" i="1" s="1"/>
  <c r="AM33" i="1"/>
  <c r="J47" i="1" s="1"/>
  <c r="AP30" i="1"/>
  <c r="H40" i="1" s="1"/>
  <c r="AR30" i="1"/>
  <c r="J40" i="1" s="1"/>
  <c r="AQ30" i="1"/>
  <c r="I40" i="1" s="1"/>
  <c r="AN37" i="1"/>
  <c r="Q56" i="1" s="1"/>
  <c r="AM37" i="1"/>
  <c r="P56" i="1" s="1"/>
  <c r="AL37" i="1"/>
  <c r="O56" i="1" s="1"/>
  <c r="AL29" i="1"/>
  <c r="C38" i="1" s="1"/>
  <c r="AN29" i="1"/>
  <c r="E38" i="1" s="1"/>
  <c r="AM29" i="1"/>
  <c r="D38" i="1" s="1"/>
  <c r="AP34" i="1"/>
  <c r="N49" i="1" s="1"/>
  <c r="AQ34" i="1"/>
  <c r="O49" i="1" s="1"/>
  <c r="AR34" i="1"/>
  <c r="P49" i="1" s="1"/>
  <c r="AQ35" i="1"/>
  <c r="C58" i="1" s="1"/>
  <c r="AP35" i="1"/>
  <c r="B58" i="1" s="1"/>
  <c r="AR35" i="1"/>
  <c r="D58" i="1" s="1"/>
  <c r="AR32" i="1"/>
  <c r="D49" i="1" s="1"/>
  <c r="AQ32" i="1"/>
  <c r="C49" i="1" s="1"/>
  <c r="AP32" i="1"/>
  <c r="B49" i="1" s="1"/>
  <c r="AQ33" i="1"/>
  <c r="I49" i="1" s="1"/>
  <c r="AP33" i="1"/>
  <c r="H49" i="1" s="1"/>
  <c r="AR33" i="1"/>
  <c r="J49" i="1" s="1"/>
</calcChain>
</file>

<file path=xl/sharedStrings.xml><?xml version="1.0" encoding="utf-8"?>
<sst xmlns="http://schemas.openxmlformats.org/spreadsheetml/2006/main" count="107" uniqueCount="59">
  <si>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4" eb="6">
      <t>ヒッサン</t>
    </rPh>
    <rPh sb="11" eb="12">
      <t>セン</t>
    </rPh>
    <rPh sb="12" eb="13">
      <t>イロ</t>
    </rPh>
    <rPh sb="17" eb="19">
      <t>レンゾク</t>
    </rPh>
    <rPh sb="21" eb="22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</si>
  <si>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</si>
  <si>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</si>
  <si>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</si>
  <si>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</si>
  <si>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</si>
  <si>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</si>
  <si>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</si>
  <si>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</si>
  <si>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</si>
  <si>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</si>
  <si>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</si>
  <si>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</si>
  <si>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</si>
  <si>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</si>
  <si>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</si>
  <si>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</si>
  <si>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</si>
  <si>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</si>
  <si>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</si>
  <si>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</si>
  <si>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</si>
  <si>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</si>
  <si>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</si>
  <si>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</si>
  <si>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</si>
  <si>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</si>
  <si>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</si>
  <si>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</si>
  <si>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①</t>
    <phoneticPr fontId="6"/>
  </si>
  <si>
    <t>①</t>
    <phoneticPr fontId="6"/>
  </si>
  <si>
    <t>◯</t>
    <phoneticPr fontId="6"/>
  </si>
  <si>
    <t>◯</t>
    <phoneticPr fontId="6"/>
  </si>
  <si>
    <t>②</t>
    <phoneticPr fontId="6"/>
  </si>
  <si>
    <t>②</t>
    <phoneticPr fontId="6"/>
  </si>
  <si>
    <t>◯</t>
    <phoneticPr fontId="6"/>
  </si>
  <si>
    <t>②</t>
    <phoneticPr fontId="6"/>
  </si>
  <si>
    <t>◯</t>
    <phoneticPr fontId="6"/>
  </si>
  <si>
    <t>③</t>
    <phoneticPr fontId="6"/>
  </si>
  <si>
    <t>③</t>
    <phoneticPr fontId="6"/>
  </si>
  <si>
    <t>③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</si>
  <si>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</si>
  <si>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</si>
  <si>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</si>
  <si>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</si>
  <si>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⑤</t>
    <phoneticPr fontId="6"/>
  </si>
  <si>
    <t>⑥</t>
    <phoneticPr fontId="6"/>
  </si>
  <si>
    <t>×</t>
    <phoneticPr fontId="7"/>
  </si>
  <si>
    <t>⑦</t>
    <phoneticPr fontId="6"/>
  </si>
  <si>
    <t>⑦</t>
    <phoneticPr fontId="6"/>
  </si>
  <si>
    <t>◯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</si>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</sst>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68</v>
      </c>
      <c r="Y1" s="7" t="s">
        <v>2</v>
      </c>
      <c r="Z1" s="6">
        <f ca="1">AF1*10+AG1</f>
        <v>38</v>
      </c>
      <c r="AA1" s="7" t="s">
        <v>3</v>
      </c>
      <c r="AB1" s="7">
        <f ca="1">X1*Z1</f>
        <v>2584</v>
      </c>
      <c r="AD1" s="6">
        <f ca="1">VLOOKUP($BH1,$BJ$1:$BN$267,2,FALSE)</f>
        <v>6</v>
      </c>
      <c r="AE1" s="6">
        <f ca="1">VLOOKUP($BH1,$BJ$1:$BN$267,3,FALSE)</f>
        <v>8</v>
      </c>
      <c r="AF1" s="6">
        <f ca="1">VLOOKUP($BH1,$BJ$1:$BN$267,4,FALSE)</f>
        <v>3</v>
      </c>
      <c r="AG1" s="6">
        <f ca="1">VLOOKUP($BH1,$BJ$1:$BN$267,5,FALSE)</f>
        <v>8</v>
      </c>
      <c r="BG1" s="8">
        <f t="shared" ref="BG1:BG64" ca="1" si="1">RAND()</f>
        <v>0.50751041556509136</v>
      </c>
      <c r="BH1" s="9">
        <f ca="1">RANK(BG1,$BG$1:$BG$267,)</f>
        <v>141</v>
      </c>
      <c r="BI1" s="10"/>
      <c r="BJ1" s="10">
        <v>1</v>
      </c>
      <c r="BK1" s="10">
        <v>2</v>
      </c>
      <c r="BL1" s="10">
        <v>3</v>
      </c>
      <c r="BM1" s="10">
        <v>9</v>
      </c>
      <c r="BN1" s="10">
        <v>9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2">AD2*10+AE2</f>
        <v>36</v>
      </c>
      <c r="Y2" s="7" t="s">
        <v>7</v>
      </c>
      <c r="Z2" s="6">
        <f t="shared" ref="Z2:Z9" ca="1" si="3">AF2*10+AG2</f>
        <v>93</v>
      </c>
      <c r="AA2" s="7" t="s">
        <v>8</v>
      </c>
      <c r="AB2" s="7">
        <f t="shared" ref="AB2:AB9" ca="1" si="4">X2*Z2</f>
        <v>3348</v>
      </c>
      <c r="AD2" s="6">
        <f t="shared" ref="AD2:AD9" ca="1" si="5">VLOOKUP($BH2,$BJ$1:$BN$267,2,FALSE)</f>
        <v>3</v>
      </c>
      <c r="AE2" s="6">
        <f t="shared" ref="AE2:AE9" ca="1" si="6">VLOOKUP($BH2,$BJ$1:$BN$267,3,FALSE)</f>
        <v>6</v>
      </c>
      <c r="AF2" s="6">
        <f t="shared" ref="AF2:AF9" ca="1" si="7">VLOOKUP($BH2,$BJ$1:$BN$267,4,FALSE)</f>
        <v>9</v>
      </c>
      <c r="AG2" s="6">
        <f t="shared" ref="AG2:AG9" ca="1" si="8">VLOOKUP($BH2,$BJ$1:$BN$267,5,FALSE)</f>
        <v>3</v>
      </c>
      <c r="BG2" s="8">
        <f t="shared" ca="1" si="1"/>
        <v>0.79570473539542264</v>
      </c>
      <c r="BH2" s="9">
        <f t="shared" ref="BH2:BH65" ca="1" si="9">RANK(BG2,$BG$1:$BG$267,)</f>
        <v>54</v>
      </c>
      <c r="BI2" s="10"/>
      <c r="BJ2" s="10">
        <v>2</v>
      </c>
      <c r="BK2" s="10">
        <v>2</v>
      </c>
      <c r="BL2" s="10">
        <v>4</v>
      </c>
      <c r="BM2" s="10">
        <v>9</v>
      </c>
      <c r="BN2" s="10">
        <v>9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2"/>
        <v>49</v>
      </c>
      <c r="Y3" s="7" t="s">
        <v>7</v>
      </c>
      <c r="Z3" s="6">
        <f t="shared" ca="1" si="3"/>
        <v>77</v>
      </c>
      <c r="AA3" s="7" t="s">
        <v>10</v>
      </c>
      <c r="AB3" s="7">
        <f t="shared" ca="1" si="4"/>
        <v>3773</v>
      </c>
      <c r="AD3" s="6">
        <f t="shared" ca="1" si="5"/>
        <v>4</v>
      </c>
      <c r="AE3" s="6">
        <f t="shared" ca="1" si="6"/>
        <v>9</v>
      </c>
      <c r="AF3" s="6">
        <f t="shared" ca="1" si="7"/>
        <v>7</v>
      </c>
      <c r="AG3" s="6">
        <f t="shared" ca="1" si="8"/>
        <v>7</v>
      </c>
      <c r="BG3" s="8">
        <f t="shared" ca="1" si="1"/>
        <v>0.59899577911972246</v>
      </c>
      <c r="BH3" s="9">
        <f t="shared" ca="1" si="9"/>
        <v>105</v>
      </c>
      <c r="BI3" s="10"/>
      <c r="BJ3" s="10">
        <v>3</v>
      </c>
      <c r="BK3" s="10">
        <v>2</v>
      </c>
      <c r="BL3" s="10">
        <v>5</v>
      </c>
      <c r="BM3" s="10">
        <v>8</v>
      </c>
      <c r="BN3" s="10">
        <v>4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11</v>
      </c>
      <c r="X4" s="6">
        <f t="shared" ca="1" si="2"/>
        <v>65</v>
      </c>
      <c r="Y4" s="7" t="s">
        <v>2</v>
      </c>
      <c r="Z4" s="6">
        <f t="shared" ca="1" si="3"/>
        <v>88</v>
      </c>
      <c r="AA4" s="7" t="s">
        <v>10</v>
      </c>
      <c r="AB4" s="7">
        <f t="shared" ca="1" si="4"/>
        <v>5720</v>
      </c>
      <c r="AD4" s="6">
        <f t="shared" ca="1" si="5"/>
        <v>6</v>
      </c>
      <c r="AE4" s="6">
        <f t="shared" ca="1" si="6"/>
        <v>5</v>
      </c>
      <c r="AF4" s="6">
        <f t="shared" ca="1" si="7"/>
        <v>8</v>
      </c>
      <c r="AG4" s="6">
        <f t="shared" ca="1" si="8"/>
        <v>8</v>
      </c>
      <c r="BG4" s="8">
        <f t="shared" ca="1" si="1"/>
        <v>0.5734562722801031</v>
      </c>
      <c r="BH4" s="9">
        <f t="shared" ca="1" si="9"/>
        <v>121</v>
      </c>
      <c r="BI4" s="10"/>
      <c r="BJ4" s="10">
        <v>4</v>
      </c>
      <c r="BK4" s="10">
        <v>2</v>
      </c>
      <c r="BL4" s="10">
        <v>5</v>
      </c>
      <c r="BM4" s="10">
        <v>8</v>
      </c>
      <c r="BN4" s="10">
        <v>8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6</v>
      </c>
      <c r="E5" s="27">
        <f ca="1">AE1</f>
        <v>8</v>
      </c>
      <c r="F5" s="28"/>
      <c r="G5" s="29"/>
      <c r="H5" s="25"/>
      <c r="I5" s="26"/>
      <c r="J5" s="27">
        <f ca="1">AD2</f>
        <v>3</v>
      </c>
      <c r="K5" s="27">
        <f ca="1">AE2</f>
        <v>6</v>
      </c>
      <c r="L5" s="28"/>
      <c r="M5" s="29"/>
      <c r="N5" s="25"/>
      <c r="O5" s="26"/>
      <c r="P5" s="27">
        <f ca="1">AD3</f>
        <v>4</v>
      </c>
      <c r="Q5" s="27">
        <f ca="1">AE3</f>
        <v>9</v>
      </c>
      <c r="R5" s="30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2"/>
        <v>34</v>
      </c>
      <c r="Y5" s="7" t="s">
        <v>13</v>
      </c>
      <c r="Z5" s="6">
        <f t="shared" ca="1" si="3"/>
        <v>63</v>
      </c>
      <c r="AA5" s="7" t="s">
        <v>14</v>
      </c>
      <c r="AB5" s="7">
        <f t="shared" ca="1" si="4"/>
        <v>2142</v>
      </c>
      <c r="AD5" s="6">
        <f t="shared" ca="1" si="5"/>
        <v>3</v>
      </c>
      <c r="AE5" s="6">
        <f t="shared" ca="1" si="6"/>
        <v>4</v>
      </c>
      <c r="AF5" s="6">
        <f t="shared" ca="1" si="7"/>
        <v>6</v>
      </c>
      <c r="AG5" s="6">
        <f t="shared" ca="1" si="8"/>
        <v>3</v>
      </c>
      <c r="BG5" s="8">
        <f t="shared" ca="1" si="1"/>
        <v>0.85191756473821045</v>
      </c>
      <c r="BH5" s="9">
        <f t="shared" ca="1" si="9"/>
        <v>39</v>
      </c>
      <c r="BI5" s="10"/>
      <c r="BJ5" s="10">
        <v>5</v>
      </c>
      <c r="BK5" s="10">
        <v>2</v>
      </c>
      <c r="BL5" s="10">
        <v>5</v>
      </c>
      <c r="BM5" s="10">
        <v>8</v>
      </c>
      <c r="BN5" s="10">
        <v>9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15</v>
      </c>
      <c r="D6" s="33">
        <f ca="1">AF1</f>
        <v>3</v>
      </c>
      <c r="E6" s="34">
        <f ca="1">AG1</f>
        <v>8</v>
      </c>
      <c r="F6" s="28"/>
      <c r="G6" s="29"/>
      <c r="H6" s="31"/>
      <c r="I6" s="32" t="s">
        <v>16</v>
      </c>
      <c r="J6" s="33">
        <f ca="1">AF2</f>
        <v>9</v>
      </c>
      <c r="K6" s="34">
        <f ca="1">AG2</f>
        <v>3</v>
      </c>
      <c r="L6" s="28"/>
      <c r="M6" s="29"/>
      <c r="N6" s="31"/>
      <c r="O6" s="32" t="s">
        <v>15</v>
      </c>
      <c r="P6" s="33">
        <f ca="1">AF3</f>
        <v>7</v>
      </c>
      <c r="Q6" s="34">
        <f ca="1">AG3</f>
        <v>7</v>
      </c>
      <c r="R6" s="30"/>
      <c r="S6" s="18"/>
      <c r="T6" s="18"/>
      <c r="U6" s="4" t="str">
        <f t="shared" ca="1" si="0"/>
        <v>A</v>
      </c>
      <c r="V6" s="18"/>
      <c r="W6" s="5" t="s">
        <v>17</v>
      </c>
      <c r="X6" s="6">
        <f t="shared" ca="1" si="2"/>
        <v>75</v>
      </c>
      <c r="Y6" s="7" t="s">
        <v>15</v>
      </c>
      <c r="Z6" s="6">
        <f t="shared" ca="1" si="3"/>
        <v>87</v>
      </c>
      <c r="AA6" s="7" t="s">
        <v>14</v>
      </c>
      <c r="AB6" s="7">
        <f t="shared" ca="1" si="4"/>
        <v>6525</v>
      </c>
      <c r="AD6" s="6">
        <f t="shared" ca="1" si="5"/>
        <v>7</v>
      </c>
      <c r="AE6" s="6">
        <f t="shared" ca="1" si="6"/>
        <v>5</v>
      </c>
      <c r="AF6" s="6">
        <f t="shared" ca="1" si="7"/>
        <v>8</v>
      </c>
      <c r="AG6" s="6">
        <f t="shared" ca="1" si="8"/>
        <v>7</v>
      </c>
      <c r="BG6" s="8">
        <f t="shared" ca="1" si="1"/>
        <v>0.36036599166539518</v>
      </c>
      <c r="BH6" s="9">
        <f t="shared" ca="1" si="9"/>
        <v>181</v>
      </c>
      <c r="BI6" s="10"/>
      <c r="BJ6" s="10">
        <v>6</v>
      </c>
      <c r="BK6" s="10">
        <v>2</v>
      </c>
      <c r="BL6" s="10">
        <v>5</v>
      </c>
      <c r="BM6" s="10">
        <v>9</v>
      </c>
      <c r="BN6" s="10">
        <v>4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>◯</v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>◯</v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>◯</v>
      </c>
      <c r="Q7" s="38"/>
      <c r="R7" s="30"/>
      <c r="S7" s="18"/>
      <c r="T7" s="18"/>
      <c r="U7" s="4" t="str">
        <f t="shared" ca="1" si="0"/>
        <v>A</v>
      </c>
      <c r="V7" s="18"/>
      <c r="W7" s="5" t="s">
        <v>18</v>
      </c>
      <c r="X7" s="6">
        <f t="shared" ca="1" si="2"/>
        <v>88</v>
      </c>
      <c r="Y7" s="7" t="s">
        <v>15</v>
      </c>
      <c r="Z7" s="6">
        <f t="shared" ca="1" si="3"/>
        <v>77</v>
      </c>
      <c r="AA7" s="7" t="s">
        <v>14</v>
      </c>
      <c r="AB7" s="7">
        <f t="shared" ca="1" si="4"/>
        <v>6776</v>
      </c>
      <c r="AD7" s="6">
        <f t="shared" ca="1" si="5"/>
        <v>8</v>
      </c>
      <c r="AE7" s="6">
        <f t="shared" ca="1" si="6"/>
        <v>8</v>
      </c>
      <c r="AF7" s="6">
        <f t="shared" ca="1" si="7"/>
        <v>7</v>
      </c>
      <c r="AG7" s="6">
        <f t="shared" ca="1" si="8"/>
        <v>7</v>
      </c>
      <c r="BG7" s="8">
        <f t="shared" ca="1" si="1"/>
        <v>7.3155267021617676E-2</v>
      </c>
      <c r="BH7" s="9">
        <f t="shared" ca="1" si="9"/>
        <v>247</v>
      </c>
      <c r="BI7" s="10"/>
      <c r="BJ7" s="10">
        <v>7</v>
      </c>
      <c r="BK7" s="10">
        <v>2</v>
      </c>
      <c r="BL7" s="10">
        <v>5</v>
      </c>
      <c r="BM7" s="10">
        <v>9</v>
      </c>
      <c r="BN7" s="10">
        <v>8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19</v>
      </c>
      <c r="X8" s="6">
        <f t="shared" ca="1" si="2"/>
        <v>67</v>
      </c>
      <c r="Y8" s="7" t="s">
        <v>16</v>
      </c>
      <c r="Z8" s="6">
        <f t="shared" ca="1" si="3"/>
        <v>39</v>
      </c>
      <c r="AA8" s="7" t="s">
        <v>14</v>
      </c>
      <c r="AB8" s="7">
        <f t="shared" ca="1" si="4"/>
        <v>2613</v>
      </c>
      <c r="AD8" s="6">
        <f t="shared" ca="1" si="5"/>
        <v>6</v>
      </c>
      <c r="AE8" s="6">
        <f t="shared" ca="1" si="6"/>
        <v>7</v>
      </c>
      <c r="AF8" s="6">
        <f t="shared" ca="1" si="7"/>
        <v>3</v>
      </c>
      <c r="AG8" s="6">
        <f t="shared" ca="1" si="8"/>
        <v>9</v>
      </c>
      <c r="BG8" s="8">
        <f t="shared" ca="1" si="1"/>
        <v>0.5567277245598834</v>
      </c>
      <c r="BH8" s="9">
        <f t="shared" ca="1" si="9"/>
        <v>126</v>
      </c>
      <c r="BI8" s="10"/>
      <c r="BJ8" s="10">
        <v>8</v>
      </c>
      <c r="BK8" s="10">
        <v>2</v>
      </c>
      <c r="BL8" s="10">
        <v>5</v>
      </c>
      <c r="BM8" s="10">
        <v>9</v>
      </c>
      <c r="BN8" s="10">
        <v>9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>◯</v>
      </c>
      <c r="D9" s="49"/>
      <c r="E9" s="49"/>
      <c r="F9" s="50"/>
      <c r="G9" s="51"/>
      <c r="H9" s="47"/>
      <c r="I9" s="48" t="str">
        <f ca="1">IF(AO40=0,"",AO40)</f>
        <v>◯</v>
      </c>
      <c r="J9" s="49"/>
      <c r="K9" s="49"/>
      <c r="L9" s="50"/>
      <c r="M9" s="51"/>
      <c r="N9" s="47"/>
      <c r="O9" s="48" t="str">
        <f ca="1">IF(AO41=0,"",AO41)</f>
        <v>◯</v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20</v>
      </c>
      <c r="X9" s="6">
        <f t="shared" ca="1" si="2"/>
        <v>68</v>
      </c>
      <c r="Y9" s="7" t="s">
        <v>15</v>
      </c>
      <c r="Z9" s="6">
        <f t="shared" ca="1" si="3"/>
        <v>33</v>
      </c>
      <c r="AA9" s="7" t="s">
        <v>14</v>
      </c>
      <c r="AB9" s="7">
        <f t="shared" ca="1" si="4"/>
        <v>2244</v>
      </c>
      <c r="AD9" s="6">
        <f t="shared" ca="1" si="5"/>
        <v>6</v>
      </c>
      <c r="AE9" s="6">
        <f t="shared" ca="1" si="6"/>
        <v>8</v>
      </c>
      <c r="AF9" s="6">
        <f t="shared" ca="1" si="7"/>
        <v>3</v>
      </c>
      <c r="AG9" s="6">
        <f t="shared" ca="1" si="8"/>
        <v>3</v>
      </c>
      <c r="BG9" s="8">
        <f t="shared" ca="1" si="1"/>
        <v>0.51291178175140106</v>
      </c>
      <c r="BH9" s="9">
        <f t="shared" ca="1" si="9"/>
        <v>139</v>
      </c>
      <c r="BI9" s="10"/>
      <c r="BJ9" s="10">
        <v>9</v>
      </c>
      <c r="BK9" s="10">
        <v>2</v>
      </c>
      <c r="BL9" s="10">
        <v>6</v>
      </c>
      <c r="BM9" s="10">
        <v>8</v>
      </c>
      <c r="BN9" s="10">
        <v>4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1"/>
        <v>0.24115274853282787</v>
      </c>
      <c r="BH10" s="9">
        <f t="shared" ca="1" si="9"/>
        <v>204</v>
      </c>
      <c r="BI10" s="10"/>
      <c r="BJ10" s="10">
        <v>10</v>
      </c>
      <c r="BK10" s="10">
        <v>2</v>
      </c>
      <c r="BL10" s="10">
        <v>6</v>
      </c>
      <c r="BM10" s="10">
        <v>8</v>
      </c>
      <c r="BN10" s="10">
        <v>8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1"/>
        <v>0.96686690746238058</v>
      </c>
      <c r="BH11" s="9">
        <f t="shared" ca="1" si="9"/>
        <v>10</v>
      </c>
      <c r="BI11" s="10"/>
      <c r="BJ11" s="10">
        <v>11</v>
      </c>
      <c r="BK11" s="10">
        <v>2</v>
      </c>
      <c r="BL11" s="10">
        <v>6</v>
      </c>
      <c r="BM11" s="10">
        <v>8</v>
      </c>
      <c r="BN11" s="10">
        <v>9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1"/>
        <v>0.39944631862336621</v>
      </c>
      <c r="BH12" s="9">
        <f t="shared" ca="1" si="9"/>
        <v>167</v>
      </c>
      <c r="BI12" s="10"/>
      <c r="BJ12" s="10">
        <v>12</v>
      </c>
      <c r="BK12" s="10">
        <v>2</v>
      </c>
      <c r="BL12" s="10">
        <v>6</v>
      </c>
      <c r="BM12" s="10">
        <v>9</v>
      </c>
      <c r="BN12" s="10">
        <v>4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1"/>
        <v>0.84610398703362699</v>
      </c>
      <c r="BH13" s="9">
        <f t="shared" ca="1" si="9"/>
        <v>40</v>
      </c>
      <c r="BI13" s="10"/>
      <c r="BJ13" s="10">
        <v>13</v>
      </c>
      <c r="BK13" s="10">
        <v>2</v>
      </c>
      <c r="BL13" s="10">
        <v>6</v>
      </c>
      <c r="BM13" s="10">
        <v>9</v>
      </c>
      <c r="BN13" s="10">
        <v>8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6</v>
      </c>
      <c r="E14" s="27">
        <f ca="1">AE4</f>
        <v>5</v>
      </c>
      <c r="F14" s="28"/>
      <c r="G14" s="29"/>
      <c r="H14" s="25"/>
      <c r="I14" s="26"/>
      <c r="J14" s="27">
        <f ca="1">AD5</f>
        <v>3</v>
      </c>
      <c r="K14" s="27">
        <f ca="1">AE5</f>
        <v>4</v>
      </c>
      <c r="L14" s="28"/>
      <c r="M14" s="29"/>
      <c r="N14" s="25"/>
      <c r="O14" s="26"/>
      <c r="P14" s="27">
        <f ca="1">AD6</f>
        <v>7</v>
      </c>
      <c r="Q14" s="27">
        <f ca="1">AE6</f>
        <v>5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0.10247693611869457</v>
      </c>
      <c r="BH14" s="9">
        <f t="shared" ca="1" si="9"/>
        <v>239</v>
      </c>
      <c r="BI14" s="10"/>
      <c r="BJ14" s="10">
        <v>14</v>
      </c>
      <c r="BK14" s="10">
        <v>2</v>
      </c>
      <c r="BL14" s="10">
        <v>6</v>
      </c>
      <c r="BM14" s="10">
        <v>9</v>
      </c>
      <c r="BN14" s="10">
        <v>9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15</v>
      </c>
      <c r="D15" s="33">
        <f ca="1">AF4</f>
        <v>8</v>
      </c>
      <c r="E15" s="34">
        <f ca="1">AG4</f>
        <v>8</v>
      </c>
      <c r="F15" s="28"/>
      <c r="G15" s="29"/>
      <c r="H15" s="31"/>
      <c r="I15" s="32" t="s">
        <v>15</v>
      </c>
      <c r="J15" s="33">
        <f ca="1">AF5</f>
        <v>6</v>
      </c>
      <c r="K15" s="34">
        <f ca="1">AG5</f>
        <v>3</v>
      </c>
      <c r="L15" s="28"/>
      <c r="M15" s="29"/>
      <c r="N15" s="31"/>
      <c r="O15" s="32" t="s">
        <v>15</v>
      </c>
      <c r="P15" s="33">
        <f ca="1">AF6</f>
        <v>8</v>
      </c>
      <c r="Q15" s="34">
        <f ca="1">AG6</f>
        <v>7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0.88856394453495036</v>
      </c>
      <c r="BH15" s="9">
        <f t="shared" ca="1" si="9"/>
        <v>29</v>
      </c>
      <c r="BI15" s="10"/>
      <c r="BJ15" s="10">
        <v>15</v>
      </c>
      <c r="BK15" s="10">
        <v>2</v>
      </c>
      <c r="BL15" s="10">
        <v>7</v>
      </c>
      <c r="BM15" s="10">
        <v>8</v>
      </c>
      <c r="BN15" s="10">
        <v>4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>◯</v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>◯</v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>◯</v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0.38111320584005604</v>
      </c>
      <c r="BH16" s="9">
        <f t="shared" ca="1" si="9"/>
        <v>176</v>
      </c>
      <c r="BI16" s="10"/>
      <c r="BJ16" s="10">
        <v>16</v>
      </c>
      <c r="BK16" s="10">
        <v>2</v>
      </c>
      <c r="BL16" s="10">
        <v>7</v>
      </c>
      <c r="BM16" s="10">
        <v>8</v>
      </c>
      <c r="BN16" s="10">
        <v>8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1"/>
        <v>0.40925283826324677</v>
      </c>
      <c r="BH17" s="9">
        <f t="shared" ca="1" si="9"/>
        <v>163</v>
      </c>
      <c r="BI17" s="10"/>
      <c r="BJ17" s="10">
        <v>17</v>
      </c>
      <c r="BK17" s="10">
        <v>2</v>
      </c>
      <c r="BL17" s="10">
        <v>7</v>
      </c>
      <c r="BM17" s="10">
        <v>8</v>
      </c>
      <c r="BN17" s="10">
        <v>9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>◯</v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>
        <f t="shared" ca="1" si="1"/>
        <v>0.26063502668968586</v>
      </c>
      <c r="BH18" s="9">
        <f t="shared" ca="1" si="9"/>
        <v>199</v>
      </c>
      <c r="BI18" s="10"/>
      <c r="BJ18" s="10">
        <v>18</v>
      </c>
      <c r="BK18" s="10">
        <v>2</v>
      </c>
      <c r="BL18" s="10">
        <v>7</v>
      </c>
      <c r="BM18" s="10">
        <v>9</v>
      </c>
      <c r="BN18" s="10">
        <v>4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1"/>
        <v>0.7142377544062174</v>
      </c>
      <c r="BH19" s="9">
        <f t="shared" ca="1" si="9"/>
        <v>71</v>
      </c>
      <c r="BI19" s="10"/>
      <c r="BJ19" s="10">
        <v>19</v>
      </c>
      <c r="BK19" s="10">
        <v>2</v>
      </c>
      <c r="BL19" s="10">
        <v>7</v>
      </c>
      <c r="BM19" s="10">
        <v>9</v>
      </c>
      <c r="BN19" s="10">
        <v>8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1"/>
        <v>0.18671619182931176</v>
      </c>
      <c r="BH20" s="9">
        <f t="shared" ca="1" si="9"/>
        <v>219</v>
      </c>
      <c r="BI20" s="10"/>
      <c r="BJ20" s="10">
        <v>20</v>
      </c>
      <c r="BK20" s="10">
        <v>2</v>
      </c>
      <c r="BL20" s="10">
        <v>7</v>
      </c>
      <c r="BM20" s="10">
        <v>9</v>
      </c>
      <c r="BN20" s="10">
        <v>9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1"/>
        <v>0.57436028136352235</v>
      </c>
      <c r="BH21" s="9">
        <f t="shared" ca="1" si="9"/>
        <v>119</v>
      </c>
      <c r="BI21" s="10"/>
      <c r="BJ21" s="10">
        <v>21</v>
      </c>
      <c r="BK21" s="10">
        <v>2</v>
      </c>
      <c r="BL21" s="10">
        <v>8</v>
      </c>
      <c r="BM21" s="10">
        <v>8</v>
      </c>
      <c r="BN21" s="10">
        <v>4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1"/>
        <v>0.20528271005240539</v>
      </c>
      <c r="BH22" s="9">
        <f t="shared" ca="1" si="9"/>
        <v>213</v>
      </c>
      <c r="BI22" s="10"/>
      <c r="BJ22" s="10">
        <v>22</v>
      </c>
      <c r="BK22" s="10">
        <v>2</v>
      </c>
      <c r="BL22" s="10">
        <v>8</v>
      </c>
      <c r="BM22" s="10">
        <v>8</v>
      </c>
      <c r="BN22" s="10">
        <v>8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8</v>
      </c>
      <c r="E23" s="27">
        <f ca="1">AE7</f>
        <v>8</v>
      </c>
      <c r="F23" s="28"/>
      <c r="G23" s="29"/>
      <c r="H23" s="25"/>
      <c r="I23" s="26"/>
      <c r="J23" s="27">
        <f ca="1">AD8</f>
        <v>6</v>
      </c>
      <c r="K23" s="27">
        <f ca="1">AE8</f>
        <v>7</v>
      </c>
      <c r="L23" s="28"/>
      <c r="M23" s="29"/>
      <c r="N23" s="25"/>
      <c r="O23" s="26"/>
      <c r="P23" s="27">
        <f ca="1">AD9</f>
        <v>6</v>
      </c>
      <c r="Q23" s="27">
        <f ca="1">AE9</f>
        <v>8</v>
      </c>
      <c r="R23" s="30"/>
      <c r="S23" s="18"/>
      <c r="T23" s="18"/>
      <c r="U23" s="18"/>
      <c r="V23" s="18"/>
      <c r="BG23" s="8">
        <f t="shared" ca="1" si="1"/>
        <v>0.49199740065056807</v>
      </c>
      <c r="BH23" s="9">
        <f t="shared" ca="1" si="9"/>
        <v>144</v>
      </c>
      <c r="BI23" s="10"/>
      <c r="BJ23" s="10">
        <v>23</v>
      </c>
      <c r="BK23" s="10">
        <v>2</v>
      </c>
      <c r="BL23" s="10">
        <v>8</v>
      </c>
      <c r="BM23" s="10">
        <v>8</v>
      </c>
      <c r="BN23" s="10">
        <v>9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21</v>
      </c>
      <c r="D24" s="33">
        <f ca="1">AF7</f>
        <v>7</v>
      </c>
      <c r="E24" s="34">
        <f ca="1">AG7</f>
        <v>7</v>
      </c>
      <c r="F24" s="28"/>
      <c r="G24" s="29"/>
      <c r="H24" s="31"/>
      <c r="I24" s="32" t="s">
        <v>15</v>
      </c>
      <c r="J24" s="33">
        <f ca="1">AF8</f>
        <v>3</v>
      </c>
      <c r="K24" s="34">
        <f ca="1">AG8</f>
        <v>9</v>
      </c>
      <c r="L24" s="28"/>
      <c r="M24" s="29"/>
      <c r="N24" s="31"/>
      <c r="O24" s="32" t="s">
        <v>22</v>
      </c>
      <c r="P24" s="33">
        <f ca="1">AF9</f>
        <v>3</v>
      </c>
      <c r="Q24" s="34">
        <f ca="1">AG9</f>
        <v>3</v>
      </c>
      <c r="R24" s="30"/>
      <c r="S24" s="18"/>
      <c r="T24" s="18"/>
      <c r="BG24" s="8">
        <f t="shared" ca="1" si="1"/>
        <v>0.17779069108443113</v>
      </c>
      <c r="BH24" s="9">
        <f t="shared" ca="1" si="9"/>
        <v>224</v>
      </c>
      <c r="BI24" s="10"/>
      <c r="BJ24" s="10">
        <v>24</v>
      </c>
      <c r="BK24" s="10">
        <v>2</v>
      </c>
      <c r="BL24" s="10">
        <v>8</v>
      </c>
      <c r="BM24" s="10">
        <v>9</v>
      </c>
      <c r="BN24" s="10">
        <v>4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>◯</v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>◯</v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>◯</v>
      </c>
      <c r="Q25" s="38"/>
      <c r="R25" s="67"/>
      <c r="S25" s="18"/>
      <c r="T25" s="18"/>
      <c r="BG25" s="8">
        <f t="shared" ca="1" si="1"/>
        <v>0.88547640416224827</v>
      </c>
      <c r="BH25" s="9">
        <f t="shared" ca="1" si="9"/>
        <v>31</v>
      </c>
      <c r="BI25" s="10"/>
      <c r="BJ25" s="10">
        <v>25</v>
      </c>
      <c r="BK25" s="10">
        <v>2</v>
      </c>
      <c r="BL25" s="10">
        <v>8</v>
      </c>
      <c r="BM25" s="10">
        <v>9</v>
      </c>
      <c r="BN25" s="10">
        <v>8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1"/>
        <v>0.86395897793363741</v>
      </c>
      <c r="BH26" s="9">
        <f t="shared" ca="1" si="9"/>
        <v>36</v>
      </c>
      <c r="BI26" s="10"/>
      <c r="BJ26" s="10">
        <v>26</v>
      </c>
      <c r="BK26" s="10">
        <v>2</v>
      </c>
      <c r="BL26" s="10">
        <v>8</v>
      </c>
      <c r="BM26" s="10">
        <v>9</v>
      </c>
      <c r="BN26" s="10">
        <v>9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>◯</v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>
        <f t="shared" ca="1" si="1"/>
        <v>0.93602546655556651</v>
      </c>
      <c r="BH27" s="9">
        <f t="shared" ca="1" si="9"/>
        <v>18</v>
      </c>
      <c r="BI27" s="10"/>
      <c r="BJ27" s="10">
        <v>27</v>
      </c>
      <c r="BK27" s="10">
        <v>2</v>
      </c>
      <c r="BL27" s="10">
        <v>9</v>
      </c>
      <c r="BM27" s="10">
        <v>7</v>
      </c>
      <c r="BN27" s="10">
        <v>4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23</v>
      </c>
      <c r="AJ28" s="10" t="s">
        <v>24</v>
      </c>
      <c r="AL28" s="10" t="s">
        <v>25</v>
      </c>
      <c r="AP28" s="10" t="s">
        <v>26</v>
      </c>
      <c r="AT28" s="10" t="s">
        <v>27</v>
      </c>
      <c r="BG28" s="8">
        <f t="shared" ca="1" si="1"/>
        <v>0.879045438351583</v>
      </c>
      <c r="BH28" s="9">
        <f t="shared" ca="1" si="9"/>
        <v>32</v>
      </c>
      <c r="BI28" s="10"/>
      <c r="BJ28" s="10">
        <v>28</v>
      </c>
      <c r="BK28" s="10">
        <v>2</v>
      </c>
      <c r="BL28" s="10">
        <v>9</v>
      </c>
      <c r="BM28" s="10">
        <v>7</v>
      </c>
      <c r="BN28" s="10">
        <v>7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A</v>
      </c>
      <c r="V29" s="71"/>
      <c r="W29" s="6" t="str">
        <f t="shared" ref="W29:AB37" si="11">W1</f>
        <v>①</v>
      </c>
      <c r="X29" s="6">
        <f t="shared" ca="1" si="11"/>
        <v>68</v>
      </c>
      <c r="Y29" s="6" t="str">
        <f t="shared" si="11"/>
        <v>×</v>
      </c>
      <c r="Z29" s="6">
        <f t="shared" ca="1" si="11"/>
        <v>38</v>
      </c>
      <c r="AA29" s="72" t="str">
        <f t="shared" si="11"/>
        <v>＝</v>
      </c>
      <c r="AB29" s="73">
        <f t="shared" ca="1" si="11"/>
        <v>2584</v>
      </c>
      <c r="AC29" s="10"/>
      <c r="AD29" s="74">
        <f t="shared" ref="AD29:AG37" ca="1" si="12">AD1</f>
        <v>6</v>
      </c>
      <c r="AE29" s="75">
        <f t="shared" ca="1" si="12"/>
        <v>8</v>
      </c>
      <c r="AF29" s="74">
        <f t="shared" ca="1" si="12"/>
        <v>3</v>
      </c>
      <c r="AG29" s="75">
        <f t="shared" ca="1" si="12"/>
        <v>8</v>
      </c>
      <c r="AH29" s="10"/>
      <c r="AI29" s="76">
        <f t="shared" ref="AI29:AI37" ca="1" si="13">X29*AG29</f>
        <v>544</v>
      </c>
      <c r="AJ29" s="77">
        <f t="shared" ref="AJ29:AJ37" ca="1" si="14">X29*AF29</f>
        <v>204</v>
      </c>
      <c r="AL29" s="78">
        <f t="shared" ref="AL29:AL37" ca="1" si="15">MOD(ROUNDDOWN($AI29/100,0),10)</f>
        <v>5</v>
      </c>
      <c r="AM29" s="79">
        <f t="shared" ref="AM29:AM37" ca="1" si="16">MOD(ROUNDDOWN($AI29/10,0),10)</f>
        <v>4</v>
      </c>
      <c r="AN29" s="80">
        <f t="shared" ref="AN29:AN37" ca="1" si="17">MOD(ROUNDDOWN($AI29/1,0),10)</f>
        <v>4</v>
      </c>
      <c r="AP29" s="81">
        <f t="shared" ref="AP29:AP37" ca="1" si="18">MOD(ROUNDDOWN($AJ29/100,0),10)</f>
        <v>2</v>
      </c>
      <c r="AQ29" s="82">
        <f t="shared" ref="AQ29:AQ37" ca="1" si="19">MOD(ROUNDDOWN($AJ29/10,0),10)</f>
        <v>0</v>
      </c>
      <c r="AR29" s="83">
        <f t="shared" ref="AR29:AR37" ca="1" si="20">MOD(ROUNDDOWN($AJ29/1,0),10)</f>
        <v>4</v>
      </c>
      <c r="AT29" s="74">
        <f t="shared" ref="AT29:AT37" ca="1" si="21">MOD(ROUNDDOWN($AB29/1000,0),10)</f>
        <v>2</v>
      </c>
      <c r="AU29" s="84">
        <f t="shared" ref="AU29:AU37" ca="1" si="22">MOD(ROUNDDOWN($AB29/100,0),10)</f>
        <v>5</v>
      </c>
      <c r="AV29" s="84">
        <f t="shared" ref="AV29:AV37" ca="1" si="23">MOD(ROUNDDOWN($AB29/10,0),10)</f>
        <v>8</v>
      </c>
      <c r="AW29" s="75">
        <f t="shared" ref="AW29:AW37" ca="1" si="24">MOD(ROUNDDOWN($AB29/1,0),10)</f>
        <v>4</v>
      </c>
      <c r="BG29" s="8">
        <f t="shared" ca="1" si="1"/>
        <v>0.91346327233517699</v>
      </c>
      <c r="BH29" s="9">
        <f t="shared" ca="1" si="9"/>
        <v>24</v>
      </c>
      <c r="BI29" s="10"/>
      <c r="BJ29" s="10">
        <v>29</v>
      </c>
      <c r="BK29" s="10">
        <v>2</v>
      </c>
      <c r="BL29" s="10">
        <v>9</v>
      </c>
      <c r="BM29" s="10">
        <v>7</v>
      </c>
      <c r="BN29" s="10">
        <v>8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A</v>
      </c>
      <c r="V30" s="86"/>
      <c r="W30" s="6" t="str">
        <f t="shared" si="11"/>
        <v>②</v>
      </c>
      <c r="X30" s="6">
        <f t="shared" ca="1" si="11"/>
        <v>36</v>
      </c>
      <c r="Y30" s="6" t="str">
        <f t="shared" si="11"/>
        <v>×</v>
      </c>
      <c r="Z30" s="6">
        <f t="shared" ca="1" si="11"/>
        <v>93</v>
      </c>
      <c r="AA30" s="72" t="str">
        <f t="shared" si="11"/>
        <v>＝</v>
      </c>
      <c r="AB30" s="73">
        <f t="shared" ca="1" si="11"/>
        <v>3348</v>
      </c>
      <c r="AC30" s="10"/>
      <c r="AD30" s="87">
        <f t="shared" ca="1" si="12"/>
        <v>3</v>
      </c>
      <c r="AE30" s="88">
        <f t="shared" ca="1" si="12"/>
        <v>6</v>
      </c>
      <c r="AF30" s="87">
        <f t="shared" ca="1" si="12"/>
        <v>9</v>
      </c>
      <c r="AG30" s="88">
        <f t="shared" ca="1" si="12"/>
        <v>3</v>
      </c>
      <c r="AH30" s="10"/>
      <c r="AI30" s="89">
        <f t="shared" ca="1" si="13"/>
        <v>108</v>
      </c>
      <c r="AJ30" s="90">
        <f t="shared" ca="1" si="14"/>
        <v>324</v>
      </c>
      <c r="AL30" s="91">
        <f t="shared" ca="1" si="15"/>
        <v>1</v>
      </c>
      <c r="AM30" s="92">
        <f t="shared" ca="1" si="16"/>
        <v>0</v>
      </c>
      <c r="AN30" s="93">
        <f t="shared" ca="1" si="17"/>
        <v>8</v>
      </c>
      <c r="AP30" s="94">
        <f t="shared" ca="1" si="18"/>
        <v>3</v>
      </c>
      <c r="AQ30" s="95">
        <f t="shared" ca="1" si="19"/>
        <v>2</v>
      </c>
      <c r="AR30" s="96">
        <f t="shared" ca="1" si="20"/>
        <v>4</v>
      </c>
      <c r="AT30" s="87">
        <f t="shared" ca="1" si="21"/>
        <v>3</v>
      </c>
      <c r="AU30" s="6">
        <f t="shared" ca="1" si="22"/>
        <v>3</v>
      </c>
      <c r="AV30" s="6">
        <f t="shared" ca="1" si="23"/>
        <v>4</v>
      </c>
      <c r="AW30" s="88">
        <f t="shared" ca="1" si="24"/>
        <v>8</v>
      </c>
      <c r="BG30" s="8">
        <f t="shared" ca="1" si="1"/>
        <v>0.62288776059492201</v>
      </c>
      <c r="BH30" s="9">
        <f t="shared" ca="1" si="9"/>
        <v>96</v>
      </c>
      <c r="BI30" s="10"/>
      <c r="BJ30" s="10">
        <v>30</v>
      </c>
      <c r="BK30" s="10">
        <v>2</v>
      </c>
      <c r="BL30" s="10">
        <v>9</v>
      </c>
      <c r="BM30" s="10">
        <v>7</v>
      </c>
      <c r="BN30" s="10">
        <v>9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連続くり上がり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49</v>
      </c>
      <c r="Y31" s="6" t="str">
        <f t="shared" si="11"/>
        <v>×</v>
      </c>
      <c r="Z31" s="6">
        <f t="shared" ca="1" si="11"/>
        <v>77</v>
      </c>
      <c r="AA31" s="72" t="str">
        <f t="shared" si="11"/>
        <v>＝</v>
      </c>
      <c r="AB31" s="73">
        <f t="shared" ca="1" si="11"/>
        <v>3773</v>
      </c>
      <c r="AC31" s="10"/>
      <c r="AD31" s="87">
        <f t="shared" ca="1" si="12"/>
        <v>4</v>
      </c>
      <c r="AE31" s="88">
        <f t="shared" ca="1" si="12"/>
        <v>9</v>
      </c>
      <c r="AF31" s="87">
        <f t="shared" ca="1" si="12"/>
        <v>7</v>
      </c>
      <c r="AG31" s="88">
        <f t="shared" ca="1" si="12"/>
        <v>7</v>
      </c>
      <c r="AH31" s="10"/>
      <c r="AI31" s="89">
        <f t="shared" ca="1" si="13"/>
        <v>343</v>
      </c>
      <c r="AJ31" s="90">
        <f t="shared" ca="1" si="14"/>
        <v>343</v>
      </c>
      <c r="AL31" s="91">
        <f t="shared" ca="1" si="15"/>
        <v>3</v>
      </c>
      <c r="AM31" s="92">
        <f t="shared" ca="1" si="16"/>
        <v>4</v>
      </c>
      <c r="AN31" s="93">
        <f t="shared" ca="1" si="17"/>
        <v>3</v>
      </c>
      <c r="AP31" s="94">
        <f t="shared" ca="1" si="18"/>
        <v>3</v>
      </c>
      <c r="AQ31" s="95">
        <f t="shared" ca="1" si="19"/>
        <v>4</v>
      </c>
      <c r="AR31" s="96">
        <f t="shared" ca="1" si="20"/>
        <v>3</v>
      </c>
      <c r="AT31" s="87">
        <f t="shared" ca="1" si="21"/>
        <v>3</v>
      </c>
      <c r="AU31" s="6">
        <f t="shared" ca="1" si="22"/>
        <v>7</v>
      </c>
      <c r="AV31" s="6">
        <f t="shared" ca="1" si="23"/>
        <v>7</v>
      </c>
      <c r="AW31" s="88">
        <f t="shared" ca="1" si="24"/>
        <v>3</v>
      </c>
      <c r="BG31" s="8">
        <f t="shared" ca="1" si="1"/>
        <v>0.38976360118746534</v>
      </c>
      <c r="BH31" s="9">
        <f t="shared" ca="1" si="9"/>
        <v>173</v>
      </c>
      <c r="BI31" s="10"/>
      <c r="BJ31" s="10">
        <v>31</v>
      </c>
      <c r="BK31" s="10">
        <v>2</v>
      </c>
      <c r="BL31" s="10">
        <v>9</v>
      </c>
      <c r="BM31" s="10">
        <v>8</v>
      </c>
      <c r="BN31" s="10">
        <v>4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A</v>
      </c>
      <c r="V32" s="86"/>
      <c r="W32" s="6" t="str">
        <f t="shared" si="11"/>
        <v>④</v>
      </c>
      <c r="X32" s="6">
        <f t="shared" ca="1" si="11"/>
        <v>65</v>
      </c>
      <c r="Y32" s="6" t="str">
        <f t="shared" si="11"/>
        <v>×</v>
      </c>
      <c r="Z32" s="6">
        <f t="shared" ca="1" si="11"/>
        <v>88</v>
      </c>
      <c r="AA32" s="72" t="str">
        <f t="shared" si="11"/>
        <v>＝</v>
      </c>
      <c r="AB32" s="73">
        <f t="shared" ca="1" si="11"/>
        <v>5720</v>
      </c>
      <c r="AC32" s="10"/>
      <c r="AD32" s="87">
        <f t="shared" ca="1" si="12"/>
        <v>6</v>
      </c>
      <c r="AE32" s="88">
        <f t="shared" ca="1" si="12"/>
        <v>5</v>
      </c>
      <c r="AF32" s="87">
        <f t="shared" ca="1" si="12"/>
        <v>8</v>
      </c>
      <c r="AG32" s="88">
        <f t="shared" ca="1" si="12"/>
        <v>8</v>
      </c>
      <c r="AH32" s="10"/>
      <c r="AI32" s="89">
        <f t="shared" ca="1" si="13"/>
        <v>520</v>
      </c>
      <c r="AJ32" s="90">
        <f t="shared" ca="1" si="14"/>
        <v>520</v>
      </c>
      <c r="AL32" s="91">
        <f t="shared" ca="1" si="15"/>
        <v>5</v>
      </c>
      <c r="AM32" s="92">
        <f t="shared" ca="1" si="16"/>
        <v>2</v>
      </c>
      <c r="AN32" s="93">
        <f t="shared" ca="1" si="17"/>
        <v>0</v>
      </c>
      <c r="AP32" s="94">
        <f t="shared" ca="1" si="18"/>
        <v>5</v>
      </c>
      <c r="AQ32" s="95">
        <f t="shared" ca="1" si="19"/>
        <v>2</v>
      </c>
      <c r="AR32" s="96">
        <f t="shared" ca="1" si="20"/>
        <v>0</v>
      </c>
      <c r="AT32" s="87">
        <f t="shared" ca="1" si="21"/>
        <v>5</v>
      </c>
      <c r="AU32" s="6">
        <f t="shared" ca="1" si="22"/>
        <v>7</v>
      </c>
      <c r="AV32" s="6">
        <f t="shared" ca="1" si="23"/>
        <v>2</v>
      </c>
      <c r="AW32" s="88">
        <f t="shared" ca="1" si="24"/>
        <v>0</v>
      </c>
      <c r="BG32" s="8">
        <f t="shared" ca="1" si="1"/>
        <v>0.58268976906753156</v>
      </c>
      <c r="BH32" s="9">
        <f t="shared" ca="1" si="9"/>
        <v>116</v>
      </c>
      <c r="BI32" s="10"/>
      <c r="BJ32" s="10">
        <v>32</v>
      </c>
      <c r="BK32" s="10">
        <v>2</v>
      </c>
      <c r="BL32" s="10">
        <v>9</v>
      </c>
      <c r="BM32" s="10">
        <v>8</v>
      </c>
      <c r="BN32" s="10">
        <v>7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A</v>
      </c>
      <c r="V33" s="86"/>
      <c r="W33" s="6" t="str">
        <f t="shared" si="11"/>
        <v>⑤</v>
      </c>
      <c r="X33" s="6">
        <f t="shared" ca="1" si="11"/>
        <v>34</v>
      </c>
      <c r="Y33" s="6" t="str">
        <f t="shared" si="11"/>
        <v>×</v>
      </c>
      <c r="Z33" s="6">
        <f t="shared" ca="1" si="11"/>
        <v>63</v>
      </c>
      <c r="AA33" s="72" t="str">
        <f t="shared" si="11"/>
        <v>＝</v>
      </c>
      <c r="AB33" s="73">
        <f t="shared" ca="1" si="11"/>
        <v>2142</v>
      </c>
      <c r="AC33" s="10"/>
      <c r="AD33" s="87">
        <f t="shared" ca="1" si="12"/>
        <v>3</v>
      </c>
      <c r="AE33" s="88">
        <f t="shared" ca="1" si="12"/>
        <v>4</v>
      </c>
      <c r="AF33" s="87">
        <f t="shared" ca="1" si="12"/>
        <v>6</v>
      </c>
      <c r="AG33" s="88">
        <f t="shared" ca="1" si="12"/>
        <v>3</v>
      </c>
      <c r="AH33" s="10"/>
      <c r="AI33" s="89">
        <f t="shared" ca="1" si="13"/>
        <v>102</v>
      </c>
      <c r="AJ33" s="90">
        <f t="shared" ca="1" si="14"/>
        <v>204</v>
      </c>
      <c r="AL33" s="91">
        <f t="shared" ca="1" si="15"/>
        <v>1</v>
      </c>
      <c r="AM33" s="92">
        <f t="shared" ca="1" si="16"/>
        <v>0</v>
      </c>
      <c r="AN33" s="93">
        <f t="shared" ca="1" si="17"/>
        <v>2</v>
      </c>
      <c r="AP33" s="94">
        <f t="shared" ca="1" si="18"/>
        <v>2</v>
      </c>
      <c r="AQ33" s="95">
        <f t="shared" ca="1" si="19"/>
        <v>0</v>
      </c>
      <c r="AR33" s="96">
        <f t="shared" ca="1" si="20"/>
        <v>4</v>
      </c>
      <c r="AT33" s="87">
        <f t="shared" ca="1" si="21"/>
        <v>2</v>
      </c>
      <c r="AU33" s="6">
        <f t="shared" ca="1" si="22"/>
        <v>1</v>
      </c>
      <c r="AV33" s="6">
        <f t="shared" ca="1" si="23"/>
        <v>4</v>
      </c>
      <c r="AW33" s="88">
        <f t="shared" ca="1" si="24"/>
        <v>2</v>
      </c>
      <c r="BG33" s="8">
        <f t="shared" ca="1" si="1"/>
        <v>0.99577610460700372</v>
      </c>
      <c r="BH33" s="9">
        <f t="shared" ca="1" si="9"/>
        <v>3</v>
      </c>
      <c r="BI33" s="10"/>
      <c r="BJ33" s="10">
        <v>33</v>
      </c>
      <c r="BK33" s="10">
        <v>2</v>
      </c>
      <c r="BL33" s="10">
        <v>9</v>
      </c>
      <c r="BM33" s="10">
        <v>8</v>
      </c>
      <c r="BN33" s="10">
        <v>8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A</v>
      </c>
      <c r="V34" s="86"/>
      <c r="W34" s="6" t="str">
        <f t="shared" si="11"/>
        <v>⑥</v>
      </c>
      <c r="X34" s="6">
        <f t="shared" ca="1" si="11"/>
        <v>75</v>
      </c>
      <c r="Y34" s="6" t="str">
        <f t="shared" si="11"/>
        <v>×</v>
      </c>
      <c r="Z34" s="6">
        <f t="shared" ca="1" si="11"/>
        <v>87</v>
      </c>
      <c r="AA34" s="72" t="str">
        <f t="shared" si="11"/>
        <v>＝</v>
      </c>
      <c r="AB34" s="73">
        <f t="shared" ca="1" si="11"/>
        <v>6525</v>
      </c>
      <c r="AC34" s="10"/>
      <c r="AD34" s="87">
        <f t="shared" ca="1" si="12"/>
        <v>7</v>
      </c>
      <c r="AE34" s="88">
        <f t="shared" ca="1" si="12"/>
        <v>5</v>
      </c>
      <c r="AF34" s="87">
        <f t="shared" ca="1" si="12"/>
        <v>8</v>
      </c>
      <c r="AG34" s="88">
        <f t="shared" ca="1" si="12"/>
        <v>7</v>
      </c>
      <c r="AH34" s="10"/>
      <c r="AI34" s="89">
        <f t="shared" ca="1" si="13"/>
        <v>525</v>
      </c>
      <c r="AJ34" s="90">
        <f t="shared" ca="1" si="14"/>
        <v>600</v>
      </c>
      <c r="AL34" s="91">
        <f t="shared" ca="1" si="15"/>
        <v>5</v>
      </c>
      <c r="AM34" s="92">
        <f t="shared" ca="1" si="16"/>
        <v>2</v>
      </c>
      <c r="AN34" s="93">
        <f t="shared" ca="1" si="17"/>
        <v>5</v>
      </c>
      <c r="AP34" s="94">
        <f t="shared" ca="1" si="18"/>
        <v>6</v>
      </c>
      <c r="AQ34" s="95">
        <f t="shared" ca="1" si="19"/>
        <v>0</v>
      </c>
      <c r="AR34" s="96">
        <f t="shared" ca="1" si="20"/>
        <v>0</v>
      </c>
      <c r="AT34" s="87">
        <f t="shared" ca="1" si="21"/>
        <v>6</v>
      </c>
      <c r="AU34" s="6">
        <f t="shared" ca="1" si="22"/>
        <v>5</v>
      </c>
      <c r="AV34" s="6">
        <f t="shared" ca="1" si="23"/>
        <v>2</v>
      </c>
      <c r="AW34" s="88">
        <f t="shared" ca="1" si="24"/>
        <v>5</v>
      </c>
      <c r="BG34" s="8">
        <f t="shared" ca="1" si="1"/>
        <v>0.17772723649297262</v>
      </c>
      <c r="BH34" s="9">
        <f t="shared" ca="1" si="9"/>
        <v>225</v>
      </c>
      <c r="BI34" s="10"/>
      <c r="BJ34" s="10">
        <v>34</v>
      </c>
      <c r="BK34" s="10">
        <v>2</v>
      </c>
      <c r="BL34" s="10">
        <v>9</v>
      </c>
      <c r="BM34" s="10">
        <v>8</v>
      </c>
      <c r="BN34" s="10">
        <v>9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6</v>
      </c>
      <c r="E35" s="27">
        <f ca="1">E5</f>
        <v>8</v>
      </c>
      <c r="F35" s="30"/>
      <c r="G35" s="24"/>
      <c r="H35" s="25"/>
      <c r="I35" s="26"/>
      <c r="J35" s="27">
        <f ca="1">J5</f>
        <v>3</v>
      </c>
      <c r="K35" s="27">
        <f ca="1">K5</f>
        <v>6</v>
      </c>
      <c r="L35" s="30"/>
      <c r="M35" s="24"/>
      <c r="N35" s="99"/>
      <c r="O35" s="26"/>
      <c r="P35" s="27">
        <f ca="1">P5</f>
        <v>4</v>
      </c>
      <c r="Q35" s="27">
        <f ca="1">Q5</f>
        <v>9</v>
      </c>
      <c r="R35" s="30"/>
      <c r="S35" s="18"/>
      <c r="T35" s="18"/>
      <c r="U35" s="4" t="str">
        <f t="shared" ca="1" si="10"/>
        <v>A</v>
      </c>
      <c r="V35" s="86"/>
      <c r="W35" s="6" t="str">
        <f t="shared" si="11"/>
        <v>⑦</v>
      </c>
      <c r="X35" s="6">
        <f t="shared" ca="1" si="11"/>
        <v>88</v>
      </c>
      <c r="Y35" s="6" t="str">
        <f t="shared" si="11"/>
        <v>×</v>
      </c>
      <c r="Z35" s="6">
        <f t="shared" ca="1" si="11"/>
        <v>77</v>
      </c>
      <c r="AA35" s="72" t="str">
        <f t="shared" si="11"/>
        <v>＝</v>
      </c>
      <c r="AB35" s="73">
        <f t="shared" ca="1" si="11"/>
        <v>6776</v>
      </c>
      <c r="AC35" s="10"/>
      <c r="AD35" s="87">
        <f t="shared" ca="1" si="12"/>
        <v>8</v>
      </c>
      <c r="AE35" s="88">
        <f t="shared" ca="1" si="12"/>
        <v>8</v>
      </c>
      <c r="AF35" s="87">
        <f t="shared" ca="1" si="12"/>
        <v>7</v>
      </c>
      <c r="AG35" s="88">
        <f t="shared" ca="1" si="12"/>
        <v>7</v>
      </c>
      <c r="AH35" s="10"/>
      <c r="AI35" s="89">
        <f t="shared" ca="1" si="13"/>
        <v>616</v>
      </c>
      <c r="AJ35" s="90">
        <f t="shared" ca="1" si="14"/>
        <v>616</v>
      </c>
      <c r="AL35" s="91">
        <f t="shared" ca="1" si="15"/>
        <v>6</v>
      </c>
      <c r="AM35" s="92">
        <f t="shared" ca="1" si="16"/>
        <v>1</v>
      </c>
      <c r="AN35" s="93">
        <f t="shared" ca="1" si="17"/>
        <v>6</v>
      </c>
      <c r="AP35" s="94">
        <f t="shared" ca="1" si="18"/>
        <v>6</v>
      </c>
      <c r="AQ35" s="95">
        <f t="shared" ca="1" si="19"/>
        <v>1</v>
      </c>
      <c r="AR35" s="96">
        <f t="shared" ca="1" si="20"/>
        <v>6</v>
      </c>
      <c r="AT35" s="87">
        <f t="shared" ca="1" si="21"/>
        <v>6</v>
      </c>
      <c r="AU35" s="6">
        <f t="shared" ca="1" si="22"/>
        <v>7</v>
      </c>
      <c r="AV35" s="6">
        <f t="shared" ca="1" si="23"/>
        <v>7</v>
      </c>
      <c r="AW35" s="88">
        <f t="shared" ca="1" si="24"/>
        <v>6</v>
      </c>
      <c r="BG35" s="8">
        <f t="shared" ca="1" si="1"/>
        <v>0.17892691144983097</v>
      </c>
      <c r="BH35" s="9">
        <f t="shared" ca="1" si="9"/>
        <v>222</v>
      </c>
      <c r="BI35" s="10"/>
      <c r="BJ35" s="10">
        <v>35</v>
      </c>
      <c r="BK35" s="10">
        <v>2</v>
      </c>
      <c r="BL35" s="10">
        <v>9</v>
      </c>
      <c r="BM35" s="10">
        <v>9</v>
      </c>
      <c r="BN35" s="10">
        <v>4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28</v>
      </c>
      <c r="D36" s="33">
        <f ca="1">D6</f>
        <v>3</v>
      </c>
      <c r="E36" s="34">
        <f ca="1">E6</f>
        <v>8</v>
      </c>
      <c r="F36" s="30"/>
      <c r="G36" s="24"/>
      <c r="H36" s="31"/>
      <c r="I36" s="32" t="s">
        <v>22</v>
      </c>
      <c r="J36" s="33">
        <f ca="1">J6</f>
        <v>9</v>
      </c>
      <c r="K36" s="34">
        <f ca="1">K6</f>
        <v>3</v>
      </c>
      <c r="L36" s="30"/>
      <c r="M36" s="24"/>
      <c r="N36" s="31"/>
      <c r="O36" s="32" t="s">
        <v>28</v>
      </c>
      <c r="P36" s="33">
        <f ca="1">P6</f>
        <v>7</v>
      </c>
      <c r="Q36" s="34">
        <f ca="1">Q6</f>
        <v>7</v>
      </c>
      <c r="R36" s="30"/>
      <c r="S36" s="18"/>
      <c r="T36" s="18"/>
      <c r="U36" s="4" t="str">
        <f t="shared" ca="1" si="10"/>
        <v>A</v>
      </c>
      <c r="V36" s="86"/>
      <c r="W36" s="6" t="str">
        <f t="shared" si="11"/>
        <v>⑧</v>
      </c>
      <c r="X36" s="6">
        <f t="shared" ca="1" si="11"/>
        <v>67</v>
      </c>
      <c r="Y36" s="6" t="str">
        <f t="shared" si="11"/>
        <v>×</v>
      </c>
      <c r="Z36" s="6">
        <f t="shared" ca="1" si="11"/>
        <v>39</v>
      </c>
      <c r="AA36" s="72" t="str">
        <f t="shared" si="11"/>
        <v>＝</v>
      </c>
      <c r="AB36" s="73">
        <f t="shared" ca="1" si="11"/>
        <v>2613</v>
      </c>
      <c r="AC36" s="10"/>
      <c r="AD36" s="87">
        <f t="shared" ca="1" si="12"/>
        <v>6</v>
      </c>
      <c r="AE36" s="88">
        <f t="shared" ca="1" si="12"/>
        <v>7</v>
      </c>
      <c r="AF36" s="87">
        <f t="shared" ca="1" si="12"/>
        <v>3</v>
      </c>
      <c r="AG36" s="88">
        <f t="shared" ca="1" si="12"/>
        <v>9</v>
      </c>
      <c r="AH36" s="10"/>
      <c r="AI36" s="89">
        <f t="shared" ca="1" si="13"/>
        <v>603</v>
      </c>
      <c r="AJ36" s="90">
        <f t="shared" ca="1" si="14"/>
        <v>201</v>
      </c>
      <c r="AL36" s="91">
        <f t="shared" ca="1" si="15"/>
        <v>6</v>
      </c>
      <c r="AM36" s="92">
        <f t="shared" ca="1" si="16"/>
        <v>0</v>
      </c>
      <c r="AN36" s="93">
        <f t="shared" ca="1" si="17"/>
        <v>3</v>
      </c>
      <c r="AP36" s="94">
        <f t="shared" ca="1" si="18"/>
        <v>2</v>
      </c>
      <c r="AQ36" s="95">
        <f t="shared" ca="1" si="19"/>
        <v>0</v>
      </c>
      <c r="AR36" s="96">
        <f t="shared" ca="1" si="20"/>
        <v>1</v>
      </c>
      <c r="AT36" s="87">
        <f t="shared" ca="1" si="21"/>
        <v>2</v>
      </c>
      <c r="AU36" s="6">
        <f t="shared" ca="1" si="22"/>
        <v>6</v>
      </c>
      <c r="AV36" s="6">
        <f t="shared" ca="1" si="23"/>
        <v>1</v>
      </c>
      <c r="AW36" s="88">
        <f t="shared" ca="1" si="24"/>
        <v>3</v>
      </c>
      <c r="BG36" s="8">
        <f t="shared" ca="1" si="1"/>
        <v>0.3008438352070415</v>
      </c>
      <c r="BH36" s="9">
        <f t="shared" ca="1" si="9"/>
        <v>190</v>
      </c>
      <c r="BI36" s="10"/>
      <c r="BJ36" s="10">
        <v>36</v>
      </c>
      <c r="BK36" s="10">
        <v>2</v>
      </c>
      <c r="BL36" s="10">
        <v>9</v>
      </c>
      <c r="BM36" s="10">
        <v>9</v>
      </c>
      <c r="BN36" s="10">
        <v>7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>⑥</v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>①</v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>⑥</v>
      </c>
      <c r="Q37" s="38"/>
      <c r="R37" s="67"/>
      <c r="S37" s="18"/>
      <c r="T37" s="18"/>
      <c r="U37" s="4" t="str">
        <f t="shared" ca="1" si="10"/>
        <v>A</v>
      </c>
      <c r="V37" s="86"/>
      <c r="W37" s="6" t="str">
        <f t="shared" si="11"/>
        <v>⑨</v>
      </c>
      <c r="X37" s="6">
        <f t="shared" ca="1" si="11"/>
        <v>68</v>
      </c>
      <c r="Y37" s="6" t="str">
        <f t="shared" si="11"/>
        <v>×</v>
      </c>
      <c r="Z37" s="6">
        <f t="shared" ca="1" si="11"/>
        <v>33</v>
      </c>
      <c r="AA37" s="72" t="str">
        <f t="shared" si="11"/>
        <v>＝</v>
      </c>
      <c r="AB37" s="73">
        <f t="shared" ca="1" si="11"/>
        <v>2244</v>
      </c>
      <c r="AC37" s="10"/>
      <c r="AD37" s="100">
        <f t="shared" ca="1" si="12"/>
        <v>6</v>
      </c>
      <c r="AE37" s="101">
        <f t="shared" ca="1" si="12"/>
        <v>8</v>
      </c>
      <c r="AF37" s="100">
        <f t="shared" ca="1" si="12"/>
        <v>3</v>
      </c>
      <c r="AG37" s="101">
        <f t="shared" ca="1" si="12"/>
        <v>3</v>
      </c>
      <c r="AH37" s="10"/>
      <c r="AI37" s="102">
        <f t="shared" ca="1" si="13"/>
        <v>204</v>
      </c>
      <c r="AJ37" s="103">
        <f t="shared" ca="1" si="14"/>
        <v>204</v>
      </c>
      <c r="AL37" s="104">
        <f t="shared" ca="1" si="15"/>
        <v>2</v>
      </c>
      <c r="AM37" s="105">
        <f t="shared" ca="1" si="16"/>
        <v>0</v>
      </c>
      <c r="AN37" s="106">
        <f t="shared" ca="1" si="17"/>
        <v>4</v>
      </c>
      <c r="AP37" s="107">
        <f t="shared" ca="1" si="18"/>
        <v>2</v>
      </c>
      <c r="AQ37" s="108">
        <f t="shared" ca="1" si="19"/>
        <v>0</v>
      </c>
      <c r="AR37" s="109">
        <f t="shared" ca="1" si="20"/>
        <v>4</v>
      </c>
      <c r="AT37" s="100">
        <f t="shared" ca="1" si="21"/>
        <v>2</v>
      </c>
      <c r="AU37" s="110">
        <f t="shared" ca="1" si="22"/>
        <v>2</v>
      </c>
      <c r="AV37" s="110">
        <f t="shared" ca="1" si="23"/>
        <v>4</v>
      </c>
      <c r="AW37" s="101">
        <f t="shared" ca="1" si="24"/>
        <v>4</v>
      </c>
      <c r="BG37" s="8">
        <f t="shared" ca="1" si="1"/>
        <v>0.3104041216698451</v>
      </c>
      <c r="BH37" s="9">
        <f t="shared" ca="1" si="9"/>
        <v>188</v>
      </c>
      <c r="BI37" s="10"/>
      <c r="BJ37" s="10">
        <v>37</v>
      </c>
      <c r="BK37" s="10">
        <v>2</v>
      </c>
      <c r="BL37" s="10">
        <v>9</v>
      </c>
      <c r="BM37" s="10">
        <v>9</v>
      </c>
      <c r="BN37" s="10">
        <v>8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0</v>
      </c>
      <c r="C38" s="112">
        <f ca="1">IF($U29="B",$AQ29,$AL29)</f>
        <v>5</v>
      </c>
      <c r="D38" s="113">
        <f ca="1">IF($U29="B",$AR29,$AM29)</f>
        <v>4</v>
      </c>
      <c r="E38" s="113">
        <f ca="1">$AN29</f>
        <v>4</v>
      </c>
      <c r="F38" s="30"/>
      <c r="G38" s="35"/>
      <c r="H38" s="111">
        <f ca="1">IF($U30="B",$AP30,0)</f>
        <v>0</v>
      </c>
      <c r="I38" s="112">
        <f ca="1">IF($U30="B",$AQ30,$AL30)</f>
        <v>1</v>
      </c>
      <c r="J38" s="113">
        <f ca="1">IF($U30="B",$AR30,$AM30)</f>
        <v>0</v>
      </c>
      <c r="K38" s="113">
        <f ca="1">$AN30</f>
        <v>8</v>
      </c>
      <c r="L38" s="30"/>
      <c r="M38" s="35"/>
      <c r="N38" s="111">
        <f ca="1">IF($U31="B",$AP31,0)</f>
        <v>0</v>
      </c>
      <c r="O38" s="112">
        <f ca="1">IF($U31="B",$AQ31,$AL31)</f>
        <v>3</v>
      </c>
      <c r="P38" s="113">
        <f ca="1">IF($U31="B",$AR31,$AM31)</f>
        <v>4</v>
      </c>
      <c r="Q38" s="113">
        <f ca="1">$AN31</f>
        <v>3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0.53993438880767275</v>
      </c>
      <c r="BH38" s="9">
        <f t="shared" ca="1" si="9"/>
        <v>132</v>
      </c>
      <c r="BI38" s="10"/>
      <c r="BJ38" s="10">
        <v>38</v>
      </c>
      <c r="BK38" s="10">
        <v>2</v>
      </c>
      <c r="BL38" s="10">
        <v>9</v>
      </c>
      <c r="BM38" s="10">
        <v>9</v>
      </c>
      <c r="BN38" s="10">
        <v>9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>②</v>
      </c>
      <c r="D39" s="49"/>
      <c r="E39" s="49"/>
      <c r="F39" s="50"/>
      <c r="G39" s="51"/>
      <c r="H39" s="47"/>
      <c r="I39" s="48" t="str">
        <f ca="1">IF(AN40=0,"",AN40)</f>
        <v>⑤</v>
      </c>
      <c r="J39" s="49"/>
      <c r="K39" s="49"/>
      <c r="L39" s="50"/>
      <c r="M39" s="51"/>
      <c r="N39" s="47"/>
      <c r="O39" s="48" t="str">
        <f ca="1">IF(AN41=0,"",AN41)</f>
        <v>⑥</v>
      </c>
      <c r="P39" s="49"/>
      <c r="Q39" s="49"/>
      <c r="R39" s="67"/>
      <c r="S39" s="18"/>
      <c r="T39" s="18"/>
      <c r="U39" s="18"/>
      <c r="V39" s="18"/>
      <c r="Z39" s="114" t="s">
        <v>29</v>
      </c>
      <c r="AA39" s="115" t="str">
        <f t="shared" ref="AA39:AA47" ca="1" si="25">VLOOKUP($AC39,$AH$39:$AJ$48,2,FALSE)</f>
        <v>⑥</v>
      </c>
      <c r="AB39" s="116" t="str">
        <f t="shared" ref="AB39:AB47" ca="1" si="26">VLOOKUP($AC39,$AH$39:$AJ$48,3,FALSE)</f>
        <v>◯</v>
      </c>
      <c r="AC39" s="117">
        <f t="shared" ref="AC39:AC47" ca="1" si="27">MOD(ROUNDDOWN($AD39/10,0),10)</f>
        <v>6</v>
      </c>
      <c r="AD39" s="118">
        <f t="shared" ref="AD39:AD47" ca="1" si="28">AE29*AG29</f>
        <v>64</v>
      </c>
      <c r="AE39" s="119"/>
      <c r="AF39" s="114">
        <f t="shared" ref="AF39:AF48" ca="1" si="29">RAND()</f>
        <v>0.35494203821607195</v>
      </c>
      <c r="AG39" s="120">
        <f t="shared" ref="AG39:AG48" ca="1" si="30">RANK(AF39,$AF$39:$AF$48,)</f>
        <v>4</v>
      </c>
      <c r="AH39" s="117">
        <v>1</v>
      </c>
      <c r="AI39" s="117" t="s">
        <v>30</v>
      </c>
      <c r="AJ39" s="118" t="s">
        <v>31</v>
      </c>
      <c r="AK39" s="121"/>
      <c r="AL39" s="121"/>
      <c r="AM39" s="114" t="s">
        <v>30</v>
      </c>
      <c r="AN39" s="115" t="str">
        <f t="shared" ref="AN39:AN47" ca="1" si="31">VLOOKUP($AP39,$AU$39:$AV$48,2,FALSE)</f>
        <v>②</v>
      </c>
      <c r="AO39" s="116" t="str">
        <f t="shared" ref="AO39:AO47" ca="1" si="32">VLOOKUP($AP39,$AU$39:$AW$48,3,FALSE)</f>
        <v>◯</v>
      </c>
      <c r="AP39" s="117">
        <f t="shared" ref="AP39:AP47" ca="1" si="33">MOD(ROUNDDOWN($AQ39/10,0),10)</f>
        <v>2</v>
      </c>
      <c r="AQ39" s="118">
        <f t="shared" ref="AQ39:AQ47" ca="1" si="34">AE29*AF29</f>
        <v>24</v>
      </c>
      <c r="AR39" s="119"/>
      <c r="AS39" s="114">
        <f t="shared" ref="AS39:AS48" ca="1" si="35">RAND()</f>
        <v>5.0454841121326033E-2</v>
      </c>
      <c r="AT39" s="120">
        <f t="shared" ref="AT39:AT48" ca="1" si="36">RANK(AS39,$AS$39:$AS$48,)</f>
        <v>10</v>
      </c>
      <c r="AU39" s="117">
        <v>1</v>
      </c>
      <c r="AV39" s="117" t="s">
        <v>29</v>
      </c>
      <c r="AW39" s="118" t="s">
        <v>32</v>
      </c>
      <c r="BG39" s="8">
        <f t="shared" ca="1" si="1"/>
        <v>0.59156073405325871</v>
      </c>
      <c r="BH39" s="9">
        <f t="shared" ca="1" si="9"/>
        <v>109</v>
      </c>
      <c r="BI39" s="10"/>
      <c r="BJ39" s="10">
        <v>39</v>
      </c>
      <c r="BK39" s="10">
        <v>3</v>
      </c>
      <c r="BL39" s="10">
        <v>4</v>
      </c>
      <c r="BM39" s="10">
        <v>6</v>
      </c>
      <c r="BN39" s="10">
        <v>3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2</v>
      </c>
      <c r="C40" s="123">
        <f ca="1">IF($U29="B",0,$AQ29)</f>
        <v>0</v>
      </c>
      <c r="D40" s="124">
        <f ca="1">IF($U29="B",0,$AR29)</f>
        <v>4</v>
      </c>
      <c r="E40" s="124"/>
      <c r="F40" s="30"/>
      <c r="G40" s="35"/>
      <c r="H40" s="122">
        <f ca="1">IF($U30="B",0,$AP30)</f>
        <v>3</v>
      </c>
      <c r="I40" s="123">
        <f ca="1">IF($U30="B",0,$AQ30)</f>
        <v>2</v>
      </c>
      <c r="J40" s="124">
        <f ca="1">IF($U30="B",0,$AR30)</f>
        <v>4</v>
      </c>
      <c r="K40" s="124"/>
      <c r="L40" s="30"/>
      <c r="M40" s="35"/>
      <c r="N40" s="122">
        <f ca="1">IF($U31="B",0,$AP31)</f>
        <v>3</v>
      </c>
      <c r="O40" s="123">
        <f ca="1">IF($U31="B",0,$AQ31)</f>
        <v>4</v>
      </c>
      <c r="P40" s="124">
        <f ca="1">IF($U31="B",0,$AR31)</f>
        <v>3</v>
      </c>
      <c r="Q40" s="124"/>
      <c r="R40" s="30"/>
      <c r="S40" s="18"/>
      <c r="T40" s="18"/>
      <c r="U40" s="18"/>
      <c r="V40" s="18"/>
      <c r="Z40" s="125" t="s">
        <v>33</v>
      </c>
      <c r="AA40" s="126" t="str">
        <f t="shared" ca="1" si="25"/>
        <v>①</v>
      </c>
      <c r="AB40" s="127" t="str">
        <f t="shared" ca="1" si="26"/>
        <v>◯</v>
      </c>
      <c r="AC40" s="119">
        <f t="shared" ca="1" si="27"/>
        <v>1</v>
      </c>
      <c r="AD40" s="128">
        <f t="shared" ca="1" si="28"/>
        <v>18</v>
      </c>
      <c r="AE40" s="119"/>
      <c r="AF40" s="125">
        <f t="shared" ca="1" si="29"/>
        <v>0.39206145885500399</v>
      </c>
      <c r="AG40" s="129">
        <f t="shared" ca="1" si="30"/>
        <v>3</v>
      </c>
      <c r="AH40" s="119">
        <v>2</v>
      </c>
      <c r="AI40" s="119" t="s">
        <v>34</v>
      </c>
      <c r="AJ40" s="128" t="s">
        <v>35</v>
      </c>
      <c r="AK40" s="121"/>
      <c r="AL40" s="121"/>
      <c r="AM40" s="125" t="s">
        <v>36</v>
      </c>
      <c r="AN40" s="126" t="str">
        <f t="shared" ca="1" si="31"/>
        <v>⑤</v>
      </c>
      <c r="AO40" s="127" t="str">
        <f t="shared" ca="1" si="32"/>
        <v>◯</v>
      </c>
      <c r="AP40" s="119">
        <f t="shared" ca="1" si="33"/>
        <v>5</v>
      </c>
      <c r="AQ40" s="128">
        <f t="shared" ca="1" si="34"/>
        <v>54</v>
      </c>
      <c r="AR40" s="119"/>
      <c r="AS40" s="125">
        <f t="shared" ca="1" si="35"/>
        <v>0.39910276712213588</v>
      </c>
      <c r="AT40" s="129">
        <f t="shared" ca="1" si="36"/>
        <v>7</v>
      </c>
      <c r="AU40" s="119">
        <v>2</v>
      </c>
      <c r="AV40" s="119" t="s">
        <v>34</v>
      </c>
      <c r="AW40" s="128" t="s">
        <v>37</v>
      </c>
      <c r="BG40" s="8">
        <f t="shared" ca="1" si="1"/>
        <v>0.18296537266758728</v>
      </c>
      <c r="BH40" s="9">
        <f t="shared" ca="1" si="9"/>
        <v>221</v>
      </c>
      <c r="BI40" s="10"/>
      <c r="BJ40" s="10">
        <v>40</v>
      </c>
      <c r="BK40" s="10">
        <v>3</v>
      </c>
      <c r="BL40" s="10">
        <v>4</v>
      </c>
      <c r="BM40" s="10">
        <v>6</v>
      </c>
      <c r="BN40" s="10">
        <v>6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2</v>
      </c>
      <c r="C41" s="131">
        <f ca="1">IF($U29="B",0,$AU29)</f>
        <v>5</v>
      </c>
      <c r="D41" s="131">
        <f ca="1">IF($U29="B",0,$AV29)</f>
        <v>8</v>
      </c>
      <c r="E41" s="131">
        <f ca="1">IF($U29="B",0,$AW29)</f>
        <v>4</v>
      </c>
      <c r="F41" s="30"/>
      <c r="G41" s="35"/>
      <c r="H41" s="130">
        <f ca="1">IF($U30="B",0,$AT30)</f>
        <v>3</v>
      </c>
      <c r="I41" s="131">
        <f ca="1">IF($U30="B",0,$AU29)</f>
        <v>5</v>
      </c>
      <c r="J41" s="131">
        <f ca="1">IF($U30="B",0,$AV30)</f>
        <v>4</v>
      </c>
      <c r="K41" s="131">
        <f ca="1">IF($U30="B",0,$AW30)</f>
        <v>8</v>
      </c>
      <c r="L41" s="30"/>
      <c r="M41" s="35"/>
      <c r="N41" s="130">
        <f ca="1">IF($U31="B",0,$AT31)</f>
        <v>3</v>
      </c>
      <c r="O41" s="131">
        <f ca="1">IF($U31="B",0,$AU31)</f>
        <v>7</v>
      </c>
      <c r="P41" s="131">
        <f ca="1">IF($U31="B",0,$AV31)</f>
        <v>7</v>
      </c>
      <c r="Q41" s="131">
        <f ca="1">IF($U31="B",0,$AW31)</f>
        <v>3</v>
      </c>
      <c r="R41" s="30"/>
      <c r="S41" s="18"/>
      <c r="T41" s="18"/>
      <c r="U41" s="18"/>
      <c r="V41" s="18"/>
      <c r="Z41" s="125" t="s">
        <v>38</v>
      </c>
      <c r="AA41" s="126" t="str">
        <f t="shared" ca="1" si="25"/>
        <v>⑥</v>
      </c>
      <c r="AB41" s="127" t="str">
        <f t="shared" ca="1" si="26"/>
        <v>◯</v>
      </c>
      <c r="AC41" s="119">
        <f t="shared" ca="1" si="27"/>
        <v>6</v>
      </c>
      <c r="AD41" s="128">
        <f t="shared" ca="1" si="28"/>
        <v>63</v>
      </c>
      <c r="AE41" s="119"/>
      <c r="AF41" s="125">
        <f t="shared" ca="1" si="29"/>
        <v>0.66665720679200713</v>
      </c>
      <c r="AG41" s="129">
        <f t="shared" ca="1" si="30"/>
        <v>2</v>
      </c>
      <c r="AH41" s="119">
        <v>3</v>
      </c>
      <c r="AI41" s="119" t="s">
        <v>39</v>
      </c>
      <c r="AJ41" s="128" t="s">
        <v>35</v>
      </c>
      <c r="AK41" s="121"/>
      <c r="AL41" s="121"/>
      <c r="AM41" s="125" t="s">
        <v>39</v>
      </c>
      <c r="AN41" s="126" t="str">
        <f t="shared" ca="1" si="31"/>
        <v>⑥</v>
      </c>
      <c r="AO41" s="127" t="str">
        <f t="shared" ca="1" si="32"/>
        <v>◯</v>
      </c>
      <c r="AP41" s="119">
        <f t="shared" ca="1" si="33"/>
        <v>6</v>
      </c>
      <c r="AQ41" s="128">
        <f t="shared" ca="1" si="34"/>
        <v>63</v>
      </c>
      <c r="AR41" s="119"/>
      <c r="AS41" s="125">
        <f t="shared" ca="1" si="35"/>
        <v>0.69658782895547222</v>
      </c>
      <c r="AT41" s="129">
        <f t="shared" ca="1" si="36"/>
        <v>3</v>
      </c>
      <c r="AU41" s="119">
        <v>3</v>
      </c>
      <c r="AV41" s="119" t="s">
        <v>40</v>
      </c>
      <c r="AW41" s="128" t="s">
        <v>35</v>
      </c>
      <c r="BG41" s="8">
        <f t="shared" ca="1" si="1"/>
        <v>0.57056461743702813</v>
      </c>
      <c r="BH41" s="9">
        <f t="shared" ca="1" si="9"/>
        <v>123</v>
      </c>
      <c r="BI41" s="10"/>
      <c r="BJ41" s="10">
        <v>41</v>
      </c>
      <c r="BK41" s="10">
        <v>3</v>
      </c>
      <c r="BL41" s="10">
        <v>4</v>
      </c>
      <c r="BM41" s="10">
        <v>6</v>
      </c>
      <c r="BN41" s="10">
        <v>9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41</v>
      </c>
      <c r="AA42" s="126" t="str">
        <f t="shared" ca="1" si="25"/>
        <v>④</v>
      </c>
      <c r="AB42" s="127" t="str">
        <f t="shared" ca="1" si="26"/>
        <v>◯</v>
      </c>
      <c r="AC42" s="119">
        <f t="shared" ca="1" si="27"/>
        <v>4</v>
      </c>
      <c r="AD42" s="128">
        <f t="shared" ca="1" si="28"/>
        <v>40</v>
      </c>
      <c r="AE42" s="119"/>
      <c r="AF42" s="125">
        <f t="shared" ca="1" si="29"/>
        <v>0.22617925386387716</v>
      </c>
      <c r="AG42" s="129">
        <f t="shared" ca="1" si="30"/>
        <v>8</v>
      </c>
      <c r="AH42" s="119">
        <v>4</v>
      </c>
      <c r="AI42" s="119" t="s">
        <v>42</v>
      </c>
      <c r="AJ42" s="128" t="s">
        <v>35</v>
      </c>
      <c r="AK42" s="121"/>
      <c r="AL42" s="121"/>
      <c r="AM42" s="125" t="s">
        <v>41</v>
      </c>
      <c r="AN42" s="126" t="str">
        <f t="shared" ca="1" si="31"/>
        <v>④</v>
      </c>
      <c r="AO42" s="127" t="str">
        <f t="shared" ca="1" si="32"/>
        <v>◯</v>
      </c>
      <c r="AP42" s="119">
        <f t="shared" ca="1" si="33"/>
        <v>4</v>
      </c>
      <c r="AQ42" s="128">
        <f t="shared" ca="1" si="34"/>
        <v>40</v>
      </c>
      <c r="AR42" s="119"/>
      <c r="AS42" s="125">
        <f t="shared" ca="1" si="35"/>
        <v>0.83975536633582892</v>
      </c>
      <c r="AT42" s="129">
        <f t="shared" ca="1" si="36"/>
        <v>1</v>
      </c>
      <c r="AU42" s="119">
        <v>4</v>
      </c>
      <c r="AV42" s="119" t="s">
        <v>42</v>
      </c>
      <c r="AW42" s="128" t="s">
        <v>31</v>
      </c>
      <c r="BG42" s="8">
        <f t="shared" ca="1" si="1"/>
        <v>0.89233686782683741</v>
      </c>
      <c r="BH42" s="9">
        <f t="shared" ca="1" si="9"/>
        <v>28</v>
      </c>
      <c r="BI42" s="10"/>
      <c r="BJ42" s="10">
        <v>42</v>
      </c>
      <c r="BK42" s="10">
        <v>3</v>
      </c>
      <c r="BL42" s="10">
        <v>4</v>
      </c>
      <c r="BM42" s="10">
        <v>9</v>
      </c>
      <c r="BN42" s="10">
        <v>3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43</v>
      </c>
      <c r="AA43" s="126" t="str">
        <f t="shared" ca="1" si="25"/>
        <v>①</v>
      </c>
      <c r="AB43" s="127" t="str">
        <f t="shared" ca="1" si="26"/>
        <v>◯</v>
      </c>
      <c r="AC43" s="119">
        <f t="shared" ca="1" si="27"/>
        <v>1</v>
      </c>
      <c r="AD43" s="128">
        <f t="shared" ca="1" si="28"/>
        <v>12</v>
      </c>
      <c r="AE43" s="119"/>
      <c r="AF43" s="125">
        <f t="shared" ca="1" si="29"/>
        <v>3.9310024910090391E-2</v>
      </c>
      <c r="AG43" s="129">
        <f t="shared" ca="1" si="30"/>
        <v>10</v>
      </c>
      <c r="AH43" s="119">
        <v>5</v>
      </c>
      <c r="AI43" s="119" t="s">
        <v>44</v>
      </c>
      <c r="AJ43" s="128" t="s">
        <v>35</v>
      </c>
      <c r="AK43" s="121"/>
      <c r="AL43" s="121"/>
      <c r="AM43" s="125" t="s">
        <v>45</v>
      </c>
      <c r="AN43" s="126" t="str">
        <f t="shared" ca="1" si="31"/>
        <v>②</v>
      </c>
      <c r="AO43" s="127" t="str">
        <f t="shared" ca="1" si="32"/>
        <v>◯</v>
      </c>
      <c r="AP43" s="119">
        <f t="shared" ca="1" si="33"/>
        <v>2</v>
      </c>
      <c r="AQ43" s="128">
        <f t="shared" ca="1" si="34"/>
        <v>24</v>
      </c>
      <c r="AR43" s="119"/>
      <c r="AS43" s="125">
        <f t="shared" ca="1" si="35"/>
        <v>0.25856327568862658</v>
      </c>
      <c r="AT43" s="129">
        <f t="shared" ca="1" si="36"/>
        <v>9</v>
      </c>
      <c r="AU43" s="119">
        <v>5</v>
      </c>
      <c r="AV43" s="119" t="s">
        <v>43</v>
      </c>
      <c r="AW43" s="128" t="s">
        <v>35</v>
      </c>
      <c r="BG43" s="8">
        <f t="shared" ca="1" si="1"/>
        <v>0.86518531792889641</v>
      </c>
      <c r="BH43" s="9">
        <f t="shared" ca="1" si="9"/>
        <v>35</v>
      </c>
      <c r="BI43" s="10"/>
      <c r="BJ43" s="10">
        <v>43</v>
      </c>
      <c r="BK43" s="10">
        <v>3</v>
      </c>
      <c r="BL43" s="10">
        <v>4</v>
      </c>
      <c r="BM43" s="10">
        <v>9</v>
      </c>
      <c r="BN43" s="10">
        <v>6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6</v>
      </c>
      <c r="E44" s="27">
        <f ca="1">E14</f>
        <v>5</v>
      </c>
      <c r="F44" s="30"/>
      <c r="G44" s="24"/>
      <c r="H44" s="99"/>
      <c r="I44" s="26"/>
      <c r="J44" s="27">
        <f ca="1">J14</f>
        <v>3</v>
      </c>
      <c r="K44" s="27">
        <f ca="1">K14</f>
        <v>4</v>
      </c>
      <c r="L44" s="30"/>
      <c r="M44" s="24"/>
      <c r="N44" s="99"/>
      <c r="O44" s="26"/>
      <c r="P44" s="27">
        <f ca="1">P14</f>
        <v>7</v>
      </c>
      <c r="Q44" s="27">
        <f ca="1">Q14</f>
        <v>5</v>
      </c>
      <c r="R44" s="30"/>
      <c r="S44" s="18"/>
      <c r="T44" s="18"/>
      <c r="U44" s="18"/>
      <c r="V44" s="18"/>
      <c r="Z44" s="125" t="s">
        <v>46</v>
      </c>
      <c r="AA44" s="126" t="str">
        <f t="shared" ca="1" si="25"/>
        <v>③</v>
      </c>
      <c r="AB44" s="127" t="str">
        <f t="shared" ca="1" si="26"/>
        <v>◯</v>
      </c>
      <c r="AC44" s="119">
        <f t="shared" ca="1" si="27"/>
        <v>3</v>
      </c>
      <c r="AD44" s="128">
        <f t="shared" ca="1" si="28"/>
        <v>35</v>
      </c>
      <c r="AE44" s="119"/>
      <c r="AF44" s="125">
        <f t="shared" ca="1" si="29"/>
        <v>0.88337866222230244</v>
      </c>
      <c r="AG44" s="129">
        <f t="shared" ca="1" si="30"/>
        <v>1</v>
      </c>
      <c r="AH44" s="119">
        <v>6</v>
      </c>
      <c r="AI44" s="119" t="s">
        <v>46</v>
      </c>
      <c r="AJ44" s="128" t="s">
        <v>31</v>
      </c>
      <c r="AK44" s="121"/>
      <c r="AL44" s="121"/>
      <c r="AM44" s="125" t="s">
        <v>46</v>
      </c>
      <c r="AN44" s="126" t="str">
        <f t="shared" ca="1" si="31"/>
        <v>④</v>
      </c>
      <c r="AO44" s="127" t="str">
        <f t="shared" ca="1" si="32"/>
        <v>◯</v>
      </c>
      <c r="AP44" s="119">
        <f t="shared" ca="1" si="33"/>
        <v>4</v>
      </c>
      <c r="AQ44" s="128">
        <f t="shared" ca="1" si="34"/>
        <v>40</v>
      </c>
      <c r="AR44" s="119"/>
      <c r="AS44" s="125">
        <f t="shared" ca="1" si="35"/>
        <v>0.34448134581757894</v>
      </c>
      <c r="AT44" s="129">
        <f t="shared" ca="1" si="36"/>
        <v>8</v>
      </c>
      <c r="AU44" s="119">
        <v>6</v>
      </c>
      <c r="AV44" s="119" t="s">
        <v>46</v>
      </c>
      <c r="AW44" s="128" t="s">
        <v>31</v>
      </c>
      <c r="BG44" s="8">
        <f t="shared" ca="1" si="1"/>
        <v>0.48878657450023777</v>
      </c>
      <c r="BH44" s="9">
        <f t="shared" ca="1" si="9"/>
        <v>146</v>
      </c>
      <c r="BI44" s="10"/>
      <c r="BJ44" s="10">
        <v>44</v>
      </c>
      <c r="BK44" s="10">
        <v>3</v>
      </c>
      <c r="BL44" s="10">
        <v>4</v>
      </c>
      <c r="BM44" s="10">
        <v>9</v>
      </c>
      <c r="BN44" s="10">
        <v>9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28</v>
      </c>
      <c r="D45" s="33">
        <f ca="1">D15</f>
        <v>8</v>
      </c>
      <c r="E45" s="34">
        <f ca="1">E15</f>
        <v>8</v>
      </c>
      <c r="F45" s="30"/>
      <c r="G45" s="24"/>
      <c r="H45" s="31"/>
      <c r="I45" s="32" t="s">
        <v>47</v>
      </c>
      <c r="J45" s="33">
        <f ca="1">J15</f>
        <v>6</v>
      </c>
      <c r="K45" s="34">
        <f ca="1">K15</f>
        <v>3</v>
      </c>
      <c r="L45" s="30"/>
      <c r="M45" s="24"/>
      <c r="N45" s="31"/>
      <c r="O45" s="32" t="s">
        <v>28</v>
      </c>
      <c r="P45" s="33">
        <f ca="1">P15</f>
        <v>8</v>
      </c>
      <c r="Q45" s="34">
        <f ca="1">Q15</f>
        <v>7</v>
      </c>
      <c r="R45" s="30"/>
      <c r="S45" s="18"/>
      <c r="T45" s="18"/>
      <c r="U45" s="18"/>
      <c r="V45" s="18"/>
      <c r="Z45" s="125" t="s">
        <v>48</v>
      </c>
      <c r="AA45" s="126" t="str">
        <f t="shared" ca="1" si="25"/>
        <v>⑤</v>
      </c>
      <c r="AB45" s="127" t="str">
        <f t="shared" ca="1" si="26"/>
        <v>◯</v>
      </c>
      <c r="AC45" s="119">
        <f t="shared" ca="1" si="27"/>
        <v>5</v>
      </c>
      <c r="AD45" s="128">
        <f t="shared" ca="1" si="28"/>
        <v>56</v>
      </c>
      <c r="AE45" s="119"/>
      <c r="AF45" s="125">
        <f t="shared" ca="1" si="29"/>
        <v>0.30797365894157902</v>
      </c>
      <c r="AG45" s="129">
        <f t="shared" ca="1" si="30"/>
        <v>5</v>
      </c>
      <c r="AH45" s="119">
        <v>7</v>
      </c>
      <c r="AI45" s="119" t="s">
        <v>49</v>
      </c>
      <c r="AJ45" s="128" t="s">
        <v>50</v>
      </c>
      <c r="AK45" s="121"/>
      <c r="AL45" s="121"/>
      <c r="AM45" s="125" t="s">
        <v>51</v>
      </c>
      <c r="AN45" s="126" t="str">
        <f t="shared" ca="1" si="31"/>
        <v>⑤</v>
      </c>
      <c r="AO45" s="127" t="str">
        <f t="shared" ca="1" si="32"/>
        <v>◯</v>
      </c>
      <c r="AP45" s="119">
        <f t="shared" ca="1" si="33"/>
        <v>5</v>
      </c>
      <c r="AQ45" s="128">
        <f t="shared" ca="1" si="34"/>
        <v>56</v>
      </c>
      <c r="AR45" s="119"/>
      <c r="AS45" s="125">
        <f t="shared" ca="1" si="35"/>
        <v>0.42422351104344636</v>
      </c>
      <c r="AT45" s="129">
        <f t="shared" ca="1" si="36"/>
        <v>6</v>
      </c>
      <c r="AU45" s="119">
        <v>7</v>
      </c>
      <c r="AV45" s="119" t="s">
        <v>48</v>
      </c>
      <c r="AW45" s="128" t="s">
        <v>37</v>
      </c>
      <c r="BG45" s="8">
        <f t="shared" ca="1" si="1"/>
        <v>0.34518093771608072</v>
      </c>
      <c r="BH45" s="9">
        <f t="shared" ca="1" si="9"/>
        <v>183</v>
      </c>
      <c r="BI45" s="10"/>
      <c r="BJ45" s="10">
        <v>45</v>
      </c>
      <c r="BK45" s="10">
        <v>3</v>
      </c>
      <c r="BL45" s="10">
        <v>5</v>
      </c>
      <c r="BM45" s="10">
        <v>6</v>
      </c>
      <c r="BN45" s="10">
        <v>3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>④</v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>①</v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>③</v>
      </c>
      <c r="Q46" s="38"/>
      <c r="R46" s="67"/>
      <c r="S46" s="18"/>
      <c r="T46" s="18"/>
      <c r="U46" s="18"/>
      <c r="V46" s="18"/>
      <c r="Z46" s="125" t="s">
        <v>52</v>
      </c>
      <c r="AA46" s="126" t="str">
        <f t="shared" ca="1" si="25"/>
        <v>⑥</v>
      </c>
      <c r="AB46" s="127" t="str">
        <f t="shared" ca="1" si="26"/>
        <v>◯</v>
      </c>
      <c r="AC46" s="119">
        <f t="shared" ca="1" si="27"/>
        <v>6</v>
      </c>
      <c r="AD46" s="128">
        <f t="shared" ca="1" si="28"/>
        <v>63</v>
      </c>
      <c r="AE46" s="119"/>
      <c r="AF46" s="125">
        <f t="shared" ca="1" si="29"/>
        <v>0.18144759558411605</v>
      </c>
      <c r="AG46" s="129">
        <f t="shared" ca="1" si="30"/>
        <v>9</v>
      </c>
      <c r="AH46" s="119">
        <v>8</v>
      </c>
      <c r="AI46" s="119" t="s">
        <v>52</v>
      </c>
      <c r="AJ46" s="128" t="s">
        <v>37</v>
      </c>
      <c r="AK46" s="121"/>
      <c r="AL46" s="121"/>
      <c r="AM46" s="125" t="s">
        <v>53</v>
      </c>
      <c r="AN46" s="126" t="str">
        <f t="shared" ca="1" si="31"/>
        <v>②</v>
      </c>
      <c r="AO46" s="127" t="str">
        <f t="shared" ca="1" si="32"/>
        <v>◯</v>
      </c>
      <c r="AP46" s="119">
        <f t="shared" ca="1" si="33"/>
        <v>2</v>
      </c>
      <c r="AQ46" s="128">
        <f t="shared" ca="1" si="34"/>
        <v>21</v>
      </c>
      <c r="AR46" s="119"/>
      <c r="AS46" s="125">
        <f t="shared" ca="1" si="35"/>
        <v>0.72186025129521281</v>
      </c>
      <c r="AT46" s="129">
        <f t="shared" ca="1" si="36"/>
        <v>2</v>
      </c>
      <c r="AU46" s="119">
        <v>8</v>
      </c>
      <c r="AV46" s="119" t="s">
        <v>53</v>
      </c>
      <c r="AW46" s="128" t="s">
        <v>37</v>
      </c>
      <c r="BG46" s="8">
        <f t="shared" ca="1" si="1"/>
        <v>0.89590981147930293</v>
      </c>
      <c r="BH46" s="9">
        <f t="shared" ca="1" si="9"/>
        <v>26</v>
      </c>
      <c r="BI46" s="10"/>
      <c r="BJ46" s="10">
        <v>46</v>
      </c>
      <c r="BK46" s="10">
        <v>3</v>
      </c>
      <c r="BL46" s="10">
        <v>5</v>
      </c>
      <c r="BM46" s="10">
        <v>6</v>
      </c>
      <c r="BN46" s="10">
        <v>6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0</v>
      </c>
      <c r="C47" s="112">
        <f ca="1">IF($U32="B",$AQ32,$AL32)</f>
        <v>5</v>
      </c>
      <c r="D47" s="113">
        <f ca="1">IF($U32="B",$AR32,$AM32)</f>
        <v>2</v>
      </c>
      <c r="E47" s="113">
        <f ca="1">$AN32</f>
        <v>0</v>
      </c>
      <c r="F47" s="30"/>
      <c r="G47" s="35"/>
      <c r="H47" s="111">
        <f ca="1">IF($U33="B",$AP33,0)</f>
        <v>0</v>
      </c>
      <c r="I47" s="112">
        <f ca="1">IF($U33="B",$AQ33,$AL33)</f>
        <v>1</v>
      </c>
      <c r="J47" s="113">
        <f ca="1">IF($U33="B",$AR33,$AM33)</f>
        <v>0</v>
      </c>
      <c r="K47" s="113">
        <f ca="1">$AN33</f>
        <v>2</v>
      </c>
      <c r="L47" s="30"/>
      <c r="M47" s="35"/>
      <c r="N47" s="111">
        <f ca="1">IF($U34="B",$AP34,0)</f>
        <v>0</v>
      </c>
      <c r="O47" s="112">
        <f ca="1">IF($U34="B",$AQ34,$AL34)</f>
        <v>5</v>
      </c>
      <c r="P47" s="113">
        <f ca="1">IF($U34="B",$AR34,$AM34)</f>
        <v>2</v>
      </c>
      <c r="Q47" s="113">
        <f ca="1">$AN34</f>
        <v>5</v>
      </c>
      <c r="R47" s="30"/>
      <c r="S47" s="18"/>
      <c r="T47" s="18"/>
      <c r="U47" s="18"/>
      <c r="V47" s="18"/>
      <c r="Z47" s="132" t="s">
        <v>54</v>
      </c>
      <c r="AA47" s="133" t="str">
        <f t="shared" ca="1" si="25"/>
        <v>②</v>
      </c>
      <c r="AB47" s="134" t="str">
        <f t="shared" ca="1" si="26"/>
        <v>◯</v>
      </c>
      <c r="AC47" s="135">
        <f t="shared" ca="1" si="27"/>
        <v>2</v>
      </c>
      <c r="AD47" s="136">
        <f t="shared" ca="1" si="28"/>
        <v>24</v>
      </c>
      <c r="AE47" s="119"/>
      <c r="AF47" s="125">
        <f t="shared" ca="1" si="29"/>
        <v>0.2396841315481969</v>
      </c>
      <c r="AG47" s="129">
        <f t="shared" ca="1" si="30"/>
        <v>7</v>
      </c>
      <c r="AH47" s="119">
        <v>9</v>
      </c>
      <c r="AI47" s="119" t="s">
        <v>55</v>
      </c>
      <c r="AJ47" s="128" t="s">
        <v>31</v>
      </c>
      <c r="AK47" s="121"/>
      <c r="AL47" s="121"/>
      <c r="AM47" s="132" t="s">
        <v>56</v>
      </c>
      <c r="AN47" s="133" t="str">
        <f t="shared" ca="1" si="31"/>
        <v>②</v>
      </c>
      <c r="AO47" s="134" t="str">
        <f t="shared" ca="1" si="32"/>
        <v>◯</v>
      </c>
      <c r="AP47" s="135">
        <f t="shared" ca="1" si="33"/>
        <v>2</v>
      </c>
      <c r="AQ47" s="136">
        <f t="shared" ca="1" si="34"/>
        <v>24</v>
      </c>
      <c r="AR47" s="119"/>
      <c r="AS47" s="125">
        <f t="shared" ca="1" si="35"/>
        <v>0.45648467997180908</v>
      </c>
      <c r="AT47" s="129">
        <f t="shared" ca="1" si="36"/>
        <v>5</v>
      </c>
      <c r="AU47" s="119">
        <v>9</v>
      </c>
      <c r="AV47" s="119" t="s">
        <v>55</v>
      </c>
      <c r="AW47" s="128" t="s">
        <v>50</v>
      </c>
      <c r="BG47" s="8">
        <f t="shared" ca="1" si="1"/>
        <v>0.13861333155728606</v>
      </c>
      <c r="BH47" s="9">
        <f t="shared" ca="1" si="9"/>
        <v>231</v>
      </c>
      <c r="BI47" s="10"/>
      <c r="BJ47" s="10">
        <v>47</v>
      </c>
      <c r="BK47" s="10">
        <v>3</v>
      </c>
      <c r="BL47" s="10">
        <v>5</v>
      </c>
      <c r="BM47" s="10">
        <v>6</v>
      </c>
      <c r="BN47" s="10">
        <v>9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>④</v>
      </c>
      <c r="D48" s="49"/>
      <c r="E48" s="49"/>
      <c r="F48" s="50"/>
      <c r="G48" s="51"/>
      <c r="H48" s="47"/>
      <c r="I48" s="48" t="str">
        <f ca="1">IF(AN43=0,"",AN43)</f>
        <v>②</v>
      </c>
      <c r="J48" s="49"/>
      <c r="K48" s="49"/>
      <c r="L48" s="50"/>
      <c r="M48" s="51"/>
      <c r="N48" s="47"/>
      <c r="O48" s="48" t="str">
        <f ca="1">IF(AN44=0,"",AN44)</f>
        <v>④</v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0.25858123521593257</v>
      </c>
      <c r="AG48" s="137">
        <f t="shared" ca="1" si="30"/>
        <v>6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0.58029217395050869</v>
      </c>
      <c r="AT48" s="137">
        <f t="shared" ca="1" si="36"/>
        <v>4</v>
      </c>
      <c r="AU48" s="135">
        <v>0</v>
      </c>
      <c r="AV48" s="135"/>
      <c r="AW48" s="136">
        <v>0</v>
      </c>
      <c r="BG48" s="8">
        <f t="shared" ca="1" si="1"/>
        <v>4.0284706900662215E-2</v>
      </c>
      <c r="BH48" s="9">
        <f t="shared" ca="1" si="9"/>
        <v>256</v>
      </c>
      <c r="BI48" s="10"/>
      <c r="BJ48" s="10">
        <v>48</v>
      </c>
      <c r="BK48" s="10">
        <v>3</v>
      </c>
      <c r="BL48" s="10">
        <v>5</v>
      </c>
      <c r="BM48" s="10">
        <v>9</v>
      </c>
      <c r="BN48" s="10">
        <v>3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5</v>
      </c>
      <c r="C49" s="123">
        <f ca="1">IF($U32="B",0,$AQ32)</f>
        <v>2</v>
      </c>
      <c r="D49" s="124">
        <f ca="1">IF($U32="B",0,$AR32)</f>
        <v>0</v>
      </c>
      <c r="E49" s="124"/>
      <c r="F49" s="30"/>
      <c r="G49" s="35"/>
      <c r="H49" s="122">
        <f ca="1">IF($U33="B",0,$AP33)</f>
        <v>2</v>
      </c>
      <c r="I49" s="123">
        <f ca="1">IF($U33="B",0,$AQ33)</f>
        <v>0</v>
      </c>
      <c r="J49" s="124">
        <f ca="1">IF($U33="B",0,$AR33)</f>
        <v>4</v>
      </c>
      <c r="K49" s="124"/>
      <c r="L49" s="30"/>
      <c r="M49" s="35"/>
      <c r="N49" s="122">
        <f ca="1">IF($U34="B",0,$AP34)</f>
        <v>6</v>
      </c>
      <c r="O49" s="123">
        <f ca="1">IF($U34="B",0,$AQ34)</f>
        <v>0</v>
      </c>
      <c r="P49" s="124">
        <f ca="1">IF($U34="B",0,$AR34)</f>
        <v>0</v>
      </c>
      <c r="Q49" s="124"/>
      <c r="R49" s="30"/>
      <c r="S49" s="18"/>
      <c r="T49" s="18"/>
      <c r="BG49" s="8">
        <f t="shared" ca="1" si="1"/>
        <v>0.69523655098454173</v>
      </c>
      <c r="BH49" s="9">
        <f t="shared" ca="1" si="9"/>
        <v>77</v>
      </c>
      <c r="BI49" s="10"/>
      <c r="BJ49" s="10">
        <v>49</v>
      </c>
      <c r="BK49" s="10">
        <v>3</v>
      </c>
      <c r="BL49" s="10">
        <v>5</v>
      </c>
      <c r="BM49" s="10">
        <v>9</v>
      </c>
      <c r="BN49" s="10">
        <v>6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5</v>
      </c>
      <c r="C50" s="131">
        <f ca="1">IF($U32="B",0,$AU32)</f>
        <v>7</v>
      </c>
      <c r="D50" s="131">
        <f ca="1">IF($U32="B",0,$AV32)</f>
        <v>2</v>
      </c>
      <c r="E50" s="131">
        <f ca="1">IF($U32="B",0,$AW32)</f>
        <v>0</v>
      </c>
      <c r="F50" s="30"/>
      <c r="G50" s="35"/>
      <c r="H50" s="130">
        <f ca="1">IF($U33="B",0,$AT33)</f>
        <v>2</v>
      </c>
      <c r="I50" s="131">
        <f ca="1">IF($U33="B",0,$AU33)</f>
        <v>1</v>
      </c>
      <c r="J50" s="131">
        <f ca="1">IF($U33="B",0,$AV33)</f>
        <v>4</v>
      </c>
      <c r="K50" s="131">
        <f ca="1">IF($U33="B",0,$AW33)</f>
        <v>2</v>
      </c>
      <c r="L50" s="30"/>
      <c r="M50" s="35"/>
      <c r="N50" s="130">
        <f ca="1">IF($U34="B",0,$AT34)</f>
        <v>6</v>
      </c>
      <c r="O50" s="131">
        <f ca="1">IF($U34="B",0,$AU34)</f>
        <v>5</v>
      </c>
      <c r="P50" s="131">
        <f ca="1">IF($U34="B",0,$AV34)</f>
        <v>2</v>
      </c>
      <c r="Q50" s="131">
        <f ca="1">IF($U34="B",0,$AW34)</f>
        <v>5</v>
      </c>
      <c r="R50" s="30"/>
      <c r="S50" s="18"/>
      <c r="T50" s="18"/>
      <c r="BG50" s="8">
        <f t="shared" ca="1" si="1"/>
        <v>1.9666940008716605E-2</v>
      </c>
      <c r="BH50" s="9">
        <f t="shared" ca="1" si="9"/>
        <v>264</v>
      </c>
      <c r="BI50" s="10"/>
      <c r="BJ50" s="10">
        <v>50</v>
      </c>
      <c r="BK50" s="10">
        <v>3</v>
      </c>
      <c r="BL50" s="10">
        <v>5</v>
      </c>
      <c r="BM50" s="10">
        <v>9</v>
      </c>
      <c r="BN50" s="10">
        <v>9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1"/>
        <v>0.62464409165233314</v>
      </c>
      <c r="BH51" s="9">
        <f t="shared" ca="1" si="9"/>
        <v>95</v>
      </c>
      <c r="BI51" s="10"/>
      <c r="BJ51" s="10">
        <v>51</v>
      </c>
      <c r="BK51" s="10">
        <v>3</v>
      </c>
      <c r="BL51" s="10">
        <v>6</v>
      </c>
      <c r="BM51" s="10">
        <v>6</v>
      </c>
      <c r="BN51" s="10">
        <v>3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1"/>
        <v>0.40013236751477688</v>
      </c>
      <c r="BH52" s="9">
        <f t="shared" ca="1" si="9"/>
        <v>166</v>
      </c>
      <c r="BI52" s="10"/>
      <c r="BJ52" s="10">
        <v>52</v>
      </c>
      <c r="BK52" s="10">
        <v>3</v>
      </c>
      <c r="BL52" s="10">
        <v>6</v>
      </c>
      <c r="BM52" s="10">
        <v>6</v>
      </c>
      <c r="BN52" s="10">
        <v>6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8</v>
      </c>
      <c r="E53" s="27">
        <f ca="1">E23</f>
        <v>8</v>
      </c>
      <c r="F53" s="30"/>
      <c r="G53" s="24"/>
      <c r="H53" s="99"/>
      <c r="I53" s="26"/>
      <c r="J53" s="27">
        <f ca="1">J23</f>
        <v>6</v>
      </c>
      <c r="K53" s="27">
        <f ca="1">K23</f>
        <v>7</v>
      </c>
      <c r="L53" s="30"/>
      <c r="M53" s="24"/>
      <c r="N53" s="99"/>
      <c r="O53" s="26"/>
      <c r="P53" s="27">
        <f ca="1">P23</f>
        <v>6</v>
      </c>
      <c r="Q53" s="27">
        <f ca="1">Q23</f>
        <v>8</v>
      </c>
      <c r="R53" s="30"/>
      <c r="S53" s="18"/>
      <c r="T53" s="18"/>
      <c r="BG53" s="8">
        <f t="shared" ca="1" si="1"/>
        <v>0.10061020046867819</v>
      </c>
      <c r="BH53" s="9">
        <f t="shared" ca="1" si="9"/>
        <v>240</v>
      </c>
      <c r="BI53" s="10"/>
      <c r="BJ53" s="10">
        <v>53</v>
      </c>
      <c r="BK53" s="10">
        <v>3</v>
      </c>
      <c r="BL53" s="10">
        <v>6</v>
      </c>
      <c r="BM53" s="10">
        <v>6</v>
      </c>
      <c r="BN53" s="10">
        <v>9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57</v>
      </c>
      <c r="D54" s="33">
        <f ca="1">D24</f>
        <v>7</v>
      </c>
      <c r="E54" s="34">
        <f ca="1">E24</f>
        <v>7</v>
      </c>
      <c r="F54" s="30"/>
      <c r="G54" s="24"/>
      <c r="H54" s="31"/>
      <c r="I54" s="32" t="s">
        <v>58</v>
      </c>
      <c r="J54" s="33">
        <f ca="1">J24</f>
        <v>3</v>
      </c>
      <c r="K54" s="34">
        <f ca="1">K24</f>
        <v>9</v>
      </c>
      <c r="L54" s="30"/>
      <c r="M54" s="24"/>
      <c r="N54" s="31"/>
      <c r="O54" s="32" t="s">
        <v>28</v>
      </c>
      <c r="P54" s="33">
        <f ca="1">P24</f>
        <v>3</v>
      </c>
      <c r="Q54" s="34">
        <f ca="1">Q24</f>
        <v>3</v>
      </c>
      <c r="R54" s="30"/>
      <c r="S54" s="18"/>
      <c r="T54" s="18"/>
      <c r="BG54" s="8">
        <f t="shared" ca="1" si="1"/>
        <v>0.40748257722767578</v>
      </c>
      <c r="BH54" s="9">
        <f t="shared" ca="1" si="9"/>
        <v>164</v>
      </c>
      <c r="BI54" s="10"/>
      <c r="BJ54" s="10">
        <v>54</v>
      </c>
      <c r="BK54" s="10">
        <v>3</v>
      </c>
      <c r="BL54" s="10">
        <v>6</v>
      </c>
      <c r="BM54" s="10">
        <v>9</v>
      </c>
      <c r="BN54" s="10">
        <v>3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>⑤</v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>⑥</v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>②</v>
      </c>
      <c r="Q55" s="38"/>
      <c r="R55" s="67"/>
      <c r="S55" s="18"/>
      <c r="T55" s="18"/>
      <c r="BG55" s="8">
        <f t="shared" ca="1" si="1"/>
        <v>0.29066427203022382</v>
      </c>
      <c r="BH55" s="9">
        <f t="shared" ca="1" si="9"/>
        <v>191</v>
      </c>
      <c r="BI55" s="10"/>
      <c r="BJ55" s="10">
        <v>55</v>
      </c>
      <c r="BK55" s="10">
        <v>3</v>
      </c>
      <c r="BL55" s="10">
        <v>6</v>
      </c>
      <c r="BM55" s="10">
        <v>9</v>
      </c>
      <c r="BN55" s="10">
        <v>6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0</v>
      </c>
      <c r="C56" s="112">
        <f ca="1">IF($U35="B",$AQ35,$AL35)</f>
        <v>6</v>
      </c>
      <c r="D56" s="113">
        <f ca="1">IF($U35="B",$AR35,$AM35)</f>
        <v>1</v>
      </c>
      <c r="E56" s="113">
        <f ca="1">$AN35</f>
        <v>6</v>
      </c>
      <c r="F56" s="138"/>
      <c r="G56" s="139"/>
      <c r="H56" s="111">
        <f ca="1">IF($U36="B",$AP36,0)</f>
        <v>0</v>
      </c>
      <c r="I56" s="112">
        <f ca="1">IF($U36="B",$AQ36,$AL36)</f>
        <v>6</v>
      </c>
      <c r="J56" s="113">
        <f ca="1">IF($U36="B",$AR36,$AM36)</f>
        <v>0</v>
      </c>
      <c r="K56" s="113">
        <f ca="1">$AN36</f>
        <v>3</v>
      </c>
      <c r="L56" s="140"/>
      <c r="M56" s="139"/>
      <c r="N56" s="111">
        <f ca="1">IF($U37="B",$AP37,0)</f>
        <v>0</v>
      </c>
      <c r="O56" s="112">
        <f ca="1">IF($U37="B",$AQ37,$AL37)</f>
        <v>2</v>
      </c>
      <c r="P56" s="113">
        <f ca="1">IF($U37="B",$AR37,$AM37)</f>
        <v>0</v>
      </c>
      <c r="Q56" s="113">
        <f ca="1">$AN37</f>
        <v>4</v>
      </c>
      <c r="R56" s="30"/>
      <c r="S56" s="18"/>
      <c r="T56" s="18"/>
      <c r="BG56" s="8">
        <f t="shared" ca="1" si="1"/>
        <v>0.54745813896813189</v>
      </c>
      <c r="BH56" s="9">
        <f t="shared" ca="1" si="9"/>
        <v>129</v>
      </c>
      <c r="BI56" s="10"/>
      <c r="BJ56" s="10">
        <v>56</v>
      </c>
      <c r="BK56" s="10">
        <v>3</v>
      </c>
      <c r="BL56" s="10">
        <v>6</v>
      </c>
      <c r="BM56" s="10">
        <v>9</v>
      </c>
      <c r="BN56" s="10">
        <v>9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>⑤</v>
      </c>
      <c r="D57" s="49"/>
      <c r="E57" s="49"/>
      <c r="F57" s="50"/>
      <c r="G57" s="51"/>
      <c r="H57" s="47"/>
      <c r="I57" s="48" t="str">
        <f ca="1">IF(AN46=0,"",AN46)</f>
        <v>②</v>
      </c>
      <c r="J57" s="49"/>
      <c r="K57" s="49"/>
      <c r="L57" s="50"/>
      <c r="M57" s="51"/>
      <c r="N57" s="47"/>
      <c r="O57" s="48" t="str">
        <f ca="1">IF(AN47=0,"",AN47)</f>
        <v>②</v>
      </c>
      <c r="P57" s="49"/>
      <c r="Q57" s="49"/>
      <c r="R57" s="30"/>
      <c r="S57" s="18"/>
      <c r="T57" s="18"/>
      <c r="BG57" s="8">
        <f t="shared" ca="1" si="1"/>
        <v>0.59620996810124249</v>
      </c>
      <c r="BH57" s="9">
        <f t="shared" ca="1" si="9"/>
        <v>106</v>
      </c>
      <c r="BI57" s="10"/>
      <c r="BJ57" s="10">
        <v>57</v>
      </c>
      <c r="BK57" s="10">
        <v>3</v>
      </c>
      <c r="BL57" s="10">
        <v>7</v>
      </c>
      <c r="BM57" s="10">
        <v>6</v>
      </c>
      <c r="BN57" s="10">
        <v>3</v>
      </c>
      <c r="BO57" s="9"/>
      <c r="BP57" s="10"/>
      <c r="BQ57" s="10"/>
      <c r="BR57" s="10"/>
      <c r="BS57" s="10"/>
    </row>
    <row r="58" spans="1:71" ht="41.1" customHeight="1" x14ac:dyDescent="0.25">
      <c r="A58" s="139"/>
      <c r="B58" s="122">
        <f ca="1">IF($U35="B",0,$AP35)</f>
        <v>6</v>
      </c>
      <c r="C58" s="123">
        <f ca="1">IF($U35="B",0,$AQ35)</f>
        <v>1</v>
      </c>
      <c r="D58" s="124">
        <f ca="1">IF($U35="B",0,$AR35)</f>
        <v>6</v>
      </c>
      <c r="E58" s="124"/>
      <c r="F58" s="140"/>
      <c r="G58" s="139"/>
      <c r="H58" s="122">
        <f ca="1">IF($U36="B",0,$AP36)</f>
        <v>2</v>
      </c>
      <c r="I58" s="123">
        <f ca="1">IF($U36="B",0,$AQ36)</f>
        <v>0</v>
      </c>
      <c r="J58" s="124">
        <f ca="1">IF($U36="B",0,$AR36)</f>
        <v>1</v>
      </c>
      <c r="K58" s="124"/>
      <c r="L58" s="140"/>
      <c r="M58" s="139"/>
      <c r="N58" s="122">
        <f ca="1">IF($U37="B",0,$AP37)</f>
        <v>2</v>
      </c>
      <c r="O58" s="123">
        <f ca="1">IF($U37="B",0,$AQ37)</f>
        <v>0</v>
      </c>
      <c r="P58" s="124">
        <f ca="1">IF($U37="B",0,$AR37)</f>
        <v>4</v>
      </c>
      <c r="Q58" s="124"/>
      <c r="R58" s="30"/>
      <c r="S58" s="18"/>
      <c r="T58" s="18"/>
      <c r="BG58" s="8">
        <f t="shared" ca="1" si="1"/>
        <v>0.55688306586620606</v>
      </c>
      <c r="BH58" s="9">
        <f t="shared" ca="1" si="9"/>
        <v>125</v>
      </c>
      <c r="BI58" s="10"/>
      <c r="BJ58" s="10">
        <v>58</v>
      </c>
      <c r="BK58" s="10">
        <v>3</v>
      </c>
      <c r="BL58" s="10">
        <v>7</v>
      </c>
      <c r="BM58" s="10">
        <v>6</v>
      </c>
      <c r="BN58" s="10">
        <v>6</v>
      </c>
      <c r="BO58" s="9"/>
      <c r="BP58" s="10"/>
      <c r="BQ58" s="10"/>
      <c r="BR58" s="10"/>
      <c r="BS58" s="10"/>
    </row>
    <row r="59" spans="1:71" ht="53.1" customHeight="1" x14ac:dyDescent="0.25">
      <c r="A59" s="139"/>
      <c r="B59" s="130">
        <f ca="1">IF($U35="B",0,$AT35)</f>
        <v>6</v>
      </c>
      <c r="C59" s="131">
        <f ca="1">IF($U35="B",0,$AU35)</f>
        <v>7</v>
      </c>
      <c r="D59" s="131">
        <f ca="1">IF($U35="B",0,$AV35)</f>
        <v>7</v>
      </c>
      <c r="E59" s="131">
        <f ca="1">IF($U35="B",0,$AW35)</f>
        <v>6</v>
      </c>
      <c r="F59" s="140"/>
      <c r="G59" s="139"/>
      <c r="H59" s="130">
        <f ca="1">IF($U36="B",0,$AT36)</f>
        <v>2</v>
      </c>
      <c r="I59" s="131">
        <f ca="1">IF($U36="B",0,$AU36)</f>
        <v>6</v>
      </c>
      <c r="J59" s="131">
        <f ca="1">IF($U36="B",0,$AV36)</f>
        <v>1</v>
      </c>
      <c r="K59" s="131">
        <f ca="1">IF($U36="B",0,$AW36)</f>
        <v>3</v>
      </c>
      <c r="L59" s="140"/>
      <c r="M59" s="139"/>
      <c r="N59" s="130">
        <f ca="1">IF($U37="B",0,$AT37)</f>
        <v>2</v>
      </c>
      <c r="O59" s="131">
        <f ca="1">IF($U37="B",0,$AU37)</f>
        <v>2</v>
      </c>
      <c r="P59" s="131">
        <f ca="1">IF($U37="B",0,$AV37)</f>
        <v>4</v>
      </c>
      <c r="Q59" s="131">
        <f ca="1">IF($U37="B",0,$AW37)</f>
        <v>4</v>
      </c>
      <c r="R59" s="70"/>
      <c r="S59" s="18"/>
      <c r="T59" s="18"/>
      <c r="BG59" s="8">
        <f t="shared" ca="1" si="1"/>
        <v>0.22042537086472735</v>
      </c>
      <c r="BH59" s="9">
        <f t="shared" ca="1" si="9"/>
        <v>208</v>
      </c>
      <c r="BI59" s="10"/>
      <c r="BJ59" s="10">
        <v>59</v>
      </c>
      <c r="BK59" s="10">
        <v>3</v>
      </c>
      <c r="BL59" s="10">
        <v>7</v>
      </c>
      <c r="BM59" s="10">
        <v>6</v>
      </c>
      <c r="BN59" s="10">
        <v>9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1"/>
        <v>0.74584969282972458</v>
      </c>
      <c r="BH60" s="9">
        <f t="shared" ca="1" si="9"/>
        <v>63</v>
      </c>
      <c r="BI60" s="10"/>
      <c r="BJ60" s="10">
        <v>60</v>
      </c>
      <c r="BK60" s="10">
        <v>3</v>
      </c>
      <c r="BL60" s="10">
        <v>7</v>
      </c>
      <c r="BM60" s="10">
        <v>9</v>
      </c>
      <c r="BN60" s="10">
        <v>3</v>
      </c>
      <c r="BO60" s="9"/>
      <c r="BP60" s="10"/>
      <c r="BQ60" s="10"/>
      <c r="BR60" s="10"/>
      <c r="BS60" s="10"/>
    </row>
    <row r="61" spans="1:71" x14ac:dyDescent="0.25">
      <c r="BG61" s="8">
        <f t="shared" ca="1" si="1"/>
        <v>0.96456185109273285</v>
      </c>
      <c r="BH61" s="9">
        <f t="shared" ca="1" si="9"/>
        <v>11</v>
      </c>
      <c r="BI61" s="10"/>
      <c r="BJ61" s="10">
        <v>61</v>
      </c>
      <c r="BK61" s="10">
        <v>3</v>
      </c>
      <c r="BL61" s="10">
        <v>7</v>
      </c>
      <c r="BM61" s="10">
        <v>9</v>
      </c>
      <c r="BN61" s="10">
        <v>6</v>
      </c>
      <c r="BO61" s="9"/>
      <c r="BP61" s="10"/>
      <c r="BQ61" s="10"/>
      <c r="BR61" s="10"/>
      <c r="BS61" s="10"/>
    </row>
    <row r="62" spans="1:71" x14ac:dyDescent="0.25">
      <c r="BG62" s="8">
        <f t="shared" ca="1" si="1"/>
        <v>0.47525355946535042</v>
      </c>
      <c r="BH62" s="9">
        <f t="shared" ca="1" si="9"/>
        <v>150</v>
      </c>
      <c r="BI62" s="10"/>
      <c r="BJ62" s="10">
        <v>62</v>
      </c>
      <c r="BK62" s="10">
        <v>3</v>
      </c>
      <c r="BL62" s="10">
        <v>7</v>
      </c>
      <c r="BM62" s="10">
        <v>9</v>
      </c>
      <c r="BN62" s="10">
        <v>9</v>
      </c>
      <c r="BO62" s="9"/>
      <c r="BP62" s="10"/>
      <c r="BQ62" s="10"/>
      <c r="BR62" s="10"/>
      <c r="BS62" s="10"/>
    </row>
    <row r="63" spans="1:71" x14ac:dyDescent="0.25">
      <c r="BG63" s="8">
        <f t="shared" ca="1" si="1"/>
        <v>0.4484613425372368</v>
      </c>
      <c r="BH63" s="9">
        <f t="shared" ca="1" si="9"/>
        <v>155</v>
      </c>
      <c r="BI63" s="10"/>
      <c r="BJ63" s="10">
        <v>63</v>
      </c>
      <c r="BK63" s="10">
        <v>3</v>
      </c>
      <c r="BL63" s="10">
        <v>8</v>
      </c>
      <c r="BM63" s="10">
        <v>6</v>
      </c>
      <c r="BN63" s="10">
        <v>3</v>
      </c>
      <c r="BO63" s="9"/>
      <c r="BP63" s="10"/>
      <c r="BQ63" s="10"/>
      <c r="BR63" s="10"/>
      <c r="BS63" s="10"/>
    </row>
    <row r="64" spans="1:71" x14ac:dyDescent="0.25">
      <c r="BG64" s="8">
        <f t="shared" ca="1" si="1"/>
        <v>0.41205886238060385</v>
      </c>
      <c r="BH64" s="9">
        <f t="shared" ca="1" si="9"/>
        <v>162</v>
      </c>
      <c r="BI64" s="10"/>
      <c r="BJ64" s="10">
        <v>64</v>
      </c>
      <c r="BK64" s="10">
        <v>3</v>
      </c>
      <c r="BL64" s="10">
        <v>8</v>
      </c>
      <c r="BM64" s="10">
        <v>6</v>
      </c>
      <c r="BN64" s="10">
        <v>6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37">RAND()</f>
        <v>0.47769823948518286</v>
      </c>
      <c r="BH65" s="9">
        <f t="shared" ca="1" si="9"/>
        <v>149</v>
      </c>
      <c r="BI65" s="10"/>
      <c r="BJ65" s="10">
        <v>65</v>
      </c>
      <c r="BK65" s="10">
        <v>3</v>
      </c>
      <c r="BL65" s="10">
        <v>8</v>
      </c>
      <c r="BM65" s="10">
        <v>6</v>
      </c>
      <c r="BN65" s="10">
        <v>8</v>
      </c>
      <c r="BO65" s="9"/>
      <c r="BP65" s="10"/>
      <c r="BQ65" s="10"/>
      <c r="BR65" s="10"/>
      <c r="BS65" s="10"/>
    </row>
    <row r="66" spans="59:71" x14ac:dyDescent="0.25">
      <c r="BG66" s="8">
        <f t="shared" ca="1" si="37"/>
        <v>0.57935454888246984</v>
      </c>
      <c r="BH66" s="9">
        <f t="shared" ref="BH66:BH129" ca="1" si="38">RANK(BG66,$BG$1:$BG$267,)</f>
        <v>117</v>
      </c>
      <c r="BI66" s="10"/>
      <c r="BJ66" s="10">
        <v>66</v>
      </c>
      <c r="BK66" s="10">
        <v>3</v>
      </c>
      <c r="BL66" s="10">
        <v>8</v>
      </c>
      <c r="BM66" s="10">
        <v>6</v>
      </c>
      <c r="BN66" s="10">
        <v>9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0.48273957614098806</v>
      </c>
      <c r="BH67" s="9">
        <f t="shared" ca="1" si="38"/>
        <v>148</v>
      </c>
      <c r="BI67" s="10"/>
      <c r="BJ67" s="10">
        <v>67</v>
      </c>
      <c r="BK67" s="10">
        <v>3</v>
      </c>
      <c r="BL67" s="10">
        <v>8</v>
      </c>
      <c r="BM67" s="10">
        <v>8</v>
      </c>
      <c r="BN67" s="10">
        <v>3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0.16945515049447857</v>
      </c>
      <c r="BH68" s="9">
        <f t="shared" ca="1" si="38"/>
        <v>226</v>
      </c>
      <c r="BI68" s="10"/>
      <c r="BJ68" s="10">
        <v>68</v>
      </c>
      <c r="BK68" s="10">
        <v>3</v>
      </c>
      <c r="BL68" s="10">
        <v>8</v>
      </c>
      <c r="BM68" s="10">
        <v>8</v>
      </c>
      <c r="BN68" s="10">
        <v>6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0.97970341034819686</v>
      </c>
      <c r="BH69" s="9">
        <f t="shared" ca="1" si="38"/>
        <v>5</v>
      </c>
      <c r="BI69" s="10"/>
      <c r="BJ69" s="10">
        <v>69</v>
      </c>
      <c r="BK69" s="10">
        <v>3</v>
      </c>
      <c r="BL69" s="10">
        <v>8</v>
      </c>
      <c r="BM69" s="10">
        <v>8</v>
      </c>
      <c r="BN69" s="10">
        <v>8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0.39341421563426748</v>
      </c>
      <c r="BH70" s="9">
        <f t="shared" ca="1" si="38"/>
        <v>171</v>
      </c>
      <c r="BI70" s="10"/>
      <c r="BJ70" s="10">
        <v>70</v>
      </c>
      <c r="BK70" s="10">
        <v>3</v>
      </c>
      <c r="BL70" s="10">
        <v>8</v>
      </c>
      <c r="BM70" s="10">
        <v>8</v>
      </c>
      <c r="BN70" s="10">
        <v>9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0.79933395833034437</v>
      </c>
      <c r="BH71" s="9">
        <f t="shared" ca="1" si="38"/>
        <v>53</v>
      </c>
      <c r="BI71" s="10"/>
      <c r="BJ71" s="10">
        <v>71</v>
      </c>
      <c r="BK71" s="10">
        <v>3</v>
      </c>
      <c r="BL71" s="10">
        <v>8</v>
      </c>
      <c r="BM71" s="10">
        <v>9</v>
      </c>
      <c r="BN71" s="10">
        <v>3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0.8562947581468322</v>
      </c>
      <c r="BH72" s="9">
        <f t="shared" ca="1" si="38"/>
        <v>37</v>
      </c>
      <c r="BI72" s="10"/>
      <c r="BJ72" s="10">
        <v>72</v>
      </c>
      <c r="BK72" s="10">
        <v>3</v>
      </c>
      <c r="BL72" s="10">
        <v>8</v>
      </c>
      <c r="BM72" s="10">
        <v>9</v>
      </c>
      <c r="BN72" s="10">
        <v>6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4.8576242538998948E-2</v>
      </c>
      <c r="BH73" s="9">
        <f t="shared" ca="1" si="38"/>
        <v>255</v>
      </c>
      <c r="BI73" s="10"/>
      <c r="BJ73" s="10">
        <v>73</v>
      </c>
      <c r="BK73" s="10">
        <v>3</v>
      </c>
      <c r="BL73" s="10">
        <v>8</v>
      </c>
      <c r="BM73" s="10">
        <v>9</v>
      </c>
      <c r="BN73" s="10">
        <v>8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4.8925160136617296E-2</v>
      </c>
      <c r="BH74" s="9">
        <f t="shared" ca="1" si="38"/>
        <v>254</v>
      </c>
      <c r="BI74" s="10"/>
      <c r="BJ74" s="10">
        <v>74</v>
      </c>
      <c r="BK74" s="10">
        <v>3</v>
      </c>
      <c r="BL74" s="10">
        <v>8</v>
      </c>
      <c r="BM74" s="10">
        <v>9</v>
      </c>
      <c r="BN74" s="10">
        <v>9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0.83208449348983637</v>
      </c>
      <c r="BH75" s="9">
        <f t="shared" ca="1" si="38"/>
        <v>44</v>
      </c>
      <c r="BI75" s="10"/>
      <c r="BJ75" s="10">
        <v>75</v>
      </c>
      <c r="BK75" s="10">
        <v>3</v>
      </c>
      <c r="BL75" s="10">
        <v>9</v>
      </c>
      <c r="BM75" s="10">
        <v>6</v>
      </c>
      <c r="BN75" s="10">
        <v>3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2.3538119635114652E-2</v>
      </c>
      <c r="BH76" s="9">
        <f t="shared" ca="1" si="38"/>
        <v>261</v>
      </c>
      <c r="BI76" s="10"/>
      <c r="BJ76" s="10">
        <v>76</v>
      </c>
      <c r="BK76" s="10">
        <v>3</v>
      </c>
      <c r="BL76" s="10">
        <v>9</v>
      </c>
      <c r="BM76" s="10">
        <v>6</v>
      </c>
      <c r="BN76" s="10">
        <v>6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0.60710303899594009</v>
      </c>
      <c r="BH77" s="9">
        <f t="shared" ca="1" si="38"/>
        <v>103</v>
      </c>
      <c r="BI77" s="10"/>
      <c r="BJ77" s="10">
        <v>77</v>
      </c>
      <c r="BK77" s="10">
        <v>3</v>
      </c>
      <c r="BL77" s="10">
        <v>9</v>
      </c>
      <c r="BM77" s="10">
        <v>6</v>
      </c>
      <c r="BN77" s="10">
        <v>8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0.23147005063012427</v>
      </c>
      <c r="BH78" s="9">
        <f t="shared" ca="1" si="38"/>
        <v>206</v>
      </c>
      <c r="BI78" s="10"/>
      <c r="BJ78" s="10">
        <v>78</v>
      </c>
      <c r="BK78" s="10">
        <v>3</v>
      </c>
      <c r="BL78" s="10">
        <v>9</v>
      </c>
      <c r="BM78" s="10">
        <v>6</v>
      </c>
      <c r="BN78" s="10">
        <v>9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0.39932395478581151</v>
      </c>
      <c r="BH79" s="9">
        <f t="shared" ca="1" si="38"/>
        <v>168</v>
      </c>
      <c r="BI79" s="10"/>
      <c r="BJ79" s="10">
        <v>79</v>
      </c>
      <c r="BK79" s="10">
        <v>3</v>
      </c>
      <c r="BL79" s="10">
        <v>9</v>
      </c>
      <c r="BM79" s="10">
        <v>8</v>
      </c>
      <c r="BN79" s="10">
        <v>3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0.62569164055260829</v>
      </c>
      <c r="BH80" s="9">
        <f t="shared" ca="1" si="38"/>
        <v>94</v>
      </c>
      <c r="BI80" s="10"/>
      <c r="BJ80" s="10">
        <v>80</v>
      </c>
      <c r="BK80" s="10">
        <v>3</v>
      </c>
      <c r="BL80" s="10">
        <v>9</v>
      </c>
      <c r="BM80" s="10">
        <v>8</v>
      </c>
      <c r="BN80" s="10">
        <v>6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0.92017972711886964</v>
      </c>
      <c r="BH81" s="9">
        <f t="shared" ca="1" si="38"/>
        <v>22</v>
      </c>
      <c r="BI81" s="10"/>
      <c r="BJ81" s="10">
        <v>81</v>
      </c>
      <c r="BK81" s="10">
        <v>3</v>
      </c>
      <c r="BL81" s="10">
        <v>9</v>
      </c>
      <c r="BM81" s="10">
        <v>8</v>
      </c>
      <c r="BN81" s="10">
        <v>8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0.49058809557567051</v>
      </c>
      <c r="BH82" s="9">
        <f t="shared" ca="1" si="38"/>
        <v>145</v>
      </c>
      <c r="BJ82" s="10">
        <v>82</v>
      </c>
      <c r="BK82" s="10">
        <v>3</v>
      </c>
      <c r="BL82" s="10">
        <v>9</v>
      </c>
      <c r="BM82" s="10">
        <v>8</v>
      </c>
      <c r="BN82" s="10">
        <v>9</v>
      </c>
      <c r="BO82" s="9"/>
      <c r="BQ82" s="10"/>
      <c r="BR82" s="10"/>
      <c r="BS82" s="10"/>
    </row>
    <row r="83" spans="59:71" x14ac:dyDescent="0.25">
      <c r="BG83" s="8">
        <f t="shared" ca="1" si="37"/>
        <v>0.22759602088243003</v>
      </c>
      <c r="BH83" s="9">
        <f t="shared" ca="1" si="38"/>
        <v>207</v>
      </c>
      <c r="BJ83" s="10">
        <v>83</v>
      </c>
      <c r="BK83" s="10">
        <v>3</v>
      </c>
      <c r="BL83" s="10">
        <v>9</v>
      </c>
      <c r="BM83" s="10">
        <v>9</v>
      </c>
      <c r="BN83" s="10">
        <v>3</v>
      </c>
      <c r="BO83" s="9"/>
      <c r="BQ83" s="10"/>
      <c r="BR83" s="10"/>
      <c r="BS83" s="10"/>
    </row>
    <row r="84" spans="59:71" x14ac:dyDescent="0.25">
      <c r="BG84" s="8">
        <f t="shared" ca="1" si="37"/>
        <v>0.24432840025708014</v>
      </c>
      <c r="BH84" s="9">
        <f t="shared" ca="1" si="38"/>
        <v>202</v>
      </c>
      <c r="BJ84" s="10">
        <v>84</v>
      </c>
      <c r="BK84" s="10">
        <v>3</v>
      </c>
      <c r="BL84" s="10">
        <v>9</v>
      </c>
      <c r="BM84" s="10">
        <v>9</v>
      </c>
      <c r="BN84" s="10">
        <v>6</v>
      </c>
      <c r="BO84" s="9"/>
      <c r="BQ84" s="10"/>
      <c r="BR84" s="10"/>
      <c r="BS84" s="10"/>
    </row>
    <row r="85" spans="59:71" x14ac:dyDescent="0.25">
      <c r="BG85" s="8">
        <f t="shared" ca="1" si="37"/>
        <v>0.13435733540482964</v>
      </c>
      <c r="BH85" s="9">
        <f t="shared" ca="1" si="38"/>
        <v>232</v>
      </c>
      <c r="BJ85" s="10">
        <v>85</v>
      </c>
      <c r="BK85" s="10">
        <v>3</v>
      </c>
      <c r="BL85" s="10">
        <v>9</v>
      </c>
      <c r="BM85" s="10">
        <v>9</v>
      </c>
      <c r="BN85" s="10">
        <v>8</v>
      </c>
      <c r="BO85" s="9"/>
      <c r="BQ85" s="10"/>
      <c r="BR85" s="10"/>
      <c r="BS85" s="10"/>
    </row>
    <row r="86" spans="59:71" x14ac:dyDescent="0.25">
      <c r="BG86" s="8">
        <f t="shared" ca="1" si="37"/>
        <v>0.69490183264242278</v>
      </c>
      <c r="BH86" s="9">
        <f t="shared" ca="1" si="38"/>
        <v>78</v>
      </c>
      <c r="BJ86" s="10">
        <v>86</v>
      </c>
      <c r="BK86" s="10">
        <v>3</v>
      </c>
      <c r="BL86" s="10">
        <v>9</v>
      </c>
      <c r="BM86" s="10">
        <v>9</v>
      </c>
      <c r="BN86" s="10">
        <v>9</v>
      </c>
      <c r="BO86" s="9"/>
      <c r="BQ86" s="10"/>
      <c r="BR86" s="10"/>
      <c r="BS86" s="10"/>
    </row>
    <row r="87" spans="59:71" x14ac:dyDescent="0.25">
      <c r="BG87" s="8">
        <f t="shared" ca="1" si="37"/>
        <v>0.94241812951665982</v>
      </c>
      <c r="BH87" s="9">
        <f t="shared" ca="1" si="38"/>
        <v>16</v>
      </c>
      <c r="BJ87" s="10">
        <v>87</v>
      </c>
      <c r="BK87" s="10">
        <v>4</v>
      </c>
      <c r="BL87" s="10">
        <v>3</v>
      </c>
      <c r="BM87" s="10">
        <v>7</v>
      </c>
      <c r="BN87" s="10">
        <v>7</v>
      </c>
      <c r="BO87" s="9"/>
      <c r="BQ87" s="10"/>
      <c r="BR87" s="10"/>
      <c r="BS87" s="10"/>
    </row>
    <row r="88" spans="59:71" x14ac:dyDescent="0.25">
      <c r="BG88" s="8">
        <f t="shared" ca="1" si="37"/>
        <v>3.6787110973348192E-2</v>
      </c>
      <c r="BH88" s="9">
        <f t="shared" ca="1" si="38"/>
        <v>257</v>
      </c>
      <c r="BJ88" s="10">
        <v>88</v>
      </c>
      <c r="BK88" s="10">
        <v>4</v>
      </c>
      <c r="BL88" s="10">
        <v>4</v>
      </c>
      <c r="BM88" s="10">
        <v>7</v>
      </c>
      <c r="BN88" s="10">
        <v>7</v>
      </c>
      <c r="BO88" s="9"/>
      <c r="BQ88" s="10"/>
      <c r="BR88" s="10"/>
      <c r="BS88" s="10"/>
    </row>
    <row r="89" spans="59:71" x14ac:dyDescent="0.25">
      <c r="BG89" s="8">
        <f t="shared" ca="1" si="37"/>
        <v>0.973275069591371</v>
      </c>
      <c r="BH89" s="9">
        <f t="shared" ca="1" si="38"/>
        <v>8</v>
      </c>
      <c r="BJ89" s="10">
        <v>89</v>
      </c>
      <c r="BK89" s="10">
        <v>4</v>
      </c>
      <c r="BL89" s="10">
        <v>5</v>
      </c>
      <c r="BM89" s="10">
        <v>7</v>
      </c>
      <c r="BN89" s="10">
        <v>7</v>
      </c>
      <c r="BO89" s="9"/>
      <c r="BQ89" s="10"/>
      <c r="BR89" s="10"/>
      <c r="BS89" s="10"/>
    </row>
    <row r="90" spans="59:71" x14ac:dyDescent="0.25">
      <c r="BG90" s="8">
        <f t="shared" ca="1" si="37"/>
        <v>0.651923033627402</v>
      </c>
      <c r="BH90" s="9">
        <f t="shared" ca="1" si="38"/>
        <v>88</v>
      </c>
      <c r="BJ90" s="10">
        <v>90</v>
      </c>
      <c r="BK90" s="10">
        <v>4</v>
      </c>
      <c r="BL90" s="10">
        <v>5</v>
      </c>
      <c r="BM90" s="10">
        <v>7</v>
      </c>
      <c r="BN90" s="10">
        <v>9</v>
      </c>
      <c r="BO90" s="9"/>
      <c r="BQ90" s="10"/>
      <c r="BR90" s="10"/>
      <c r="BS90" s="10"/>
    </row>
    <row r="91" spans="59:71" x14ac:dyDescent="0.25">
      <c r="BG91" s="8">
        <f t="shared" ca="1" si="37"/>
        <v>0.80349789579719622</v>
      </c>
      <c r="BH91" s="9">
        <f t="shared" ca="1" si="38"/>
        <v>50</v>
      </c>
      <c r="BJ91" s="10">
        <v>91</v>
      </c>
      <c r="BK91" s="10">
        <v>4</v>
      </c>
      <c r="BL91" s="10">
        <v>5</v>
      </c>
      <c r="BM91" s="10">
        <v>9</v>
      </c>
      <c r="BN91" s="10">
        <v>7</v>
      </c>
      <c r="BO91" s="9"/>
      <c r="BQ91" s="10"/>
    </row>
    <row r="92" spans="59:71" x14ac:dyDescent="0.25">
      <c r="BG92" s="8">
        <f t="shared" ca="1" si="37"/>
        <v>0.24332643717850144</v>
      </c>
      <c r="BH92" s="9">
        <f t="shared" ca="1" si="38"/>
        <v>203</v>
      </c>
      <c r="BJ92" s="10">
        <v>92</v>
      </c>
      <c r="BK92" s="10">
        <v>4</v>
      </c>
      <c r="BL92" s="10">
        <v>5</v>
      </c>
      <c r="BM92" s="10">
        <v>9</v>
      </c>
      <c r="BN92" s="10">
        <v>9</v>
      </c>
      <c r="BO92" s="9"/>
      <c r="BQ92" s="10"/>
    </row>
    <row r="93" spans="59:71" x14ac:dyDescent="0.25">
      <c r="BG93" s="8">
        <f t="shared" ca="1" si="37"/>
        <v>0.87564088152680863</v>
      </c>
      <c r="BH93" s="9">
        <f t="shared" ca="1" si="38"/>
        <v>33</v>
      </c>
      <c r="BJ93" s="10">
        <v>93</v>
      </c>
      <c r="BK93" s="10">
        <v>4</v>
      </c>
      <c r="BL93" s="10">
        <v>6</v>
      </c>
      <c r="BM93" s="10">
        <v>7</v>
      </c>
      <c r="BN93" s="10">
        <v>7</v>
      </c>
      <c r="BO93" s="9"/>
      <c r="BQ93" s="10"/>
    </row>
    <row r="94" spans="59:71" x14ac:dyDescent="0.25">
      <c r="BG94" s="8">
        <f t="shared" ca="1" si="37"/>
        <v>0.80191863813475317</v>
      </c>
      <c r="BH94" s="9">
        <f t="shared" ca="1" si="38"/>
        <v>52</v>
      </c>
      <c r="BJ94" s="10">
        <v>94</v>
      </c>
      <c r="BK94" s="10">
        <v>4</v>
      </c>
      <c r="BL94" s="10">
        <v>6</v>
      </c>
      <c r="BM94" s="10">
        <v>7</v>
      </c>
      <c r="BN94" s="10">
        <v>9</v>
      </c>
      <c r="BO94" s="9"/>
      <c r="BQ94" s="10"/>
    </row>
    <row r="95" spans="59:71" x14ac:dyDescent="0.25">
      <c r="BG95" s="8">
        <f t="shared" ca="1" si="37"/>
        <v>0.64045154142925398</v>
      </c>
      <c r="BH95" s="9">
        <f t="shared" ca="1" si="38"/>
        <v>91</v>
      </c>
      <c r="BJ95" s="10">
        <v>95</v>
      </c>
      <c r="BK95" s="10">
        <v>4</v>
      </c>
      <c r="BL95" s="10">
        <v>6</v>
      </c>
      <c r="BM95" s="10">
        <v>9</v>
      </c>
      <c r="BN95" s="10">
        <v>7</v>
      </c>
      <c r="BO95" s="9"/>
      <c r="BQ95" s="10"/>
    </row>
    <row r="96" spans="59:71" x14ac:dyDescent="0.25">
      <c r="BG96" s="8">
        <f t="shared" ca="1" si="37"/>
        <v>0.67506777006674212</v>
      </c>
      <c r="BH96" s="9">
        <f t="shared" ca="1" si="38"/>
        <v>84</v>
      </c>
      <c r="BJ96" s="10">
        <v>96</v>
      </c>
      <c r="BK96" s="10">
        <v>4</v>
      </c>
      <c r="BL96" s="10">
        <v>6</v>
      </c>
      <c r="BM96" s="10">
        <v>9</v>
      </c>
      <c r="BN96" s="10">
        <v>9</v>
      </c>
      <c r="BO96" s="9"/>
      <c r="BQ96" s="10"/>
    </row>
    <row r="97" spans="59:69" x14ac:dyDescent="0.25">
      <c r="BG97" s="8">
        <f t="shared" ca="1" si="37"/>
        <v>0.92345769176478387</v>
      </c>
      <c r="BH97" s="9">
        <f t="shared" ca="1" si="38"/>
        <v>20</v>
      </c>
      <c r="BJ97" s="10">
        <v>97</v>
      </c>
      <c r="BK97" s="10">
        <v>4</v>
      </c>
      <c r="BL97" s="10">
        <v>7</v>
      </c>
      <c r="BM97" s="10">
        <v>7</v>
      </c>
      <c r="BN97" s="10">
        <v>7</v>
      </c>
      <c r="BO97" s="9"/>
      <c r="BQ97" s="10"/>
    </row>
    <row r="98" spans="59:69" x14ac:dyDescent="0.25">
      <c r="BG98" s="8">
        <f t="shared" ca="1" si="37"/>
        <v>0.9283251836742038</v>
      </c>
      <c r="BH98" s="9">
        <f t="shared" ca="1" si="38"/>
        <v>19</v>
      </c>
      <c r="BJ98" s="10">
        <v>98</v>
      </c>
      <c r="BK98" s="10">
        <v>4</v>
      </c>
      <c r="BL98" s="10">
        <v>7</v>
      </c>
      <c r="BM98" s="10">
        <v>7</v>
      </c>
      <c r="BN98" s="10">
        <v>9</v>
      </c>
      <c r="BO98" s="9"/>
      <c r="BQ98" s="10"/>
    </row>
    <row r="99" spans="59:69" x14ac:dyDescent="0.25">
      <c r="BG99" s="8">
        <f t="shared" ca="1" si="37"/>
        <v>0.81339795249242841</v>
      </c>
      <c r="BH99" s="9">
        <f t="shared" ca="1" si="38"/>
        <v>47</v>
      </c>
      <c r="BJ99" s="10">
        <v>99</v>
      </c>
      <c r="BK99" s="10">
        <v>4</v>
      </c>
      <c r="BL99" s="10">
        <v>7</v>
      </c>
      <c r="BM99" s="10">
        <v>9</v>
      </c>
      <c r="BN99" s="10">
        <v>7</v>
      </c>
      <c r="BO99" s="9"/>
      <c r="BQ99" s="10"/>
    </row>
    <row r="100" spans="59:69" x14ac:dyDescent="0.25">
      <c r="BG100" s="8">
        <f t="shared" ca="1" si="37"/>
        <v>0.7475534335959978</v>
      </c>
      <c r="BH100" s="9">
        <f t="shared" ca="1" si="38"/>
        <v>62</v>
      </c>
      <c r="BJ100" s="10">
        <v>100</v>
      </c>
      <c r="BK100" s="10">
        <v>4</v>
      </c>
      <c r="BL100" s="10">
        <v>7</v>
      </c>
      <c r="BM100" s="10">
        <v>9</v>
      </c>
      <c r="BN100" s="10">
        <v>9</v>
      </c>
    </row>
    <row r="101" spans="59:69" x14ac:dyDescent="0.25">
      <c r="BG101" s="8">
        <f t="shared" ca="1" si="37"/>
        <v>0.2764478412628234</v>
      </c>
      <c r="BH101" s="9">
        <f t="shared" ca="1" si="38"/>
        <v>194</v>
      </c>
      <c r="BJ101" s="10">
        <v>101</v>
      </c>
      <c r="BK101" s="10">
        <v>4</v>
      </c>
      <c r="BL101" s="10">
        <v>8</v>
      </c>
      <c r="BM101" s="10">
        <v>7</v>
      </c>
      <c r="BN101" s="10">
        <v>7</v>
      </c>
    </row>
    <row r="102" spans="59:69" x14ac:dyDescent="0.25">
      <c r="BG102" s="8">
        <f t="shared" ca="1" si="37"/>
        <v>0.98013203062710497</v>
      </c>
      <c r="BH102" s="9">
        <f t="shared" ca="1" si="38"/>
        <v>4</v>
      </c>
      <c r="BJ102" s="10">
        <v>102</v>
      </c>
      <c r="BK102" s="10">
        <v>4</v>
      </c>
      <c r="BL102" s="10">
        <v>8</v>
      </c>
      <c r="BM102" s="10">
        <v>7</v>
      </c>
      <c r="BN102" s="10">
        <v>9</v>
      </c>
    </row>
    <row r="103" spans="59:69" x14ac:dyDescent="0.25">
      <c r="BG103" s="8">
        <f t="shared" ca="1" si="37"/>
        <v>0.21124891105075239</v>
      </c>
      <c r="BH103" s="9">
        <f t="shared" ca="1" si="38"/>
        <v>211</v>
      </c>
      <c r="BJ103" s="10">
        <v>103</v>
      </c>
      <c r="BK103" s="10">
        <v>4</v>
      </c>
      <c r="BL103" s="10">
        <v>8</v>
      </c>
      <c r="BM103" s="10">
        <v>9</v>
      </c>
      <c r="BN103" s="10">
        <v>7</v>
      </c>
    </row>
    <row r="104" spans="59:69" x14ac:dyDescent="0.25">
      <c r="BG104" s="8">
        <f t="shared" ca="1" si="37"/>
        <v>0.64299966569314904</v>
      </c>
      <c r="BH104" s="9">
        <f t="shared" ca="1" si="38"/>
        <v>90</v>
      </c>
      <c r="BJ104" s="10">
        <v>104</v>
      </c>
      <c r="BK104" s="10">
        <v>4</v>
      </c>
      <c r="BL104" s="10">
        <v>8</v>
      </c>
      <c r="BM104" s="10">
        <v>9</v>
      </c>
      <c r="BN104" s="10">
        <v>9</v>
      </c>
    </row>
    <row r="105" spans="59:69" x14ac:dyDescent="0.25">
      <c r="BG105" s="8">
        <f t="shared" ca="1" si="37"/>
        <v>4.9375326667899011E-2</v>
      </c>
      <c r="BH105" s="9">
        <f t="shared" ca="1" si="38"/>
        <v>253</v>
      </c>
      <c r="BJ105" s="10">
        <v>105</v>
      </c>
      <c r="BK105" s="10">
        <v>4</v>
      </c>
      <c r="BL105" s="10">
        <v>9</v>
      </c>
      <c r="BM105" s="10">
        <v>7</v>
      </c>
      <c r="BN105" s="10">
        <v>7</v>
      </c>
    </row>
    <row r="106" spans="59:69" x14ac:dyDescent="0.25">
      <c r="BG106" s="8">
        <f t="shared" ca="1" si="37"/>
        <v>0.90297845195448201</v>
      </c>
      <c r="BH106" s="9">
        <f t="shared" ca="1" si="38"/>
        <v>25</v>
      </c>
      <c r="BJ106" s="10">
        <v>106</v>
      </c>
      <c r="BK106" s="10">
        <v>4</v>
      </c>
      <c r="BL106" s="10">
        <v>9</v>
      </c>
      <c r="BM106" s="10">
        <v>7</v>
      </c>
      <c r="BN106" s="10">
        <v>9</v>
      </c>
    </row>
    <row r="107" spans="59:69" x14ac:dyDescent="0.25">
      <c r="BG107" s="8">
        <f t="shared" ca="1" si="37"/>
        <v>0.23828284838391789</v>
      </c>
      <c r="BH107" s="9">
        <f t="shared" ca="1" si="38"/>
        <v>205</v>
      </c>
      <c r="BJ107" s="10">
        <v>107</v>
      </c>
      <c r="BK107" s="10">
        <v>4</v>
      </c>
      <c r="BL107" s="10">
        <v>9</v>
      </c>
      <c r="BM107" s="10">
        <v>9</v>
      </c>
      <c r="BN107" s="10">
        <v>7</v>
      </c>
    </row>
    <row r="108" spans="59:69" x14ac:dyDescent="0.25">
      <c r="BG108" s="8">
        <f t="shared" ca="1" si="37"/>
        <v>0.48699327748964971</v>
      </c>
      <c r="BH108" s="9">
        <f t="shared" ca="1" si="38"/>
        <v>147</v>
      </c>
      <c r="BJ108" s="10">
        <v>108</v>
      </c>
      <c r="BK108" s="10">
        <v>4</v>
      </c>
      <c r="BL108" s="10">
        <v>9</v>
      </c>
      <c r="BM108" s="10">
        <v>9</v>
      </c>
      <c r="BN108" s="10">
        <v>9</v>
      </c>
    </row>
    <row r="109" spans="59:69" x14ac:dyDescent="0.25">
      <c r="BG109" s="8">
        <f t="shared" ca="1" si="37"/>
        <v>0.16327938093529282</v>
      </c>
      <c r="BH109" s="9">
        <f t="shared" ca="1" si="38"/>
        <v>227</v>
      </c>
      <c r="BJ109" s="10">
        <v>109</v>
      </c>
      <c r="BK109" s="10">
        <v>5</v>
      </c>
      <c r="BL109" s="10">
        <v>6</v>
      </c>
      <c r="BM109" s="10">
        <v>9</v>
      </c>
      <c r="BN109" s="10">
        <v>9</v>
      </c>
    </row>
    <row r="110" spans="59:69" x14ac:dyDescent="0.25">
      <c r="BG110" s="8">
        <f t="shared" ca="1" si="37"/>
        <v>0.59290645140076903</v>
      </c>
      <c r="BH110" s="9">
        <f t="shared" ca="1" si="38"/>
        <v>107</v>
      </c>
      <c r="BJ110" s="10">
        <v>110</v>
      </c>
      <c r="BK110" s="10">
        <v>5</v>
      </c>
      <c r="BL110" s="10">
        <v>7</v>
      </c>
      <c r="BM110" s="10">
        <v>9</v>
      </c>
      <c r="BN110" s="10">
        <v>9</v>
      </c>
    </row>
    <row r="111" spans="59:69" x14ac:dyDescent="0.25">
      <c r="BG111" s="8">
        <f t="shared" ca="1" si="37"/>
        <v>0.96216163902060492</v>
      </c>
      <c r="BH111" s="9">
        <f t="shared" ca="1" si="38"/>
        <v>12</v>
      </c>
      <c r="BJ111" s="10">
        <v>111</v>
      </c>
      <c r="BK111" s="10">
        <v>5</v>
      </c>
      <c r="BL111" s="10">
        <v>8</v>
      </c>
      <c r="BM111" s="10">
        <v>7</v>
      </c>
      <c r="BN111" s="10">
        <v>7</v>
      </c>
    </row>
    <row r="112" spans="59:69" x14ac:dyDescent="0.25">
      <c r="BG112" s="8">
        <f t="shared" ca="1" si="37"/>
        <v>0.68125359503794702</v>
      </c>
      <c r="BH112" s="9">
        <f t="shared" ca="1" si="38"/>
        <v>82</v>
      </c>
      <c r="BJ112" s="10">
        <v>112</v>
      </c>
      <c r="BK112" s="10">
        <v>5</v>
      </c>
      <c r="BL112" s="10">
        <v>8</v>
      </c>
      <c r="BM112" s="10">
        <v>7</v>
      </c>
      <c r="BN112" s="10">
        <v>9</v>
      </c>
    </row>
    <row r="113" spans="59:66" x14ac:dyDescent="0.25">
      <c r="BG113" s="8">
        <f t="shared" ca="1" si="37"/>
        <v>0.810379131171449</v>
      </c>
      <c r="BH113" s="9">
        <f t="shared" ca="1" si="38"/>
        <v>48</v>
      </c>
      <c r="BJ113" s="10">
        <v>113</v>
      </c>
      <c r="BK113" s="10">
        <v>5</v>
      </c>
      <c r="BL113" s="10">
        <v>8</v>
      </c>
      <c r="BM113" s="10">
        <v>9</v>
      </c>
      <c r="BN113" s="10">
        <v>7</v>
      </c>
    </row>
    <row r="114" spans="59:66" x14ac:dyDescent="0.25">
      <c r="BG114" s="8">
        <f t="shared" ca="1" si="37"/>
        <v>0.86676818840061987</v>
      </c>
      <c r="BH114" s="9">
        <f t="shared" ca="1" si="38"/>
        <v>34</v>
      </c>
      <c r="BJ114" s="10">
        <v>114</v>
      </c>
      <c r="BK114" s="10">
        <v>5</v>
      </c>
      <c r="BL114" s="10">
        <v>8</v>
      </c>
      <c r="BM114" s="10">
        <v>9</v>
      </c>
      <c r="BN114" s="10">
        <v>9</v>
      </c>
    </row>
    <row r="115" spans="59:66" x14ac:dyDescent="0.25">
      <c r="BG115" s="8">
        <f t="shared" ca="1" si="37"/>
        <v>0.6565419816275313</v>
      </c>
      <c r="BH115" s="9">
        <f t="shared" ca="1" si="38"/>
        <v>86</v>
      </c>
      <c r="BJ115" s="10">
        <v>115</v>
      </c>
      <c r="BK115" s="10">
        <v>5</v>
      </c>
      <c r="BL115" s="10">
        <v>9</v>
      </c>
      <c r="BM115" s="10">
        <v>7</v>
      </c>
      <c r="BN115" s="10">
        <v>7</v>
      </c>
    </row>
    <row r="116" spans="59:66" x14ac:dyDescent="0.25">
      <c r="BG116" s="8">
        <f t="shared" ca="1" si="37"/>
        <v>0.65550003506474719</v>
      </c>
      <c r="BH116" s="9">
        <f t="shared" ca="1" si="38"/>
        <v>87</v>
      </c>
      <c r="BJ116" s="10">
        <v>116</v>
      </c>
      <c r="BK116" s="10">
        <v>5</v>
      </c>
      <c r="BL116" s="10">
        <v>9</v>
      </c>
      <c r="BM116" s="10">
        <v>7</v>
      </c>
      <c r="BN116" s="10">
        <v>9</v>
      </c>
    </row>
    <row r="117" spans="59:66" x14ac:dyDescent="0.25">
      <c r="BG117" s="8">
        <f t="shared" ca="1" si="37"/>
        <v>0.61273211934758209</v>
      </c>
      <c r="BH117" s="9">
        <f t="shared" ca="1" si="38"/>
        <v>100</v>
      </c>
      <c r="BJ117" s="10">
        <v>117</v>
      </c>
      <c r="BK117" s="10">
        <v>5</v>
      </c>
      <c r="BL117" s="10">
        <v>9</v>
      </c>
      <c r="BM117" s="10">
        <v>9</v>
      </c>
      <c r="BN117" s="10">
        <v>7</v>
      </c>
    </row>
    <row r="118" spans="59:66" x14ac:dyDescent="0.25">
      <c r="BG118" s="8">
        <f t="shared" ca="1" si="37"/>
        <v>0.25214612364881572</v>
      </c>
      <c r="BH118" s="9">
        <f t="shared" ca="1" si="38"/>
        <v>201</v>
      </c>
      <c r="BJ118" s="10">
        <v>118</v>
      </c>
      <c r="BK118" s="10">
        <v>5</v>
      </c>
      <c r="BL118" s="10">
        <v>9</v>
      </c>
      <c r="BM118" s="10">
        <v>9</v>
      </c>
      <c r="BN118" s="10">
        <v>9</v>
      </c>
    </row>
    <row r="119" spans="59:66" x14ac:dyDescent="0.25">
      <c r="BG119" s="8">
        <f t="shared" ca="1" si="37"/>
        <v>0.81691384217816432</v>
      </c>
      <c r="BH119" s="9">
        <f t="shared" ca="1" si="38"/>
        <v>46</v>
      </c>
      <c r="BJ119" s="10">
        <v>119</v>
      </c>
      <c r="BK119" s="10">
        <v>6</v>
      </c>
      <c r="BL119" s="10">
        <v>3</v>
      </c>
      <c r="BM119" s="10">
        <v>8</v>
      </c>
      <c r="BN119" s="10">
        <v>8</v>
      </c>
    </row>
    <row r="120" spans="59:66" x14ac:dyDescent="0.25">
      <c r="BG120" s="8">
        <f t="shared" ca="1" si="37"/>
        <v>0.54597442603099122</v>
      </c>
      <c r="BH120" s="9">
        <f t="shared" ca="1" si="38"/>
        <v>131</v>
      </c>
      <c r="BJ120" s="10">
        <v>120</v>
      </c>
      <c r="BK120" s="10">
        <v>6</v>
      </c>
      <c r="BL120" s="10">
        <v>4</v>
      </c>
      <c r="BM120" s="10">
        <v>8</v>
      </c>
      <c r="BN120" s="10">
        <v>8</v>
      </c>
    </row>
    <row r="121" spans="59:66" x14ac:dyDescent="0.25">
      <c r="BG121" s="8">
        <f t="shared" ca="1" si="37"/>
        <v>1.3437880875981523E-2</v>
      </c>
      <c r="BH121" s="9">
        <f t="shared" ca="1" si="38"/>
        <v>265</v>
      </c>
      <c r="BJ121" s="10">
        <v>121</v>
      </c>
      <c r="BK121" s="10">
        <v>6</v>
      </c>
      <c r="BL121" s="10">
        <v>5</v>
      </c>
      <c r="BM121" s="10">
        <v>8</v>
      </c>
      <c r="BN121" s="10">
        <v>8</v>
      </c>
    </row>
    <row r="122" spans="59:66" x14ac:dyDescent="0.25">
      <c r="BG122" s="8">
        <f t="shared" ca="1" si="37"/>
        <v>0.15481273418993591</v>
      </c>
      <c r="BH122" s="9">
        <f t="shared" ca="1" si="38"/>
        <v>229</v>
      </c>
      <c r="BJ122" s="10">
        <v>122</v>
      </c>
      <c r="BK122" s="10">
        <v>6</v>
      </c>
      <c r="BL122" s="10">
        <v>6</v>
      </c>
      <c r="BM122" s="10">
        <v>8</v>
      </c>
      <c r="BN122" s="10">
        <v>8</v>
      </c>
    </row>
    <row r="123" spans="59:66" x14ac:dyDescent="0.25">
      <c r="BG123" s="8">
        <f t="shared" ca="1" si="37"/>
        <v>0.76959733547876075</v>
      </c>
      <c r="BH123" s="9">
        <f t="shared" ca="1" si="38"/>
        <v>59</v>
      </c>
      <c r="BJ123" s="10">
        <v>123</v>
      </c>
      <c r="BK123" s="10">
        <v>6</v>
      </c>
      <c r="BL123" s="10">
        <v>7</v>
      </c>
      <c r="BM123" s="10">
        <v>3</v>
      </c>
      <c r="BN123" s="10">
        <v>3</v>
      </c>
    </row>
    <row r="124" spans="59:66" x14ac:dyDescent="0.25">
      <c r="BG124" s="8">
        <f t="shared" ca="1" si="37"/>
        <v>0.31875127586121588</v>
      </c>
      <c r="BH124" s="9">
        <f t="shared" ca="1" si="38"/>
        <v>186</v>
      </c>
      <c r="BJ124" s="10">
        <v>124</v>
      </c>
      <c r="BK124" s="10">
        <v>6</v>
      </c>
      <c r="BL124" s="10">
        <v>7</v>
      </c>
      <c r="BM124" s="10">
        <v>3</v>
      </c>
      <c r="BN124" s="10">
        <v>6</v>
      </c>
    </row>
    <row r="125" spans="59:66" x14ac:dyDescent="0.25">
      <c r="BG125" s="8">
        <f t="shared" ca="1" si="37"/>
        <v>0.44227016122675522</v>
      </c>
      <c r="BH125" s="9">
        <f t="shared" ca="1" si="38"/>
        <v>157</v>
      </c>
      <c r="BJ125" s="10">
        <v>125</v>
      </c>
      <c r="BK125" s="10">
        <v>6</v>
      </c>
      <c r="BL125" s="10">
        <v>7</v>
      </c>
      <c r="BM125" s="10">
        <v>3</v>
      </c>
      <c r="BN125" s="10">
        <v>8</v>
      </c>
    </row>
    <row r="126" spans="59:66" x14ac:dyDescent="0.25">
      <c r="BG126" s="8">
        <f t="shared" ca="1" si="37"/>
        <v>5.1485116688934962E-2</v>
      </c>
      <c r="BH126" s="9">
        <f t="shared" ca="1" si="38"/>
        <v>252</v>
      </c>
      <c r="BJ126" s="10">
        <v>126</v>
      </c>
      <c r="BK126" s="10">
        <v>6</v>
      </c>
      <c r="BL126" s="10">
        <v>7</v>
      </c>
      <c r="BM126" s="10">
        <v>3</v>
      </c>
      <c r="BN126" s="10">
        <v>9</v>
      </c>
    </row>
    <row r="127" spans="59:66" x14ac:dyDescent="0.25">
      <c r="BG127" s="8">
        <f t="shared" ca="1" si="37"/>
        <v>0.67480576015035532</v>
      </c>
      <c r="BH127" s="9">
        <f t="shared" ca="1" si="38"/>
        <v>85</v>
      </c>
      <c r="BJ127" s="10">
        <v>127</v>
      </c>
      <c r="BK127" s="10">
        <v>6</v>
      </c>
      <c r="BL127" s="10">
        <v>7</v>
      </c>
      <c r="BM127" s="10">
        <v>6</v>
      </c>
      <c r="BN127" s="10">
        <v>3</v>
      </c>
    </row>
    <row r="128" spans="59:66" x14ac:dyDescent="0.25">
      <c r="BG128" s="8">
        <f t="shared" ca="1" si="37"/>
        <v>0.617274756381335</v>
      </c>
      <c r="BH128" s="9">
        <f t="shared" ca="1" si="38"/>
        <v>99</v>
      </c>
      <c r="BJ128" s="10">
        <v>128</v>
      </c>
      <c r="BK128" s="10">
        <v>6</v>
      </c>
      <c r="BL128" s="10">
        <v>7</v>
      </c>
      <c r="BM128" s="10">
        <v>6</v>
      </c>
      <c r="BN128" s="10">
        <v>6</v>
      </c>
    </row>
    <row r="129" spans="59:66" x14ac:dyDescent="0.25">
      <c r="BG129" s="8">
        <f t="shared" ref="BG129:BG192" ca="1" si="39">RAND()</f>
        <v>0.80526700909628124</v>
      </c>
      <c r="BH129" s="9">
        <f t="shared" ca="1" si="38"/>
        <v>49</v>
      </c>
      <c r="BJ129" s="10">
        <v>129</v>
      </c>
      <c r="BK129" s="10">
        <v>6</v>
      </c>
      <c r="BL129" s="10">
        <v>7</v>
      </c>
      <c r="BM129" s="10">
        <v>6</v>
      </c>
      <c r="BN129" s="10">
        <v>8</v>
      </c>
    </row>
    <row r="130" spans="59:66" x14ac:dyDescent="0.25">
      <c r="BG130" s="8">
        <f t="shared" ca="1" si="39"/>
        <v>0.62958580638074246</v>
      </c>
      <c r="BH130" s="9">
        <f t="shared" ref="BH130:BH193" ca="1" si="40">RANK(BG130,$BG$1:$BG$267,)</f>
        <v>93</v>
      </c>
      <c r="BJ130" s="10">
        <v>130</v>
      </c>
      <c r="BK130" s="10">
        <v>6</v>
      </c>
      <c r="BL130" s="10">
        <v>7</v>
      </c>
      <c r="BM130" s="10">
        <v>6</v>
      </c>
      <c r="BN130" s="10">
        <v>9</v>
      </c>
    </row>
    <row r="131" spans="59:66" x14ac:dyDescent="0.25">
      <c r="BG131" s="8">
        <f t="shared" ca="1" si="39"/>
        <v>0.82385967472481658</v>
      </c>
      <c r="BH131" s="9">
        <f t="shared" ca="1" si="40"/>
        <v>45</v>
      </c>
      <c r="BJ131" s="10">
        <v>131</v>
      </c>
      <c r="BK131" s="10">
        <v>6</v>
      </c>
      <c r="BL131" s="10">
        <v>7</v>
      </c>
      <c r="BM131" s="10">
        <v>8</v>
      </c>
      <c r="BN131" s="10">
        <v>3</v>
      </c>
    </row>
    <row r="132" spans="59:66" x14ac:dyDescent="0.25">
      <c r="BG132" s="8">
        <f t="shared" ca="1" si="39"/>
        <v>0.73167890154736137</v>
      </c>
      <c r="BH132" s="9">
        <f t="shared" ca="1" si="40"/>
        <v>67</v>
      </c>
      <c r="BJ132" s="10">
        <v>132</v>
      </c>
      <c r="BK132" s="10">
        <v>6</v>
      </c>
      <c r="BL132" s="10">
        <v>7</v>
      </c>
      <c r="BM132" s="10">
        <v>8</v>
      </c>
      <c r="BN132" s="10">
        <v>6</v>
      </c>
    </row>
    <row r="133" spans="59:66" x14ac:dyDescent="0.25">
      <c r="BG133" s="8">
        <f t="shared" ca="1" si="39"/>
        <v>0.57429671452210185</v>
      </c>
      <c r="BH133" s="9">
        <f t="shared" ca="1" si="40"/>
        <v>120</v>
      </c>
      <c r="BJ133" s="10">
        <v>133</v>
      </c>
      <c r="BK133" s="10">
        <v>6</v>
      </c>
      <c r="BL133" s="10">
        <v>7</v>
      </c>
      <c r="BM133" s="10">
        <v>8</v>
      </c>
      <c r="BN133" s="10">
        <v>8</v>
      </c>
    </row>
    <row r="134" spans="59:66" x14ac:dyDescent="0.25">
      <c r="BG134" s="8">
        <f t="shared" ca="1" si="39"/>
        <v>0.84525433182660403</v>
      </c>
      <c r="BH134" s="9">
        <f t="shared" ca="1" si="40"/>
        <v>41</v>
      </c>
      <c r="BJ134" s="10">
        <v>134</v>
      </c>
      <c r="BK134" s="10">
        <v>6</v>
      </c>
      <c r="BL134" s="10">
        <v>7</v>
      </c>
      <c r="BM134" s="10">
        <v>8</v>
      </c>
      <c r="BN134" s="10">
        <v>9</v>
      </c>
    </row>
    <row r="135" spans="59:66" x14ac:dyDescent="0.25">
      <c r="BG135" s="8">
        <f t="shared" ca="1" si="39"/>
        <v>9.4494053287621615E-2</v>
      </c>
      <c r="BH135" s="9">
        <f t="shared" ca="1" si="40"/>
        <v>242</v>
      </c>
      <c r="BJ135" s="10">
        <v>135</v>
      </c>
      <c r="BK135" s="10">
        <v>6</v>
      </c>
      <c r="BL135" s="10">
        <v>7</v>
      </c>
      <c r="BM135" s="10">
        <v>9</v>
      </c>
      <c r="BN135" s="10">
        <v>3</v>
      </c>
    </row>
    <row r="136" spans="59:66" x14ac:dyDescent="0.25">
      <c r="BG136" s="8">
        <f t="shared" ca="1" si="39"/>
        <v>7.9265868326559241E-2</v>
      </c>
      <c r="BH136" s="9">
        <f t="shared" ca="1" si="40"/>
        <v>245</v>
      </c>
      <c r="BJ136" s="10">
        <v>136</v>
      </c>
      <c r="BK136" s="10">
        <v>6</v>
      </c>
      <c r="BL136" s="10">
        <v>7</v>
      </c>
      <c r="BM136" s="10">
        <v>9</v>
      </c>
      <c r="BN136" s="10">
        <v>6</v>
      </c>
    </row>
    <row r="137" spans="59:66" x14ac:dyDescent="0.25">
      <c r="BG137" s="8">
        <f t="shared" ca="1" si="39"/>
        <v>0.46883231101401723</v>
      </c>
      <c r="BH137" s="9">
        <f t="shared" ca="1" si="40"/>
        <v>151</v>
      </c>
      <c r="BJ137" s="10">
        <v>137</v>
      </c>
      <c r="BK137" s="10">
        <v>6</v>
      </c>
      <c r="BL137" s="10">
        <v>7</v>
      </c>
      <c r="BM137" s="10">
        <v>9</v>
      </c>
      <c r="BN137" s="10">
        <v>8</v>
      </c>
    </row>
    <row r="138" spans="59:66" x14ac:dyDescent="0.25">
      <c r="BG138" s="8">
        <f t="shared" ca="1" si="39"/>
        <v>0.20020213146742794</v>
      </c>
      <c r="BH138" s="9">
        <f t="shared" ca="1" si="40"/>
        <v>216</v>
      </c>
      <c r="BJ138" s="10">
        <v>138</v>
      </c>
      <c r="BK138" s="10">
        <v>6</v>
      </c>
      <c r="BL138" s="10">
        <v>7</v>
      </c>
      <c r="BM138" s="10">
        <v>9</v>
      </c>
      <c r="BN138" s="10">
        <v>9</v>
      </c>
    </row>
    <row r="139" spans="59:66" x14ac:dyDescent="0.25">
      <c r="BG139" s="8">
        <f t="shared" ca="1" si="39"/>
        <v>0.26427792458482124</v>
      </c>
      <c r="BH139" s="9">
        <f t="shared" ca="1" si="40"/>
        <v>198</v>
      </c>
      <c r="BJ139" s="10">
        <v>139</v>
      </c>
      <c r="BK139" s="10">
        <v>6</v>
      </c>
      <c r="BL139" s="10">
        <v>8</v>
      </c>
      <c r="BM139" s="10">
        <v>3</v>
      </c>
      <c r="BN139" s="10">
        <v>3</v>
      </c>
    </row>
    <row r="140" spans="59:66" x14ac:dyDescent="0.25">
      <c r="BG140" s="8">
        <f t="shared" ca="1" si="39"/>
        <v>1.3046134781119267E-2</v>
      </c>
      <c r="BH140" s="9">
        <f t="shared" ca="1" si="40"/>
        <v>266</v>
      </c>
      <c r="BJ140" s="10">
        <v>140</v>
      </c>
      <c r="BK140" s="10">
        <v>6</v>
      </c>
      <c r="BL140" s="10">
        <v>8</v>
      </c>
      <c r="BM140" s="10">
        <v>3</v>
      </c>
      <c r="BN140" s="10">
        <v>6</v>
      </c>
    </row>
    <row r="141" spans="59:66" x14ac:dyDescent="0.25">
      <c r="BG141" s="8">
        <f t="shared" ca="1" si="39"/>
        <v>0.41899868329063705</v>
      </c>
      <c r="BH141" s="9">
        <f t="shared" ca="1" si="40"/>
        <v>159</v>
      </c>
      <c r="BJ141" s="10">
        <v>141</v>
      </c>
      <c r="BK141" s="10">
        <v>6</v>
      </c>
      <c r="BL141" s="10">
        <v>8</v>
      </c>
      <c r="BM141" s="10">
        <v>3</v>
      </c>
      <c r="BN141" s="10">
        <v>8</v>
      </c>
    </row>
    <row r="142" spans="59:66" x14ac:dyDescent="0.25">
      <c r="BG142" s="8">
        <f t="shared" ca="1" si="39"/>
        <v>0.72421327492196497</v>
      </c>
      <c r="BH142" s="9">
        <f t="shared" ca="1" si="40"/>
        <v>68</v>
      </c>
      <c r="BJ142" s="10">
        <v>142</v>
      </c>
      <c r="BK142" s="10">
        <v>6</v>
      </c>
      <c r="BL142" s="10">
        <v>8</v>
      </c>
      <c r="BM142" s="10">
        <v>3</v>
      </c>
      <c r="BN142" s="10">
        <v>9</v>
      </c>
    </row>
    <row r="143" spans="59:66" x14ac:dyDescent="0.25">
      <c r="BG143" s="8">
        <f t="shared" ca="1" si="39"/>
        <v>0.25467362723219067</v>
      </c>
      <c r="BH143" s="9">
        <f t="shared" ca="1" si="40"/>
        <v>200</v>
      </c>
      <c r="BJ143" s="10">
        <v>143</v>
      </c>
      <c r="BK143" s="10">
        <v>6</v>
      </c>
      <c r="BL143" s="10">
        <v>8</v>
      </c>
      <c r="BM143" s="10">
        <v>6</v>
      </c>
      <c r="BN143" s="10">
        <v>3</v>
      </c>
    </row>
    <row r="144" spans="59:66" x14ac:dyDescent="0.25">
      <c r="BG144" s="8">
        <f t="shared" ca="1" si="39"/>
        <v>0.73295978911507986</v>
      </c>
      <c r="BH144" s="9">
        <f t="shared" ca="1" si="40"/>
        <v>66</v>
      </c>
      <c r="BJ144" s="10">
        <v>144</v>
      </c>
      <c r="BK144" s="10">
        <v>6</v>
      </c>
      <c r="BL144" s="10">
        <v>8</v>
      </c>
      <c r="BM144" s="10">
        <v>6</v>
      </c>
      <c r="BN144" s="10">
        <v>6</v>
      </c>
    </row>
    <row r="145" spans="59:66" x14ac:dyDescent="0.25">
      <c r="BG145" s="8">
        <f t="shared" ca="1" si="39"/>
        <v>0.2693172957105775</v>
      </c>
      <c r="BH145" s="9">
        <f t="shared" ca="1" si="40"/>
        <v>196</v>
      </c>
      <c r="BJ145" s="10">
        <v>145</v>
      </c>
      <c r="BK145" s="10">
        <v>6</v>
      </c>
      <c r="BL145" s="10">
        <v>8</v>
      </c>
      <c r="BM145" s="10">
        <v>6</v>
      </c>
      <c r="BN145" s="10">
        <v>8</v>
      </c>
    </row>
    <row r="146" spans="59:66" x14ac:dyDescent="0.25">
      <c r="BG146" s="8">
        <f t="shared" ca="1" si="39"/>
        <v>0.69716301831661498</v>
      </c>
      <c r="BH146" s="9">
        <f t="shared" ca="1" si="40"/>
        <v>76</v>
      </c>
      <c r="BJ146" s="10">
        <v>146</v>
      </c>
      <c r="BK146" s="10">
        <v>6</v>
      </c>
      <c r="BL146" s="10">
        <v>8</v>
      </c>
      <c r="BM146" s="10">
        <v>6</v>
      </c>
      <c r="BN146" s="10">
        <v>9</v>
      </c>
    </row>
    <row r="147" spans="59:66" x14ac:dyDescent="0.25">
      <c r="BG147" s="8">
        <f t="shared" ca="1" si="39"/>
        <v>0.85588666476163189</v>
      </c>
      <c r="BH147" s="9">
        <f t="shared" ca="1" si="40"/>
        <v>38</v>
      </c>
      <c r="BJ147" s="10">
        <v>147</v>
      </c>
      <c r="BK147" s="10">
        <v>6</v>
      </c>
      <c r="BL147" s="10">
        <v>8</v>
      </c>
      <c r="BM147" s="10">
        <v>8</v>
      </c>
      <c r="BN147" s="10">
        <v>3</v>
      </c>
    </row>
    <row r="148" spans="59:66" x14ac:dyDescent="0.25">
      <c r="BG148" s="8">
        <f t="shared" ca="1" si="39"/>
        <v>0.6848358518286618</v>
      </c>
      <c r="BH148" s="9">
        <f t="shared" ca="1" si="40"/>
        <v>81</v>
      </c>
      <c r="BJ148" s="10">
        <v>148</v>
      </c>
      <c r="BK148" s="10">
        <v>6</v>
      </c>
      <c r="BL148" s="10">
        <v>8</v>
      </c>
      <c r="BM148" s="10">
        <v>8</v>
      </c>
      <c r="BN148" s="10">
        <v>6</v>
      </c>
    </row>
    <row r="149" spans="59:66" x14ac:dyDescent="0.25">
      <c r="BG149" s="8">
        <f t="shared" ca="1" si="39"/>
        <v>0.51436862349603019</v>
      </c>
      <c r="BH149" s="9">
        <f t="shared" ca="1" si="40"/>
        <v>138</v>
      </c>
      <c r="BJ149" s="10">
        <v>149</v>
      </c>
      <c r="BK149" s="10">
        <v>6</v>
      </c>
      <c r="BL149" s="10">
        <v>8</v>
      </c>
      <c r="BM149" s="10">
        <v>8</v>
      </c>
      <c r="BN149" s="10">
        <v>8</v>
      </c>
    </row>
    <row r="150" spans="59:66" x14ac:dyDescent="0.25">
      <c r="BG150" s="8">
        <f t="shared" ca="1" si="39"/>
        <v>3.3178646850955729E-2</v>
      </c>
      <c r="BH150" s="9">
        <f t="shared" ca="1" si="40"/>
        <v>258</v>
      </c>
      <c r="BJ150" s="10">
        <v>150</v>
      </c>
      <c r="BK150" s="10">
        <v>6</v>
      </c>
      <c r="BL150" s="10">
        <v>8</v>
      </c>
      <c r="BM150" s="10">
        <v>8</v>
      </c>
      <c r="BN150" s="10">
        <v>9</v>
      </c>
    </row>
    <row r="151" spans="59:66" x14ac:dyDescent="0.25">
      <c r="BG151" s="8">
        <f t="shared" ca="1" si="39"/>
        <v>0.58432741975495672</v>
      </c>
      <c r="BH151" s="9">
        <f t="shared" ca="1" si="40"/>
        <v>115</v>
      </c>
      <c r="BJ151" s="10">
        <v>151</v>
      </c>
      <c r="BK151" s="10">
        <v>6</v>
      </c>
      <c r="BL151" s="10">
        <v>8</v>
      </c>
      <c r="BM151" s="10">
        <v>9</v>
      </c>
      <c r="BN151" s="10">
        <v>3</v>
      </c>
    </row>
    <row r="152" spans="59:66" x14ac:dyDescent="0.25">
      <c r="BG152" s="8">
        <f t="shared" ca="1" si="39"/>
        <v>1.2561239061949836E-2</v>
      </c>
      <c r="BH152" s="9">
        <f t="shared" ca="1" si="40"/>
        <v>267</v>
      </c>
      <c r="BJ152" s="10">
        <v>152</v>
      </c>
      <c r="BK152" s="10">
        <v>6</v>
      </c>
      <c r="BL152" s="10">
        <v>8</v>
      </c>
      <c r="BM152" s="10">
        <v>9</v>
      </c>
      <c r="BN152" s="10">
        <v>6</v>
      </c>
    </row>
    <row r="153" spans="59:66" x14ac:dyDescent="0.25">
      <c r="BG153" s="8">
        <f t="shared" ca="1" si="39"/>
        <v>0.97891739348106654</v>
      </c>
      <c r="BH153" s="9">
        <f t="shared" ca="1" si="40"/>
        <v>6</v>
      </c>
      <c r="BJ153" s="10">
        <v>153</v>
      </c>
      <c r="BK153" s="10">
        <v>6</v>
      </c>
      <c r="BL153" s="10">
        <v>8</v>
      </c>
      <c r="BM153" s="10">
        <v>9</v>
      </c>
      <c r="BN153" s="10">
        <v>8</v>
      </c>
    </row>
    <row r="154" spans="59:66" x14ac:dyDescent="0.25">
      <c r="BG154" s="8">
        <f t="shared" ca="1" si="39"/>
        <v>0.21196665828889483</v>
      </c>
      <c r="BH154" s="9">
        <f t="shared" ca="1" si="40"/>
        <v>210</v>
      </c>
      <c r="BJ154" s="10">
        <v>154</v>
      </c>
      <c r="BK154" s="10">
        <v>6</v>
      </c>
      <c r="BL154" s="10">
        <v>8</v>
      </c>
      <c r="BM154" s="10">
        <v>9</v>
      </c>
      <c r="BN154" s="10">
        <v>9</v>
      </c>
    </row>
    <row r="155" spans="59:66" x14ac:dyDescent="0.25">
      <c r="BG155" s="8">
        <f t="shared" ca="1" si="39"/>
        <v>0.97615130183620125</v>
      </c>
      <c r="BH155" s="9">
        <f t="shared" ca="1" si="40"/>
        <v>7</v>
      </c>
      <c r="BJ155" s="10">
        <v>155</v>
      </c>
      <c r="BK155" s="10">
        <v>6</v>
      </c>
      <c r="BL155" s="10">
        <v>9</v>
      </c>
      <c r="BM155" s="10">
        <v>3</v>
      </c>
      <c r="BN155" s="10">
        <v>3</v>
      </c>
    </row>
    <row r="156" spans="59:66" x14ac:dyDescent="0.25">
      <c r="BG156" s="8">
        <f t="shared" ca="1" si="39"/>
        <v>0.51003432452938502</v>
      </c>
      <c r="BH156" s="9">
        <f t="shared" ca="1" si="40"/>
        <v>140</v>
      </c>
      <c r="BJ156" s="10">
        <v>156</v>
      </c>
      <c r="BK156" s="10">
        <v>6</v>
      </c>
      <c r="BL156" s="10">
        <v>9</v>
      </c>
      <c r="BM156" s="10">
        <v>3</v>
      </c>
      <c r="BN156" s="10">
        <v>6</v>
      </c>
    </row>
    <row r="157" spans="59:66" x14ac:dyDescent="0.25">
      <c r="BG157" s="8">
        <f t="shared" ca="1" si="39"/>
        <v>0.71341165274923446</v>
      </c>
      <c r="BH157" s="9">
        <f t="shared" ca="1" si="40"/>
        <v>73</v>
      </c>
      <c r="BJ157" s="10">
        <v>157</v>
      </c>
      <c r="BK157" s="10">
        <v>6</v>
      </c>
      <c r="BL157" s="10">
        <v>9</v>
      </c>
      <c r="BM157" s="10">
        <v>3</v>
      </c>
      <c r="BN157" s="10">
        <v>8</v>
      </c>
    </row>
    <row r="158" spans="59:66" x14ac:dyDescent="0.25">
      <c r="BG158" s="8">
        <f t="shared" ca="1" si="39"/>
        <v>0.28681513621053034</v>
      </c>
      <c r="BH158" s="9">
        <f t="shared" ca="1" si="40"/>
        <v>193</v>
      </c>
      <c r="BJ158" s="10">
        <v>158</v>
      </c>
      <c r="BK158" s="10">
        <v>6</v>
      </c>
      <c r="BL158" s="10">
        <v>9</v>
      </c>
      <c r="BM158" s="10">
        <v>3</v>
      </c>
      <c r="BN158" s="10">
        <v>9</v>
      </c>
    </row>
    <row r="159" spans="59:66" x14ac:dyDescent="0.25">
      <c r="BG159" s="8">
        <f t="shared" ca="1" si="39"/>
        <v>0.27211081242796042</v>
      </c>
      <c r="BH159" s="9">
        <f t="shared" ca="1" si="40"/>
        <v>195</v>
      </c>
      <c r="BJ159" s="10">
        <v>159</v>
      </c>
      <c r="BK159" s="10">
        <v>6</v>
      </c>
      <c r="BL159" s="10">
        <v>9</v>
      </c>
      <c r="BM159" s="10">
        <v>6</v>
      </c>
      <c r="BN159" s="10">
        <v>3</v>
      </c>
    </row>
    <row r="160" spans="59:66" x14ac:dyDescent="0.25">
      <c r="BG160" s="8">
        <f t="shared" ca="1" si="39"/>
        <v>0.44391393077197894</v>
      </c>
      <c r="BH160" s="9">
        <f t="shared" ca="1" si="40"/>
        <v>156</v>
      </c>
      <c r="BJ160" s="10">
        <v>160</v>
      </c>
      <c r="BK160" s="10">
        <v>6</v>
      </c>
      <c r="BL160" s="10">
        <v>9</v>
      </c>
      <c r="BM160" s="10">
        <v>6</v>
      </c>
      <c r="BN160" s="10">
        <v>6</v>
      </c>
    </row>
    <row r="161" spans="59:66" x14ac:dyDescent="0.25">
      <c r="BG161" s="8">
        <f t="shared" ca="1" si="39"/>
        <v>0.20682906089103059</v>
      </c>
      <c r="BH161" s="9">
        <f t="shared" ca="1" si="40"/>
        <v>212</v>
      </c>
      <c r="BJ161" s="10">
        <v>161</v>
      </c>
      <c r="BK161" s="10">
        <v>6</v>
      </c>
      <c r="BL161" s="10">
        <v>9</v>
      </c>
      <c r="BM161" s="10">
        <v>6</v>
      </c>
      <c r="BN161" s="10">
        <v>8</v>
      </c>
    </row>
    <row r="162" spans="59:66" x14ac:dyDescent="0.25">
      <c r="BG162" s="8">
        <f t="shared" ca="1" si="39"/>
        <v>0.92247017676174714</v>
      </c>
      <c r="BH162" s="9">
        <f t="shared" ca="1" si="40"/>
        <v>21</v>
      </c>
      <c r="BJ162" s="10">
        <v>162</v>
      </c>
      <c r="BK162" s="10">
        <v>6</v>
      </c>
      <c r="BL162" s="10">
        <v>9</v>
      </c>
      <c r="BM162" s="10">
        <v>6</v>
      </c>
      <c r="BN162" s="10">
        <v>9</v>
      </c>
    </row>
    <row r="163" spans="59:66" x14ac:dyDescent="0.25">
      <c r="BG163" s="8">
        <f t="shared" ca="1" si="39"/>
        <v>2.6550712824462197E-2</v>
      </c>
      <c r="BH163" s="9">
        <f t="shared" ca="1" si="40"/>
        <v>259</v>
      </c>
      <c r="BJ163" s="10">
        <v>163</v>
      </c>
      <c r="BK163" s="10">
        <v>6</v>
      </c>
      <c r="BL163" s="10">
        <v>9</v>
      </c>
      <c r="BM163" s="10">
        <v>8</v>
      </c>
      <c r="BN163" s="10">
        <v>3</v>
      </c>
    </row>
    <row r="164" spans="59:66" x14ac:dyDescent="0.25">
      <c r="BG164" s="8">
        <f t="shared" ca="1" si="39"/>
        <v>0.59259806732205866</v>
      </c>
      <c r="BH164" s="9">
        <f t="shared" ca="1" si="40"/>
        <v>108</v>
      </c>
      <c r="BJ164" s="10">
        <v>164</v>
      </c>
      <c r="BK164" s="10">
        <v>6</v>
      </c>
      <c r="BL164" s="10">
        <v>9</v>
      </c>
      <c r="BM164" s="10">
        <v>8</v>
      </c>
      <c r="BN164" s="10">
        <v>6</v>
      </c>
    </row>
    <row r="165" spans="59:66" x14ac:dyDescent="0.25">
      <c r="BG165" s="8">
        <f t="shared" ca="1" si="39"/>
        <v>0.18688896917571007</v>
      </c>
      <c r="BH165" s="9">
        <f t="shared" ca="1" si="40"/>
        <v>218</v>
      </c>
      <c r="BJ165" s="10">
        <v>165</v>
      </c>
      <c r="BK165" s="10">
        <v>6</v>
      </c>
      <c r="BL165" s="10">
        <v>9</v>
      </c>
      <c r="BM165" s="10">
        <v>8</v>
      </c>
      <c r="BN165" s="10">
        <v>8</v>
      </c>
    </row>
    <row r="166" spans="59:66" x14ac:dyDescent="0.25">
      <c r="BG166" s="8">
        <f t="shared" ca="1" si="39"/>
        <v>0.37280037502784413</v>
      </c>
      <c r="BH166" s="9">
        <f t="shared" ca="1" si="40"/>
        <v>178</v>
      </c>
      <c r="BJ166" s="10">
        <v>166</v>
      </c>
      <c r="BK166" s="10">
        <v>6</v>
      </c>
      <c r="BL166" s="10">
        <v>9</v>
      </c>
      <c r="BM166" s="10">
        <v>8</v>
      </c>
      <c r="BN166" s="10">
        <v>9</v>
      </c>
    </row>
    <row r="167" spans="59:66" x14ac:dyDescent="0.25">
      <c r="BG167" s="8">
        <f t="shared" ca="1" si="39"/>
        <v>0.58887491541883319</v>
      </c>
      <c r="BH167" s="9">
        <f t="shared" ca="1" si="40"/>
        <v>111</v>
      </c>
      <c r="BJ167" s="10">
        <v>167</v>
      </c>
      <c r="BK167" s="10">
        <v>6</v>
      </c>
      <c r="BL167" s="10">
        <v>9</v>
      </c>
      <c r="BM167" s="10">
        <v>9</v>
      </c>
      <c r="BN167" s="10">
        <v>3</v>
      </c>
    </row>
    <row r="168" spans="59:66" x14ac:dyDescent="0.25">
      <c r="BG168" s="8">
        <f t="shared" ca="1" si="39"/>
        <v>0.12463872560474176</v>
      </c>
      <c r="BH168" s="9">
        <f t="shared" ca="1" si="40"/>
        <v>235</v>
      </c>
      <c r="BJ168" s="10">
        <v>168</v>
      </c>
      <c r="BK168" s="10">
        <v>6</v>
      </c>
      <c r="BL168" s="10">
        <v>9</v>
      </c>
      <c r="BM168" s="10">
        <v>9</v>
      </c>
      <c r="BN168" s="10">
        <v>6</v>
      </c>
    </row>
    <row r="169" spans="59:66" x14ac:dyDescent="0.25">
      <c r="BG169" s="8">
        <f t="shared" ca="1" si="39"/>
        <v>0.26749341051541631</v>
      </c>
      <c r="BH169" s="9">
        <f t="shared" ca="1" si="40"/>
        <v>197</v>
      </c>
      <c r="BJ169" s="10">
        <v>169</v>
      </c>
      <c r="BK169" s="10">
        <v>6</v>
      </c>
      <c r="BL169" s="10">
        <v>9</v>
      </c>
      <c r="BM169" s="10">
        <v>9</v>
      </c>
      <c r="BN169" s="10">
        <v>8</v>
      </c>
    </row>
    <row r="170" spans="59:66" x14ac:dyDescent="0.25">
      <c r="BG170" s="8">
        <f t="shared" ca="1" si="39"/>
        <v>0.79163790632043474</v>
      </c>
      <c r="BH170" s="9">
        <f t="shared" ca="1" si="40"/>
        <v>55</v>
      </c>
      <c r="BJ170" s="10">
        <v>170</v>
      </c>
      <c r="BK170" s="10">
        <v>6</v>
      </c>
      <c r="BL170" s="10">
        <v>9</v>
      </c>
      <c r="BM170" s="10">
        <v>9</v>
      </c>
      <c r="BN170" s="10">
        <v>9</v>
      </c>
    </row>
    <row r="171" spans="59:66" x14ac:dyDescent="0.25">
      <c r="BG171" s="8">
        <f t="shared" ca="1" si="39"/>
        <v>0.69891105369653306</v>
      </c>
      <c r="BH171" s="9">
        <f t="shared" ca="1" si="40"/>
        <v>75</v>
      </c>
      <c r="BJ171" s="10">
        <v>171</v>
      </c>
      <c r="BK171" s="10">
        <v>7</v>
      </c>
      <c r="BL171" s="10">
        <v>2</v>
      </c>
      <c r="BM171" s="10">
        <v>7</v>
      </c>
      <c r="BN171" s="10">
        <v>7</v>
      </c>
    </row>
    <row r="172" spans="59:66" x14ac:dyDescent="0.25">
      <c r="BG172" s="8">
        <f t="shared" ca="1" si="39"/>
        <v>2.509196119265189E-2</v>
      </c>
      <c r="BH172" s="9">
        <f t="shared" ca="1" si="40"/>
        <v>260</v>
      </c>
      <c r="BJ172" s="10">
        <v>172</v>
      </c>
      <c r="BK172" s="10">
        <v>7</v>
      </c>
      <c r="BL172" s="10">
        <v>3</v>
      </c>
      <c r="BM172" s="10">
        <v>7</v>
      </c>
      <c r="BN172" s="10">
        <v>7</v>
      </c>
    </row>
    <row r="173" spans="59:66" x14ac:dyDescent="0.25">
      <c r="BG173" s="8">
        <f t="shared" ca="1" si="39"/>
        <v>0.55581519730573437</v>
      </c>
      <c r="BH173" s="9">
        <f t="shared" ca="1" si="40"/>
        <v>128</v>
      </c>
      <c r="BJ173" s="10">
        <v>173</v>
      </c>
      <c r="BK173" s="10">
        <v>7</v>
      </c>
      <c r="BL173" s="10">
        <v>4</v>
      </c>
      <c r="BM173" s="10">
        <v>7</v>
      </c>
      <c r="BN173" s="10">
        <v>7</v>
      </c>
    </row>
    <row r="174" spans="59:66" x14ac:dyDescent="0.25">
      <c r="BG174" s="8">
        <f t="shared" ca="1" si="39"/>
        <v>0.3116306574844121</v>
      </c>
      <c r="BH174" s="9">
        <f t="shared" ca="1" si="40"/>
        <v>187</v>
      </c>
      <c r="BJ174" s="10">
        <v>174</v>
      </c>
      <c r="BK174" s="10">
        <v>7</v>
      </c>
      <c r="BL174" s="10">
        <v>5</v>
      </c>
      <c r="BM174" s="10">
        <v>4</v>
      </c>
      <c r="BN174" s="10">
        <v>4</v>
      </c>
    </row>
    <row r="175" spans="59:66" x14ac:dyDescent="0.25">
      <c r="BG175" s="8">
        <f t="shared" ca="1" si="39"/>
        <v>0.6501853403021074</v>
      </c>
      <c r="BH175" s="9">
        <f t="shared" ca="1" si="40"/>
        <v>89</v>
      </c>
      <c r="BJ175" s="10">
        <v>175</v>
      </c>
      <c r="BK175" s="10">
        <v>7</v>
      </c>
      <c r="BL175" s="10">
        <v>5</v>
      </c>
      <c r="BM175" s="10">
        <v>4</v>
      </c>
      <c r="BN175" s="10">
        <v>7</v>
      </c>
    </row>
    <row r="176" spans="59:66" x14ac:dyDescent="0.25">
      <c r="BG176" s="8">
        <f t="shared" ca="1" si="39"/>
        <v>0.6087972578184464</v>
      </c>
      <c r="BH176" s="9">
        <f t="shared" ca="1" si="40"/>
        <v>101</v>
      </c>
      <c r="BJ176" s="10">
        <v>176</v>
      </c>
      <c r="BK176" s="10">
        <v>7</v>
      </c>
      <c r="BL176" s="10">
        <v>5</v>
      </c>
      <c r="BM176" s="10">
        <v>4</v>
      </c>
      <c r="BN176" s="10">
        <v>8</v>
      </c>
    </row>
    <row r="177" spans="59:66" x14ac:dyDescent="0.25">
      <c r="BG177" s="8">
        <f t="shared" ca="1" si="39"/>
        <v>0.29017373648386202</v>
      </c>
      <c r="BH177" s="9">
        <f t="shared" ca="1" si="40"/>
        <v>192</v>
      </c>
      <c r="BJ177" s="10">
        <v>177</v>
      </c>
      <c r="BK177" s="10">
        <v>7</v>
      </c>
      <c r="BL177" s="10">
        <v>5</v>
      </c>
      <c r="BM177" s="10">
        <v>7</v>
      </c>
      <c r="BN177" s="10">
        <v>4</v>
      </c>
    </row>
    <row r="178" spans="59:66" x14ac:dyDescent="0.25">
      <c r="BG178" s="8">
        <f t="shared" ca="1" si="39"/>
        <v>0.38659581332027759</v>
      </c>
      <c r="BH178" s="9">
        <f t="shared" ca="1" si="40"/>
        <v>174</v>
      </c>
      <c r="BJ178" s="10">
        <v>178</v>
      </c>
      <c r="BK178" s="10">
        <v>7</v>
      </c>
      <c r="BL178" s="10">
        <v>5</v>
      </c>
      <c r="BM178" s="10">
        <v>7</v>
      </c>
      <c r="BN178" s="10">
        <v>7</v>
      </c>
    </row>
    <row r="179" spans="59:66" x14ac:dyDescent="0.25">
      <c r="BG179" s="8">
        <f t="shared" ca="1" si="39"/>
        <v>0.41677610549979971</v>
      </c>
      <c r="BH179" s="9">
        <f t="shared" ca="1" si="40"/>
        <v>160</v>
      </c>
      <c r="BJ179" s="10">
        <v>179</v>
      </c>
      <c r="BK179" s="10">
        <v>7</v>
      </c>
      <c r="BL179" s="10">
        <v>5</v>
      </c>
      <c r="BM179" s="10">
        <v>7</v>
      </c>
      <c r="BN179" s="10">
        <v>8</v>
      </c>
    </row>
    <row r="180" spans="59:66" x14ac:dyDescent="0.25">
      <c r="BG180" s="8">
        <f t="shared" ca="1" si="39"/>
        <v>0.54653343051445225</v>
      </c>
      <c r="BH180" s="9">
        <f t="shared" ca="1" si="40"/>
        <v>130</v>
      </c>
      <c r="BJ180" s="10">
        <v>180</v>
      </c>
      <c r="BK180" s="10">
        <v>7</v>
      </c>
      <c r="BL180" s="10">
        <v>5</v>
      </c>
      <c r="BM180" s="10">
        <v>8</v>
      </c>
      <c r="BN180" s="10">
        <v>4</v>
      </c>
    </row>
    <row r="181" spans="59:66" x14ac:dyDescent="0.25">
      <c r="BG181" s="8">
        <f t="shared" ca="1" si="39"/>
        <v>0.58657508122638624</v>
      </c>
      <c r="BH181" s="9">
        <f t="shared" ca="1" si="40"/>
        <v>113</v>
      </c>
      <c r="BJ181" s="10">
        <v>181</v>
      </c>
      <c r="BK181" s="10">
        <v>7</v>
      </c>
      <c r="BL181" s="10">
        <v>5</v>
      </c>
      <c r="BM181" s="10">
        <v>8</v>
      </c>
      <c r="BN181" s="10">
        <v>7</v>
      </c>
    </row>
    <row r="182" spans="59:66" x14ac:dyDescent="0.25">
      <c r="BG182" s="8">
        <f t="shared" ca="1" si="39"/>
        <v>0.68603564844942722</v>
      </c>
      <c r="BH182" s="9">
        <f t="shared" ca="1" si="40"/>
        <v>80</v>
      </c>
      <c r="BJ182" s="10">
        <v>182</v>
      </c>
      <c r="BK182" s="10">
        <v>7</v>
      </c>
      <c r="BL182" s="10">
        <v>5</v>
      </c>
      <c r="BM182" s="10">
        <v>8</v>
      </c>
      <c r="BN182" s="10">
        <v>8</v>
      </c>
    </row>
    <row r="183" spans="59:66" x14ac:dyDescent="0.25">
      <c r="BG183" s="8">
        <f t="shared" ca="1" si="39"/>
        <v>0.55642084942554548</v>
      </c>
      <c r="BH183" s="9">
        <f t="shared" ca="1" si="40"/>
        <v>127</v>
      </c>
      <c r="BJ183" s="10">
        <v>183</v>
      </c>
      <c r="BK183" s="10">
        <v>7</v>
      </c>
      <c r="BL183" s="10">
        <v>6</v>
      </c>
      <c r="BM183" s="10">
        <v>4</v>
      </c>
      <c r="BN183" s="10">
        <v>4</v>
      </c>
    </row>
    <row r="184" spans="59:66" x14ac:dyDescent="0.25">
      <c r="BG184" s="8">
        <f t="shared" ca="1" si="39"/>
        <v>0.75927108961825041</v>
      </c>
      <c r="BH184" s="9">
        <f t="shared" ca="1" si="40"/>
        <v>61</v>
      </c>
      <c r="BJ184" s="10">
        <v>184</v>
      </c>
      <c r="BK184" s="10">
        <v>7</v>
      </c>
      <c r="BL184" s="10">
        <v>6</v>
      </c>
      <c r="BM184" s="10">
        <v>4</v>
      </c>
      <c r="BN184" s="10">
        <v>7</v>
      </c>
    </row>
    <row r="185" spans="59:66" x14ac:dyDescent="0.25">
      <c r="BG185" s="8">
        <f t="shared" ca="1" si="39"/>
        <v>0.71400569397418512</v>
      </c>
      <c r="BH185" s="9">
        <f t="shared" ca="1" si="40"/>
        <v>72</v>
      </c>
      <c r="BJ185" s="10">
        <v>185</v>
      </c>
      <c r="BK185" s="10">
        <v>7</v>
      </c>
      <c r="BL185" s="10">
        <v>6</v>
      </c>
      <c r="BM185" s="10">
        <v>4</v>
      </c>
      <c r="BN185" s="10">
        <v>8</v>
      </c>
    </row>
    <row r="186" spans="59:66" x14ac:dyDescent="0.25">
      <c r="BG186" s="8">
        <f t="shared" ca="1" si="39"/>
        <v>0.91905928845308582</v>
      </c>
      <c r="BH186" s="9">
        <f t="shared" ca="1" si="40"/>
        <v>23</v>
      </c>
      <c r="BJ186" s="10">
        <v>186</v>
      </c>
      <c r="BK186" s="10">
        <v>7</v>
      </c>
      <c r="BL186" s="10">
        <v>6</v>
      </c>
      <c r="BM186" s="10">
        <v>7</v>
      </c>
      <c r="BN186" s="10">
        <v>4</v>
      </c>
    </row>
    <row r="187" spans="59:66" x14ac:dyDescent="0.25">
      <c r="BG187" s="8">
        <f t="shared" ca="1" si="39"/>
        <v>0.63021085693750867</v>
      </c>
      <c r="BH187" s="9">
        <f t="shared" ca="1" si="40"/>
        <v>92</v>
      </c>
      <c r="BJ187" s="10">
        <v>187</v>
      </c>
      <c r="BK187" s="10">
        <v>7</v>
      </c>
      <c r="BL187" s="10">
        <v>6</v>
      </c>
      <c r="BM187" s="10">
        <v>7</v>
      </c>
      <c r="BN187" s="10">
        <v>7</v>
      </c>
    </row>
    <row r="188" spans="59:66" x14ac:dyDescent="0.25">
      <c r="BG188" s="8">
        <f t="shared" ca="1" si="39"/>
        <v>6.0308142573582857E-2</v>
      </c>
      <c r="BH188" s="9">
        <f t="shared" ca="1" si="40"/>
        <v>249</v>
      </c>
      <c r="BJ188" s="10">
        <v>188</v>
      </c>
      <c r="BK188" s="10">
        <v>7</v>
      </c>
      <c r="BL188" s="10">
        <v>6</v>
      </c>
      <c r="BM188" s="10">
        <v>7</v>
      </c>
      <c r="BN188" s="10">
        <v>8</v>
      </c>
    </row>
    <row r="189" spans="59:66" x14ac:dyDescent="0.25">
      <c r="BG189" s="8">
        <f t="shared" ca="1" si="39"/>
        <v>0.80342538979992928</v>
      </c>
      <c r="BH189" s="9">
        <f t="shared" ca="1" si="40"/>
        <v>51</v>
      </c>
      <c r="BJ189" s="10">
        <v>189</v>
      </c>
      <c r="BK189" s="10">
        <v>7</v>
      </c>
      <c r="BL189" s="10">
        <v>6</v>
      </c>
      <c r="BM189" s="10">
        <v>8</v>
      </c>
      <c r="BN189" s="10">
        <v>4</v>
      </c>
    </row>
    <row r="190" spans="59:66" x14ac:dyDescent="0.25">
      <c r="BG190" s="8">
        <f t="shared" ca="1" si="39"/>
        <v>5.3114906308899701E-2</v>
      </c>
      <c r="BH190" s="9">
        <f t="shared" ca="1" si="40"/>
        <v>251</v>
      </c>
      <c r="BJ190" s="10">
        <v>190</v>
      </c>
      <c r="BK190" s="10">
        <v>7</v>
      </c>
      <c r="BL190" s="10">
        <v>6</v>
      </c>
      <c r="BM190" s="10">
        <v>8</v>
      </c>
      <c r="BN190" s="10">
        <v>7</v>
      </c>
    </row>
    <row r="191" spans="59:66" x14ac:dyDescent="0.25">
      <c r="BG191" s="8">
        <f t="shared" ca="1" si="39"/>
        <v>0.41288362466218242</v>
      </c>
      <c r="BH191" s="9">
        <f t="shared" ca="1" si="40"/>
        <v>161</v>
      </c>
      <c r="BJ191" s="10">
        <v>191</v>
      </c>
      <c r="BK191" s="10">
        <v>7</v>
      </c>
      <c r="BL191" s="10">
        <v>6</v>
      </c>
      <c r="BM191" s="10">
        <v>8</v>
      </c>
      <c r="BN191" s="10">
        <v>8</v>
      </c>
    </row>
    <row r="192" spans="59:66" x14ac:dyDescent="0.25">
      <c r="BG192" s="8">
        <f t="shared" ca="1" si="39"/>
        <v>0.52395405520102001</v>
      </c>
      <c r="BH192" s="9">
        <f t="shared" ca="1" si="40"/>
        <v>136</v>
      </c>
      <c r="BJ192" s="10">
        <v>192</v>
      </c>
      <c r="BK192" s="10">
        <v>7</v>
      </c>
      <c r="BL192" s="10">
        <v>7</v>
      </c>
      <c r="BM192" s="10">
        <v>4</v>
      </c>
      <c r="BN192" s="10">
        <v>4</v>
      </c>
    </row>
    <row r="193" spans="59:66" x14ac:dyDescent="0.25">
      <c r="BG193" s="8">
        <f t="shared" ref="BG193:BG256" ca="1" si="41">RAND()</f>
        <v>0.46072872163609613</v>
      </c>
      <c r="BH193" s="9">
        <f t="shared" ca="1" si="40"/>
        <v>153</v>
      </c>
      <c r="BJ193" s="10">
        <v>193</v>
      </c>
      <c r="BK193" s="10">
        <v>7</v>
      </c>
      <c r="BL193" s="10">
        <v>7</v>
      </c>
      <c r="BM193" s="10">
        <v>4</v>
      </c>
      <c r="BN193" s="10">
        <v>7</v>
      </c>
    </row>
    <row r="194" spans="59:66" x14ac:dyDescent="0.25">
      <c r="BG194" s="8">
        <f t="shared" ca="1" si="41"/>
        <v>0.99945918863631156</v>
      </c>
      <c r="BH194" s="9">
        <f t="shared" ref="BH194:BH257" ca="1" si="42">RANK(BG194,$BG$1:$BG$267,)</f>
        <v>2</v>
      </c>
      <c r="BJ194" s="10">
        <v>194</v>
      </c>
      <c r="BK194" s="10">
        <v>7</v>
      </c>
      <c r="BL194" s="10">
        <v>7</v>
      </c>
      <c r="BM194" s="10">
        <v>4</v>
      </c>
      <c r="BN194" s="10">
        <v>8</v>
      </c>
    </row>
    <row r="195" spans="59:66" x14ac:dyDescent="0.25">
      <c r="BG195" s="8">
        <f t="shared" ca="1" si="41"/>
        <v>0.51621219153676645</v>
      </c>
      <c r="BH195" s="9">
        <f t="shared" ca="1" si="42"/>
        <v>137</v>
      </c>
      <c r="BJ195" s="10">
        <v>195</v>
      </c>
      <c r="BK195" s="10">
        <v>7</v>
      </c>
      <c r="BL195" s="10">
        <v>7</v>
      </c>
      <c r="BM195" s="10">
        <v>7</v>
      </c>
      <c r="BN195" s="10">
        <v>4</v>
      </c>
    </row>
    <row r="196" spans="59:66" x14ac:dyDescent="0.25">
      <c r="BG196" s="8">
        <f t="shared" ca="1" si="41"/>
        <v>0.58798874618214092</v>
      </c>
      <c r="BH196" s="9">
        <f t="shared" ca="1" si="42"/>
        <v>112</v>
      </c>
      <c r="BJ196" s="10">
        <v>196</v>
      </c>
      <c r="BK196" s="10">
        <v>7</v>
      </c>
      <c r="BL196" s="10">
        <v>7</v>
      </c>
      <c r="BM196" s="10">
        <v>7</v>
      </c>
      <c r="BN196" s="10">
        <v>7</v>
      </c>
    </row>
    <row r="197" spans="59:66" x14ac:dyDescent="0.25">
      <c r="BG197" s="8">
        <f t="shared" ca="1" si="41"/>
        <v>0.38600440150538251</v>
      </c>
      <c r="BH197" s="9">
        <f t="shared" ca="1" si="42"/>
        <v>175</v>
      </c>
      <c r="BJ197" s="10">
        <v>197</v>
      </c>
      <c r="BK197" s="10">
        <v>7</v>
      </c>
      <c r="BL197" s="10">
        <v>7</v>
      </c>
      <c r="BM197" s="10">
        <v>7</v>
      </c>
      <c r="BN197" s="10">
        <v>8</v>
      </c>
    </row>
    <row r="198" spans="59:66" x14ac:dyDescent="0.25">
      <c r="BG198" s="8">
        <f t="shared" ca="1" si="41"/>
        <v>0.56587165958641039</v>
      </c>
      <c r="BH198" s="9">
        <f t="shared" ca="1" si="42"/>
        <v>124</v>
      </c>
      <c r="BJ198" s="10">
        <v>198</v>
      </c>
      <c r="BK198" s="10">
        <v>7</v>
      </c>
      <c r="BL198" s="10">
        <v>7</v>
      </c>
      <c r="BM198" s="10">
        <v>8</v>
      </c>
      <c r="BN198" s="10">
        <v>4</v>
      </c>
    </row>
    <row r="199" spans="59:66" x14ac:dyDescent="0.25">
      <c r="BG199" s="8">
        <f t="shared" ca="1" si="41"/>
        <v>0.57069900558346254</v>
      </c>
      <c r="BH199" s="9">
        <f t="shared" ca="1" si="42"/>
        <v>122</v>
      </c>
      <c r="BJ199" s="10">
        <v>199</v>
      </c>
      <c r="BK199" s="10">
        <v>7</v>
      </c>
      <c r="BL199" s="10">
        <v>7</v>
      </c>
      <c r="BM199" s="10">
        <v>8</v>
      </c>
      <c r="BN199" s="10">
        <v>7</v>
      </c>
    </row>
    <row r="200" spans="59:66" x14ac:dyDescent="0.25">
      <c r="BG200" s="8">
        <f t="shared" ca="1" si="41"/>
        <v>0.36972596638740074</v>
      </c>
      <c r="BH200" s="9">
        <f t="shared" ca="1" si="42"/>
        <v>179</v>
      </c>
      <c r="BJ200" s="10">
        <v>200</v>
      </c>
      <c r="BK200" s="10">
        <v>7</v>
      </c>
      <c r="BL200" s="10">
        <v>7</v>
      </c>
      <c r="BM200" s="10">
        <v>8</v>
      </c>
      <c r="BN200" s="10">
        <v>8</v>
      </c>
    </row>
    <row r="201" spans="59:66" x14ac:dyDescent="0.25">
      <c r="BG201" s="8">
        <f t="shared" ca="1" si="41"/>
        <v>0.68875685297875766</v>
      </c>
      <c r="BH201" s="9">
        <f t="shared" ca="1" si="42"/>
        <v>79</v>
      </c>
      <c r="BJ201" s="10">
        <v>201</v>
      </c>
      <c r="BK201" s="10">
        <v>7</v>
      </c>
      <c r="BL201" s="10">
        <v>8</v>
      </c>
      <c r="BM201" s="10">
        <v>4</v>
      </c>
      <c r="BN201" s="10">
        <v>4</v>
      </c>
    </row>
    <row r="202" spans="59:66" x14ac:dyDescent="0.25">
      <c r="BG202" s="8">
        <f t="shared" ca="1" si="41"/>
        <v>0.76414590938052018</v>
      </c>
      <c r="BH202" s="9">
        <f t="shared" ca="1" si="42"/>
        <v>60</v>
      </c>
      <c r="BJ202" s="10">
        <v>202</v>
      </c>
      <c r="BK202" s="10">
        <v>7</v>
      </c>
      <c r="BL202" s="10">
        <v>8</v>
      </c>
      <c r="BM202" s="10">
        <v>4</v>
      </c>
      <c r="BN202" s="10">
        <v>7</v>
      </c>
    </row>
    <row r="203" spans="59:66" x14ac:dyDescent="0.25">
      <c r="BG203" s="8">
        <f t="shared" ca="1" si="41"/>
        <v>0.19413207931343501</v>
      </c>
      <c r="BH203" s="9">
        <f t="shared" ca="1" si="42"/>
        <v>217</v>
      </c>
      <c r="BJ203" s="10">
        <v>203</v>
      </c>
      <c r="BK203" s="10">
        <v>7</v>
      </c>
      <c r="BL203" s="10">
        <v>8</v>
      </c>
      <c r="BM203" s="10">
        <v>4</v>
      </c>
      <c r="BN203" s="10">
        <v>8</v>
      </c>
    </row>
    <row r="204" spans="59:66" x14ac:dyDescent="0.25">
      <c r="BG204" s="8">
        <f t="shared" ca="1" si="41"/>
        <v>6.1015833282160981E-2</v>
      </c>
      <c r="BH204" s="9">
        <f t="shared" ca="1" si="42"/>
        <v>248</v>
      </c>
      <c r="BJ204" s="10">
        <v>204</v>
      </c>
      <c r="BK204" s="10">
        <v>7</v>
      </c>
      <c r="BL204" s="10">
        <v>8</v>
      </c>
      <c r="BM204" s="10">
        <v>4</v>
      </c>
      <c r="BN204" s="10">
        <v>9</v>
      </c>
    </row>
    <row r="205" spans="59:66" x14ac:dyDescent="0.25">
      <c r="BG205" s="8">
        <f t="shared" ca="1" si="41"/>
        <v>0.94433998773863603</v>
      </c>
      <c r="BH205" s="9">
        <f t="shared" ca="1" si="42"/>
        <v>15</v>
      </c>
      <c r="BJ205" s="10">
        <v>205</v>
      </c>
      <c r="BK205" s="10">
        <v>7</v>
      </c>
      <c r="BL205" s="10">
        <v>8</v>
      </c>
      <c r="BM205" s="10">
        <v>7</v>
      </c>
      <c r="BN205" s="10">
        <v>4</v>
      </c>
    </row>
    <row r="206" spans="59:66" x14ac:dyDescent="0.25">
      <c r="BG206" s="8">
        <f t="shared" ca="1" si="41"/>
        <v>0.17852909970478759</v>
      </c>
      <c r="BH206" s="9">
        <f t="shared" ca="1" si="42"/>
        <v>223</v>
      </c>
      <c r="BJ206" s="10">
        <v>206</v>
      </c>
      <c r="BK206" s="10">
        <v>7</v>
      </c>
      <c r="BL206" s="10">
        <v>8</v>
      </c>
      <c r="BM206" s="10">
        <v>7</v>
      </c>
      <c r="BN206" s="10">
        <v>7</v>
      </c>
    </row>
    <row r="207" spans="59:66" x14ac:dyDescent="0.25">
      <c r="BG207" s="8">
        <f t="shared" ca="1" si="41"/>
        <v>0.39845782360159587</v>
      </c>
      <c r="BH207" s="9">
        <f t="shared" ca="1" si="42"/>
        <v>170</v>
      </c>
      <c r="BJ207" s="10">
        <v>207</v>
      </c>
      <c r="BK207" s="10">
        <v>7</v>
      </c>
      <c r="BL207" s="10">
        <v>8</v>
      </c>
      <c r="BM207" s="10">
        <v>7</v>
      </c>
      <c r="BN207" s="10">
        <v>8</v>
      </c>
    </row>
    <row r="208" spans="59:66" x14ac:dyDescent="0.25">
      <c r="BG208" s="8">
        <f t="shared" ca="1" si="41"/>
        <v>0.74008672783129414</v>
      </c>
      <c r="BH208" s="9">
        <f t="shared" ca="1" si="42"/>
        <v>64</v>
      </c>
      <c r="BJ208" s="10">
        <v>208</v>
      </c>
      <c r="BK208" s="10">
        <v>7</v>
      </c>
      <c r="BL208" s="10">
        <v>8</v>
      </c>
      <c r="BM208" s="10">
        <v>7</v>
      </c>
      <c r="BN208" s="10">
        <v>9</v>
      </c>
    </row>
    <row r="209" spans="59:66" x14ac:dyDescent="0.25">
      <c r="BG209" s="8">
        <f t="shared" ca="1" si="41"/>
        <v>0.36533323048778232</v>
      </c>
      <c r="BH209" s="9">
        <f t="shared" ca="1" si="42"/>
        <v>180</v>
      </c>
      <c r="BJ209" s="10">
        <v>209</v>
      </c>
      <c r="BK209" s="10">
        <v>7</v>
      </c>
      <c r="BL209" s="10">
        <v>8</v>
      </c>
      <c r="BM209" s="10">
        <v>8</v>
      </c>
      <c r="BN209" s="10">
        <v>4</v>
      </c>
    </row>
    <row r="210" spans="59:66" x14ac:dyDescent="0.25">
      <c r="BG210" s="8">
        <f t="shared" ca="1" si="41"/>
        <v>2.0075508877903769E-2</v>
      </c>
      <c r="BH210" s="9">
        <f t="shared" ca="1" si="42"/>
        <v>263</v>
      </c>
      <c r="BJ210" s="10">
        <v>210</v>
      </c>
      <c r="BK210" s="10">
        <v>7</v>
      </c>
      <c r="BL210" s="10">
        <v>8</v>
      </c>
      <c r="BM210" s="10">
        <v>8</v>
      </c>
      <c r="BN210" s="10">
        <v>7</v>
      </c>
    </row>
    <row r="211" spans="59:66" x14ac:dyDescent="0.25">
      <c r="BG211" s="8">
        <f t="shared" ca="1" si="41"/>
        <v>0.50517674324022366</v>
      </c>
      <c r="BH211" s="9">
        <f t="shared" ca="1" si="42"/>
        <v>142</v>
      </c>
      <c r="BJ211" s="10">
        <v>211</v>
      </c>
      <c r="BK211" s="10">
        <v>7</v>
      </c>
      <c r="BL211" s="10">
        <v>8</v>
      </c>
      <c r="BM211" s="10">
        <v>8</v>
      </c>
      <c r="BN211" s="10">
        <v>8</v>
      </c>
    </row>
    <row r="212" spans="59:66" x14ac:dyDescent="0.25">
      <c r="BG212" s="8">
        <f t="shared" ca="1" si="41"/>
        <v>0.30529734338408376</v>
      </c>
      <c r="BH212" s="9">
        <f t="shared" ca="1" si="42"/>
        <v>189</v>
      </c>
      <c r="BJ212" s="10">
        <v>212</v>
      </c>
      <c r="BK212" s="10">
        <v>7</v>
      </c>
      <c r="BL212" s="10">
        <v>8</v>
      </c>
      <c r="BM212" s="10">
        <v>8</v>
      </c>
      <c r="BN212" s="10">
        <v>9</v>
      </c>
    </row>
    <row r="213" spans="59:66" x14ac:dyDescent="0.25">
      <c r="BG213" s="8">
        <f t="shared" ca="1" si="41"/>
        <v>0.53897411601314538</v>
      </c>
      <c r="BH213" s="9">
        <f t="shared" ca="1" si="42"/>
        <v>133</v>
      </c>
      <c r="BJ213" s="10">
        <v>213</v>
      </c>
      <c r="BK213" s="10">
        <v>7</v>
      </c>
      <c r="BL213" s="10">
        <v>8</v>
      </c>
      <c r="BM213" s="10">
        <v>9</v>
      </c>
      <c r="BN213" s="10">
        <v>4</v>
      </c>
    </row>
    <row r="214" spans="59:66" x14ac:dyDescent="0.25">
      <c r="BG214" s="8">
        <f t="shared" ca="1" si="41"/>
        <v>0.93774559589123008</v>
      </c>
      <c r="BH214" s="9">
        <f t="shared" ca="1" si="42"/>
        <v>17</v>
      </c>
      <c r="BJ214" s="10">
        <v>214</v>
      </c>
      <c r="BK214" s="10">
        <v>7</v>
      </c>
      <c r="BL214" s="10">
        <v>8</v>
      </c>
      <c r="BM214" s="10">
        <v>9</v>
      </c>
      <c r="BN214" s="10">
        <v>7</v>
      </c>
    </row>
    <row r="215" spans="59:66" x14ac:dyDescent="0.25">
      <c r="BG215" s="8">
        <f t="shared" ca="1" si="41"/>
        <v>0.78287011779013072</v>
      </c>
      <c r="BH215" s="9">
        <f t="shared" ca="1" si="42"/>
        <v>57</v>
      </c>
      <c r="BJ215" s="10">
        <v>215</v>
      </c>
      <c r="BK215" s="10">
        <v>7</v>
      </c>
      <c r="BL215" s="10">
        <v>8</v>
      </c>
      <c r="BM215" s="10">
        <v>9</v>
      </c>
      <c r="BN215" s="10">
        <v>8</v>
      </c>
    </row>
    <row r="216" spans="59:66" x14ac:dyDescent="0.25">
      <c r="BG216" s="8">
        <f t="shared" ca="1" si="41"/>
        <v>0.99972226727183544</v>
      </c>
      <c r="BH216" s="9">
        <f t="shared" ca="1" si="42"/>
        <v>1</v>
      </c>
      <c r="BJ216" s="10">
        <v>216</v>
      </c>
      <c r="BK216" s="10">
        <v>7</v>
      </c>
      <c r="BL216" s="10">
        <v>8</v>
      </c>
      <c r="BM216" s="10">
        <v>9</v>
      </c>
      <c r="BN216" s="10">
        <v>9</v>
      </c>
    </row>
    <row r="217" spans="59:66" x14ac:dyDescent="0.25">
      <c r="BG217" s="8">
        <f t="shared" ca="1" si="41"/>
        <v>0.83934562624092313</v>
      </c>
      <c r="BH217" s="9">
        <f t="shared" ca="1" si="42"/>
        <v>43</v>
      </c>
      <c r="BJ217" s="10">
        <v>217</v>
      </c>
      <c r="BK217" s="10">
        <v>7</v>
      </c>
      <c r="BL217" s="10">
        <v>9</v>
      </c>
      <c r="BM217" s="10">
        <v>4</v>
      </c>
      <c r="BN217" s="10">
        <v>4</v>
      </c>
    </row>
    <row r="218" spans="59:66" x14ac:dyDescent="0.25">
      <c r="BG218" s="8">
        <f t="shared" ca="1" si="41"/>
        <v>0.53443297033474235</v>
      </c>
      <c r="BH218" s="9">
        <f t="shared" ca="1" si="42"/>
        <v>134</v>
      </c>
      <c r="BJ218" s="10">
        <v>218</v>
      </c>
      <c r="BK218" s="10">
        <v>7</v>
      </c>
      <c r="BL218" s="10">
        <v>9</v>
      </c>
      <c r="BM218" s="10">
        <v>4</v>
      </c>
      <c r="BN218" s="10">
        <v>7</v>
      </c>
    </row>
    <row r="219" spans="59:66" x14ac:dyDescent="0.25">
      <c r="BG219" s="8">
        <f t="shared" ca="1" si="41"/>
        <v>0.618483412301574</v>
      </c>
      <c r="BH219" s="9">
        <f t="shared" ca="1" si="42"/>
        <v>97</v>
      </c>
      <c r="BJ219" s="10">
        <v>219</v>
      </c>
      <c r="BK219" s="10">
        <v>7</v>
      </c>
      <c r="BL219" s="10">
        <v>9</v>
      </c>
      <c r="BM219" s="10">
        <v>4</v>
      </c>
      <c r="BN219" s="10">
        <v>8</v>
      </c>
    </row>
    <row r="220" spans="59:66" x14ac:dyDescent="0.25">
      <c r="BG220" s="8">
        <f t="shared" ca="1" si="41"/>
        <v>0.94831387068546147</v>
      </c>
      <c r="BH220" s="9">
        <f t="shared" ca="1" si="42"/>
        <v>14</v>
      </c>
      <c r="BJ220" s="10">
        <v>220</v>
      </c>
      <c r="BK220" s="10">
        <v>7</v>
      </c>
      <c r="BL220" s="10">
        <v>9</v>
      </c>
      <c r="BM220" s="10">
        <v>4</v>
      </c>
      <c r="BN220" s="10">
        <v>9</v>
      </c>
    </row>
    <row r="221" spans="59:66" x14ac:dyDescent="0.25">
      <c r="BG221" s="8">
        <f t="shared" ca="1" si="41"/>
        <v>8.1458936801754978E-2</v>
      </c>
      <c r="BH221" s="9">
        <f t="shared" ca="1" si="42"/>
        <v>244</v>
      </c>
      <c r="BJ221" s="10">
        <v>221</v>
      </c>
      <c r="BK221" s="10">
        <v>7</v>
      </c>
      <c r="BL221" s="10">
        <v>9</v>
      </c>
      <c r="BM221" s="10">
        <v>7</v>
      </c>
      <c r="BN221" s="10">
        <v>4</v>
      </c>
    </row>
    <row r="222" spans="59:66" x14ac:dyDescent="0.25">
      <c r="BG222" s="8">
        <f t="shared" ca="1" si="41"/>
        <v>0.57916962216280987</v>
      </c>
      <c r="BH222" s="9">
        <f t="shared" ca="1" si="42"/>
        <v>118</v>
      </c>
      <c r="BJ222" s="10">
        <v>222</v>
      </c>
      <c r="BK222" s="10">
        <v>7</v>
      </c>
      <c r="BL222" s="10">
        <v>9</v>
      </c>
      <c r="BM222" s="10">
        <v>7</v>
      </c>
      <c r="BN222" s="10">
        <v>7</v>
      </c>
    </row>
    <row r="223" spans="59:66" x14ac:dyDescent="0.25">
      <c r="BG223" s="8">
        <f t="shared" ca="1" si="41"/>
        <v>0.34049755901441336</v>
      </c>
      <c r="BH223" s="9">
        <f t="shared" ca="1" si="42"/>
        <v>184</v>
      </c>
      <c r="BJ223" s="10">
        <v>223</v>
      </c>
      <c r="BK223" s="10">
        <v>7</v>
      </c>
      <c r="BL223" s="10">
        <v>9</v>
      </c>
      <c r="BM223" s="10">
        <v>7</v>
      </c>
      <c r="BN223" s="10">
        <v>8</v>
      </c>
    </row>
    <row r="224" spans="59:66" x14ac:dyDescent="0.25">
      <c r="BG224" s="8">
        <f t="shared" ca="1" si="41"/>
        <v>0.43998926521164894</v>
      </c>
      <c r="BH224" s="9">
        <f t="shared" ca="1" si="42"/>
        <v>158</v>
      </c>
      <c r="BJ224" s="10">
        <v>224</v>
      </c>
      <c r="BK224" s="10">
        <v>7</v>
      </c>
      <c r="BL224" s="10">
        <v>9</v>
      </c>
      <c r="BM224" s="10">
        <v>7</v>
      </c>
      <c r="BN224" s="10">
        <v>9</v>
      </c>
    </row>
    <row r="225" spans="59:66" x14ac:dyDescent="0.25">
      <c r="BG225" s="8">
        <f t="shared" ca="1" si="41"/>
        <v>0.59969106783399673</v>
      </c>
      <c r="BH225" s="9">
        <f t="shared" ca="1" si="42"/>
        <v>104</v>
      </c>
      <c r="BJ225" s="10">
        <v>225</v>
      </c>
      <c r="BK225" s="10">
        <v>7</v>
      </c>
      <c r="BL225" s="10">
        <v>9</v>
      </c>
      <c r="BM225" s="10">
        <v>8</v>
      </c>
      <c r="BN225" s="10">
        <v>4</v>
      </c>
    </row>
    <row r="226" spans="59:66" x14ac:dyDescent="0.25">
      <c r="BG226" s="8">
        <f t="shared" ca="1" si="41"/>
        <v>0.88826273418868529</v>
      </c>
      <c r="BH226" s="9">
        <f t="shared" ca="1" si="42"/>
        <v>30</v>
      </c>
      <c r="BJ226" s="10">
        <v>226</v>
      </c>
      <c r="BK226" s="10">
        <v>7</v>
      </c>
      <c r="BL226" s="10">
        <v>9</v>
      </c>
      <c r="BM226" s="10">
        <v>8</v>
      </c>
      <c r="BN226" s="10">
        <v>7</v>
      </c>
    </row>
    <row r="227" spans="59:66" x14ac:dyDescent="0.25">
      <c r="BG227" s="8">
        <f t="shared" ca="1" si="41"/>
        <v>7.6379791843713241E-2</v>
      </c>
      <c r="BH227" s="9">
        <f t="shared" ca="1" si="42"/>
        <v>246</v>
      </c>
      <c r="BJ227" s="10">
        <v>227</v>
      </c>
      <c r="BK227" s="10">
        <v>7</v>
      </c>
      <c r="BL227" s="10">
        <v>9</v>
      </c>
      <c r="BM227" s="10">
        <v>8</v>
      </c>
      <c r="BN227" s="10">
        <v>8</v>
      </c>
    </row>
    <row r="228" spans="59:66" x14ac:dyDescent="0.25">
      <c r="BG228" s="8">
        <f t="shared" ca="1" si="41"/>
        <v>0.96931480863591968</v>
      </c>
      <c r="BH228" s="9">
        <f t="shared" ca="1" si="42"/>
        <v>9</v>
      </c>
      <c r="BJ228" s="10">
        <v>228</v>
      </c>
      <c r="BK228" s="10">
        <v>7</v>
      </c>
      <c r="BL228" s="10">
        <v>9</v>
      </c>
      <c r="BM228" s="10">
        <v>8</v>
      </c>
      <c r="BN228" s="10">
        <v>9</v>
      </c>
    </row>
    <row r="229" spans="59:66" x14ac:dyDescent="0.25">
      <c r="BG229" s="8">
        <f t="shared" ca="1" si="41"/>
        <v>0.15827874347714554</v>
      </c>
      <c r="BH229" s="9">
        <f t="shared" ca="1" si="42"/>
        <v>228</v>
      </c>
      <c r="BJ229" s="10">
        <v>229</v>
      </c>
      <c r="BK229" s="10">
        <v>7</v>
      </c>
      <c r="BL229" s="10">
        <v>9</v>
      </c>
      <c r="BM229" s="10">
        <v>9</v>
      </c>
      <c r="BN229" s="10">
        <v>4</v>
      </c>
    </row>
    <row r="230" spans="59:66" x14ac:dyDescent="0.25">
      <c r="BG230" s="8">
        <f t="shared" ca="1" si="41"/>
        <v>0.37827044824326861</v>
      </c>
      <c r="BH230" s="9">
        <f t="shared" ca="1" si="42"/>
        <v>177</v>
      </c>
      <c r="BJ230" s="10">
        <v>230</v>
      </c>
      <c r="BK230" s="10">
        <v>7</v>
      </c>
      <c r="BL230" s="10">
        <v>9</v>
      </c>
      <c r="BM230" s="10">
        <v>9</v>
      </c>
      <c r="BN230" s="10">
        <v>7</v>
      </c>
    </row>
    <row r="231" spans="59:66" x14ac:dyDescent="0.25">
      <c r="BG231" s="8">
        <f t="shared" ca="1" si="41"/>
        <v>0.68108109499325964</v>
      </c>
      <c r="BH231" s="9">
        <f t="shared" ca="1" si="42"/>
        <v>83</v>
      </c>
      <c r="BJ231" s="10">
        <v>231</v>
      </c>
      <c r="BK231" s="10">
        <v>7</v>
      </c>
      <c r="BL231" s="10">
        <v>9</v>
      </c>
      <c r="BM231" s="10">
        <v>9</v>
      </c>
      <c r="BN231" s="10">
        <v>8</v>
      </c>
    </row>
    <row r="232" spans="59:66" x14ac:dyDescent="0.25">
      <c r="BG232" s="8">
        <f t="shared" ca="1" si="41"/>
        <v>0.11460263274942373</v>
      </c>
      <c r="BH232" s="9">
        <f t="shared" ca="1" si="42"/>
        <v>238</v>
      </c>
      <c r="BJ232" s="10">
        <v>232</v>
      </c>
      <c r="BK232" s="10">
        <v>7</v>
      </c>
      <c r="BL232" s="10">
        <v>9</v>
      </c>
      <c r="BM232" s="10">
        <v>9</v>
      </c>
      <c r="BN232" s="10">
        <v>9</v>
      </c>
    </row>
    <row r="233" spans="59:66" x14ac:dyDescent="0.25">
      <c r="BG233" s="8">
        <f t="shared" ca="1" si="41"/>
        <v>2.2228872246866538E-2</v>
      </c>
      <c r="BH233" s="9">
        <f t="shared" ca="1" si="42"/>
        <v>262</v>
      </c>
      <c r="BJ233" s="10">
        <v>233</v>
      </c>
      <c r="BK233" s="10">
        <v>8</v>
      </c>
      <c r="BL233" s="10">
        <v>4</v>
      </c>
      <c r="BM233" s="10">
        <v>6</v>
      </c>
      <c r="BN233" s="10">
        <v>6</v>
      </c>
    </row>
    <row r="234" spans="59:66" x14ac:dyDescent="0.25">
      <c r="BG234" s="8">
        <f t="shared" ca="1" si="41"/>
        <v>0.89327418216207088</v>
      </c>
      <c r="BH234" s="9">
        <f t="shared" ca="1" si="42"/>
        <v>27</v>
      </c>
      <c r="BJ234" s="10">
        <v>234</v>
      </c>
      <c r="BK234" s="10">
        <v>8</v>
      </c>
      <c r="BL234" s="10">
        <v>5</v>
      </c>
      <c r="BM234" s="10">
        <v>6</v>
      </c>
      <c r="BN234" s="10">
        <v>6</v>
      </c>
    </row>
    <row r="235" spans="59:66" x14ac:dyDescent="0.25">
      <c r="BG235" s="8">
        <f t="shared" ca="1" si="41"/>
        <v>0.44949478094473649</v>
      </c>
      <c r="BH235" s="9">
        <f t="shared" ca="1" si="42"/>
        <v>154</v>
      </c>
      <c r="BJ235" s="10">
        <v>235</v>
      </c>
      <c r="BK235" s="10">
        <v>8</v>
      </c>
      <c r="BL235" s="10">
        <v>6</v>
      </c>
      <c r="BM235" s="10">
        <v>6</v>
      </c>
      <c r="BN235" s="10">
        <v>6</v>
      </c>
    </row>
    <row r="236" spans="59:66" x14ac:dyDescent="0.25">
      <c r="BG236" s="8">
        <f t="shared" ca="1" si="41"/>
        <v>0.35627031526995734</v>
      </c>
      <c r="BH236" s="9">
        <f t="shared" ca="1" si="42"/>
        <v>182</v>
      </c>
      <c r="BJ236" s="10">
        <v>236</v>
      </c>
      <c r="BK236" s="10">
        <v>8</v>
      </c>
      <c r="BL236" s="10">
        <v>6</v>
      </c>
      <c r="BM236" s="10">
        <v>6</v>
      </c>
      <c r="BN236" s="10">
        <v>7</v>
      </c>
    </row>
    <row r="237" spans="59:66" x14ac:dyDescent="0.25">
      <c r="BG237" s="8">
        <f t="shared" ca="1" si="41"/>
        <v>0.73906407773028482</v>
      </c>
      <c r="BH237" s="9">
        <f t="shared" ca="1" si="42"/>
        <v>65</v>
      </c>
      <c r="BJ237" s="10">
        <v>237</v>
      </c>
      <c r="BK237" s="10">
        <v>8</v>
      </c>
      <c r="BL237" s="10">
        <v>6</v>
      </c>
      <c r="BM237" s="10">
        <v>7</v>
      </c>
      <c r="BN237" s="10">
        <v>6</v>
      </c>
    </row>
    <row r="238" spans="59:66" x14ac:dyDescent="0.25">
      <c r="BG238" s="8">
        <f t="shared" ca="1" si="41"/>
        <v>8.441424779623885E-2</v>
      </c>
      <c r="BH238" s="9">
        <f t="shared" ca="1" si="42"/>
        <v>243</v>
      </c>
      <c r="BJ238" s="10">
        <v>238</v>
      </c>
      <c r="BK238" s="10">
        <v>8</v>
      </c>
      <c r="BL238" s="10">
        <v>6</v>
      </c>
      <c r="BM238" s="10">
        <v>7</v>
      </c>
      <c r="BN238" s="10">
        <v>7</v>
      </c>
    </row>
    <row r="239" spans="59:66" x14ac:dyDescent="0.25">
      <c r="BG239" s="8">
        <f t="shared" ca="1" si="41"/>
        <v>0.11895108772161866</v>
      </c>
      <c r="BH239" s="9">
        <f t="shared" ca="1" si="42"/>
        <v>237</v>
      </c>
      <c r="BJ239" s="10">
        <v>239</v>
      </c>
      <c r="BK239" s="10">
        <v>8</v>
      </c>
      <c r="BL239" s="10">
        <v>7</v>
      </c>
      <c r="BM239" s="10">
        <v>6</v>
      </c>
      <c r="BN239" s="10">
        <v>6</v>
      </c>
    </row>
    <row r="240" spans="59:66" x14ac:dyDescent="0.25">
      <c r="BG240" s="8">
        <f t="shared" ca="1" si="41"/>
        <v>9.6907648854744233E-2</v>
      </c>
      <c r="BH240" s="9">
        <f t="shared" ca="1" si="42"/>
        <v>241</v>
      </c>
      <c r="BJ240" s="10">
        <v>240</v>
      </c>
      <c r="BK240" s="10">
        <v>8</v>
      </c>
      <c r="BL240" s="10">
        <v>7</v>
      </c>
      <c r="BM240" s="10">
        <v>6</v>
      </c>
      <c r="BN240" s="10">
        <v>7</v>
      </c>
    </row>
    <row r="241" spans="59:66" x14ac:dyDescent="0.25">
      <c r="BG241" s="8">
        <f t="shared" ca="1" si="41"/>
        <v>0.46258974578622536</v>
      </c>
      <c r="BH241" s="9">
        <f t="shared" ca="1" si="42"/>
        <v>152</v>
      </c>
      <c r="BJ241" s="10">
        <v>241</v>
      </c>
      <c r="BK241" s="10">
        <v>8</v>
      </c>
      <c r="BL241" s="10">
        <v>7</v>
      </c>
      <c r="BM241" s="10">
        <v>7</v>
      </c>
      <c r="BN241" s="10">
        <v>6</v>
      </c>
    </row>
    <row r="242" spans="59:66" x14ac:dyDescent="0.25">
      <c r="BG242" s="8">
        <f t="shared" ca="1" si="41"/>
        <v>0.20456424817563779</v>
      </c>
      <c r="BH242" s="9">
        <f t="shared" ca="1" si="42"/>
        <v>214</v>
      </c>
      <c r="BJ242" s="10">
        <v>242</v>
      </c>
      <c r="BK242" s="10">
        <v>8</v>
      </c>
      <c r="BL242" s="10">
        <v>7</v>
      </c>
      <c r="BM242" s="10">
        <v>7</v>
      </c>
      <c r="BN242" s="10">
        <v>7</v>
      </c>
    </row>
    <row r="243" spans="59:66" x14ac:dyDescent="0.25">
      <c r="BG243" s="8">
        <f t="shared" ca="1" si="41"/>
        <v>0.12716900603175385</v>
      </c>
      <c r="BH243" s="9">
        <f t="shared" ca="1" si="42"/>
        <v>234</v>
      </c>
      <c r="BJ243" s="10">
        <v>243</v>
      </c>
      <c r="BK243" s="10">
        <v>8</v>
      </c>
      <c r="BL243" s="10">
        <v>8</v>
      </c>
      <c r="BM243" s="10">
        <v>6</v>
      </c>
      <c r="BN243" s="10">
        <v>6</v>
      </c>
    </row>
    <row r="244" spans="59:66" x14ac:dyDescent="0.25">
      <c r="BG244" s="8">
        <f t="shared" ca="1" si="41"/>
        <v>0.71481833763803626</v>
      </c>
      <c r="BH244" s="9">
        <f t="shared" ca="1" si="42"/>
        <v>70</v>
      </c>
      <c r="BJ244" s="10">
        <v>244</v>
      </c>
      <c r="BK244" s="10">
        <v>8</v>
      </c>
      <c r="BL244" s="10">
        <v>8</v>
      </c>
      <c r="BM244" s="10">
        <v>6</v>
      </c>
      <c r="BN244" s="10">
        <v>7</v>
      </c>
    </row>
    <row r="245" spans="59:66" x14ac:dyDescent="0.25">
      <c r="BG245" s="8">
        <f t="shared" ca="1" si="41"/>
        <v>0.95597187965945574</v>
      </c>
      <c r="BH245" s="9">
        <f t="shared" ca="1" si="42"/>
        <v>13</v>
      </c>
      <c r="BJ245" s="10">
        <v>245</v>
      </c>
      <c r="BK245" s="10">
        <v>8</v>
      </c>
      <c r="BL245" s="10">
        <v>8</v>
      </c>
      <c r="BM245" s="10">
        <v>6</v>
      </c>
      <c r="BN245" s="10">
        <v>8</v>
      </c>
    </row>
    <row r="246" spans="59:66" x14ac:dyDescent="0.25">
      <c r="BG246" s="8">
        <f t="shared" ca="1" si="41"/>
        <v>0.49847413344604652</v>
      </c>
      <c r="BH246" s="9">
        <f t="shared" ca="1" si="42"/>
        <v>143</v>
      </c>
      <c r="BJ246" s="10">
        <v>246</v>
      </c>
      <c r="BK246" s="10">
        <v>8</v>
      </c>
      <c r="BL246" s="10">
        <v>8</v>
      </c>
      <c r="BM246" s="10">
        <v>7</v>
      </c>
      <c r="BN246" s="10">
        <v>6</v>
      </c>
    </row>
    <row r="247" spans="59:66" x14ac:dyDescent="0.25">
      <c r="BG247" s="8">
        <f t="shared" ca="1" si="41"/>
        <v>0.78446480886488068</v>
      </c>
      <c r="BH247" s="9">
        <f t="shared" ca="1" si="42"/>
        <v>56</v>
      </c>
      <c r="BJ247" s="10">
        <v>247</v>
      </c>
      <c r="BK247" s="10">
        <v>8</v>
      </c>
      <c r="BL247" s="10">
        <v>8</v>
      </c>
      <c r="BM247" s="10">
        <v>7</v>
      </c>
      <c r="BN247" s="10">
        <v>7</v>
      </c>
    </row>
    <row r="248" spans="59:66" x14ac:dyDescent="0.25">
      <c r="BG248" s="8">
        <f t="shared" ca="1" si="41"/>
        <v>0.1851056794749768</v>
      </c>
      <c r="BH248" s="9">
        <f t="shared" ca="1" si="42"/>
        <v>220</v>
      </c>
      <c r="BJ248" s="10">
        <v>248</v>
      </c>
      <c r="BK248" s="10">
        <v>8</v>
      </c>
      <c r="BL248" s="10">
        <v>8</v>
      </c>
      <c r="BM248" s="10">
        <v>7</v>
      </c>
      <c r="BN248" s="10">
        <v>8</v>
      </c>
    </row>
    <row r="249" spans="59:66" x14ac:dyDescent="0.25">
      <c r="BG249" s="8">
        <f t="shared" ca="1" si="41"/>
        <v>0.39902862693218977</v>
      </c>
      <c r="BH249" s="9">
        <f t="shared" ca="1" si="42"/>
        <v>169</v>
      </c>
      <c r="BJ249" s="10">
        <v>249</v>
      </c>
      <c r="BK249" s="10">
        <v>8</v>
      </c>
      <c r="BL249" s="10">
        <v>8</v>
      </c>
      <c r="BM249" s="10">
        <v>8</v>
      </c>
      <c r="BN249" s="10">
        <v>6</v>
      </c>
    </row>
    <row r="250" spans="59:66" x14ac:dyDescent="0.25">
      <c r="BG250" s="8">
        <f t="shared" ca="1" si="41"/>
        <v>0.59050429688903205</v>
      </c>
      <c r="BH250" s="9">
        <f t="shared" ca="1" si="42"/>
        <v>110</v>
      </c>
      <c r="BJ250" s="10">
        <v>250</v>
      </c>
      <c r="BK250" s="10">
        <v>8</v>
      </c>
      <c r="BL250" s="10">
        <v>8</v>
      </c>
      <c r="BM250" s="10">
        <v>8</v>
      </c>
      <c r="BN250" s="10">
        <v>7</v>
      </c>
    </row>
    <row r="251" spans="59:66" x14ac:dyDescent="0.25">
      <c r="BG251" s="8">
        <f t="shared" ca="1" si="41"/>
        <v>0.61838511034544064</v>
      </c>
      <c r="BH251" s="9">
        <f t="shared" ca="1" si="42"/>
        <v>98</v>
      </c>
      <c r="BJ251" s="10">
        <v>251</v>
      </c>
      <c r="BK251" s="10">
        <v>8</v>
      </c>
      <c r="BL251" s="10">
        <v>8</v>
      </c>
      <c r="BM251" s="10">
        <v>8</v>
      </c>
      <c r="BN251" s="10">
        <v>8</v>
      </c>
    </row>
    <row r="252" spans="59:66" x14ac:dyDescent="0.25">
      <c r="BG252" s="8">
        <f t="shared" ca="1" si="41"/>
        <v>0.72000369930886077</v>
      </c>
      <c r="BH252" s="9">
        <f t="shared" ca="1" si="42"/>
        <v>69</v>
      </c>
      <c r="BJ252" s="10">
        <v>252</v>
      </c>
      <c r="BK252" s="10">
        <v>8</v>
      </c>
      <c r="BL252" s="10">
        <v>9</v>
      </c>
      <c r="BM252" s="10">
        <v>6</v>
      </c>
      <c r="BN252" s="10">
        <v>6</v>
      </c>
    </row>
    <row r="253" spans="59:66" x14ac:dyDescent="0.25">
      <c r="BG253" s="8">
        <f t="shared" ca="1" si="41"/>
        <v>0.21952603721021913</v>
      </c>
      <c r="BH253" s="9">
        <f t="shared" ca="1" si="42"/>
        <v>209</v>
      </c>
      <c r="BJ253" s="10">
        <v>253</v>
      </c>
      <c r="BK253" s="10">
        <v>8</v>
      </c>
      <c r="BL253" s="10">
        <v>9</v>
      </c>
      <c r="BM253" s="10">
        <v>6</v>
      </c>
      <c r="BN253" s="10">
        <v>7</v>
      </c>
    </row>
    <row r="254" spans="59:66" x14ac:dyDescent="0.25">
      <c r="BG254" s="8">
        <f t="shared" ca="1" si="41"/>
        <v>0.15395855643600376</v>
      </c>
      <c r="BH254" s="9">
        <f t="shared" ca="1" si="42"/>
        <v>230</v>
      </c>
      <c r="BJ254" s="10">
        <v>254</v>
      </c>
      <c r="BK254" s="10">
        <v>8</v>
      </c>
      <c r="BL254" s="10">
        <v>9</v>
      </c>
      <c r="BM254" s="10">
        <v>6</v>
      </c>
      <c r="BN254" s="10">
        <v>8</v>
      </c>
    </row>
    <row r="255" spans="59:66" x14ac:dyDescent="0.25">
      <c r="BG255" s="8">
        <f t="shared" ca="1" si="41"/>
        <v>0.58614198193672129</v>
      </c>
      <c r="BH255" s="9">
        <f t="shared" ca="1" si="42"/>
        <v>114</v>
      </c>
      <c r="BJ255" s="10">
        <v>255</v>
      </c>
      <c r="BK255" s="10">
        <v>8</v>
      </c>
      <c r="BL255" s="10">
        <v>9</v>
      </c>
      <c r="BM255" s="10">
        <v>6</v>
      </c>
      <c r="BN255" s="10">
        <v>9</v>
      </c>
    </row>
    <row r="256" spans="59:66" x14ac:dyDescent="0.25">
      <c r="BG256" s="8">
        <f t="shared" ca="1" si="41"/>
        <v>0.52667599470449655</v>
      </c>
      <c r="BH256" s="9">
        <f t="shared" ca="1" si="42"/>
        <v>135</v>
      </c>
      <c r="BJ256" s="10">
        <v>256</v>
      </c>
      <c r="BK256" s="10">
        <v>8</v>
      </c>
      <c r="BL256" s="10">
        <v>9</v>
      </c>
      <c r="BM256" s="10">
        <v>7</v>
      </c>
      <c r="BN256" s="10">
        <v>6</v>
      </c>
    </row>
    <row r="257" spans="59:66" x14ac:dyDescent="0.25">
      <c r="BG257" s="8">
        <f t="shared" ref="BG257:BG267" ca="1" si="43">RAND()</f>
        <v>0.12229623136171841</v>
      </c>
      <c r="BH257" s="9">
        <f t="shared" ca="1" si="42"/>
        <v>236</v>
      </c>
      <c r="BJ257" s="10">
        <v>257</v>
      </c>
      <c r="BK257" s="10">
        <v>8</v>
      </c>
      <c r="BL257" s="10">
        <v>9</v>
      </c>
      <c r="BM257" s="10">
        <v>7</v>
      </c>
      <c r="BN257" s="10">
        <v>7</v>
      </c>
    </row>
    <row r="258" spans="59:66" x14ac:dyDescent="0.25">
      <c r="BG258" s="8">
        <f t="shared" ca="1" si="43"/>
        <v>0.33485489122502587</v>
      </c>
      <c r="BH258" s="9">
        <f t="shared" ref="BH258:BH267" ca="1" si="44">RANK(BG258,$BG$1:$BG$267,)</f>
        <v>185</v>
      </c>
      <c r="BJ258" s="10">
        <v>258</v>
      </c>
      <c r="BK258" s="10">
        <v>8</v>
      </c>
      <c r="BL258" s="10">
        <v>9</v>
      </c>
      <c r="BM258" s="10">
        <v>7</v>
      </c>
      <c r="BN258" s="10">
        <v>8</v>
      </c>
    </row>
    <row r="259" spans="59:66" x14ac:dyDescent="0.25">
      <c r="BG259" s="8">
        <f t="shared" ca="1" si="43"/>
        <v>0.40555404156131736</v>
      </c>
      <c r="BH259" s="9">
        <f t="shared" ca="1" si="44"/>
        <v>165</v>
      </c>
      <c r="BJ259" s="10">
        <v>259</v>
      </c>
      <c r="BK259" s="10">
        <v>8</v>
      </c>
      <c r="BL259" s="10">
        <v>9</v>
      </c>
      <c r="BM259" s="10">
        <v>7</v>
      </c>
      <c r="BN259" s="10">
        <v>9</v>
      </c>
    </row>
    <row r="260" spans="59:66" x14ac:dyDescent="0.25">
      <c r="BG260" s="8">
        <f t="shared" ca="1" si="43"/>
        <v>0.39248695646001874</v>
      </c>
      <c r="BH260" s="9">
        <f t="shared" ca="1" si="44"/>
        <v>172</v>
      </c>
      <c r="BJ260" s="10">
        <v>260</v>
      </c>
      <c r="BK260" s="10">
        <v>8</v>
      </c>
      <c r="BL260" s="10">
        <v>9</v>
      </c>
      <c r="BM260" s="10">
        <v>8</v>
      </c>
      <c r="BN260" s="10">
        <v>6</v>
      </c>
    </row>
    <row r="261" spans="59:66" x14ac:dyDescent="0.25">
      <c r="BG261" s="8">
        <f t="shared" ca="1" si="43"/>
        <v>5.6820232979394092E-2</v>
      </c>
      <c r="BH261" s="9">
        <f t="shared" ca="1" si="44"/>
        <v>250</v>
      </c>
      <c r="BJ261" s="10">
        <v>261</v>
      </c>
      <c r="BK261" s="10">
        <v>8</v>
      </c>
      <c r="BL261" s="10">
        <v>9</v>
      </c>
      <c r="BM261" s="10">
        <v>8</v>
      </c>
      <c r="BN261" s="10">
        <v>7</v>
      </c>
    </row>
    <row r="262" spans="59:66" x14ac:dyDescent="0.25">
      <c r="BG262" s="8">
        <f t="shared" ca="1" si="43"/>
        <v>0.77265078164892853</v>
      </c>
      <c r="BH262" s="9">
        <f t="shared" ca="1" si="44"/>
        <v>58</v>
      </c>
      <c r="BJ262" s="10">
        <v>262</v>
      </c>
      <c r="BK262" s="10">
        <v>8</v>
      </c>
      <c r="BL262" s="10">
        <v>9</v>
      </c>
      <c r="BM262" s="10">
        <v>8</v>
      </c>
      <c r="BN262" s="10">
        <v>8</v>
      </c>
    </row>
    <row r="263" spans="59:66" x14ac:dyDescent="0.25">
      <c r="BG263" s="8">
        <f t="shared" ca="1" si="43"/>
        <v>0.70474327445220408</v>
      </c>
      <c r="BH263" s="9">
        <f t="shared" ca="1" si="44"/>
        <v>74</v>
      </c>
      <c r="BJ263" s="10">
        <v>263</v>
      </c>
      <c r="BK263" s="10">
        <v>8</v>
      </c>
      <c r="BL263" s="10">
        <v>9</v>
      </c>
      <c r="BM263" s="10">
        <v>8</v>
      </c>
      <c r="BN263" s="10">
        <v>9</v>
      </c>
    </row>
    <row r="264" spans="59:66" x14ac:dyDescent="0.25">
      <c r="BG264" s="8">
        <f t="shared" ca="1" si="43"/>
        <v>0.20229774104684495</v>
      </c>
      <c r="BH264" s="9">
        <f t="shared" ca="1" si="44"/>
        <v>215</v>
      </c>
      <c r="BJ264" s="10">
        <v>264</v>
      </c>
      <c r="BK264" s="10">
        <v>8</v>
      </c>
      <c r="BL264" s="10">
        <v>9</v>
      </c>
      <c r="BM264" s="10">
        <v>9</v>
      </c>
      <c r="BN264" s="10">
        <v>6</v>
      </c>
    </row>
    <row r="265" spans="59:66" x14ac:dyDescent="0.25">
      <c r="BG265" s="8">
        <f t="shared" ca="1" si="43"/>
        <v>0.13044656521601572</v>
      </c>
      <c r="BH265" s="9">
        <f t="shared" ca="1" si="44"/>
        <v>233</v>
      </c>
      <c r="BJ265" s="10">
        <v>265</v>
      </c>
      <c r="BK265" s="10">
        <v>8</v>
      </c>
      <c r="BL265" s="10">
        <v>9</v>
      </c>
      <c r="BM265" s="10">
        <v>9</v>
      </c>
      <c r="BN265" s="10">
        <v>7</v>
      </c>
    </row>
    <row r="266" spans="59:66" x14ac:dyDescent="0.25">
      <c r="BG266" s="8">
        <f t="shared" ca="1" si="43"/>
        <v>0.84518805482910964</v>
      </c>
      <c r="BH266" s="9">
        <f t="shared" ca="1" si="44"/>
        <v>42</v>
      </c>
      <c r="BJ266" s="10">
        <v>266</v>
      </c>
      <c r="BK266" s="10">
        <v>8</v>
      </c>
      <c r="BL266" s="10">
        <v>9</v>
      </c>
      <c r="BM266" s="10">
        <v>9</v>
      </c>
      <c r="BN266" s="10">
        <v>8</v>
      </c>
    </row>
    <row r="267" spans="59:66" x14ac:dyDescent="0.25">
      <c r="BG267" s="8">
        <f t="shared" ca="1" si="43"/>
        <v>0.60800655305016904</v>
      </c>
      <c r="BH267" s="9">
        <f t="shared" ca="1" si="44"/>
        <v>102</v>
      </c>
      <c r="BJ267" s="10">
        <v>267</v>
      </c>
      <c r="BK267" s="10">
        <v>8</v>
      </c>
      <c r="BL267" s="10">
        <v>9</v>
      </c>
      <c r="BM267" s="10">
        <v>9</v>
      </c>
      <c r="BN267" s="10">
        <v>9</v>
      </c>
    </row>
    <row r="268" spans="59:66" x14ac:dyDescent="0.25">
      <c r="BG268" s="8"/>
      <c r="BH268" s="9"/>
      <c r="BJ268" s="10"/>
    </row>
    <row r="269" spans="59:66" x14ac:dyDescent="0.25">
      <c r="BG269" s="8"/>
      <c r="BH269" s="9"/>
      <c r="BJ269" s="10"/>
    </row>
    <row r="270" spans="59:66" x14ac:dyDescent="0.25">
      <c r="BG270" s="8"/>
      <c r="BH270" s="9"/>
      <c r="BJ270" s="10"/>
    </row>
    <row r="271" spans="59:66" x14ac:dyDescent="0.25">
      <c r="BG271" s="8"/>
      <c r="BH271" s="9"/>
      <c r="BJ271" s="10"/>
    </row>
    <row r="272" spans="59:66" x14ac:dyDescent="0.25">
      <c r="BG272" s="8"/>
      <c r="BH272" s="9"/>
      <c r="BJ272" s="10"/>
    </row>
    <row r="273" spans="59:62" x14ac:dyDescent="0.25">
      <c r="BG273" s="8"/>
      <c r="BH273" s="9"/>
      <c r="BJ273" s="10"/>
    </row>
    <row r="274" spans="59:62" x14ac:dyDescent="0.25">
      <c r="BG274" s="8"/>
      <c r="BH274" s="9"/>
      <c r="BJ274" s="10"/>
    </row>
    <row r="275" spans="59:62" x14ac:dyDescent="0.25">
      <c r="BG275" s="8"/>
      <c r="BH275" s="9"/>
      <c r="BJ275" s="10"/>
    </row>
    <row r="276" spans="59:62" x14ac:dyDescent="0.25">
      <c r="BG276" s="8"/>
      <c r="BH276" s="9"/>
      <c r="BJ276" s="10"/>
    </row>
    <row r="277" spans="59:62" x14ac:dyDescent="0.25">
      <c r="BG277" s="8"/>
      <c r="BH277" s="9"/>
      <c r="BJ277" s="10"/>
    </row>
    <row r="278" spans="59:62" x14ac:dyDescent="0.25">
      <c r="BG278" s="8"/>
      <c r="BH278" s="9"/>
      <c r="BJ278" s="10"/>
    </row>
    <row r="279" spans="59:62" x14ac:dyDescent="0.25">
      <c r="BG279" s="8"/>
      <c r="BH279" s="9"/>
      <c r="BJ279" s="10"/>
    </row>
    <row r="280" spans="59:62" x14ac:dyDescent="0.25">
      <c r="BG280" s="8"/>
      <c r="BH280" s="9"/>
      <c r="BJ280" s="10"/>
    </row>
    <row r="281" spans="59:62" x14ac:dyDescent="0.25">
      <c r="BG281" s="8"/>
      <c r="BH281" s="9"/>
      <c r="BJ281" s="10"/>
    </row>
    <row r="282" spans="59:62" x14ac:dyDescent="0.25">
      <c r="BG282" s="8"/>
      <c r="BH282" s="9"/>
      <c r="BJ282" s="10"/>
    </row>
    <row r="283" spans="59:62" x14ac:dyDescent="0.25">
      <c r="BG283" s="8"/>
      <c r="BH283" s="9"/>
      <c r="BJ283" s="10"/>
    </row>
    <row r="284" spans="59:62" x14ac:dyDescent="0.25">
      <c r="BG284" s="8"/>
      <c r="BH284" s="9"/>
      <c r="BJ284" s="10"/>
    </row>
    <row r="285" spans="59:62" x14ac:dyDescent="0.25">
      <c r="BG285" s="8"/>
      <c r="BH285" s="9"/>
      <c r="BJ285" s="10"/>
    </row>
    <row r="286" spans="59:62" x14ac:dyDescent="0.25">
      <c r="BG286" s="8"/>
      <c r="BH286" s="9"/>
      <c r="BJ286" s="10"/>
    </row>
    <row r="287" spans="59:62" x14ac:dyDescent="0.25">
      <c r="BG287" s="8"/>
      <c r="BH287" s="9"/>
      <c r="BJ287" s="10"/>
    </row>
    <row r="288" spans="59:62" x14ac:dyDescent="0.25">
      <c r="BG288" s="8"/>
      <c r="BH288" s="9"/>
      <c r="BJ288" s="10"/>
    </row>
    <row r="289" spans="59:62" x14ac:dyDescent="0.25">
      <c r="BG289" s="8"/>
      <c r="BH289" s="9"/>
      <c r="BJ289" s="10"/>
    </row>
    <row r="290" spans="59:62" x14ac:dyDescent="0.25">
      <c r="BG290" s="8"/>
      <c r="BH290" s="9"/>
      <c r="BJ290" s="10"/>
    </row>
    <row r="291" spans="59:62" x14ac:dyDescent="0.25">
      <c r="BG291" s="8"/>
      <c r="BH291" s="9"/>
      <c r="BJ291" s="10"/>
    </row>
    <row r="292" spans="59:62" x14ac:dyDescent="0.25">
      <c r="BG292" s="8"/>
      <c r="BH292" s="9"/>
      <c r="BJ292" s="10"/>
    </row>
    <row r="293" spans="59:62" x14ac:dyDescent="0.25">
      <c r="BG293" s="8"/>
      <c r="BH293" s="9"/>
      <c r="BJ293" s="10"/>
    </row>
    <row r="294" spans="59:62" x14ac:dyDescent="0.25">
      <c r="BG294" s="8"/>
      <c r="BH294" s="9"/>
      <c r="BJ294" s="10"/>
    </row>
    <row r="295" spans="59:62" x14ac:dyDescent="0.25">
      <c r="BG295" s="8"/>
      <c r="BH295" s="9"/>
      <c r="BJ295" s="10"/>
    </row>
    <row r="296" spans="59:62" x14ac:dyDescent="0.25">
      <c r="BG296" s="8"/>
      <c r="BH296" s="9"/>
      <c r="BJ296" s="10"/>
    </row>
    <row r="297" spans="59:62" x14ac:dyDescent="0.25">
      <c r="BG297" s="8"/>
      <c r="BH297" s="9"/>
      <c r="BJ297" s="10"/>
    </row>
    <row r="298" spans="59:62" x14ac:dyDescent="0.25">
      <c r="BG298" s="8"/>
      <c r="BH298" s="9"/>
      <c r="BJ298" s="10"/>
    </row>
    <row r="299" spans="59:62" x14ac:dyDescent="0.25">
      <c r="BG299" s="8"/>
      <c r="BH299" s="9"/>
      <c r="BJ299" s="10"/>
    </row>
    <row r="300" spans="59:62" x14ac:dyDescent="0.25">
      <c r="BG300" s="8"/>
      <c r="BH300" s="9"/>
      <c r="BJ300" s="10"/>
    </row>
    <row r="301" spans="59:62" x14ac:dyDescent="0.25">
      <c r="BG301" s="8"/>
      <c r="BH301" s="9"/>
      <c r="BJ301" s="10"/>
    </row>
    <row r="302" spans="59:62" x14ac:dyDescent="0.25">
      <c r="BG302" s="8"/>
      <c r="BH302" s="9"/>
      <c r="BJ302" s="10"/>
    </row>
    <row r="303" spans="59:62" x14ac:dyDescent="0.25">
      <c r="BG303" s="8"/>
      <c r="BH303" s="9"/>
      <c r="BJ303" s="10"/>
    </row>
    <row r="304" spans="59:62" x14ac:dyDescent="0.25">
      <c r="BG304" s="8"/>
      <c r="BH304" s="9"/>
      <c r="BJ304" s="10"/>
    </row>
    <row r="305" spans="59:62" x14ac:dyDescent="0.25">
      <c r="BG305" s="8"/>
      <c r="BH305" s="9"/>
      <c r="BJ305" s="10"/>
    </row>
    <row r="306" spans="59:62" x14ac:dyDescent="0.25">
      <c r="BG306" s="8"/>
      <c r="BH306" s="9"/>
      <c r="BJ306" s="10"/>
    </row>
    <row r="307" spans="59:62" x14ac:dyDescent="0.25">
      <c r="BG307" s="8"/>
      <c r="BH307" s="9"/>
      <c r="BJ307" s="10"/>
    </row>
    <row r="308" spans="59:62" x14ac:dyDescent="0.25">
      <c r="BG308" s="8"/>
      <c r="BH308" s="9"/>
      <c r="BJ308" s="10"/>
    </row>
    <row r="309" spans="59:62" x14ac:dyDescent="0.25">
      <c r="BG309" s="8"/>
      <c r="BH309" s="9"/>
      <c r="BJ309" s="10"/>
    </row>
    <row r="310" spans="59:62" x14ac:dyDescent="0.25">
      <c r="BG310" s="8"/>
      <c r="BH310" s="9"/>
      <c r="BJ310" s="10"/>
    </row>
    <row r="311" spans="59:62" x14ac:dyDescent="0.25">
      <c r="BG311" s="8"/>
      <c r="BH311" s="9"/>
      <c r="BJ311" s="10"/>
    </row>
    <row r="312" spans="59:62" x14ac:dyDescent="0.25">
      <c r="BG312" s="8"/>
      <c r="BH312" s="9"/>
      <c r="BJ312" s="10"/>
    </row>
    <row r="313" spans="59:62" x14ac:dyDescent="0.25">
      <c r="BG313" s="8"/>
      <c r="BH313" s="9"/>
      <c r="BJ313" s="10"/>
    </row>
    <row r="314" spans="59:62" x14ac:dyDescent="0.25">
      <c r="BG314" s="8"/>
      <c r="BH314" s="9"/>
      <c r="BJ314" s="10"/>
    </row>
    <row r="315" spans="59:62" x14ac:dyDescent="0.25">
      <c r="BG315" s="8"/>
      <c r="BH315" s="9"/>
      <c r="BJ315" s="10"/>
    </row>
    <row r="316" spans="59:62" x14ac:dyDescent="0.25">
      <c r="BG316" s="8"/>
      <c r="BH316" s="9"/>
      <c r="BJ316" s="10"/>
    </row>
    <row r="317" spans="59:62" x14ac:dyDescent="0.25">
      <c r="BG317" s="8"/>
      <c r="BH317" s="9"/>
      <c r="BJ317" s="10"/>
    </row>
    <row r="318" spans="59:62" x14ac:dyDescent="0.25">
      <c r="BG318" s="8"/>
      <c r="BH318" s="9"/>
      <c r="BJ318" s="10"/>
    </row>
    <row r="319" spans="59:62" x14ac:dyDescent="0.25">
      <c r="BG319" s="8"/>
      <c r="BH319" s="9"/>
      <c r="BJ319" s="10"/>
    </row>
    <row r="320" spans="59:62" x14ac:dyDescent="0.25">
      <c r="BG320" s="8"/>
      <c r="BH320" s="9"/>
      <c r="BJ320" s="10"/>
    </row>
    <row r="321" spans="59:62" x14ac:dyDescent="0.25">
      <c r="BG321" s="8"/>
      <c r="BH321" s="9"/>
      <c r="BJ321" s="10"/>
    </row>
    <row r="322" spans="59:62" x14ac:dyDescent="0.25">
      <c r="BG322" s="8"/>
      <c r="BH322" s="9"/>
      <c r="BJ322" s="10"/>
    </row>
    <row r="323" spans="59:62" x14ac:dyDescent="0.25">
      <c r="BG323" s="8"/>
      <c r="BH323" s="9"/>
      <c r="BJ323" s="10"/>
    </row>
    <row r="324" spans="59:62" x14ac:dyDescent="0.25">
      <c r="BG324" s="8"/>
      <c r="BH324" s="9"/>
      <c r="BJ324" s="10"/>
    </row>
    <row r="325" spans="59:62" x14ac:dyDescent="0.25">
      <c r="BG325" s="8"/>
      <c r="BH325" s="9"/>
      <c r="BJ325" s="10"/>
    </row>
    <row r="326" spans="59:62" x14ac:dyDescent="0.25">
      <c r="BG326" s="8"/>
      <c r="BH326" s="9"/>
      <c r="BJ326" s="10"/>
    </row>
    <row r="327" spans="59:62" x14ac:dyDescent="0.25">
      <c r="BG327" s="8"/>
      <c r="BH327" s="9"/>
      <c r="BJ327" s="10"/>
    </row>
    <row r="328" spans="59:62" x14ac:dyDescent="0.25">
      <c r="BG328" s="8"/>
      <c r="BH328" s="9"/>
      <c r="BJ328" s="10"/>
    </row>
    <row r="329" spans="59:62" x14ac:dyDescent="0.25">
      <c r="BG329" s="8"/>
      <c r="BH329" s="9"/>
      <c r="BJ329" s="10"/>
    </row>
    <row r="330" spans="59:62" x14ac:dyDescent="0.25">
      <c r="BG330" s="8"/>
      <c r="BH330" s="9"/>
      <c r="BJ330" s="10"/>
    </row>
    <row r="331" spans="59:62" x14ac:dyDescent="0.25">
      <c r="BG331" s="8"/>
      <c r="BH331" s="9"/>
      <c r="BJ331" s="10"/>
    </row>
    <row r="332" spans="59:62" x14ac:dyDescent="0.25">
      <c r="BG332" s="8"/>
      <c r="BH332" s="9"/>
      <c r="BJ332" s="10"/>
    </row>
    <row r="333" spans="59:62" x14ac:dyDescent="0.25">
      <c r="BG333" s="8"/>
      <c r="BH333" s="9"/>
      <c r="BJ333" s="10"/>
    </row>
    <row r="334" spans="59:62" x14ac:dyDescent="0.25">
      <c r="BG334" s="8"/>
      <c r="BH334" s="9"/>
      <c r="BJ334" s="10"/>
    </row>
    <row r="335" spans="59:62" x14ac:dyDescent="0.25">
      <c r="BG335" s="8"/>
      <c r="BH335" s="9"/>
      <c r="BJ335" s="10"/>
    </row>
    <row r="336" spans="59:62" x14ac:dyDescent="0.25">
      <c r="BG336" s="8"/>
      <c r="BH336" s="9"/>
      <c r="BJ336" s="10"/>
    </row>
    <row r="337" spans="59:62" x14ac:dyDescent="0.25">
      <c r="BG337" s="8"/>
      <c r="BH337" s="9"/>
      <c r="BJ337" s="10"/>
    </row>
    <row r="338" spans="59:62" x14ac:dyDescent="0.25">
      <c r="BG338" s="8"/>
      <c r="BH338" s="9"/>
      <c r="BJ338" s="10"/>
    </row>
    <row r="339" spans="59:62" x14ac:dyDescent="0.25">
      <c r="BG339" s="8"/>
      <c r="BH339" s="9"/>
      <c r="BJ339" s="10"/>
    </row>
    <row r="340" spans="59:62" x14ac:dyDescent="0.25">
      <c r="BG340" s="8"/>
      <c r="BH340" s="9"/>
      <c r="BJ340" s="10"/>
    </row>
    <row r="341" spans="59:62" x14ac:dyDescent="0.25">
      <c r="BG341" s="8"/>
      <c r="BH341" s="9"/>
      <c r="BJ341" s="10"/>
    </row>
    <row r="342" spans="59:62" x14ac:dyDescent="0.25">
      <c r="BG342" s="8"/>
      <c r="BH342" s="9"/>
      <c r="BJ342" s="10"/>
    </row>
    <row r="343" spans="59:62" x14ac:dyDescent="0.25">
      <c r="BG343" s="8"/>
      <c r="BH343" s="9"/>
      <c r="BJ343" s="10"/>
    </row>
    <row r="344" spans="59:62" x14ac:dyDescent="0.25">
      <c r="BG344" s="8"/>
      <c r="BH344" s="9"/>
      <c r="BJ344" s="10"/>
    </row>
    <row r="345" spans="59:62" x14ac:dyDescent="0.25">
      <c r="BG345" s="8"/>
      <c r="BH345" s="9"/>
      <c r="BJ345" s="10"/>
    </row>
    <row r="346" spans="59:62" x14ac:dyDescent="0.25">
      <c r="BG346" s="8"/>
      <c r="BH346" s="9"/>
      <c r="BJ346" s="10"/>
    </row>
    <row r="347" spans="59:62" x14ac:dyDescent="0.25">
      <c r="BG347" s="8"/>
      <c r="BH347" s="9"/>
      <c r="BJ347" s="10"/>
    </row>
    <row r="348" spans="59:62" x14ac:dyDescent="0.25">
      <c r="BG348" s="8"/>
      <c r="BH348" s="9"/>
      <c r="BJ348" s="10"/>
    </row>
    <row r="349" spans="59:62" x14ac:dyDescent="0.25">
      <c r="BG349" s="8"/>
      <c r="BH349" s="9"/>
      <c r="BJ349" s="10"/>
    </row>
    <row r="350" spans="59:62" x14ac:dyDescent="0.25">
      <c r="BG350" s="8"/>
      <c r="BH350" s="9"/>
      <c r="BJ350" s="10"/>
    </row>
    <row r="351" spans="59:62" x14ac:dyDescent="0.25">
      <c r="BG351" s="8"/>
      <c r="BH351" s="9"/>
      <c r="BJ351" s="10"/>
    </row>
    <row r="352" spans="59:62" x14ac:dyDescent="0.25">
      <c r="BG352" s="8"/>
      <c r="BH352" s="9"/>
      <c r="BJ352" s="10"/>
    </row>
    <row r="353" spans="59:62" x14ac:dyDescent="0.25">
      <c r="BG353" s="8"/>
      <c r="BH353" s="9"/>
      <c r="BJ353" s="10"/>
    </row>
    <row r="354" spans="59:62" x14ac:dyDescent="0.25">
      <c r="BG354" s="8"/>
      <c r="BH354" s="9"/>
      <c r="BJ354" s="10"/>
    </row>
    <row r="355" spans="59:62" x14ac:dyDescent="0.25">
      <c r="BG355" s="8"/>
      <c r="BH355" s="9"/>
      <c r="BJ355" s="10"/>
    </row>
    <row r="356" spans="59:62" x14ac:dyDescent="0.25">
      <c r="BG356" s="8"/>
      <c r="BH356" s="9"/>
      <c r="BJ356" s="10"/>
    </row>
    <row r="357" spans="59:62" x14ac:dyDescent="0.25">
      <c r="BG357" s="8"/>
      <c r="BH357" s="9"/>
      <c r="BJ357" s="10"/>
    </row>
    <row r="358" spans="59:62" x14ac:dyDescent="0.25">
      <c r="BG358" s="8"/>
      <c r="BH358" s="9"/>
      <c r="BJ358" s="10"/>
    </row>
    <row r="359" spans="59:62" x14ac:dyDescent="0.25">
      <c r="BG359" s="8"/>
      <c r="BH359" s="9"/>
      <c r="BJ359" s="10"/>
    </row>
    <row r="360" spans="59:62" x14ac:dyDescent="0.25">
      <c r="BG360" s="8"/>
      <c r="BH360" s="9"/>
      <c r="BJ360" s="10"/>
    </row>
    <row r="361" spans="59:62" x14ac:dyDescent="0.25">
      <c r="BG361" s="8"/>
      <c r="BH361" s="9"/>
      <c r="BJ361" s="10"/>
    </row>
    <row r="362" spans="59:62" x14ac:dyDescent="0.25">
      <c r="BG362" s="8"/>
      <c r="BH362" s="9"/>
      <c r="BJ362" s="10"/>
    </row>
    <row r="363" spans="59:62" x14ac:dyDescent="0.25">
      <c r="BG363" s="8"/>
      <c r="BH363" s="9"/>
      <c r="BJ363" s="10"/>
    </row>
    <row r="364" spans="59:62" x14ac:dyDescent="0.25">
      <c r="BG364" s="8"/>
      <c r="BH364" s="9"/>
      <c r="BJ364" s="10"/>
    </row>
    <row r="365" spans="59:62" x14ac:dyDescent="0.25">
      <c r="BG365" s="8"/>
      <c r="BH365" s="9"/>
      <c r="BJ365" s="10"/>
    </row>
    <row r="366" spans="59:62" x14ac:dyDescent="0.25">
      <c r="BG366" s="8"/>
      <c r="BH366" s="9"/>
      <c r="BJ366" s="10"/>
    </row>
    <row r="367" spans="59:62" x14ac:dyDescent="0.25">
      <c r="BG367" s="8"/>
      <c r="BH367" s="9"/>
      <c r="BJ367" s="10"/>
    </row>
    <row r="368" spans="59:62" x14ac:dyDescent="0.25">
      <c r="BG368" s="8"/>
      <c r="BH368" s="9"/>
      <c r="BJ368" s="10"/>
    </row>
    <row r="369" spans="59:62" x14ac:dyDescent="0.25">
      <c r="BG369" s="8"/>
      <c r="BH369" s="9"/>
      <c r="BJ369" s="10"/>
    </row>
    <row r="370" spans="59:62" x14ac:dyDescent="0.25">
      <c r="BG370" s="8"/>
      <c r="BH370" s="9"/>
      <c r="BJ370" s="10"/>
    </row>
    <row r="371" spans="59:62" x14ac:dyDescent="0.25">
      <c r="BG371" s="8"/>
      <c r="BH371" s="9"/>
      <c r="BJ371" s="10"/>
    </row>
    <row r="372" spans="59:62" x14ac:dyDescent="0.25">
      <c r="BG372" s="8"/>
      <c r="BH372" s="9"/>
      <c r="BJ372" s="10"/>
    </row>
    <row r="373" spans="59:62" x14ac:dyDescent="0.25">
      <c r="BG373" s="8"/>
      <c r="BH373" s="9"/>
      <c r="BJ373" s="10"/>
    </row>
    <row r="374" spans="59:62" x14ac:dyDescent="0.25">
      <c r="BG374" s="8"/>
      <c r="BH374" s="9"/>
      <c r="BJ374" s="10"/>
    </row>
    <row r="375" spans="59:62" x14ac:dyDescent="0.25">
      <c r="BG375" s="8"/>
      <c r="BH375" s="9"/>
      <c r="BJ375" s="10"/>
    </row>
    <row r="376" spans="59:62" x14ac:dyDescent="0.25">
      <c r="BG376" s="8"/>
      <c r="BH376" s="9"/>
      <c r="BJ376" s="10"/>
    </row>
    <row r="377" spans="59:62" x14ac:dyDescent="0.25">
      <c r="BG377" s="8"/>
      <c r="BH377" s="9"/>
      <c r="BJ377" s="10"/>
    </row>
    <row r="378" spans="59:62" x14ac:dyDescent="0.25">
      <c r="BG378" s="8"/>
      <c r="BH378" s="9"/>
      <c r="BJ378" s="10"/>
    </row>
    <row r="379" spans="59:62" x14ac:dyDescent="0.25">
      <c r="BG379" s="8"/>
      <c r="BH379" s="9"/>
      <c r="BJ379" s="10"/>
    </row>
    <row r="380" spans="59:62" x14ac:dyDescent="0.25">
      <c r="BG380" s="8"/>
      <c r="BH380" s="9"/>
      <c r="BJ380" s="10"/>
    </row>
    <row r="381" spans="59:62" x14ac:dyDescent="0.25">
      <c r="BG381" s="8"/>
      <c r="BH381" s="9"/>
      <c r="BJ381" s="10"/>
    </row>
    <row r="382" spans="59:62" x14ac:dyDescent="0.25">
      <c r="BG382" s="8"/>
      <c r="BH382" s="9"/>
      <c r="BJ382" s="10"/>
    </row>
    <row r="383" spans="59:62" x14ac:dyDescent="0.25">
      <c r="BG383" s="8"/>
      <c r="BH383" s="9"/>
      <c r="BJ383" s="10"/>
    </row>
    <row r="384" spans="59:62" x14ac:dyDescent="0.25">
      <c r="BG384" s="8"/>
      <c r="BH384" s="9"/>
      <c r="BJ384" s="10"/>
    </row>
    <row r="385" spans="59:62" x14ac:dyDescent="0.25">
      <c r="BG385" s="8"/>
      <c r="BH385" s="9"/>
      <c r="BJ385" s="10"/>
    </row>
    <row r="386" spans="59:62" x14ac:dyDescent="0.25">
      <c r="BG386" s="8"/>
      <c r="BH386" s="9"/>
      <c r="BJ386" s="10"/>
    </row>
    <row r="387" spans="59:62" x14ac:dyDescent="0.25">
      <c r="BG387" s="8"/>
      <c r="BH387" s="9"/>
      <c r="BJ387" s="10"/>
    </row>
    <row r="388" spans="59:62" x14ac:dyDescent="0.25">
      <c r="BG388" s="8"/>
      <c r="BH388" s="9"/>
      <c r="BJ388" s="10"/>
    </row>
    <row r="389" spans="59:62" x14ac:dyDescent="0.25">
      <c r="BG389" s="8"/>
      <c r="BH389" s="9"/>
      <c r="BJ389" s="10"/>
    </row>
    <row r="390" spans="59:62" x14ac:dyDescent="0.25">
      <c r="BG390" s="8"/>
      <c r="BH390" s="9"/>
      <c r="BJ390" s="10"/>
    </row>
    <row r="391" spans="59:62" x14ac:dyDescent="0.25">
      <c r="BG391" s="8"/>
      <c r="BH391" s="9"/>
      <c r="BJ391" s="10"/>
    </row>
    <row r="392" spans="59:62" x14ac:dyDescent="0.25">
      <c r="BG392" s="8"/>
      <c r="BH392" s="9"/>
      <c r="BJ392" s="10"/>
    </row>
    <row r="393" spans="59:62" x14ac:dyDescent="0.25">
      <c r="BG393" s="8"/>
      <c r="BH393" s="9"/>
      <c r="BJ393" s="10"/>
    </row>
    <row r="394" spans="59:62" x14ac:dyDescent="0.25">
      <c r="BG394" s="8"/>
      <c r="BH394" s="9"/>
      <c r="BJ394" s="10"/>
    </row>
    <row r="395" spans="59:62" x14ac:dyDescent="0.25">
      <c r="BG395" s="8"/>
      <c r="BH395" s="9"/>
      <c r="BJ395" s="10"/>
    </row>
    <row r="396" spans="59:62" x14ac:dyDescent="0.25">
      <c r="BG396" s="8"/>
      <c r="BH396" s="9"/>
      <c r="BJ396" s="10"/>
    </row>
    <row r="397" spans="59:62" x14ac:dyDescent="0.25">
      <c r="BG397" s="8"/>
      <c r="BH397" s="9"/>
      <c r="BJ397" s="10"/>
    </row>
    <row r="398" spans="59:62" x14ac:dyDescent="0.25">
      <c r="BG398" s="8"/>
      <c r="BH398" s="9"/>
      <c r="BJ398" s="10"/>
    </row>
    <row r="399" spans="59:62" x14ac:dyDescent="0.25">
      <c r="BG399" s="8"/>
      <c r="BH399" s="9"/>
      <c r="BJ399" s="10"/>
    </row>
    <row r="400" spans="59:62" x14ac:dyDescent="0.25">
      <c r="BG400" s="8"/>
      <c r="BH400" s="9"/>
      <c r="BJ400" s="10"/>
    </row>
    <row r="401" spans="59:62" x14ac:dyDescent="0.25">
      <c r="BG401" s="8"/>
      <c r="BH401" s="9"/>
      <c r="BJ401" s="10"/>
    </row>
    <row r="402" spans="59:62" x14ac:dyDescent="0.25">
      <c r="BG402" s="8"/>
      <c r="BH402" s="9"/>
      <c r="BJ402" s="10"/>
    </row>
    <row r="403" spans="59:62" x14ac:dyDescent="0.25">
      <c r="BG403" s="8"/>
      <c r="BH403" s="9"/>
      <c r="BJ403" s="10"/>
    </row>
    <row r="404" spans="59:62" x14ac:dyDescent="0.25">
      <c r="BG404" s="8"/>
      <c r="BH404" s="9"/>
      <c r="BJ404" s="10"/>
    </row>
    <row r="405" spans="59:62" x14ac:dyDescent="0.25">
      <c r="BG405" s="8"/>
      <c r="BH405" s="9"/>
      <c r="BJ405" s="10"/>
    </row>
    <row r="406" spans="59:62" x14ac:dyDescent="0.25">
      <c r="BG406" s="8"/>
      <c r="BH406" s="9"/>
      <c r="BJ406" s="10"/>
    </row>
    <row r="407" spans="59:62" x14ac:dyDescent="0.25">
      <c r="BG407" s="8"/>
      <c r="BH407" s="9"/>
      <c r="BJ407" s="10"/>
    </row>
    <row r="408" spans="59:62" x14ac:dyDescent="0.25">
      <c r="BG408" s="8"/>
      <c r="BH408" s="9"/>
      <c r="BJ408" s="10"/>
    </row>
    <row r="409" spans="59:62" x14ac:dyDescent="0.25">
      <c r="BG409" s="8"/>
      <c r="BH409" s="9"/>
      <c r="BJ409" s="10"/>
    </row>
    <row r="410" spans="59:62" x14ac:dyDescent="0.25">
      <c r="BG410" s="8"/>
      <c r="BH410" s="9"/>
      <c r="BJ410" s="10"/>
    </row>
    <row r="411" spans="59:62" x14ac:dyDescent="0.25">
      <c r="BG411" s="8"/>
      <c r="BH411" s="9"/>
      <c r="BJ411" s="10"/>
    </row>
    <row r="412" spans="59:62" x14ac:dyDescent="0.25">
      <c r="BG412" s="8"/>
      <c r="BH412" s="9"/>
      <c r="BJ412" s="10"/>
    </row>
    <row r="413" spans="59:62" x14ac:dyDescent="0.25">
      <c r="BG413" s="8"/>
      <c r="BH413" s="9"/>
      <c r="BJ413" s="10"/>
    </row>
    <row r="414" spans="59:62" x14ac:dyDescent="0.25">
      <c r="BG414" s="8"/>
      <c r="BH414" s="9"/>
      <c r="BJ414" s="10"/>
    </row>
    <row r="415" spans="59:62" x14ac:dyDescent="0.25">
      <c r="BG415" s="8"/>
      <c r="BH415" s="9"/>
      <c r="BJ415" s="10"/>
    </row>
    <row r="416" spans="59:62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1qW0K2MRIdi/bJmq45aOZPf2iGjU7rkFu9OdeMEEUkhFJtUwDjA9BBoFiCahw0MjvSehDh9EXlQn1TQKt5/Kxg==" saltValue="39uQSRIUkc6V2LQWa7FtIw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</vt:lpstr>
      <vt:lpstr>④連続くり上がり!Print_Area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2023-11-24T09:58:39Z</dcterms:created>
  <dcterms:modified xsi:type="dcterms:W3CDTF">2023-11-24T10:01:03Z</dcterms:modified>
</cp:coreProperties>
</file>