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under\"/>
    </mc:Choice>
  </mc:AlternateContent>
  <bookViews>
    <workbookView xWindow="0" yWindow="0" windowWidth="13815" windowHeight="6945"/>
  </bookViews>
  <sheets>
    <sheet name="1+2くり上がり" sheetId="1" r:id="rId1"/>
  </sheets>
  <definedNames>
    <definedName name="_xlnm.Print_Area" localSheetId="0">'1+2くり上がり'!$A$1:$O$54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1" i="1" l="1"/>
  <c r="G51" i="1"/>
  <c r="B51" i="1"/>
  <c r="AQ45" i="1"/>
  <c r="L45" i="1"/>
  <c r="G45" i="1"/>
  <c r="B45" i="1"/>
  <c r="AQ44" i="1"/>
  <c r="AQ43" i="1"/>
  <c r="AQ42" i="1"/>
  <c r="AM42" i="1"/>
  <c r="AA42" i="1"/>
  <c r="V42" i="1"/>
  <c r="T42" i="1"/>
  <c r="R42" i="1"/>
  <c r="AQ41" i="1"/>
  <c r="AM41" i="1"/>
  <c r="AA41" i="1"/>
  <c r="V41" i="1"/>
  <c r="T41" i="1"/>
  <c r="R41" i="1"/>
  <c r="AQ40" i="1"/>
  <c r="AM40" i="1"/>
  <c r="AA40" i="1"/>
  <c r="V40" i="1"/>
  <c r="T40" i="1"/>
  <c r="R40" i="1"/>
  <c r="AQ39" i="1"/>
  <c r="AM39" i="1"/>
  <c r="AA39" i="1"/>
  <c r="V39" i="1"/>
  <c r="T39" i="1"/>
  <c r="R39" i="1"/>
  <c r="L39" i="1"/>
  <c r="G39" i="1"/>
  <c r="B39" i="1"/>
  <c r="AQ38" i="1"/>
  <c r="AM38" i="1"/>
  <c r="AA38" i="1"/>
  <c r="V38" i="1"/>
  <c r="T38" i="1"/>
  <c r="R38" i="1"/>
  <c r="AQ37" i="1"/>
  <c r="AM37" i="1"/>
  <c r="AA37" i="1"/>
  <c r="V37" i="1"/>
  <c r="T37" i="1"/>
  <c r="R37" i="1"/>
  <c r="AQ36" i="1"/>
  <c r="AM36" i="1"/>
  <c r="AA36" i="1"/>
  <c r="V36" i="1"/>
  <c r="T36" i="1"/>
  <c r="R36" i="1"/>
  <c r="AQ35" i="1"/>
  <c r="AM35" i="1"/>
  <c r="AA35" i="1"/>
  <c r="V35" i="1"/>
  <c r="T35" i="1"/>
  <c r="R35" i="1"/>
  <c r="AQ34" i="1"/>
  <c r="AM34" i="1"/>
  <c r="AA34" i="1"/>
  <c r="V34" i="1"/>
  <c r="T34" i="1"/>
  <c r="R34" i="1"/>
  <c r="AQ33" i="1"/>
  <c r="AM33" i="1"/>
  <c r="AA33" i="1"/>
  <c r="V33" i="1"/>
  <c r="T33" i="1"/>
  <c r="R33" i="1"/>
  <c r="L33" i="1"/>
  <c r="G33" i="1"/>
  <c r="B33" i="1"/>
  <c r="AQ32" i="1"/>
  <c r="AM32" i="1"/>
  <c r="AA32" i="1"/>
  <c r="V32" i="1"/>
  <c r="T32" i="1"/>
  <c r="R32" i="1"/>
  <c r="AQ31" i="1"/>
  <c r="AM31" i="1"/>
  <c r="AA31" i="1"/>
  <c r="V31" i="1"/>
  <c r="T31" i="1"/>
  <c r="R31" i="1"/>
  <c r="AQ30" i="1"/>
  <c r="Y30" i="1"/>
  <c r="AQ29" i="1"/>
  <c r="E29" i="1"/>
  <c r="B29" i="1"/>
  <c r="AQ28" i="1"/>
  <c r="N28" i="1"/>
  <c r="A28" i="1"/>
  <c r="AQ27" i="1"/>
  <c r="AQ26" i="1"/>
  <c r="AQ25" i="1"/>
  <c r="AQ24" i="1"/>
  <c r="AQ23" i="1"/>
  <c r="AQ22" i="1"/>
  <c r="AQ21" i="1"/>
  <c r="AQ20" i="1"/>
  <c r="AR20" i="1" s="1"/>
  <c r="AQ19" i="1"/>
  <c r="AQ18" i="1"/>
  <c r="AQ17" i="1"/>
  <c r="AQ16" i="1"/>
  <c r="AR16" i="1" s="1"/>
  <c r="AE16" i="1"/>
  <c r="AQ15" i="1"/>
  <c r="AE15" i="1"/>
  <c r="AQ14" i="1"/>
  <c r="AE14" i="1"/>
  <c r="AQ13" i="1"/>
  <c r="AR13" i="1" s="1"/>
  <c r="AE13" i="1"/>
  <c r="AQ12" i="1"/>
  <c r="AE12" i="1"/>
  <c r="AF12" i="1" s="1"/>
  <c r="AQ11" i="1"/>
  <c r="AE11" i="1"/>
  <c r="AF11" i="1" s="1"/>
  <c r="AQ10" i="1"/>
  <c r="AE10" i="1"/>
  <c r="AQ9" i="1"/>
  <c r="AE9" i="1"/>
  <c r="AF9" i="1" s="1"/>
  <c r="AQ8" i="1"/>
  <c r="AR8" i="1" s="1"/>
  <c r="AE8" i="1"/>
  <c r="AQ7" i="1"/>
  <c r="AE7" i="1"/>
  <c r="AQ6" i="1"/>
  <c r="AE6" i="1"/>
  <c r="AQ5" i="1"/>
  <c r="AF5" i="1"/>
  <c r="AC6" i="1" s="1"/>
  <c r="AE5" i="1"/>
  <c r="AQ4" i="1"/>
  <c r="AR4" i="1" s="1"/>
  <c r="AE4" i="1"/>
  <c r="AQ3" i="1"/>
  <c r="AR3" i="1" s="1"/>
  <c r="AE3" i="1"/>
  <c r="AQ2" i="1"/>
  <c r="AE2" i="1"/>
  <c r="AQ1" i="1"/>
  <c r="AE1" i="1"/>
  <c r="AN5" i="1" l="1"/>
  <c r="AO5" i="1"/>
  <c r="AO9" i="1"/>
  <c r="AN9" i="1"/>
  <c r="AO4" i="1"/>
  <c r="AN4" i="1"/>
  <c r="AB10" i="1"/>
  <c r="AC10" i="1"/>
  <c r="AB12" i="1"/>
  <c r="AC12" i="1"/>
  <c r="AC13" i="1"/>
  <c r="AB13" i="1"/>
  <c r="AC35" i="1"/>
  <c r="H12" i="1"/>
  <c r="H39" i="1" s="1"/>
  <c r="AF6" i="1"/>
  <c r="AF7" i="1"/>
  <c r="AR14" i="1"/>
  <c r="AR28" i="1"/>
  <c r="AR35" i="1"/>
  <c r="AR2" i="1"/>
  <c r="AR11" i="1"/>
  <c r="AR22" i="1"/>
  <c r="AR24" i="1"/>
  <c r="AR30" i="1"/>
  <c r="AR37" i="1"/>
  <c r="AR40" i="1"/>
  <c r="AF10" i="1"/>
  <c r="AF2" i="1"/>
  <c r="AB6" i="1"/>
  <c r="AR7" i="1"/>
  <c r="AF14" i="1"/>
  <c r="AR15" i="1"/>
  <c r="AR17" i="1"/>
  <c r="AR31" i="1"/>
  <c r="AR32" i="1"/>
  <c r="AR26" i="1"/>
  <c r="AR43" i="1"/>
  <c r="AR1" i="1"/>
  <c r="AF15" i="1"/>
  <c r="AR23" i="1"/>
  <c r="AR27" i="1"/>
  <c r="AR33" i="1"/>
  <c r="AF1" i="1"/>
  <c r="AF3" i="1"/>
  <c r="AF4" i="1"/>
  <c r="AR5" i="1"/>
  <c r="AR6" i="1"/>
  <c r="AF8" i="1"/>
  <c r="AR9" i="1"/>
  <c r="AR12" i="1"/>
  <c r="AF13" i="1"/>
  <c r="AF16" i="1"/>
  <c r="AR18" i="1"/>
  <c r="AR21" i="1"/>
  <c r="AR29" i="1"/>
  <c r="AR41" i="1"/>
  <c r="AR42" i="1"/>
  <c r="AR36" i="1"/>
  <c r="AR38" i="1"/>
  <c r="AR44" i="1"/>
  <c r="AR45" i="1"/>
  <c r="AR34" i="1"/>
  <c r="AR10" i="1"/>
  <c r="AR19" i="1"/>
  <c r="AR25" i="1"/>
  <c r="AR39" i="1"/>
  <c r="AO11" i="1" l="1"/>
  <c r="AN11" i="1"/>
  <c r="AO7" i="1"/>
  <c r="AN7" i="1"/>
  <c r="AC11" i="1"/>
  <c r="AB11" i="1"/>
  <c r="AB42" i="1"/>
  <c r="S13" i="1"/>
  <c r="M23" i="1"/>
  <c r="M50" i="1" s="1"/>
  <c r="I17" i="1"/>
  <c r="I44" i="1" s="1"/>
  <c r="AN38" i="1"/>
  <c r="AO13" i="1"/>
  <c r="AN13" i="1"/>
  <c r="AN2" i="1"/>
  <c r="AO2" i="1"/>
  <c r="AN8" i="1"/>
  <c r="AO8" i="1"/>
  <c r="I18" i="1"/>
  <c r="I45" i="1" s="1"/>
  <c r="AO38" i="1"/>
  <c r="AO10" i="1"/>
  <c r="AN10" i="1"/>
  <c r="AB5" i="1"/>
  <c r="AC5" i="1"/>
  <c r="AB35" i="1"/>
  <c r="H11" i="1"/>
  <c r="H38" i="1" s="1"/>
  <c r="S6" i="1"/>
  <c r="AN12" i="1"/>
  <c r="AO12" i="1"/>
  <c r="H24" i="1"/>
  <c r="H51" i="1" s="1"/>
  <c r="AC41" i="1"/>
  <c r="AN33" i="1"/>
  <c r="N5" i="1"/>
  <c r="N32" i="1" s="1"/>
  <c r="D12" i="1"/>
  <c r="D39" i="1" s="1"/>
  <c r="AO34" i="1"/>
  <c r="AC2" i="1"/>
  <c r="AB2" i="1"/>
  <c r="AB7" i="1"/>
  <c r="AC7" i="1"/>
  <c r="AC39" i="1"/>
  <c r="M18" i="1"/>
  <c r="M45" i="1" s="1"/>
  <c r="AN6" i="1"/>
  <c r="AO6" i="1"/>
  <c r="M24" i="1"/>
  <c r="M51" i="1" s="1"/>
  <c r="U13" i="1"/>
  <c r="U42" i="1" s="1"/>
  <c r="AC42" i="1"/>
  <c r="AB39" i="1"/>
  <c r="M17" i="1"/>
  <c r="M44" i="1" s="1"/>
  <c r="S10" i="1"/>
  <c r="AC9" i="1"/>
  <c r="AB9" i="1"/>
  <c r="AC4" i="1"/>
  <c r="AB4" i="1"/>
  <c r="AB3" i="1"/>
  <c r="AC3" i="1"/>
  <c r="AN3" i="1"/>
  <c r="AO3" i="1"/>
  <c r="AB8" i="1"/>
  <c r="AC8" i="1"/>
  <c r="H23" i="1"/>
  <c r="H50" i="1" s="1"/>
  <c r="S12" i="1"/>
  <c r="AB41" i="1"/>
  <c r="AO33" i="1"/>
  <c r="N6" i="1"/>
  <c r="N33" i="1" s="1"/>
  <c r="AN34" i="1"/>
  <c r="Y34" i="1" s="1"/>
  <c r="C40" i="1" s="1"/>
  <c r="D11" i="1"/>
  <c r="D38" i="1" s="1"/>
  <c r="AC37" i="1" l="1"/>
  <c r="C18" i="1"/>
  <c r="C45" i="1" s="1"/>
  <c r="U8" i="1"/>
  <c r="U37" i="1" s="1"/>
  <c r="U3" i="1"/>
  <c r="U32" i="1" s="1"/>
  <c r="H6" i="1"/>
  <c r="H33" i="1" s="1"/>
  <c r="AC32" i="1"/>
  <c r="S9" i="1"/>
  <c r="AB38" i="1"/>
  <c r="H17" i="1"/>
  <c r="H44" i="1" s="1"/>
  <c r="AO35" i="1"/>
  <c r="I12" i="1"/>
  <c r="I39" i="1" s="1"/>
  <c r="U6" i="1"/>
  <c r="U35" i="1" s="1"/>
  <c r="AC31" i="1"/>
  <c r="C6" i="1"/>
  <c r="C33" i="1" s="1"/>
  <c r="U2" i="1"/>
  <c r="U31" i="1" s="1"/>
  <c r="Y33" i="1"/>
  <c r="M34" i="1" s="1"/>
  <c r="I24" i="1"/>
  <c r="I51" i="1" s="1"/>
  <c r="AO41" i="1"/>
  <c r="N18" i="1"/>
  <c r="N45" i="1" s="1"/>
  <c r="AO39" i="1"/>
  <c r="AN37" i="1"/>
  <c r="D17" i="1"/>
  <c r="D44" i="1" s="1"/>
  <c r="AO42" i="1"/>
  <c r="N24" i="1"/>
  <c r="N51" i="1" s="1"/>
  <c r="S42" i="1"/>
  <c r="W13" i="1"/>
  <c r="W42" i="1" s="1"/>
  <c r="AN36" i="1"/>
  <c r="N11" i="1"/>
  <c r="N38" i="1" s="1"/>
  <c r="C17" i="1"/>
  <c r="C44" i="1" s="1"/>
  <c r="S8" i="1"/>
  <c r="AB37" i="1"/>
  <c r="AB32" i="1"/>
  <c r="H5" i="1"/>
  <c r="H32" i="1" s="1"/>
  <c r="S3" i="1"/>
  <c r="AC38" i="1"/>
  <c r="H18" i="1"/>
  <c r="H45" i="1" s="1"/>
  <c r="U9" i="1"/>
  <c r="U38" i="1" s="1"/>
  <c r="AN35" i="1"/>
  <c r="I11" i="1"/>
  <c r="I38" i="1" s="1"/>
  <c r="AC36" i="1"/>
  <c r="U7" i="1"/>
  <c r="U36" i="1" s="1"/>
  <c r="M12" i="1"/>
  <c r="M39" i="1" s="1"/>
  <c r="U12" i="1"/>
  <c r="U41" i="1" s="1"/>
  <c r="AN41" i="1"/>
  <c r="Y41" i="1" s="1"/>
  <c r="H52" i="1" s="1"/>
  <c r="I23" i="1"/>
  <c r="I50" i="1" s="1"/>
  <c r="AC34" i="1"/>
  <c r="U5" i="1"/>
  <c r="U34" i="1" s="1"/>
  <c r="C12" i="1"/>
  <c r="C39" i="1" s="1"/>
  <c r="AO31" i="1"/>
  <c r="D6" i="1"/>
  <c r="D33" i="1" s="1"/>
  <c r="Y38" i="1"/>
  <c r="H46" i="1" s="1"/>
  <c r="N12" i="1"/>
  <c r="N39" i="1" s="1"/>
  <c r="AO36" i="1"/>
  <c r="W12" i="1"/>
  <c r="W41" i="1" s="1"/>
  <c r="S41" i="1"/>
  <c r="AO32" i="1"/>
  <c r="I6" i="1"/>
  <c r="I33" i="1" s="1"/>
  <c r="AB33" i="1"/>
  <c r="S4" i="1"/>
  <c r="M5" i="1"/>
  <c r="M32" i="1" s="1"/>
  <c r="S39" i="1"/>
  <c r="W10" i="1"/>
  <c r="W39" i="1" s="1"/>
  <c r="M11" i="1"/>
  <c r="M38" i="1" s="1"/>
  <c r="AB36" i="1"/>
  <c r="S7" i="1"/>
  <c r="S35" i="1"/>
  <c r="AB34" i="1"/>
  <c r="C11" i="1"/>
  <c r="C38" i="1" s="1"/>
  <c r="S5" i="1"/>
  <c r="AN31" i="1"/>
  <c r="Y31" i="1" s="1"/>
  <c r="C34" i="1" s="1"/>
  <c r="D5" i="1"/>
  <c r="D32" i="1" s="1"/>
  <c r="AB40" i="1"/>
  <c r="S11" i="1"/>
  <c r="C23" i="1"/>
  <c r="C50" i="1" s="1"/>
  <c r="AN40" i="1"/>
  <c r="D23" i="1"/>
  <c r="D50" i="1" s="1"/>
  <c r="AN32" i="1"/>
  <c r="I5" i="1"/>
  <c r="I32" i="1" s="1"/>
  <c r="M6" i="1"/>
  <c r="M33" i="1" s="1"/>
  <c r="AC33" i="1"/>
  <c r="U4" i="1"/>
  <c r="U33" i="1" s="1"/>
  <c r="U10" i="1"/>
  <c r="U39" i="1" s="1"/>
  <c r="AB31" i="1"/>
  <c r="C5" i="1"/>
  <c r="C32" i="1" s="1"/>
  <c r="S2" i="1"/>
  <c r="N17" i="1"/>
  <c r="N44" i="1" s="1"/>
  <c r="AN39" i="1"/>
  <c r="Y39" i="1" s="1"/>
  <c r="M46" i="1" s="1"/>
  <c r="D18" i="1"/>
  <c r="D45" i="1" s="1"/>
  <c r="AO37" i="1"/>
  <c r="AN42" i="1"/>
  <c r="Y42" i="1" s="1"/>
  <c r="M52" i="1" s="1"/>
  <c r="N23" i="1"/>
  <c r="N50" i="1" s="1"/>
  <c r="U11" i="1"/>
  <c r="U40" i="1" s="1"/>
  <c r="AC40" i="1"/>
  <c r="C24" i="1"/>
  <c r="C51" i="1" s="1"/>
  <c r="AO40" i="1"/>
  <c r="D24" i="1"/>
  <c r="D51" i="1" s="1"/>
  <c r="S31" i="1" l="1"/>
  <c r="W2" i="1"/>
  <c r="W31" i="1" s="1"/>
  <c r="Y32" i="1"/>
  <c r="H34" i="1" s="1"/>
  <c r="S40" i="1"/>
  <c r="W11" i="1"/>
  <c r="W40" i="1" s="1"/>
  <c r="S34" i="1"/>
  <c r="W5" i="1"/>
  <c r="W34" i="1" s="1"/>
  <c r="N47" i="1"/>
  <c r="M47" i="1"/>
  <c r="I53" i="1"/>
  <c r="H53" i="1"/>
  <c r="Y35" i="1"/>
  <c r="H40" i="1" s="1"/>
  <c r="W3" i="1"/>
  <c r="W32" i="1" s="1"/>
  <c r="S32" i="1"/>
  <c r="W8" i="1"/>
  <c r="W37" i="1" s="1"/>
  <c r="S37" i="1"/>
  <c r="S36" i="1"/>
  <c r="W7" i="1"/>
  <c r="W36" i="1" s="1"/>
  <c r="Y36" i="1"/>
  <c r="M40" i="1" s="1"/>
  <c r="S38" i="1"/>
  <c r="W9" i="1"/>
  <c r="W38" i="1" s="1"/>
  <c r="Y40" i="1"/>
  <c r="C52" i="1" s="1"/>
  <c r="N53" i="1"/>
  <c r="M53" i="1"/>
  <c r="W6" i="1"/>
  <c r="W35" i="1" s="1"/>
  <c r="S33" i="1"/>
  <c r="W4" i="1"/>
  <c r="W33" i="1" s="1"/>
  <c r="Y37" i="1"/>
  <c r="C46" i="1" s="1"/>
  <c r="N35" i="1" l="1"/>
  <c r="M35" i="1"/>
  <c r="D47" i="1"/>
  <c r="C47" i="1"/>
  <c r="D41" i="1"/>
  <c r="C41" i="1"/>
  <c r="I41" i="1"/>
  <c r="H41" i="1"/>
  <c r="N41" i="1"/>
  <c r="M41" i="1"/>
  <c r="C35" i="1"/>
  <c r="D35" i="1"/>
  <c r="I47" i="1"/>
  <c r="H47" i="1"/>
  <c r="I35" i="1"/>
  <c r="H35" i="1"/>
  <c r="D53" i="1"/>
  <c r="C53" i="1"/>
</calcChain>
</file>

<file path=xl/sharedStrings.xml><?xml version="1.0" encoding="utf-8"?>
<sst xmlns="http://schemas.openxmlformats.org/spreadsheetml/2006/main" count="52" uniqueCount="8">
  <si>
    <r>
      <rPr>
        <b/>
        <sz val="20"/>
        <rFont val="UD デジタル 教科書体 N-R"/>
        <family val="1"/>
        <charset val="128"/>
      </rPr>
      <t>たし算 ひっ算 1けた＋2けた 下○つき</t>
    </r>
    <r>
      <rPr>
        <b/>
        <sz val="20"/>
        <color rgb="FF0000FF"/>
        <rFont val="UD デジタル 教科書体 N-R"/>
        <family val="1"/>
        <charset val="128"/>
      </rPr>
      <t xml:space="preserve"> </t>
    </r>
    <r>
      <rPr>
        <b/>
        <sz val="20"/>
        <color rgb="FFFF0000"/>
        <rFont val="UD デジタル 教科書体 N-R"/>
        <family val="1"/>
        <charset val="128"/>
      </rPr>
      <t>一位くり上がり</t>
    </r>
    <rPh sb="2" eb="3">
      <t>ザン</t>
    </rPh>
    <rPh sb="6" eb="7">
      <t>サン</t>
    </rPh>
    <rPh sb="16" eb="17">
      <t>シタ</t>
    </rPh>
    <rPh sb="21" eb="22">
      <t>イチ</t>
    </rPh>
    <rPh sb="22" eb="23">
      <t>１１</t>
    </rPh>
    <rPh sb="25" eb="26">
      <t>ア</t>
    </rPh>
    <phoneticPr fontId="6"/>
  </si>
  <si>
    <t>くり上がり</t>
    <rPh sb="2" eb="3">
      <t>ア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</si>
  <si>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</si>
  <si>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</si>
  <si>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＋</t>
    <phoneticPr fontId="6"/>
  </si>
  <si>
    <t>＝</t>
    <phoneticPr fontId="6"/>
  </si>
  <si>
    <t>＋</t>
    <phoneticPr fontId="6"/>
  </si>
  <si>
    <t>○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</si>
</sst>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3" x14ac:knownFonts="1">
    <font>
      <sz val="11"/>
      <color theme="1"/>
      <name val="ＭＳ Ｐゴシック"/>
      <family val="3"/>
      <charset val="128"/>
      <scheme val="minor"/>
    </font>
    <font>
      <b/>
      <sz val="20"/>
      <color indexed="36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2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0" fillId="0" borderId="4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2" fillId="0" borderId="5" xfId="0" applyFont="1" applyBorder="1" applyAlignment="1">
      <alignment horizontal="center" vertical="center"/>
    </xf>
    <xf numFmtId="0" fontId="8" fillId="0" borderId="6" xfId="0" applyFont="1" applyBorder="1">
      <alignment vertical="center"/>
    </xf>
    <xf numFmtId="0" fontId="12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9" xfId="0" applyFont="1" applyBorder="1">
      <alignment vertical="center"/>
    </xf>
    <xf numFmtId="0" fontId="15" fillId="0" borderId="10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0" fillId="0" borderId="12" xfId="0" applyFont="1" applyBorder="1">
      <alignment vertical="center"/>
    </xf>
    <xf numFmtId="0" fontId="16" fillId="0" borderId="13" xfId="0" applyFont="1" applyBorder="1" applyAlignment="1">
      <alignment vertical="center"/>
    </xf>
    <xf numFmtId="0" fontId="17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0" fillId="0" borderId="14" xfId="0" applyFont="1" applyBorder="1">
      <alignment vertical="center"/>
    </xf>
    <xf numFmtId="0" fontId="10" fillId="0" borderId="12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8" fillId="0" borderId="13" xfId="0" applyFont="1" applyBorder="1" applyAlignment="1">
      <alignment horizontal="center" vertical="top"/>
    </xf>
    <xf numFmtId="0" fontId="10" fillId="0" borderId="13" xfId="0" applyFont="1" applyBorder="1" applyAlignment="1">
      <alignment vertical="center"/>
    </xf>
    <xf numFmtId="0" fontId="10" fillId="0" borderId="15" xfId="0" applyFont="1" applyBorder="1">
      <alignment vertical="center"/>
    </xf>
    <xf numFmtId="0" fontId="10" fillId="0" borderId="16" xfId="0" applyFont="1" applyBorder="1" applyAlignment="1">
      <alignment vertical="center"/>
    </xf>
    <xf numFmtId="0" fontId="10" fillId="0" borderId="17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7" xfId="0" applyFont="1" applyBorder="1">
      <alignment vertical="center"/>
    </xf>
    <xf numFmtId="0" fontId="15" fillId="0" borderId="1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7" fillId="0" borderId="18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8" fillId="0" borderId="18" xfId="0" applyFont="1" applyBorder="1" applyAlignment="1">
      <alignment horizontal="center" vertical="top"/>
    </xf>
    <xf numFmtId="0" fontId="10" fillId="0" borderId="8" xfId="0" applyFont="1" applyBorder="1">
      <alignment vertical="center"/>
    </xf>
    <xf numFmtId="0" fontId="19" fillId="0" borderId="13" xfId="0" applyFont="1" applyBorder="1" applyAlignment="1">
      <alignment vertical="center"/>
    </xf>
    <xf numFmtId="0" fontId="20" fillId="0" borderId="18" xfId="0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3" fillId="0" borderId="0" xfId="0" applyFont="1" applyBorder="1" applyAlignment="1">
      <alignment horizontal="center" vertical="center"/>
    </xf>
    <xf numFmtId="0" fontId="10" fillId="0" borderId="18" xfId="0" applyFont="1" applyBorder="1" applyAlignment="1">
      <alignment vertical="center"/>
    </xf>
    <xf numFmtId="0" fontId="10" fillId="0" borderId="16" xfId="0" applyFont="1" applyBorder="1">
      <alignment vertical="center"/>
    </xf>
    <xf numFmtId="0" fontId="2" fillId="0" borderId="0" xfId="0" applyFont="1" applyBorder="1" applyAlignment="1">
      <alignment horizontal="left" vertical="center" shrinkToFit="1"/>
    </xf>
    <xf numFmtId="176" fontId="21" fillId="0" borderId="0" xfId="0" applyNumberFormat="1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10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</cellXfs>
  <cellStyles count="1">
    <cellStyle name="標準" xfId="0" builtinId="0"/>
  </cellStyles>
  <dxfs count="7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13607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89832" y="243002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571750" y="242374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4889255" y="242374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9832" y="463030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571750" y="46240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4889255" y="462402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89832" y="683057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571750" y="682429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4889255" y="682429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89832" y="903085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571750" y="90245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4889255" y="902457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36635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312860" y="1232870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23028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594778" y="1232242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45008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4912283" y="1232242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560341" y="14530023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4875648" y="1453002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560341" y="16730296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4875648" y="1673029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21981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98206" y="18944178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8374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580124" y="189378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30354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4897629" y="18937898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571750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486727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34" name="直線コネクタ 33"/>
        <xdr:cNvCxnSpPr/>
      </xdr:nvCxnSpPr>
      <xdr:spPr>
        <a:xfrm>
          <a:off x="2571750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35" name="直線コネクタ 34"/>
        <xdr:cNvCxnSpPr/>
      </xdr:nvCxnSpPr>
      <xdr:spPr>
        <a:xfrm>
          <a:off x="486727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8373</xdr:colOff>
      <xdr:row>45</xdr:row>
      <xdr:rowOff>175848</xdr:rowOff>
    </xdr:from>
    <xdr:to>
      <xdr:col>3</xdr:col>
      <xdr:colOff>573593</xdr:colOff>
      <xdr:row>45</xdr:row>
      <xdr:rowOff>175848</xdr:rowOff>
    </xdr:to>
    <xdr:cxnSp macro="">
      <xdr:nvCxnSpPr>
        <xdr:cNvPr id="36" name="直線コネクタ 35"/>
        <xdr:cNvCxnSpPr/>
      </xdr:nvCxnSpPr>
      <xdr:spPr>
        <a:xfrm>
          <a:off x="284598" y="167302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7" name="直線コネクタ 36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8" name="直線コネクタ 37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39" name="直線コネクタ 38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182126</xdr:rowOff>
    </xdr:from>
    <xdr:to>
      <xdr:col>8</xdr:col>
      <xdr:colOff>565220</xdr:colOff>
      <xdr:row>45</xdr:row>
      <xdr:rowOff>182126</xdr:rowOff>
    </xdr:to>
    <xdr:cxnSp macro="">
      <xdr:nvCxnSpPr>
        <xdr:cNvPr id="40" name="直線コネクタ 39"/>
        <xdr:cNvCxnSpPr/>
      </xdr:nvCxnSpPr>
      <xdr:spPr>
        <a:xfrm>
          <a:off x="2571750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1" name="直線コネクタ 40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8373</xdr:colOff>
      <xdr:row>45</xdr:row>
      <xdr:rowOff>175848</xdr:rowOff>
    </xdr:from>
    <xdr:to>
      <xdr:col>8</xdr:col>
      <xdr:colOff>573593</xdr:colOff>
      <xdr:row>45</xdr:row>
      <xdr:rowOff>175848</xdr:rowOff>
    </xdr:to>
    <xdr:cxnSp macro="">
      <xdr:nvCxnSpPr>
        <xdr:cNvPr id="42" name="直線コネクタ 41"/>
        <xdr:cNvCxnSpPr/>
      </xdr:nvCxnSpPr>
      <xdr:spPr>
        <a:xfrm>
          <a:off x="2580123" y="167302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3" name="直線コネクタ 42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4" name="直線コネクタ 43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182126</xdr:rowOff>
    </xdr:from>
    <xdr:to>
      <xdr:col>13</xdr:col>
      <xdr:colOff>565220</xdr:colOff>
      <xdr:row>45</xdr:row>
      <xdr:rowOff>182126</xdr:rowOff>
    </xdr:to>
    <xdr:cxnSp macro="">
      <xdr:nvCxnSpPr>
        <xdr:cNvPr id="45" name="直線コネクタ 44"/>
        <xdr:cNvCxnSpPr/>
      </xdr:nvCxnSpPr>
      <xdr:spPr>
        <a:xfrm>
          <a:off x="4867275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6" name="直線コネクタ 45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45</xdr:row>
      <xdr:rowOff>175848</xdr:rowOff>
    </xdr:from>
    <xdr:to>
      <xdr:col>13</xdr:col>
      <xdr:colOff>573593</xdr:colOff>
      <xdr:row>45</xdr:row>
      <xdr:rowOff>175848</xdr:rowOff>
    </xdr:to>
    <xdr:cxnSp macro="">
      <xdr:nvCxnSpPr>
        <xdr:cNvPr id="47" name="直線コネクタ 46"/>
        <xdr:cNvCxnSpPr/>
      </xdr:nvCxnSpPr>
      <xdr:spPr>
        <a:xfrm>
          <a:off x="4875648" y="167302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8" name="直線コネクタ 47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9" name="直線コネクタ 48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182126</xdr:rowOff>
    </xdr:from>
    <xdr:to>
      <xdr:col>13</xdr:col>
      <xdr:colOff>565220</xdr:colOff>
      <xdr:row>51</xdr:row>
      <xdr:rowOff>182126</xdr:rowOff>
    </xdr:to>
    <xdr:cxnSp macro="">
      <xdr:nvCxnSpPr>
        <xdr:cNvPr id="50" name="直線コネクタ 49"/>
        <xdr:cNvCxnSpPr/>
      </xdr:nvCxnSpPr>
      <xdr:spPr>
        <a:xfrm>
          <a:off x="4867275" y="1893685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1" name="直線コネクタ 50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51</xdr:row>
      <xdr:rowOff>175848</xdr:rowOff>
    </xdr:from>
    <xdr:to>
      <xdr:col>13</xdr:col>
      <xdr:colOff>573593</xdr:colOff>
      <xdr:row>51</xdr:row>
      <xdr:rowOff>175848</xdr:rowOff>
    </xdr:to>
    <xdr:cxnSp macro="">
      <xdr:nvCxnSpPr>
        <xdr:cNvPr id="52" name="直線コネクタ 51"/>
        <xdr:cNvCxnSpPr/>
      </xdr:nvCxnSpPr>
      <xdr:spPr>
        <a:xfrm>
          <a:off x="4875648" y="1893057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3" name="直線コネクタ 52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4" name="直線コネクタ 53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182126</xdr:rowOff>
    </xdr:from>
    <xdr:to>
      <xdr:col>8</xdr:col>
      <xdr:colOff>565220</xdr:colOff>
      <xdr:row>51</xdr:row>
      <xdr:rowOff>182126</xdr:rowOff>
    </xdr:to>
    <xdr:cxnSp macro="">
      <xdr:nvCxnSpPr>
        <xdr:cNvPr id="55" name="直線コネクタ 54"/>
        <xdr:cNvCxnSpPr/>
      </xdr:nvCxnSpPr>
      <xdr:spPr>
        <a:xfrm>
          <a:off x="2571750" y="1893685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6" name="直線コネクタ 55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8373</xdr:colOff>
      <xdr:row>51</xdr:row>
      <xdr:rowOff>175848</xdr:rowOff>
    </xdr:from>
    <xdr:to>
      <xdr:col>8</xdr:col>
      <xdr:colOff>573593</xdr:colOff>
      <xdr:row>51</xdr:row>
      <xdr:rowOff>175848</xdr:rowOff>
    </xdr:to>
    <xdr:cxnSp macro="">
      <xdr:nvCxnSpPr>
        <xdr:cNvPr id="57" name="直線コネクタ 56"/>
        <xdr:cNvCxnSpPr/>
      </xdr:nvCxnSpPr>
      <xdr:spPr>
        <a:xfrm>
          <a:off x="2580123" y="1893057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8" name="直線コネクタ 57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9" name="直線コネクタ 58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182126</xdr:rowOff>
    </xdr:from>
    <xdr:to>
      <xdr:col>3</xdr:col>
      <xdr:colOff>565220</xdr:colOff>
      <xdr:row>51</xdr:row>
      <xdr:rowOff>182126</xdr:rowOff>
    </xdr:to>
    <xdr:cxnSp macro="">
      <xdr:nvCxnSpPr>
        <xdr:cNvPr id="60" name="直線コネクタ 59"/>
        <xdr:cNvCxnSpPr/>
      </xdr:nvCxnSpPr>
      <xdr:spPr>
        <a:xfrm>
          <a:off x="276225" y="1893685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1" name="直線コネクタ 60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8373</xdr:colOff>
      <xdr:row>51</xdr:row>
      <xdr:rowOff>175848</xdr:rowOff>
    </xdr:from>
    <xdr:to>
      <xdr:col>3</xdr:col>
      <xdr:colOff>573593</xdr:colOff>
      <xdr:row>51</xdr:row>
      <xdr:rowOff>175848</xdr:rowOff>
    </xdr:to>
    <xdr:cxnSp macro="">
      <xdr:nvCxnSpPr>
        <xdr:cNvPr id="62" name="直線コネクタ 61"/>
        <xdr:cNvCxnSpPr/>
      </xdr:nvCxnSpPr>
      <xdr:spPr>
        <a:xfrm>
          <a:off x="284598" y="1893057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3" name="直線コネクタ 62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4" name="直線コネクタ 63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19"/>
  <sheetViews>
    <sheetView showGridLines="0" tabSelected="1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5" customWidth="1"/>
    <col min="2" max="4" width="7.625" style="5" customWidth="1"/>
    <col min="5" max="6" width="3.625" style="5" customWidth="1"/>
    <col min="7" max="9" width="7.625" style="5" customWidth="1"/>
    <col min="10" max="11" width="3.625" style="5" customWidth="1"/>
    <col min="12" max="14" width="7.625" style="5" customWidth="1"/>
    <col min="15" max="15" width="3.625" style="5" customWidth="1"/>
    <col min="16" max="17" width="3.375" style="5" customWidth="1"/>
    <col min="18" max="26" width="3.375" style="5" hidden="1" customWidth="1"/>
    <col min="27" max="27" width="5.375" style="5" hidden="1" customWidth="1"/>
    <col min="28" max="30" width="4.875" style="5" hidden="1" customWidth="1"/>
    <col min="31" max="31" width="9" style="5" hidden="1" customWidth="1"/>
    <col min="32" max="32" width="4.25" style="5" hidden="1" customWidth="1"/>
    <col min="33" max="33" width="4.125" style="5" hidden="1" customWidth="1"/>
    <col min="34" max="34" width="4.75" style="5" hidden="1" customWidth="1"/>
    <col min="35" max="36" width="3.5" style="3" hidden="1" customWidth="1"/>
    <col min="37" max="37" width="3.75" style="5" hidden="1" customWidth="1"/>
    <col min="38" max="38" width="2.875" style="5" hidden="1" customWidth="1"/>
    <col min="39" max="39" width="4.625" style="5" hidden="1" customWidth="1"/>
    <col min="40" max="41" width="5.625" style="5" hidden="1" customWidth="1"/>
    <col min="42" max="43" width="9" style="5" hidden="1" customWidth="1"/>
    <col min="44" max="44" width="4.25" style="5" hidden="1" customWidth="1"/>
    <col min="45" max="45" width="4.125" style="5" hidden="1" customWidth="1"/>
    <col min="46" max="46" width="4.625" style="5" hidden="1" customWidth="1"/>
    <col min="47" max="48" width="3.375" style="5" hidden="1" customWidth="1"/>
    <col min="49" max="56" width="0" style="5" hidden="1" customWidth="1"/>
    <col min="57" max="16384" width="9" style="5"/>
  </cols>
  <sheetData>
    <row r="1" spans="1:48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3"/>
      <c r="T1" s="3"/>
      <c r="U1" s="3"/>
      <c r="V1" s="3"/>
      <c r="W1" s="3"/>
      <c r="X1" s="3"/>
      <c r="Y1" s="4" t="s">
        <v>1</v>
      </c>
      <c r="Z1" s="3"/>
      <c r="AE1" s="6">
        <f ca="1">RAND()</f>
        <v>0.773723729315558</v>
      </c>
      <c r="AF1" s="7">
        <f t="shared" ref="AF1:AF16" ca="1" si="0">RANK(AE1,$AE$1:$AE$46,)</f>
        <v>5</v>
      </c>
      <c r="AG1" s="3"/>
      <c r="AH1" s="3">
        <v>1</v>
      </c>
      <c r="AI1" s="3">
        <v>0</v>
      </c>
      <c r="AJ1" s="3">
        <v>1</v>
      </c>
      <c r="AQ1" s="6">
        <f ca="1">RAND()</f>
        <v>0.83586497115009117</v>
      </c>
      <c r="AR1" s="7">
        <f t="shared" ref="AR1:AR45" ca="1" si="1">RANK(AQ1,$AQ$1:$AQ$100,)</f>
        <v>6</v>
      </c>
      <c r="AS1" s="3"/>
      <c r="AT1" s="3">
        <v>1</v>
      </c>
      <c r="AU1" s="3">
        <v>1</v>
      </c>
      <c r="AV1" s="3">
        <v>9</v>
      </c>
    </row>
    <row r="2" spans="1:48" ht="38.25" customHeight="1" thickBot="1" x14ac:dyDescent="0.3">
      <c r="B2" s="8" t="s">
        <v>2</v>
      </c>
      <c r="C2" s="9"/>
      <c r="D2" s="10"/>
      <c r="E2" s="8" t="s">
        <v>3</v>
      </c>
      <c r="F2" s="9"/>
      <c r="G2" s="9"/>
      <c r="H2" s="11"/>
      <c r="I2" s="12"/>
      <c r="J2" s="12"/>
      <c r="K2" s="12"/>
      <c r="L2" s="12"/>
      <c r="M2" s="12"/>
      <c r="N2" s="13"/>
      <c r="P2" s="3"/>
      <c r="Q2" s="3"/>
      <c r="R2" s="3">
        <v>1</v>
      </c>
      <c r="S2" s="14">
        <f t="shared" ref="S2:S13" ca="1" si="2">AB2*10+AN2</f>
        <v>3</v>
      </c>
      <c r="T2" s="15" t="s">
        <v>4</v>
      </c>
      <c r="U2" s="16">
        <f t="shared" ref="U2:U13" ca="1" si="3">AC2*10+AO2</f>
        <v>59</v>
      </c>
      <c r="V2" s="17" t="s">
        <v>5</v>
      </c>
      <c r="W2" s="18">
        <f ca="1">S2+U2</f>
        <v>62</v>
      </c>
      <c r="X2" s="3"/>
      <c r="Y2" s="19"/>
      <c r="Z2" s="3"/>
      <c r="AA2" s="3">
        <v>1</v>
      </c>
      <c r="AB2" s="20">
        <f ca="1">VLOOKUP($AF1,$AH$1:$AJ$100,2,FALSE)</f>
        <v>0</v>
      </c>
      <c r="AC2" s="20">
        <f ca="1">VLOOKUP($AF1,$AH$1:$AJ$100,3,FALSE)</f>
        <v>5</v>
      </c>
      <c r="AD2" s="21"/>
      <c r="AE2" s="6">
        <f t="shared" ref="AE2:AE16" ca="1" si="4">RAND()</f>
        <v>0.81796440939355641</v>
      </c>
      <c r="AF2" s="7">
        <f t="shared" ca="1" si="0"/>
        <v>4</v>
      </c>
      <c r="AG2" s="3"/>
      <c r="AH2" s="3">
        <v>2</v>
      </c>
      <c r="AI2" s="3">
        <v>0</v>
      </c>
      <c r="AJ2" s="3">
        <v>2</v>
      </c>
      <c r="AM2" s="3">
        <v>1</v>
      </c>
      <c r="AN2" s="20">
        <f t="shared" ref="AN2:AN13" ca="1" si="5">VLOOKUP($AR1,$AT$1:$AV$100,2,FALSE)</f>
        <v>3</v>
      </c>
      <c r="AO2" s="20">
        <f t="shared" ref="AO2:AO13" ca="1" si="6">VLOOKUP($AR1,$AT$1:$AV$100,3,FALSE)</f>
        <v>9</v>
      </c>
      <c r="AQ2" s="6">
        <f t="shared" ref="AQ2:AQ45" ca="1" si="7">RAND()</f>
        <v>0.98490077474536464</v>
      </c>
      <c r="AR2" s="7">
        <f t="shared" ca="1" si="1"/>
        <v>1</v>
      </c>
      <c r="AS2" s="3"/>
      <c r="AT2" s="3">
        <v>2</v>
      </c>
      <c r="AU2" s="3">
        <v>2</v>
      </c>
      <c r="AV2" s="3">
        <v>8</v>
      </c>
    </row>
    <row r="3" spans="1:48" ht="15" customHeight="1" x14ac:dyDescent="0.25">
      <c r="B3" s="22"/>
      <c r="C3" s="22"/>
      <c r="D3" s="22"/>
      <c r="E3" s="22"/>
      <c r="F3" s="22"/>
      <c r="G3" s="22"/>
      <c r="H3" s="23"/>
      <c r="I3" s="23"/>
      <c r="J3" s="23"/>
      <c r="K3" s="23"/>
      <c r="L3" s="23"/>
      <c r="M3" s="23"/>
      <c r="P3" s="3"/>
      <c r="Q3" s="3"/>
      <c r="R3" s="3">
        <v>2</v>
      </c>
      <c r="S3" s="14">
        <f t="shared" ca="1" si="2"/>
        <v>1</v>
      </c>
      <c r="T3" s="15" t="s">
        <v>4</v>
      </c>
      <c r="U3" s="16">
        <f t="shared" ca="1" si="3"/>
        <v>49</v>
      </c>
      <c r="V3" s="17" t="s">
        <v>5</v>
      </c>
      <c r="W3" s="18">
        <f t="shared" ref="W3:W13" ca="1" si="8">S3+U3</f>
        <v>50</v>
      </c>
      <c r="X3" s="3"/>
      <c r="Y3" s="19"/>
      <c r="Z3" s="3"/>
      <c r="AA3" s="3">
        <v>2</v>
      </c>
      <c r="AB3" s="20">
        <f t="shared" ref="AB3:AB13" ca="1" si="9">VLOOKUP($AF2,$AH$1:$AJ$100,2,FALSE)</f>
        <v>0</v>
      </c>
      <c r="AC3" s="20">
        <f t="shared" ref="AC3:AC13" ca="1" si="10">VLOOKUP($AF2,$AH$1:$AJ$100,3,FALSE)</f>
        <v>4</v>
      </c>
      <c r="AD3" s="21"/>
      <c r="AE3" s="6">
        <f t="shared" ca="1" si="4"/>
        <v>0.86618125254557032</v>
      </c>
      <c r="AF3" s="7">
        <f t="shared" ca="1" si="0"/>
        <v>3</v>
      </c>
      <c r="AG3" s="3"/>
      <c r="AH3" s="3">
        <v>3</v>
      </c>
      <c r="AI3" s="3">
        <v>0</v>
      </c>
      <c r="AJ3" s="3">
        <v>3</v>
      </c>
      <c r="AM3" s="3">
        <v>2</v>
      </c>
      <c r="AN3" s="20">
        <f t="shared" ca="1" si="5"/>
        <v>1</v>
      </c>
      <c r="AO3" s="20">
        <f t="shared" ca="1" si="6"/>
        <v>9</v>
      </c>
      <c r="AQ3" s="6">
        <f t="shared" ca="1" si="7"/>
        <v>0.61140964569164358</v>
      </c>
      <c r="AR3" s="7">
        <f t="shared" ca="1" si="1"/>
        <v>13</v>
      </c>
      <c r="AS3" s="3"/>
      <c r="AT3" s="3">
        <v>3</v>
      </c>
      <c r="AU3" s="3">
        <v>2</v>
      </c>
      <c r="AV3" s="3">
        <v>9</v>
      </c>
    </row>
    <row r="4" spans="1:48" ht="12.95" customHeight="1" x14ac:dyDescent="0.25">
      <c r="A4" s="24"/>
      <c r="B4" s="25"/>
      <c r="C4" s="26"/>
      <c r="D4" s="26"/>
      <c r="E4" s="27"/>
      <c r="F4" s="24"/>
      <c r="G4" s="25"/>
      <c r="H4" s="26"/>
      <c r="I4" s="26"/>
      <c r="J4" s="27"/>
      <c r="K4" s="24"/>
      <c r="L4" s="25"/>
      <c r="M4" s="26"/>
      <c r="N4" s="26"/>
      <c r="O4" s="27"/>
      <c r="P4" s="3"/>
      <c r="Q4" s="3"/>
      <c r="R4" s="3">
        <v>3</v>
      </c>
      <c r="S4" s="14">
        <f t="shared" ca="1" si="2"/>
        <v>5</v>
      </c>
      <c r="T4" s="15" t="s">
        <v>4</v>
      </c>
      <c r="U4" s="16">
        <f t="shared" ca="1" si="3"/>
        <v>37</v>
      </c>
      <c r="V4" s="17" t="s">
        <v>5</v>
      </c>
      <c r="W4" s="18">
        <f t="shared" ca="1" si="8"/>
        <v>42</v>
      </c>
      <c r="X4" s="3"/>
      <c r="Y4" s="19"/>
      <c r="Z4" s="3"/>
      <c r="AA4" s="3">
        <v>3</v>
      </c>
      <c r="AB4" s="20">
        <f t="shared" ca="1" si="9"/>
        <v>0</v>
      </c>
      <c r="AC4" s="20">
        <f t="shared" ca="1" si="10"/>
        <v>3</v>
      </c>
      <c r="AD4" s="21"/>
      <c r="AE4" s="6">
        <f t="shared" ca="1" si="4"/>
        <v>0.6157357522372312</v>
      </c>
      <c r="AF4" s="7">
        <f t="shared" ca="1" si="0"/>
        <v>6</v>
      </c>
      <c r="AG4" s="3"/>
      <c r="AH4" s="3">
        <v>4</v>
      </c>
      <c r="AI4" s="3">
        <v>0</v>
      </c>
      <c r="AJ4" s="3">
        <v>4</v>
      </c>
      <c r="AM4" s="3">
        <v>3</v>
      </c>
      <c r="AN4" s="20">
        <f t="shared" ca="1" si="5"/>
        <v>5</v>
      </c>
      <c r="AO4" s="20">
        <f t="shared" ca="1" si="6"/>
        <v>7</v>
      </c>
      <c r="AQ4" s="6">
        <f t="shared" ca="1" si="7"/>
        <v>0.20735612244969226</v>
      </c>
      <c r="AR4" s="7">
        <f t="shared" ca="1" si="1"/>
        <v>37</v>
      </c>
      <c r="AS4" s="3"/>
      <c r="AT4" s="3">
        <v>4</v>
      </c>
      <c r="AU4" s="3">
        <v>3</v>
      </c>
      <c r="AV4" s="3">
        <v>7</v>
      </c>
    </row>
    <row r="5" spans="1:48" ht="39.950000000000003" customHeight="1" x14ac:dyDescent="0.25">
      <c r="A5" s="28"/>
      <c r="B5" s="29"/>
      <c r="C5" s="30">
        <f ca="1">AB2</f>
        <v>0</v>
      </c>
      <c r="D5" s="30">
        <f ca="1">AN2</f>
        <v>3</v>
      </c>
      <c r="E5" s="31"/>
      <c r="F5" s="32"/>
      <c r="G5" s="29"/>
      <c r="H5" s="30">
        <f ca="1">AB3</f>
        <v>0</v>
      </c>
      <c r="I5" s="30">
        <f ca="1">AN3</f>
        <v>1</v>
      </c>
      <c r="J5" s="31"/>
      <c r="K5" s="32"/>
      <c r="L5" s="29"/>
      <c r="M5" s="30">
        <f ca="1">AB4</f>
        <v>0</v>
      </c>
      <c r="N5" s="30">
        <f ca="1">AN4</f>
        <v>5</v>
      </c>
      <c r="O5" s="33"/>
      <c r="P5" s="3"/>
      <c r="Q5" s="3"/>
      <c r="R5" s="3">
        <v>4</v>
      </c>
      <c r="S5" s="14">
        <f t="shared" ca="1" si="2"/>
        <v>9</v>
      </c>
      <c r="T5" s="15" t="s">
        <v>4</v>
      </c>
      <c r="U5" s="16">
        <f t="shared" ca="1" si="3"/>
        <v>61</v>
      </c>
      <c r="V5" s="17" t="s">
        <v>5</v>
      </c>
      <c r="W5" s="18">
        <f t="shared" ca="1" si="8"/>
        <v>70</v>
      </c>
      <c r="X5" s="3"/>
      <c r="Y5" s="19"/>
      <c r="Z5" s="3"/>
      <c r="AA5" s="3">
        <v>4</v>
      </c>
      <c r="AB5" s="20">
        <f t="shared" ca="1" si="9"/>
        <v>0</v>
      </c>
      <c r="AC5" s="20">
        <f t="shared" ca="1" si="10"/>
        <v>6</v>
      </c>
      <c r="AD5" s="21"/>
      <c r="AE5" s="6">
        <f t="shared" ca="1" si="4"/>
        <v>0.59405048845784947</v>
      </c>
      <c r="AF5" s="7">
        <f t="shared" ca="1" si="0"/>
        <v>9</v>
      </c>
      <c r="AG5" s="3"/>
      <c r="AH5" s="3">
        <v>5</v>
      </c>
      <c r="AI5" s="3">
        <v>0</v>
      </c>
      <c r="AJ5" s="3">
        <v>5</v>
      </c>
      <c r="AM5" s="3">
        <v>4</v>
      </c>
      <c r="AN5" s="20">
        <f t="shared" ca="1" si="5"/>
        <v>9</v>
      </c>
      <c r="AO5" s="20">
        <f t="shared" ca="1" si="6"/>
        <v>1</v>
      </c>
      <c r="AQ5" s="6">
        <f t="shared" ca="1" si="7"/>
        <v>1.0858549391826844E-2</v>
      </c>
      <c r="AR5" s="7">
        <f t="shared" ca="1" si="1"/>
        <v>45</v>
      </c>
      <c r="AS5" s="3"/>
      <c r="AT5" s="3">
        <v>5</v>
      </c>
      <c r="AU5" s="3">
        <v>3</v>
      </c>
      <c r="AV5" s="3">
        <v>8</v>
      </c>
    </row>
    <row r="6" spans="1:48" ht="38.1" customHeight="1" x14ac:dyDescent="0.25">
      <c r="A6" s="34"/>
      <c r="B6" s="30" t="s">
        <v>4</v>
      </c>
      <c r="C6" s="30">
        <f ca="1">AC2</f>
        <v>5</v>
      </c>
      <c r="D6" s="30">
        <f ca="1">AO2</f>
        <v>9</v>
      </c>
      <c r="E6" s="31"/>
      <c r="F6" s="32"/>
      <c r="G6" s="30" t="s">
        <v>6</v>
      </c>
      <c r="H6" s="30">
        <f ca="1">AC3</f>
        <v>4</v>
      </c>
      <c r="I6" s="30">
        <f ca="1">AO3</f>
        <v>9</v>
      </c>
      <c r="J6" s="31"/>
      <c r="K6" s="32"/>
      <c r="L6" s="30" t="s">
        <v>4</v>
      </c>
      <c r="M6" s="30">
        <f ca="1">AC4</f>
        <v>3</v>
      </c>
      <c r="N6" s="30">
        <f ca="1">AO4</f>
        <v>7</v>
      </c>
      <c r="O6" s="35"/>
      <c r="P6" s="3"/>
      <c r="Q6" s="3"/>
      <c r="R6" s="3">
        <v>5</v>
      </c>
      <c r="S6" s="14">
        <f t="shared" ca="1" si="2"/>
        <v>9</v>
      </c>
      <c r="T6" s="15" t="s">
        <v>4</v>
      </c>
      <c r="U6" s="16">
        <f t="shared" ca="1" si="3"/>
        <v>19</v>
      </c>
      <c r="V6" s="17" t="s">
        <v>5</v>
      </c>
      <c r="W6" s="18">
        <f t="shared" ca="1" si="8"/>
        <v>28</v>
      </c>
      <c r="X6" s="3"/>
      <c r="Y6" s="19"/>
      <c r="Z6" s="3"/>
      <c r="AA6" s="3">
        <v>5</v>
      </c>
      <c r="AB6" s="20">
        <f t="shared" ca="1" si="9"/>
        <v>0</v>
      </c>
      <c r="AC6" s="20">
        <f t="shared" ca="1" si="10"/>
        <v>1</v>
      </c>
      <c r="AD6" s="21"/>
      <c r="AE6" s="6">
        <f t="shared" ca="1" si="4"/>
        <v>0.13379213153904801</v>
      </c>
      <c r="AF6" s="7">
        <f t="shared" ca="1" si="0"/>
        <v>15</v>
      </c>
      <c r="AG6" s="3"/>
      <c r="AH6" s="3">
        <v>6</v>
      </c>
      <c r="AI6" s="3">
        <v>0</v>
      </c>
      <c r="AJ6" s="3">
        <v>6</v>
      </c>
      <c r="AM6" s="3">
        <v>5</v>
      </c>
      <c r="AN6" s="20">
        <f t="shared" ca="1" si="5"/>
        <v>9</v>
      </c>
      <c r="AO6" s="20">
        <f t="shared" ca="1" si="6"/>
        <v>9</v>
      </c>
      <c r="AQ6" s="6">
        <f t="shared" ca="1" si="7"/>
        <v>0.6328766495395618</v>
      </c>
      <c r="AR6" s="7">
        <f t="shared" ca="1" si="1"/>
        <v>12</v>
      </c>
      <c r="AS6" s="3"/>
      <c r="AT6" s="3">
        <v>6</v>
      </c>
      <c r="AU6" s="3">
        <v>3</v>
      </c>
      <c r="AV6" s="3">
        <v>9</v>
      </c>
    </row>
    <row r="7" spans="1:48" ht="26.1" customHeight="1" x14ac:dyDescent="0.25">
      <c r="A7" s="34"/>
      <c r="B7" s="30"/>
      <c r="C7" s="36" t="s">
        <v>7</v>
      </c>
      <c r="D7" s="30"/>
      <c r="E7" s="31"/>
      <c r="F7" s="32"/>
      <c r="G7" s="30"/>
      <c r="H7" s="36" t="s">
        <v>7</v>
      </c>
      <c r="I7" s="30"/>
      <c r="J7" s="31"/>
      <c r="K7" s="32"/>
      <c r="L7" s="30"/>
      <c r="M7" s="36" t="s">
        <v>7</v>
      </c>
      <c r="N7" s="30"/>
      <c r="O7" s="35"/>
      <c r="P7" s="3"/>
      <c r="Q7" s="3"/>
      <c r="R7" s="3">
        <v>6</v>
      </c>
      <c r="S7" s="14">
        <f t="shared" ca="1" si="2"/>
        <v>5</v>
      </c>
      <c r="T7" s="15" t="s">
        <v>4</v>
      </c>
      <c r="U7" s="16">
        <f t="shared" ca="1" si="3"/>
        <v>76</v>
      </c>
      <c r="V7" s="17" t="s">
        <v>5</v>
      </c>
      <c r="W7" s="18">
        <f t="shared" ca="1" si="8"/>
        <v>81</v>
      </c>
      <c r="X7" s="3"/>
      <c r="Y7" s="19"/>
      <c r="Z7" s="3"/>
      <c r="AA7" s="3">
        <v>6</v>
      </c>
      <c r="AB7" s="20">
        <f t="shared" ca="1" si="9"/>
        <v>0</v>
      </c>
      <c r="AC7" s="20">
        <f t="shared" ca="1" si="10"/>
        <v>7</v>
      </c>
      <c r="AD7" s="21"/>
      <c r="AE7" s="6">
        <f t="shared" ca="1" si="4"/>
        <v>0.94497678534894125</v>
      </c>
      <c r="AF7" s="7">
        <f t="shared" ca="1" si="0"/>
        <v>1</v>
      </c>
      <c r="AG7" s="3"/>
      <c r="AH7" s="3">
        <v>7</v>
      </c>
      <c r="AI7" s="3">
        <v>0</v>
      </c>
      <c r="AJ7" s="3">
        <v>7</v>
      </c>
      <c r="AM7" s="3">
        <v>6</v>
      </c>
      <c r="AN7" s="20">
        <f t="shared" ca="1" si="5"/>
        <v>5</v>
      </c>
      <c r="AO7" s="20">
        <f t="shared" ca="1" si="6"/>
        <v>6</v>
      </c>
      <c r="AQ7" s="6">
        <f t="shared" ca="1" si="7"/>
        <v>0.87889445056112381</v>
      </c>
      <c r="AR7" s="7">
        <f t="shared" ca="1" si="1"/>
        <v>4</v>
      </c>
      <c r="AS7" s="3"/>
      <c r="AT7" s="3">
        <v>7</v>
      </c>
      <c r="AU7" s="3">
        <v>4</v>
      </c>
      <c r="AV7" s="3">
        <v>6</v>
      </c>
    </row>
    <row r="8" spans="1:48" ht="45" customHeight="1" x14ac:dyDescent="0.25">
      <c r="A8" s="28"/>
      <c r="B8" s="37"/>
      <c r="C8" s="37"/>
      <c r="D8" s="37"/>
      <c r="E8" s="31"/>
      <c r="F8" s="32"/>
      <c r="G8" s="37"/>
      <c r="H8" s="37"/>
      <c r="I8" s="37"/>
      <c r="J8" s="31"/>
      <c r="K8" s="32"/>
      <c r="L8" s="37"/>
      <c r="M8" s="37"/>
      <c r="N8" s="37"/>
      <c r="O8" s="33"/>
      <c r="P8" s="3"/>
      <c r="Q8" s="3"/>
      <c r="R8" s="3">
        <v>7</v>
      </c>
      <c r="S8" s="14">
        <f t="shared" ca="1" si="2"/>
        <v>3</v>
      </c>
      <c r="T8" s="15" t="s">
        <v>4</v>
      </c>
      <c r="U8" s="16">
        <f t="shared" ca="1" si="3"/>
        <v>17</v>
      </c>
      <c r="V8" s="17" t="s">
        <v>5</v>
      </c>
      <c r="W8" s="18">
        <f t="shared" ca="1" si="8"/>
        <v>20</v>
      </c>
      <c r="X8" s="3"/>
      <c r="Y8" s="19"/>
      <c r="Z8" s="3"/>
      <c r="AA8" s="3">
        <v>7</v>
      </c>
      <c r="AB8" s="20">
        <f t="shared" ca="1" si="9"/>
        <v>0</v>
      </c>
      <c r="AC8" s="20">
        <f t="shared" ca="1" si="10"/>
        <v>1</v>
      </c>
      <c r="AD8" s="21"/>
      <c r="AE8" s="6">
        <f t="shared" ca="1" si="4"/>
        <v>0.33973980705263851</v>
      </c>
      <c r="AF8" s="7">
        <f t="shared" ca="1" si="0"/>
        <v>14</v>
      </c>
      <c r="AG8" s="3"/>
      <c r="AH8" s="3">
        <v>8</v>
      </c>
      <c r="AI8" s="3">
        <v>0</v>
      </c>
      <c r="AJ8" s="3">
        <v>8</v>
      </c>
      <c r="AM8" s="3">
        <v>7</v>
      </c>
      <c r="AN8" s="20">
        <f t="shared" ca="1" si="5"/>
        <v>3</v>
      </c>
      <c r="AO8" s="20">
        <f t="shared" ca="1" si="6"/>
        <v>7</v>
      </c>
      <c r="AQ8" s="6">
        <f t="shared" ca="1" si="7"/>
        <v>0.27219598774394571</v>
      </c>
      <c r="AR8" s="7">
        <f t="shared" ca="1" si="1"/>
        <v>35</v>
      </c>
      <c r="AS8" s="3"/>
      <c r="AT8" s="3">
        <v>8</v>
      </c>
      <c r="AU8" s="3">
        <v>4</v>
      </c>
      <c r="AV8" s="3">
        <v>7</v>
      </c>
    </row>
    <row r="9" spans="1:48" ht="12.95" customHeight="1" x14ac:dyDescent="0.25">
      <c r="A9" s="38"/>
      <c r="B9" s="39"/>
      <c r="C9" s="39"/>
      <c r="D9" s="39"/>
      <c r="E9" s="40"/>
      <c r="F9" s="41"/>
      <c r="G9" s="39"/>
      <c r="H9" s="39"/>
      <c r="I9" s="39"/>
      <c r="J9" s="40"/>
      <c r="K9" s="41"/>
      <c r="L9" s="39"/>
      <c r="M9" s="39"/>
      <c r="N9" s="39"/>
      <c r="O9" s="42"/>
      <c r="P9" s="3"/>
      <c r="Q9" s="3"/>
      <c r="R9" s="3">
        <v>8</v>
      </c>
      <c r="S9" s="14">
        <f t="shared" ca="1" si="2"/>
        <v>8</v>
      </c>
      <c r="T9" s="15" t="s">
        <v>4</v>
      </c>
      <c r="U9" s="16">
        <f t="shared" ca="1" si="3"/>
        <v>68</v>
      </c>
      <c r="V9" s="17" t="s">
        <v>5</v>
      </c>
      <c r="W9" s="18">
        <f t="shared" ca="1" si="8"/>
        <v>76</v>
      </c>
      <c r="X9" s="3"/>
      <c r="Y9" s="19"/>
      <c r="Z9" s="3"/>
      <c r="AA9" s="3">
        <v>8</v>
      </c>
      <c r="AB9" s="20">
        <f t="shared" ca="1" si="9"/>
        <v>0</v>
      </c>
      <c r="AC9" s="20">
        <f t="shared" ca="1" si="10"/>
        <v>6</v>
      </c>
      <c r="AD9" s="21"/>
      <c r="AE9" s="6">
        <f t="shared" ca="1" si="4"/>
        <v>0.4959902524312545</v>
      </c>
      <c r="AF9" s="7">
        <f t="shared" ca="1" si="0"/>
        <v>11</v>
      </c>
      <c r="AG9" s="3"/>
      <c r="AH9" s="3">
        <v>9</v>
      </c>
      <c r="AI9" s="3">
        <v>0</v>
      </c>
      <c r="AJ9" s="3">
        <v>1</v>
      </c>
      <c r="AM9" s="3">
        <v>8</v>
      </c>
      <c r="AN9" s="20">
        <f t="shared" ca="1" si="5"/>
        <v>8</v>
      </c>
      <c r="AO9" s="20">
        <f t="shared" ca="1" si="6"/>
        <v>8</v>
      </c>
      <c r="AQ9" s="6">
        <f t="shared" ca="1" si="7"/>
        <v>0.93974032151776954</v>
      </c>
      <c r="AR9" s="7">
        <f t="shared" ca="1" si="1"/>
        <v>3</v>
      </c>
      <c r="AS9" s="3"/>
      <c r="AT9" s="3">
        <v>9</v>
      </c>
      <c r="AU9" s="3">
        <v>4</v>
      </c>
      <c r="AV9" s="3">
        <v>8</v>
      </c>
    </row>
    <row r="10" spans="1:48" ht="12.95" customHeight="1" x14ac:dyDescent="0.25">
      <c r="A10" s="24"/>
      <c r="B10" s="43"/>
      <c r="C10" s="44"/>
      <c r="D10" s="44"/>
      <c r="E10" s="45"/>
      <c r="F10" s="46"/>
      <c r="G10" s="43"/>
      <c r="H10" s="44"/>
      <c r="I10" s="44"/>
      <c r="J10" s="45"/>
      <c r="K10" s="46"/>
      <c r="L10" s="43"/>
      <c r="M10" s="44"/>
      <c r="N10" s="44"/>
      <c r="O10" s="27"/>
      <c r="P10" s="3"/>
      <c r="Q10" s="3"/>
      <c r="R10" s="3">
        <v>9</v>
      </c>
      <c r="S10" s="14">
        <f t="shared" ca="1" si="2"/>
        <v>2</v>
      </c>
      <c r="T10" s="15" t="s">
        <v>4</v>
      </c>
      <c r="U10" s="16">
        <f t="shared" ca="1" si="3"/>
        <v>39</v>
      </c>
      <c r="V10" s="17" t="s">
        <v>5</v>
      </c>
      <c r="W10" s="18">
        <f t="shared" ca="1" si="8"/>
        <v>41</v>
      </c>
      <c r="X10" s="3"/>
      <c r="Y10" s="19"/>
      <c r="Z10" s="3"/>
      <c r="AA10" s="3">
        <v>9</v>
      </c>
      <c r="AB10" s="20">
        <f t="shared" ca="1" si="9"/>
        <v>0</v>
      </c>
      <c r="AC10" s="20">
        <f t="shared" ca="1" si="10"/>
        <v>3</v>
      </c>
      <c r="AD10" s="21"/>
      <c r="AE10" s="6">
        <f t="shared" ca="1" si="4"/>
        <v>0.4610798495689713</v>
      </c>
      <c r="AF10" s="7">
        <f t="shared" ca="1" si="0"/>
        <v>12</v>
      </c>
      <c r="AG10" s="3"/>
      <c r="AH10" s="3">
        <v>10</v>
      </c>
      <c r="AI10" s="3">
        <v>0</v>
      </c>
      <c r="AJ10" s="3">
        <v>2</v>
      </c>
      <c r="AM10" s="3">
        <v>9</v>
      </c>
      <c r="AN10" s="20">
        <f t="shared" ca="1" si="5"/>
        <v>2</v>
      </c>
      <c r="AO10" s="20">
        <f t="shared" ca="1" si="6"/>
        <v>9</v>
      </c>
      <c r="AQ10" s="6">
        <f t="shared" ca="1" si="7"/>
        <v>0.2039313577107702</v>
      </c>
      <c r="AR10" s="7">
        <f t="shared" ca="1" si="1"/>
        <v>38</v>
      </c>
      <c r="AS10" s="3"/>
      <c r="AT10" s="3">
        <v>10</v>
      </c>
      <c r="AU10" s="3">
        <v>4</v>
      </c>
      <c r="AV10" s="3">
        <v>9</v>
      </c>
    </row>
    <row r="11" spans="1:48" ht="39.950000000000003" customHeight="1" x14ac:dyDescent="0.25">
      <c r="A11" s="28"/>
      <c r="B11" s="29"/>
      <c r="C11" s="47">
        <f ca="1">AB5</f>
        <v>0</v>
      </c>
      <c r="D11" s="47">
        <f ca="1">AN5</f>
        <v>9</v>
      </c>
      <c r="E11" s="31"/>
      <c r="F11" s="32"/>
      <c r="G11" s="29"/>
      <c r="H11" s="47">
        <f ca="1">AB6</f>
        <v>0</v>
      </c>
      <c r="I11" s="47">
        <f ca="1">AN6</f>
        <v>9</v>
      </c>
      <c r="J11" s="31"/>
      <c r="K11" s="32"/>
      <c r="L11" s="29"/>
      <c r="M11" s="47">
        <f ca="1">AB7</f>
        <v>0</v>
      </c>
      <c r="N11" s="47">
        <f ca="1">AN7</f>
        <v>5</v>
      </c>
      <c r="O11" s="33"/>
      <c r="P11" s="3"/>
      <c r="Q11" s="3"/>
      <c r="R11" s="3">
        <v>10</v>
      </c>
      <c r="S11" s="14">
        <f t="shared" ca="1" si="2"/>
        <v>9</v>
      </c>
      <c r="T11" s="15" t="s">
        <v>4</v>
      </c>
      <c r="U11" s="16">
        <f t="shared" ca="1" si="3"/>
        <v>42</v>
      </c>
      <c r="V11" s="17" t="s">
        <v>5</v>
      </c>
      <c r="W11" s="18">
        <f t="shared" ca="1" si="8"/>
        <v>51</v>
      </c>
      <c r="X11" s="3"/>
      <c r="Y11" s="19"/>
      <c r="Z11" s="3"/>
      <c r="AA11" s="3">
        <v>10</v>
      </c>
      <c r="AB11" s="20">
        <f t="shared" ca="1" si="9"/>
        <v>0</v>
      </c>
      <c r="AC11" s="20">
        <f t="shared" ca="1" si="10"/>
        <v>4</v>
      </c>
      <c r="AD11" s="21"/>
      <c r="AE11" s="6">
        <f t="shared" ca="1" si="4"/>
        <v>0.60548513936148451</v>
      </c>
      <c r="AF11" s="7">
        <f t="shared" ca="1" si="0"/>
        <v>8</v>
      </c>
      <c r="AG11" s="3"/>
      <c r="AH11" s="3">
        <v>11</v>
      </c>
      <c r="AI11" s="3">
        <v>0</v>
      </c>
      <c r="AJ11" s="3">
        <v>3</v>
      </c>
      <c r="AM11" s="3">
        <v>10</v>
      </c>
      <c r="AN11" s="20">
        <f t="shared" ca="1" si="5"/>
        <v>9</v>
      </c>
      <c r="AO11" s="20">
        <f t="shared" ca="1" si="6"/>
        <v>2</v>
      </c>
      <c r="AQ11" s="6">
        <f t="shared" ca="1" si="7"/>
        <v>0.35446272788614086</v>
      </c>
      <c r="AR11" s="7">
        <f t="shared" ca="1" si="1"/>
        <v>27</v>
      </c>
      <c r="AS11" s="3"/>
      <c r="AT11" s="3">
        <v>11</v>
      </c>
      <c r="AU11" s="3">
        <v>5</v>
      </c>
      <c r="AV11" s="3">
        <v>5</v>
      </c>
    </row>
    <row r="12" spans="1:48" ht="38.1" customHeight="1" x14ac:dyDescent="0.25">
      <c r="A12" s="34"/>
      <c r="B12" s="30" t="s">
        <v>4</v>
      </c>
      <c r="C12" s="47">
        <f ca="1">AC5</f>
        <v>6</v>
      </c>
      <c r="D12" s="47">
        <f ca="1">AO5</f>
        <v>1</v>
      </c>
      <c r="E12" s="31"/>
      <c r="F12" s="32"/>
      <c r="G12" s="30" t="s">
        <v>4</v>
      </c>
      <c r="H12" s="47">
        <f ca="1">AC6</f>
        <v>1</v>
      </c>
      <c r="I12" s="47">
        <f ca="1">AO6</f>
        <v>9</v>
      </c>
      <c r="J12" s="31"/>
      <c r="K12" s="32"/>
      <c r="L12" s="30" t="s">
        <v>4</v>
      </c>
      <c r="M12" s="47">
        <f ca="1">AC7</f>
        <v>7</v>
      </c>
      <c r="N12" s="47">
        <f ca="1">AO7</f>
        <v>6</v>
      </c>
      <c r="O12" s="35"/>
      <c r="P12" s="3"/>
      <c r="Q12" s="3"/>
      <c r="R12" s="3">
        <v>11</v>
      </c>
      <c r="S12" s="14">
        <f t="shared" ca="1" si="2"/>
        <v>7</v>
      </c>
      <c r="T12" s="15" t="s">
        <v>4</v>
      </c>
      <c r="U12" s="16">
        <f t="shared" ca="1" si="3"/>
        <v>88</v>
      </c>
      <c r="V12" s="17" t="s">
        <v>5</v>
      </c>
      <c r="W12" s="18">
        <f t="shared" ca="1" si="8"/>
        <v>95</v>
      </c>
      <c r="X12" s="3"/>
      <c r="Y12" s="48"/>
      <c r="Z12" s="3"/>
      <c r="AA12" s="3">
        <v>11</v>
      </c>
      <c r="AB12" s="20">
        <f t="shared" ca="1" si="9"/>
        <v>0</v>
      </c>
      <c r="AC12" s="20">
        <f t="shared" ca="1" si="10"/>
        <v>8</v>
      </c>
      <c r="AD12" s="21"/>
      <c r="AE12" s="6">
        <f t="shared" ca="1" si="4"/>
        <v>1.2696655261289047E-2</v>
      </c>
      <c r="AF12" s="7">
        <f t="shared" ca="1" si="0"/>
        <v>16</v>
      </c>
      <c r="AG12" s="3"/>
      <c r="AH12" s="3">
        <v>12</v>
      </c>
      <c r="AI12" s="3">
        <v>0</v>
      </c>
      <c r="AJ12" s="3">
        <v>4</v>
      </c>
      <c r="AM12" s="3">
        <v>11</v>
      </c>
      <c r="AN12" s="20">
        <f t="shared" ca="1" si="5"/>
        <v>7</v>
      </c>
      <c r="AO12" s="20">
        <f t="shared" ca="1" si="6"/>
        <v>8</v>
      </c>
      <c r="AQ12" s="6">
        <f t="shared" ca="1" si="7"/>
        <v>0.19731611621824718</v>
      </c>
      <c r="AR12" s="7">
        <f t="shared" ca="1" si="1"/>
        <v>39</v>
      </c>
      <c r="AS12" s="3"/>
      <c r="AT12" s="3">
        <v>12</v>
      </c>
      <c r="AU12" s="3">
        <v>5</v>
      </c>
      <c r="AV12" s="3">
        <v>6</v>
      </c>
    </row>
    <row r="13" spans="1:48" ht="26.1" customHeight="1" x14ac:dyDescent="0.25">
      <c r="A13" s="34"/>
      <c r="B13" s="30"/>
      <c r="C13" s="49" t="s">
        <v>7</v>
      </c>
      <c r="D13" s="47"/>
      <c r="E13" s="31"/>
      <c r="F13" s="32"/>
      <c r="G13" s="30"/>
      <c r="H13" s="49" t="s">
        <v>7</v>
      </c>
      <c r="I13" s="47"/>
      <c r="J13" s="31"/>
      <c r="K13" s="32"/>
      <c r="L13" s="30"/>
      <c r="M13" s="49" t="s">
        <v>7</v>
      </c>
      <c r="N13" s="47"/>
      <c r="O13" s="35"/>
      <c r="P13" s="3"/>
      <c r="Q13" s="3"/>
      <c r="R13" s="3">
        <v>12</v>
      </c>
      <c r="S13" s="14">
        <f t="shared" ca="1" si="2"/>
        <v>9</v>
      </c>
      <c r="T13" s="15" t="s">
        <v>4</v>
      </c>
      <c r="U13" s="16">
        <f t="shared" ca="1" si="3"/>
        <v>83</v>
      </c>
      <c r="V13" s="17" t="s">
        <v>5</v>
      </c>
      <c r="W13" s="18">
        <f t="shared" ca="1" si="8"/>
        <v>92</v>
      </c>
      <c r="X13" s="3"/>
      <c r="Y13" s="50"/>
      <c r="Z13" s="3"/>
      <c r="AA13" s="3">
        <v>12</v>
      </c>
      <c r="AB13" s="20">
        <f t="shared" ca="1" si="9"/>
        <v>0</v>
      </c>
      <c r="AC13" s="20">
        <f t="shared" ca="1" si="10"/>
        <v>8</v>
      </c>
      <c r="AD13" s="21"/>
      <c r="AE13" s="6">
        <f t="shared" ca="1" si="4"/>
        <v>0.41498361150941532</v>
      </c>
      <c r="AF13" s="7">
        <f t="shared" ca="1" si="0"/>
        <v>13</v>
      </c>
      <c r="AG13" s="3"/>
      <c r="AH13" s="3">
        <v>13</v>
      </c>
      <c r="AI13" s="3">
        <v>0</v>
      </c>
      <c r="AJ13" s="3">
        <v>5</v>
      </c>
      <c r="AM13" s="3">
        <v>12</v>
      </c>
      <c r="AN13" s="20">
        <f t="shared" ca="1" si="5"/>
        <v>9</v>
      </c>
      <c r="AO13" s="20">
        <f t="shared" ca="1" si="6"/>
        <v>3</v>
      </c>
      <c r="AQ13" s="6">
        <f t="shared" ca="1" si="7"/>
        <v>0.51799408425218663</v>
      </c>
      <c r="AR13" s="7">
        <f t="shared" ca="1" si="1"/>
        <v>17</v>
      </c>
      <c r="AS13" s="3"/>
      <c r="AT13" s="3">
        <v>13</v>
      </c>
      <c r="AU13" s="3">
        <v>5</v>
      </c>
      <c r="AV13" s="3">
        <v>7</v>
      </c>
    </row>
    <row r="14" spans="1:48" ht="45" customHeight="1" x14ac:dyDescent="0.25">
      <c r="A14" s="28"/>
      <c r="B14" s="51"/>
      <c r="C14" s="52"/>
      <c r="D14" s="52"/>
      <c r="E14" s="31"/>
      <c r="F14" s="32"/>
      <c r="G14" s="51"/>
      <c r="H14" s="52"/>
      <c r="I14" s="52"/>
      <c r="J14" s="31"/>
      <c r="K14" s="32"/>
      <c r="L14" s="51"/>
      <c r="M14" s="52"/>
      <c r="N14" s="52"/>
      <c r="O14" s="33"/>
      <c r="P14" s="3"/>
      <c r="Q14" s="3"/>
      <c r="Z14" s="3"/>
      <c r="AA14" s="3"/>
      <c r="AE14" s="6">
        <f t="shared" ca="1" si="4"/>
        <v>0.60709198049924407</v>
      </c>
      <c r="AF14" s="7">
        <f t="shared" ca="1" si="0"/>
        <v>7</v>
      </c>
      <c r="AG14" s="3"/>
      <c r="AH14" s="3">
        <v>14</v>
      </c>
      <c r="AI14" s="3">
        <v>0</v>
      </c>
      <c r="AJ14" s="3">
        <v>6</v>
      </c>
      <c r="AQ14" s="6">
        <f t="shared" ca="1" si="7"/>
        <v>0.82798291725006079</v>
      </c>
      <c r="AR14" s="7">
        <f t="shared" ca="1" si="1"/>
        <v>8</v>
      </c>
      <c r="AS14" s="3"/>
      <c r="AT14" s="3">
        <v>14</v>
      </c>
      <c r="AU14" s="3">
        <v>5</v>
      </c>
      <c r="AV14" s="3">
        <v>8</v>
      </c>
    </row>
    <row r="15" spans="1:48" ht="12.95" customHeight="1" x14ac:dyDescent="0.25">
      <c r="A15" s="38"/>
      <c r="B15" s="39"/>
      <c r="C15" s="39"/>
      <c r="D15" s="39"/>
      <c r="E15" s="40"/>
      <c r="F15" s="41"/>
      <c r="G15" s="39"/>
      <c r="H15" s="39"/>
      <c r="I15" s="39"/>
      <c r="J15" s="40"/>
      <c r="K15" s="41"/>
      <c r="L15" s="39"/>
      <c r="M15" s="39"/>
      <c r="N15" s="39"/>
      <c r="O15" s="42"/>
      <c r="P15" s="3"/>
      <c r="Q15" s="3"/>
      <c r="S15" s="53"/>
      <c r="T15" s="4"/>
      <c r="U15" s="4"/>
      <c r="V15" s="4"/>
      <c r="W15" s="4"/>
      <c r="X15" s="4"/>
      <c r="Y15" s="4"/>
      <c r="Z15" s="3"/>
      <c r="AA15" s="3"/>
      <c r="AE15" s="6">
        <f t="shared" ca="1" si="4"/>
        <v>0.90402096254136344</v>
      </c>
      <c r="AF15" s="7">
        <f t="shared" ca="1" si="0"/>
        <v>2</v>
      </c>
      <c r="AG15" s="3"/>
      <c r="AH15" s="3">
        <v>15</v>
      </c>
      <c r="AI15" s="3">
        <v>0</v>
      </c>
      <c r="AJ15" s="3">
        <v>7</v>
      </c>
      <c r="AQ15" s="6">
        <f t="shared" ca="1" si="7"/>
        <v>0.29368770375396991</v>
      </c>
      <c r="AR15" s="7">
        <f t="shared" ca="1" si="1"/>
        <v>31</v>
      </c>
      <c r="AS15" s="3"/>
      <c r="AT15" s="3">
        <v>15</v>
      </c>
      <c r="AU15" s="3">
        <v>5</v>
      </c>
      <c r="AV15" s="3">
        <v>9</v>
      </c>
    </row>
    <row r="16" spans="1:48" ht="12.95" customHeight="1" x14ac:dyDescent="0.25">
      <c r="A16" s="24"/>
      <c r="B16" s="43"/>
      <c r="C16" s="44"/>
      <c r="D16" s="44"/>
      <c r="E16" s="45"/>
      <c r="F16" s="46"/>
      <c r="G16" s="43"/>
      <c r="H16" s="44"/>
      <c r="I16" s="44"/>
      <c r="J16" s="45"/>
      <c r="K16" s="46"/>
      <c r="L16" s="43"/>
      <c r="M16" s="44"/>
      <c r="N16" s="44"/>
      <c r="O16" s="27"/>
      <c r="P16" s="3"/>
      <c r="Q16" s="3"/>
      <c r="T16" s="54"/>
      <c r="U16" s="54"/>
      <c r="V16" s="54"/>
      <c r="W16" s="54"/>
      <c r="X16" s="54"/>
      <c r="Y16" s="54"/>
      <c r="Z16" s="3"/>
      <c r="AE16" s="6">
        <f t="shared" ca="1" si="4"/>
        <v>0.58145988671156723</v>
      </c>
      <c r="AF16" s="7">
        <f t="shared" ca="1" si="0"/>
        <v>10</v>
      </c>
      <c r="AG16" s="3"/>
      <c r="AH16" s="3">
        <v>16</v>
      </c>
      <c r="AI16" s="3">
        <v>0</v>
      </c>
      <c r="AJ16" s="3">
        <v>8</v>
      </c>
      <c r="AQ16" s="6">
        <f t="shared" ca="1" si="7"/>
        <v>0.31796423358794668</v>
      </c>
      <c r="AR16" s="7">
        <f t="shared" ca="1" si="1"/>
        <v>30</v>
      </c>
      <c r="AS16" s="3"/>
      <c r="AT16" s="3">
        <v>16</v>
      </c>
      <c r="AU16" s="3">
        <v>6</v>
      </c>
      <c r="AV16" s="3">
        <v>4</v>
      </c>
    </row>
    <row r="17" spans="1:48" ht="39.950000000000003" customHeight="1" x14ac:dyDescent="0.25">
      <c r="A17" s="28"/>
      <c r="B17" s="29"/>
      <c r="C17" s="30">
        <f ca="1">AB8</f>
        <v>0</v>
      </c>
      <c r="D17" s="30">
        <f ca="1">AN8</f>
        <v>3</v>
      </c>
      <c r="E17" s="31"/>
      <c r="F17" s="32"/>
      <c r="G17" s="29"/>
      <c r="H17" s="30">
        <f ca="1">AB9</f>
        <v>0</v>
      </c>
      <c r="I17" s="30">
        <f ca="1">AN9</f>
        <v>8</v>
      </c>
      <c r="J17" s="31"/>
      <c r="K17" s="32"/>
      <c r="L17" s="29"/>
      <c r="M17" s="30">
        <f ca="1">AB10</f>
        <v>0</v>
      </c>
      <c r="N17" s="30">
        <f ca="1">AN10</f>
        <v>2</v>
      </c>
      <c r="O17" s="3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E17" s="6"/>
      <c r="AF17" s="7"/>
      <c r="AG17" s="3"/>
      <c r="AH17" s="3"/>
      <c r="AQ17" s="6">
        <f t="shared" ca="1" si="7"/>
        <v>0.84831493298036675</v>
      </c>
      <c r="AR17" s="7">
        <f t="shared" ca="1" si="1"/>
        <v>5</v>
      </c>
      <c r="AS17" s="3"/>
      <c r="AT17" s="3">
        <v>17</v>
      </c>
      <c r="AU17" s="3">
        <v>6</v>
      </c>
      <c r="AV17" s="3">
        <v>5</v>
      </c>
    </row>
    <row r="18" spans="1:48" ht="38.1" customHeight="1" x14ac:dyDescent="0.25">
      <c r="A18" s="34"/>
      <c r="B18" s="30" t="s">
        <v>4</v>
      </c>
      <c r="C18" s="30">
        <f ca="1">AC8</f>
        <v>1</v>
      </c>
      <c r="D18" s="30">
        <f ca="1">AO8</f>
        <v>7</v>
      </c>
      <c r="E18" s="31"/>
      <c r="F18" s="32"/>
      <c r="G18" s="30" t="s">
        <v>4</v>
      </c>
      <c r="H18" s="30">
        <f ca="1">AC9</f>
        <v>6</v>
      </c>
      <c r="I18" s="30">
        <f ca="1">AO9</f>
        <v>8</v>
      </c>
      <c r="J18" s="31"/>
      <c r="K18" s="32"/>
      <c r="L18" s="30" t="s">
        <v>4</v>
      </c>
      <c r="M18" s="30">
        <f ca="1">AC10</f>
        <v>3</v>
      </c>
      <c r="N18" s="30">
        <f ca="1">AO10</f>
        <v>9</v>
      </c>
      <c r="O18" s="35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E18" s="6"/>
      <c r="AF18" s="7"/>
      <c r="AG18" s="3"/>
      <c r="AH18" s="3"/>
      <c r="AQ18" s="6">
        <f t="shared" ca="1" si="7"/>
        <v>0.95241805815363845</v>
      </c>
      <c r="AR18" s="7">
        <f t="shared" ca="1" si="1"/>
        <v>2</v>
      </c>
      <c r="AS18" s="3"/>
      <c r="AT18" s="3">
        <v>18</v>
      </c>
      <c r="AU18" s="3">
        <v>6</v>
      </c>
      <c r="AV18" s="3">
        <v>6</v>
      </c>
    </row>
    <row r="19" spans="1:48" ht="26.1" customHeight="1" x14ac:dyDescent="0.25">
      <c r="A19" s="34"/>
      <c r="B19" s="30"/>
      <c r="C19" s="36" t="s">
        <v>7</v>
      </c>
      <c r="D19" s="30"/>
      <c r="E19" s="31"/>
      <c r="F19" s="32"/>
      <c r="G19" s="30"/>
      <c r="H19" s="36" t="s">
        <v>7</v>
      </c>
      <c r="I19" s="30"/>
      <c r="J19" s="31"/>
      <c r="K19" s="32"/>
      <c r="L19" s="30"/>
      <c r="M19" s="36" t="s">
        <v>7</v>
      </c>
      <c r="N19" s="30"/>
      <c r="O19" s="35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E19" s="6"/>
      <c r="AF19" s="7"/>
      <c r="AG19" s="3"/>
      <c r="AH19" s="3"/>
      <c r="AQ19" s="6">
        <f t="shared" ca="1" si="7"/>
        <v>0.80250052201149824</v>
      </c>
      <c r="AR19" s="7">
        <f t="shared" ca="1" si="1"/>
        <v>9</v>
      </c>
      <c r="AS19" s="3"/>
      <c r="AT19" s="3">
        <v>19</v>
      </c>
      <c r="AU19" s="3">
        <v>6</v>
      </c>
      <c r="AV19" s="3">
        <v>7</v>
      </c>
    </row>
    <row r="20" spans="1:48" ht="45" customHeight="1" x14ac:dyDescent="0.25">
      <c r="A20" s="28"/>
      <c r="B20" s="37"/>
      <c r="C20" s="37"/>
      <c r="D20" s="37"/>
      <c r="E20" s="31"/>
      <c r="F20" s="32"/>
      <c r="G20" s="37"/>
      <c r="H20" s="37"/>
      <c r="I20" s="37"/>
      <c r="J20" s="31"/>
      <c r="K20" s="32"/>
      <c r="L20" s="37"/>
      <c r="M20" s="37"/>
      <c r="N20" s="37"/>
      <c r="O20" s="3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E20" s="6"/>
      <c r="AF20" s="7"/>
      <c r="AG20" s="3"/>
      <c r="AH20" s="3"/>
      <c r="AQ20" s="6">
        <f t="shared" ca="1" si="7"/>
        <v>0.164998316909162</v>
      </c>
      <c r="AR20" s="7">
        <f t="shared" ca="1" si="1"/>
        <v>42</v>
      </c>
      <c r="AS20" s="3"/>
      <c r="AT20" s="3">
        <v>20</v>
      </c>
      <c r="AU20" s="3">
        <v>6</v>
      </c>
      <c r="AV20" s="3">
        <v>8</v>
      </c>
    </row>
    <row r="21" spans="1:48" ht="12.95" customHeight="1" x14ac:dyDescent="0.25">
      <c r="A21" s="38"/>
      <c r="B21" s="39"/>
      <c r="C21" s="39"/>
      <c r="D21" s="39"/>
      <c r="E21" s="40"/>
      <c r="F21" s="41"/>
      <c r="G21" s="39"/>
      <c r="H21" s="39"/>
      <c r="I21" s="39"/>
      <c r="J21" s="40"/>
      <c r="K21" s="41"/>
      <c r="L21" s="39"/>
      <c r="M21" s="39"/>
      <c r="N21" s="39"/>
      <c r="O21" s="42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E21" s="6"/>
      <c r="AF21" s="7"/>
      <c r="AG21" s="3"/>
      <c r="AH21" s="3"/>
      <c r="AQ21" s="6">
        <f t="shared" ca="1" si="7"/>
        <v>9.7787857297418235E-2</v>
      </c>
      <c r="AR21" s="7">
        <f t="shared" ca="1" si="1"/>
        <v>43</v>
      </c>
      <c r="AS21" s="3"/>
      <c r="AT21" s="3">
        <v>21</v>
      </c>
      <c r="AU21" s="3">
        <v>6</v>
      </c>
      <c r="AV21" s="3">
        <v>9</v>
      </c>
    </row>
    <row r="22" spans="1:48" ht="12.95" customHeight="1" x14ac:dyDescent="0.25">
      <c r="A22" s="24"/>
      <c r="B22" s="43"/>
      <c r="C22" s="44"/>
      <c r="D22" s="44"/>
      <c r="E22" s="45"/>
      <c r="F22" s="46"/>
      <c r="G22" s="43"/>
      <c r="H22" s="44"/>
      <c r="I22" s="44"/>
      <c r="J22" s="45"/>
      <c r="K22" s="46"/>
      <c r="L22" s="43"/>
      <c r="M22" s="44"/>
      <c r="N22" s="44"/>
      <c r="O22" s="27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E22" s="6"/>
      <c r="AF22" s="7"/>
      <c r="AG22" s="3"/>
      <c r="AH22" s="3"/>
      <c r="AQ22" s="6">
        <f t="shared" ca="1" si="7"/>
        <v>0.17289977918198873</v>
      </c>
      <c r="AR22" s="7">
        <f t="shared" ca="1" si="1"/>
        <v>41</v>
      </c>
      <c r="AS22" s="3"/>
      <c r="AT22" s="3">
        <v>22</v>
      </c>
      <c r="AU22" s="3">
        <v>7</v>
      </c>
      <c r="AV22" s="3">
        <v>3</v>
      </c>
    </row>
    <row r="23" spans="1:48" ht="39.950000000000003" customHeight="1" x14ac:dyDescent="0.25">
      <c r="A23" s="28"/>
      <c r="B23" s="29"/>
      <c r="C23" s="47">
        <f ca="1">AB11</f>
        <v>0</v>
      </c>
      <c r="D23" s="47">
        <f ca="1">AN11</f>
        <v>9</v>
      </c>
      <c r="E23" s="31"/>
      <c r="F23" s="32"/>
      <c r="G23" s="29"/>
      <c r="H23" s="47">
        <f ca="1">AB12</f>
        <v>0</v>
      </c>
      <c r="I23" s="47">
        <f ca="1">AN12</f>
        <v>7</v>
      </c>
      <c r="J23" s="31"/>
      <c r="K23" s="32"/>
      <c r="L23" s="29"/>
      <c r="M23" s="47">
        <f ca="1">AB13</f>
        <v>0</v>
      </c>
      <c r="N23" s="47">
        <f ca="1">AN13</f>
        <v>9</v>
      </c>
      <c r="O23" s="3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E23" s="6"/>
      <c r="AF23" s="7"/>
      <c r="AG23" s="3"/>
      <c r="AH23" s="3"/>
      <c r="AQ23" s="6">
        <f t="shared" ca="1" si="7"/>
        <v>0.28148483803148483</v>
      </c>
      <c r="AR23" s="7">
        <f t="shared" ca="1" si="1"/>
        <v>33</v>
      </c>
      <c r="AS23" s="3"/>
      <c r="AT23" s="3">
        <v>23</v>
      </c>
      <c r="AU23" s="3">
        <v>7</v>
      </c>
      <c r="AV23" s="3">
        <v>4</v>
      </c>
    </row>
    <row r="24" spans="1:48" ht="38.1" customHeight="1" x14ac:dyDescent="0.25">
      <c r="A24" s="34"/>
      <c r="B24" s="30" t="s">
        <v>4</v>
      </c>
      <c r="C24" s="47">
        <f ca="1">AC11</f>
        <v>4</v>
      </c>
      <c r="D24" s="47">
        <f ca="1">AO11</f>
        <v>2</v>
      </c>
      <c r="E24" s="31"/>
      <c r="F24" s="32"/>
      <c r="G24" s="30" t="s">
        <v>4</v>
      </c>
      <c r="H24" s="47">
        <f ca="1">AC12</f>
        <v>8</v>
      </c>
      <c r="I24" s="47">
        <f ca="1">AO12</f>
        <v>8</v>
      </c>
      <c r="J24" s="31"/>
      <c r="K24" s="32"/>
      <c r="L24" s="30" t="s">
        <v>4</v>
      </c>
      <c r="M24" s="47">
        <f ca="1">AC13</f>
        <v>8</v>
      </c>
      <c r="N24" s="47">
        <f ca="1">AO13</f>
        <v>3</v>
      </c>
      <c r="O24" s="35"/>
      <c r="P24" s="3"/>
      <c r="Q24" s="3"/>
      <c r="Z24" s="3"/>
      <c r="AE24" s="6"/>
      <c r="AF24" s="7"/>
      <c r="AG24" s="3"/>
      <c r="AH24" s="3"/>
      <c r="AQ24" s="6">
        <f t="shared" ca="1" si="7"/>
        <v>0.27472719901594789</v>
      </c>
      <c r="AR24" s="7">
        <f t="shared" ca="1" si="1"/>
        <v>34</v>
      </c>
      <c r="AS24" s="3"/>
      <c r="AT24" s="3">
        <v>24</v>
      </c>
      <c r="AU24" s="3">
        <v>7</v>
      </c>
      <c r="AV24" s="3">
        <v>5</v>
      </c>
    </row>
    <row r="25" spans="1:48" ht="26.1" customHeight="1" x14ac:dyDescent="0.25">
      <c r="A25" s="34"/>
      <c r="B25" s="30"/>
      <c r="C25" s="49" t="s">
        <v>7</v>
      </c>
      <c r="D25" s="47"/>
      <c r="E25" s="31"/>
      <c r="F25" s="32"/>
      <c r="G25" s="30"/>
      <c r="H25" s="49" t="s">
        <v>7</v>
      </c>
      <c r="I25" s="47"/>
      <c r="J25" s="31"/>
      <c r="K25" s="32"/>
      <c r="L25" s="30"/>
      <c r="M25" s="49" t="s">
        <v>7</v>
      </c>
      <c r="N25" s="47"/>
      <c r="O25" s="35"/>
      <c r="P25" s="3"/>
      <c r="Q25" s="3"/>
      <c r="Z25" s="3"/>
      <c r="AH25" s="3"/>
      <c r="AQ25" s="6">
        <f t="shared" ca="1" si="7"/>
        <v>0.82921937409705282</v>
      </c>
      <c r="AR25" s="7">
        <f t="shared" ca="1" si="1"/>
        <v>7</v>
      </c>
      <c r="AS25" s="3"/>
      <c r="AT25" s="3">
        <v>25</v>
      </c>
      <c r="AU25" s="3">
        <v>7</v>
      </c>
      <c r="AV25" s="3">
        <v>6</v>
      </c>
    </row>
    <row r="26" spans="1:48" ht="45" customHeight="1" x14ac:dyDescent="0.25">
      <c r="A26" s="28"/>
      <c r="B26" s="37"/>
      <c r="C26" s="55"/>
      <c r="D26" s="55"/>
      <c r="E26" s="31"/>
      <c r="F26" s="32"/>
      <c r="G26" s="37"/>
      <c r="H26" s="55"/>
      <c r="I26" s="55"/>
      <c r="J26" s="31"/>
      <c r="K26" s="32"/>
      <c r="L26" s="37"/>
      <c r="M26" s="55"/>
      <c r="N26" s="55"/>
      <c r="O26" s="33"/>
      <c r="P26" s="3"/>
      <c r="Q26" s="3"/>
      <c r="Z26" s="3"/>
      <c r="AH26" s="3"/>
      <c r="AQ26" s="6">
        <f t="shared" ca="1" si="7"/>
        <v>0.74305206647665667</v>
      </c>
      <c r="AR26" s="7">
        <f t="shared" ca="1" si="1"/>
        <v>10</v>
      </c>
      <c r="AS26" s="3"/>
      <c r="AT26" s="3">
        <v>26</v>
      </c>
      <c r="AU26" s="3">
        <v>7</v>
      </c>
      <c r="AV26" s="3">
        <v>7</v>
      </c>
    </row>
    <row r="27" spans="1:48" ht="12.95" customHeight="1" x14ac:dyDescent="0.25">
      <c r="A27" s="38"/>
      <c r="B27" s="56"/>
      <c r="C27" s="56"/>
      <c r="D27" s="56"/>
      <c r="E27" s="42"/>
      <c r="F27" s="38"/>
      <c r="G27" s="56"/>
      <c r="H27" s="56"/>
      <c r="I27" s="56"/>
      <c r="J27" s="42"/>
      <c r="K27" s="38"/>
      <c r="L27" s="56"/>
      <c r="M27" s="56"/>
      <c r="N27" s="56"/>
      <c r="O27" s="42"/>
      <c r="P27" s="3"/>
      <c r="Q27" s="3"/>
      <c r="Z27" s="3"/>
      <c r="AH27" s="3"/>
      <c r="AQ27" s="6">
        <f t="shared" ca="1" si="7"/>
        <v>0.2459520779843456</v>
      </c>
      <c r="AR27" s="7">
        <f t="shared" ca="1" si="1"/>
        <v>36</v>
      </c>
      <c r="AS27" s="3"/>
      <c r="AT27" s="3">
        <v>27</v>
      </c>
      <c r="AU27" s="3">
        <v>7</v>
      </c>
      <c r="AV27" s="3">
        <v>8</v>
      </c>
    </row>
    <row r="28" spans="1:48" ht="33.75" customHeight="1" thickBot="1" x14ac:dyDescent="0.3">
      <c r="A28" s="57" t="str">
        <f t="shared" ref="A28:N28" si="11">A1</f>
        <v>たし算 ひっ算 1けた＋2けた 下○つき 一位くり上がり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8">
        <f t="shared" si="11"/>
        <v>1</v>
      </c>
      <c r="O28" s="58"/>
      <c r="P28" s="3"/>
      <c r="Q28" s="3"/>
      <c r="Z28" s="3"/>
      <c r="AH28" s="3"/>
      <c r="AQ28" s="6">
        <f t="shared" ca="1" si="7"/>
        <v>7.945650632850354E-2</v>
      </c>
      <c r="AR28" s="7">
        <f t="shared" ca="1" si="1"/>
        <v>44</v>
      </c>
      <c r="AS28" s="3"/>
      <c r="AT28" s="3">
        <v>28</v>
      </c>
      <c r="AU28" s="3">
        <v>7</v>
      </c>
      <c r="AV28" s="3">
        <v>9</v>
      </c>
    </row>
    <row r="29" spans="1:48" ht="38.25" customHeight="1" thickBot="1" x14ac:dyDescent="0.3">
      <c r="B29" s="8" t="str">
        <f t="shared" ref="B29:E29" si="12">B2</f>
        <v>　　月　　日</v>
      </c>
      <c r="C29" s="9"/>
      <c r="D29" s="10"/>
      <c r="E29" s="8" t="str">
        <f t="shared" si="12"/>
        <v>名前</v>
      </c>
      <c r="F29" s="9"/>
      <c r="G29" s="9"/>
      <c r="H29" s="11"/>
      <c r="I29" s="12"/>
      <c r="J29" s="12"/>
      <c r="K29" s="12"/>
      <c r="L29" s="12"/>
      <c r="M29" s="12"/>
      <c r="N29" s="13"/>
      <c r="P29" s="3"/>
      <c r="Q29" s="3"/>
      <c r="Z29" s="3"/>
      <c r="AH29" s="3"/>
      <c r="AQ29" s="6">
        <f t="shared" ca="1" si="7"/>
        <v>0.48806937869447342</v>
      </c>
      <c r="AR29" s="7">
        <f t="shared" ca="1" si="1"/>
        <v>20</v>
      </c>
      <c r="AS29" s="3"/>
      <c r="AT29" s="3">
        <v>29</v>
      </c>
      <c r="AU29" s="3">
        <v>8</v>
      </c>
      <c r="AV29" s="3">
        <v>2</v>
      </c>
    </row>
    <row r="30" spans="1:48" ht="15" customHeight="1" x14ac:dyDescent="0.25">
      <c r="B30" s="22"/>
      <c r="C30" s="22"/>
      <c r="D30" s="22"/>
      <c r="E30" s="22"/>
      <c r="F30" s="22"/>
      <c r="G30" s="22"/>
      <c r="H30" s="23"/>
      <c r="I30" s="23"/>
      <c r="J30" s="23"/>
      <c r="K30" s="23"/>
      <c r="L30" s="23"/>
      <c r="M30" s="23"/>
      <c r="P30" s="3"/>
      <c r="Q30" s="3"/>
      <c r="S30" s="3"/>
      <c r="T30" s="3"/>
      <c r="U30" s="3"/>
      <c r="V30" s="3"/>
      <c r="W30" s="3"/>
      <c r="X30" s="3"/>
      <c r="Y30" s="4" t="str">
        <f>Y1</f>
        <v>くり上がり</v>
      </c>
      <c r="Z30" s="3"/>
      <c r="AH30" s="3"/>
      <c r="AQ30" s="6">
        <f t="shared" ca="1" si="7"/>
        <v>0.3939376493347404</v>
      </c>
      <c r="AR30" s="7">
        <f t="shared" ca="1" si="1"/>
        <v>24</v>
      </c>
      <c r="AS30" s="3"/>
      <c r="AT30" s="3">
        <v>30</v>
      </c>
      <c r="AU30" s="3">
        <v>8</v>
      </c>
      <c r="AV30" s="3">
        <v>3</v>
      </c>
    </row>
    <row r="31" spans="1:48" ht="12.95" customHeight="1" x14ac:dyDescent="0.25">
      <c r="A31" s="24"/>
      <c r="B31" s="25"/>
      <c r="C31" s="26"/>
      <c r="D31" s="26"/>
      <c r="E31" s="27"/>
      <c r="F31" s="24"/>
      <c r="G31" s="25"/>
      <c r="H31" s="26"/>
      <c r="I31" s="26"/>
      <c r="J31" s="27"/>
      <c r="K31" s="24"/>
      <c r="L31" s="25"/>
      <c r="M31" s="26"/>
      <c r="N31" s="26"/>
      <c r="O31" s="27"/>
      <c r="P31" s="3"/>
      <c r="Q31" s="3"/>
      <c r="R31" s="3">
        <f t="shared" ref="R31:W42" si="13">R2</f>
        <v>1</v>
      </c>
      <c r="S31" s="14">
        <f t="shared" ca="1" si="13"/>
        <v>3</v>
      </c>
      <c r="T31" s="15" t="str">
        <f t="shared" si="13"/>
        <v>＋</v>
      </c>
      <c r="U31" s="16">
        <f t="shared" ca="1" si="13"/>
        <v>59</v>
      </c>
      <c r="V31" s="17" t="str">
        <f t="shared" si="13"/>
        <v>＝</v>
      </c>
      <c r="W31" s="18">
        <f t="shared" ca="1" si="13"/>
        <v>62</v>
      </c>
      <c r="X31" s="3"/>
      <c r="Y31" s="19">
        <f ca="1">IF(AN31+AO31&gt;9,1,"")</f>
        <v>1</v>
      </c>
      <c r="Z31" s="3"/>
      <c r="AA31" s="5">
        <f t="shared" ref="AA31:AC42" si="14">AA2</f>
        <v>1</v>
      </c>
      <c r="AB31" s="20">
        <f t="shared" ca="1" si="14"/>
        <v>0</v>
      </c>
      <c r="AC31" s="20">
        <f t="shared" ca="1" si="14"/>
        <v>5</v>
      </c>
      <c r="AD31" s="21"/>
      <c r="AE31" s="6"/>
      <c r="AF31" s="7"/>
      <c r="AG31" s="3"/>
      <c r="AH31" s="3"/>
      <c r="AM31" s="3">
        <f t="shared" ref="AM31:AO42" si="15">AM2</f>
        <v>1</v>
      </c>
      <c r="AN31" s="20">
        <f t="shared" ca="1" si="15"/>
        <v>3</v>
      </c>
      <c r="AO31" s="20">
        <f t="shared" ca="1" si="15"/>
        <v>9</v>
      </c>
      <c r="AQ31" s="6">
        <f t="shared" ca="1" si="7"/>
        <v>0.32467914377486484</v>
      </c>
      <c r="AR31" s="7">
        <f t="shared" ca="1" si="1"/>
        <v>28</v>
      </c>
      <c r="AS31" s="3"/>
      <c r="AT31" s="3">
        <v>31</v>
      </c>
      <c r="AU31" s="3">
        <v>8</v>
      </c>
      <c r="AV31" s="3">
        <v>4</v>
      </c>
    </row>
    <row r="32" spans="1:48" ht="39.950000000000003" customHeight="1" x14ac:dyDescent="0.25">
      <c r="A32" s="28"/>
      <c r="B32" s="29"/>
      <c r="C32" s="30">
        <f t="shared" ref="C32:N32" ca="1" si="16">C5</f>
        <v>0</v>
      </c>
      <c r="D32" s="30">
        <f t="shared" ca="1" si="16"/>
        <v>3</v>
      </c>
      <c r="E32" s="31"/>
      <c r="F32" s="32"/>
      <c r="G32" s="29"/>
      <c r="H32" s="30">
        <f t="shared" ca="1" si="16"/>
        <v>0</v>
      </c>
      <c r="I32" s="30">
        <f t="shared" ca="1" si="16"/>
        <v>1</v>
      </c>
      <c r="J32" s="31"/>
      <c r="K32" s="32"/>
      <c r="L32" s="29"/>
      <c r="M32" s="30">
        <f t="shared" ca="1" si="16"/>
        <v>0</v>
      </c>
      <c r="N32" s="30">
        <f t="shared" ca="1" si="16"/>
        <v>5</v>
      </c>
      <c r="O32" s="33"/>
      <c r="P32" s="3"/>
      <c r="Q32" s="3"/>
      <c r="R32" s="3">
        <f t="shared" si="13"/>
        <v>2</v>
      </c>
      <c r="S32" s="14">
        <f t="shared" ca="1" si="13"/>
        <v>1</v>
      </c>
      <c r="T32" s="15" t="str">
        <f t="shared" si="13"/>
        <v>＋</v>
      </c>
      <c r="U32" s="16">
        <f t="shared" ca="1" si="13"/>
        <v>49</v>
      </c>
      <c r="V32" s="17" t="str">
        <f t="shared" si="13"/>
        <v>＝</v>
      </c>
      <c r="W32" s="18">
        <f t="shared" ca="1" si="13"/>
        <v>50</v>
      </c>
      <c r="X32" s="3"/>
      <c r="Y32" s="19">
        <f t="shared" ref="Y32:Y42" ca="1" si="17">IF(AN32+AO32&gt;9,1,"")</f>
        <v>1</v>
      </c>
      <c r="Z32" s="3"/>
      <c r="AA32" s="5">
        <f t="shared" si="14"/>
        <v>2</v>
      </c>
      <c r="AB32" s="20">
        <f t="shared" ca="1" si="14"/>
        <v>0</v>
      </c>
      <c r="AC32" s="20">
        <f t="shared" ca="1" si="14"/>
        <v>4</v>
      </c>
      <c r="AD32" s="21"/>
      <c r="AE32" s="6"/>
      <c r="AF32" s="7"/>
      <c r="AG32" s="3"/>
      <c r="AH32" s="3"/>
      <c r="AM32" s="3">
        <f t="shared" si="15"/>
        <v>2</v>
      </c>
      <c r="AN32" s="20">
        <f t="shared" ca="1" si="15"/>
        <v>1</v>
      </c>
      <c r="AO32" s="20">
        <f t="shared" ca="1" si="15"/>
        <v>9</v>
      </c>
      <c r="AQ32" s="6">
        <f t="shared" ca="1" si="7"/>
        <v>0.38325133949307721</v>
      </c>
      <c r="AR32" s="7">
        <f t="shared" ca="1" si="1"/>
        <v>25</v>
      </c>
      <c r="AS32" s="3"/>
      <c r="AT32" s="3">
        <v>32</v>
      </c>
      <c r="AU32" s="3">
        <v>8</v>
      </c>
      <c r="AV32" s="3">
        <v>5</v>
      </c>
    </row>
    <row r="33" spans="1:48" ht="38.1" customHeight="1" x14ac:dyDescent="0.25">
      <c r="A33" s="34"/>
      <c r="B33" s="30" t="str">
        <f t="shared" ref="B33:N33" si="18">B6</f>
        <v>＋</v>
      </c>
      <c r="C33" s="30">
        <f t="shared" ca="1" si="18"/>
        <v>5</v>
      </c>
      <c r="D33" s="30">
        <f t="shared" ca="1" si="18"/>
        <v>9</v>
      </c>
      <c r="E33" s="31"/>
      <c r="F33" s="32"/>
      <c r="G33" s="30" t="str">
        <f t="shared" si="18"/>
        <v>＋</v>
      </c>
      <c r="H33" s="30">
        <f t="shared" ca="1" si="18"/>
        <v>4</v>
      </c>
      <c r="I33" s="30">
        <f t="shared" ca="1" si="18"/>
        <v>9</v>
      </c>
      <c r="J33" s="31"/>
      <c r="K33" s="32"/>
      <c r="L33" s="30" t="str">
        <f t="shared" si="18"/>
        <v>＋</v>
      </c>
      <c r="M33" s="30">
        <f t="shared" ca="1" si="18"/>
        <v>3</v>
      </c>
      <c r="N33" s="30">
        <f t="shared" ca="1" si="18"/>
        <v>7</v>
      </c>
      <c r="O33" s="35"/>
      <c r="P33" s="3"/>
      <c r="Q33" s="3"/>
      <c r="R33" s="3">
        <f t="shared" si="13"/>
        <v>3</v>
      </c>
      <c r="S33" s="14">
        <f t="shared" ca="1" si="13"/>
        <v>5</v>
      </c>
      <c r="T33" s="15" t="str">
        <f t="shared" si="13"/>
        <v>＋</v>
      </c>
      <c r="U33" s="16">
        <f t="shared" ca="1" si="13"/>
        <v>37</v>
      </c>
      <c r="V33" s="17" t="str">
        <f t="shared" si="13"/>
        <v>＝</v>
      </c>
      <c r="W33" s="18">
        <f t="shared" ca="1" si="13"/>
        <v>42</v>
      </c>
      <c r="X33" s="3"/>
      <c r="Y33" s="19">
        <f t="shared" ca="1" si="17"/>
        <v>1</v>
      </c>
      <c r="Z33" s="3"/>
      <c r="AA33" s="5">
        <f t="shared" si="14"/>
        <v>3</v>
      </c>
      <c r="AB33" s="20">
        <f t="shared" ca="1" si="14"/>
        <v>0</v>
      </c>
      <c r="AC33" s="20">
        <f t="shared" ca="1" si="14"/>
        <v>3</v>
      </c>
      <c r="AD33" s="21"/>
      <c r="AE33" s="6"/>
      <c r="AF33" s="7"/>
      <c r="AG33" s="3"/>
      <c r="AH33" s="3"/>
      <c r="AM33" s="3">
        <f t="shared" si="15"/>
        <v>3</v>
      </c>
      <c r="AN33" s="20">
        <f t="shared" ca="1" si="15"/>
        <v>5</v>
      </c>
      <c r="AO33" s="20">
        <f t="shared" ca="1" si="15"/>
        <v>7</v>
      </c>
      <c r="AQ33" s="6">
        <f t="shared" ca="1" si="7"/>
        <v>0.68248928539360032</v>
      </c>
      <c r="AR33" s="7">
        <f t="shared" ca="1" si="1"/>
        <v>11</v>
      </c>
      <c r="AS33" s="3"/>
      <c r="AT33" s="3">
        <v>33</v>
      </c>
      <c r="AU33" s="3">
        <v>8</v>
      </c>
      <c r="AV33" s="3">
        <v>6</v>
      </c>
    </row>
    <row r="34" spans="1:48" ht="26.1" customHeight="1" x14ac:dyDescent="0.25">
      <c r="A34" s="34"/>
      <c r="B34" s="30"/>
      <c r="C34" s="36" t="str">
        <f ca="1">IF(Y31=1,"①","○")</f>
        <v>①</v>
      </c>
      <c r="D34" s="30"/>
      <c r="E34" s="31"/>
      <c r="F34" s="32"/>
      <c r="G34" s="30"/>
      <c r="H34" s="36" t="str">
        <f ca="1">IF(Y32=1,"①","○")</f>
        <v>①</v>
      </c>
      <c r="I34" s="30"/>
      <c r="J34" s="31"/>
      <c r="K34" s="32"/>
      <c r="L34" s="30"/>
      <c r="M34" s="36" t="str">
        <f ca="1">IF(Y33=1,"①","○")</f>
        <v>①</v>
      </c>
      <c r="N34" s="30"/>
      <c r="O34" s="35"/>
      <c r="P34" s="3"/>
      <c r="Q34" s="3"/>
      <c r="R34" s="3">
        <f t="shared" si="13"/>
        <v>4</v>
      </c>
      <c r="S34" s="14">
        <f t="shared" ca="1" si="13"/>
        <v>9</v>
      </c>
      <c r="T34" s="15" t="str">
        <f t="shared" si="13"/>
        <v>＋</v>
      </c>
      <c r="U34" s="16">
        <f t="shared" ca="1" si="13"/>
        <v>61</v>
      </c>
      <c r="V34" s="17" t="str">
        <f t="shared" si="13"/>
        <v>＝</v>
      </c>
      <c r="W34" s="18">
        <f t="shared" ca="1" si="13"/>
        <v>70</v>
      </c>
      <c r="X34" s="3"/>
      <c r="Y34" s="19">
        <f t="shared" ca="1" si="17"/>
        <v>1</v>
      </c>
      <c r="Z34" s="3"/>
      <c r="AA34" s="5">
        <f t="shared" si="14"/>
        <v>4</v>
      </c>
      <c r="AB34" s="20">
        <f t="shared" ca="1" si="14"/>
        <v>0</v>
      </c>
      <c r="AC34" s="20">
        <f t="shared" ca="1" si="14"/>
        <v>6</v>
      </c>
      <c r="AD34" s="21"/>
      <c r="AE34" s="6"/>
      <c r="AF34" s="7"/>
      <c r="AG34" s="3"/>
      <c r="AH34" s="3"/>
      <c r="AM34" s="5">
        <f t="shared" si="15"/>
        <v>4</v>
      </c>
      <c r="AN34" s="5">
        <f t="shared" ca="1" si="15"/>
        <v>9</v>
      </c>
      <c r="AO34" s="5">
        <f t="shared" ca="1" si="15"/>
        <v>1</v>
      </c>
      <c r="AQ34" s="6">
        <f t="shared" ca="1" si="7"/>
        <v>0.4494129090833705</v>
      </c>
      <c r="AR34" s="7">
        <f t="shared" ca="1" si="1"/>
        <v>21</v>
      </c>
      <c r="AS34" s="3"/>
      <c r="AT34" s="3">
        <v>34</v>
      </c>
      <c r="AU34" s="3">
        <v>8</v>
      </c>
      <c r="AV34" s="3">
        <v>7</v>
      </c>
    </row>
    <row r="35" spans="1:48" ht="45" customHeight="1" x14ac:dyDescent="0.25">
      <c r="A35" s="28"/>
      <c r="B35" s="37"/>
      <c r="C35" s="59">
        <f ca="1">MOD(ROUNDDOWN(W31/10,0),10)</f>
        <v>6</v>
      </c>
      <c r="D35" s="59">
        <f ca="1">MOD(W31,10)</f>
        <v>2</v>
      </c>
      <c r="E35" s="31"/>
      <c r="F35" s="32"/>
      <c r="G35" s="37"/>
      <c r="H35" s="59">
        <f ca="1">MOD(ROUNDDOWN(W32/10,0),10)</f>
        <v>5</v>
      </c>
      <c r="I35" s="59">
        <f ca="1">MOD(W32,10)</f>
        <v>0</v>
      </c>
      <c r="J35" s="31"/>
      <c r="K35" s="32"/>
      <c r="L35" s="37"/>
      <c r="M35" s="59">
        <f ca="1">MOD(ROUNDDOWN(W33/10,0),10)</f>
        <v>4</v>
      </c>
      <c r="N35" s="59">
        <f ca="1">MOD(W33,10)</f>
        <v>2</v>
      </c>
      <c r="O35" s="33"/>
      <c r="P35" s="3"/>
      <c r="Q35" s="3"/>
      <c r="R35" s="3">
        <f t="shared" si="13"/>
        <v>5</v>
      </c>
      <c r="S35" s="14">
        <f t="shared" ca="1" si="13"/>
        <v>9</v>
      </c>
      <c r="T35" s="15" t="str">
        <f t="shared" si="13"/>
        <v>＋</v>
      </c>
      <c r="U35" s="16">
        <f t="shared" ca="1" si="13"/>
        <v>19</v>
      </c>
      <c r="V35" s="17" t="str">
        <f t="shared" si="13"/>
        <v>＝</v>
      </c>
      <c r="W35" s="18">
        <f t="shared" ca="1" si="13"/>
        <v>28</v>
      </c>
      <c r="X35" s="3"/>
      <c r="Y35" s="19">
        <f t="shared" ca="1" si="17"/>
        <v>1</v>
      </c>
      <c r="Z35" s="3"/>
      <c r="AA35" s="5">
        <f t="shared" si="14"/>
        <v>5</v>
      </c>
      <c r="AB35" s="20">
        <f t="shared" ca="1" si="14"/>
        <v>0</v>
      </c>
      <c r="AC35" s="20">
        <f t="shared" ca="1" si="14"/>
        <v>1</v>
      </c>
      <c r="AD35" s="21"/>
      <c r="AE35" s="6"/>
      <c r="AF35" s="7"/>
      <c r="AG35" s="3"/>
      <c r="AH35" s="3"/>
      <c r="AM35" s="3">
        <f t="shared" si="15"/>
        <v>5</v>
      </c>
      <c r="AN35" s="20">
        <f t="shared" ca="1" si="15"/>
        <v>9</v>
      </c>
      <c r="AO35" s="20">
        <f t="shared" ca="1" si="15"/>
        <v>9</v>
      </c>
      <c r="AQ35" s="6">
        <f t="shared" ca="1" si="7"/>
        <v>0.49705722919944739</v>
      </c>
      <c r="AR35" s="7">
        <f t="shared" ca="1" si="1"/>
        <v>19</v>
      </c>
      <c r="AS35" s="3"/>
      <c r="AT35" s="3">
        <v>35</v>
      </c>
      <c r="AU35" s="3">
        <v>8</v>
      </c>
      <c r="AV35" s="3">
        <v>8</v>
      </c>
    </row>
    <row r="36" spans="1:48" ht="12.95" customHeight="1" x14ac:dyDescent="0.25">
      <c r="A36" s="38"/>
      <c r="B36" s="39"/>
      <c r="C36" s="39"/>
      <c r="D36" s="39"/>
      <c r="E36" s="40"/>
      <c r="F36" s="41"/>
      <c r="G36" s="39"/>
      <c r="H36" s="39"/>
      <c r="I36" s="39"/>
      <c r="J36" s="40"/>
      <c r="K36" s="41"/>
      <c r="L36" s="39"/>
      <c r="M36" s="39"/>
      <c r="N36" s="39"/>
      <c r="O36" s="42"/>
      <c r="P36" s="3"/>
      <c r="Q36" s="3"/>
      <c r="R36" s="3">
        <f t="shared" si="13"/>
        <v>6</v>
      </c>
      <c r="S36" s="14">
        <f t="shared" ca="1" si="13"/>
        <v>5</v>
      </c>
      <c r="T36" s="15" t="str">
        <f t="shared" si="13"/>
        <v>＋</v>
      </c>
      <c r="U36" s="16">
        <f t="shared" ca="1" si="13"/>
        <v>76</v>
      </c>
      <c r="V36" s="17" t="str">
        <f t="shared" si="13"/>
        <v>＝</v>
      </c>
      <c r="W36" s="18">
        <f t="shared" ca="1" si="13"/>
        <v>81</v>
      </c>
      <c r="X36" s="3"/>
      <c r="Y36" s="19">
        <f t="shared" ca="1" si="17"/>
        <v>1</v>
      </c>
      <c r="Z36" s="3"/>
      <c r="AA36" s="5">
        <f t="shared" si="14"/>
        <v>6</v>
      </c>
      <c r="AB36" s="20">
        <f t="shared" ca="1" si="14"/>
        <v>0</v>
      </c>
      <c r="AC36" s="20">
        <f t="shared" ca="1" si="14"/>
        <v>7</v>
      </c>
      <c r="AD36" s="21"/>
      <c r="AE36" s="6"/>
      <c r="AF36" s="7"/>
      <c r="AG36" s="3"/>
      <c r="AH36" s="3"/>
      <c r="AM36" s="3">
        <f t="shared" si="15"/>
        <v>6</v>
      </c>
      <c r="AN36" s="20">
        <f t="shared" ca="1" si="15"/>
        <v>5</v>
      </c>
      <c r="AO36" s="20">
        <f t="shared" ca="1" si="15"/>
        <v>6</v>
      </c>
      <c r="AQ36" s="6">
        <f t="shared" ca="1" si="7"/>
        <v>0.44527941072748922</v>
      </c>
      <c r="AR36" s="7">
        <f t="shared" ca="1" si="1"/>
        <v>22</v>
      </c>
      <c r="AS36" s="3"/>
      <c r="AT36" s="3">
        <v>36</v>
      </c>
      <c r="AU36" s="3">
        <v>8</v>
      </c>
      <c r="AV36" s="3">
        <v>9</v>
      </c>
    </row>
    <row r="37" spans="1:48" ht="12.95" customHeight="1" x14ac:dyDescent="0.25">
      <c r="A37" s="24"/>
      <c r="B37" s="43"/>
      <c r="C37" s="44"/>
      <c r="D37" s="44"/>
      <c r="E37" s="45"/>
      <c r="F37" s="46"/>
      <c r="G37" s="43"/>
      <c r="H37" s="44"/>
      <c r="I37" s="44"/>
      <c r="J37" s="45"/>
      <c r="K37" s="46"/>
      <c r="L37" s="43"/>
      <c r="M37" s="44"/>
      <c r="N37" s="44"/>
      <c r="O37" s="27"/>
      <c r="P37" s="3"/>
      <c r="Q37" s="3"/>
      <c r="R37" s="3">
        <f t="shared" si="13"/>
        <v>7</v>
      </c>
      <c r="S37" s="14">
        <f t="shared" ca="1" si="13"/>
        <v>3</v>
      </c>
      <c r="T37" s="15" t="str">
        <f t="shared" si="13"/>
        <v>＋</v>
      </c>
      <c r="U37" s="16">
        <f t="shared" ca="1" si="13"/>
        <v>17</v>
      </c>
      <c r="V37" s="17" t="str">
        <f t="shared" si="13"/>
        <v>＝</v>
      </c>
      <c r="W37" s="18">
        <f t="shared" ca="1" si="13"/>
        <v>20</v>
      </c>
      <c r="X37" s="3"/>
      <c r="Y37" s="19">
        <f t="shared" ca="1" si="17"/>
        <v>1</v>
      </c>
      <c r="Z37" s="3"/>
      <c r="AA37" s="5">
        <f t="shared" si="14"/>
        <v>7</v>
      </c>
      <c r="AB37" s="20">
        <f t="shared" ca="1" si="14"/>
        <v>0</v>
      </c>
      <c r="AC37" s="20">
        <f t="shared" ca="1" si="14"/>
        <v>1</v>
      </c>
      <c r="AD37" s="21"/>
      <c r="AE37" s="6"/>
      <c r="AF37" s="7"/>
      <c r="AG37" s="3"/>
      <c r="AH37" s="3"/>
      <c r="AM37" s="3">
        <f t="shared" si="15"/>
        <v>7</v>
      </c>
      <c r="AN37" s="20">
        <f t="shared" ca="1" si="15"/>
        <v>3</v>
      </c>
      <c r="AO37" s="20">
        <f t="shared" ca="1" si="15"/>
        <v>7</v>
      </c>
      <c r="AQ37" s="6">
        <f t="shared" ca="1" si="7"/>
        <v>0.32058290162269076</v>
      </c>
      <c r="AR37" s="7">
        <f t="shared" ca="1" si="1"/>
        <v>29</v>
      </c>
      <c r="AS37" s="3"/>
      <c r="AT37" s="3">
        <v>37</v>
      </c>
      <c r="AU37" s="3">
        <v>9</v>
      </c>
      <c r="AV37" s="3">
        <v>1</v>
      </c>
    </row>
    <row r="38" spans="1:48" ht="39.950000000000003" customHeight="1" x14ac:dyDescent="0.25">
      <c r="A38" s="28"/>
      <c r="B38" s="29"/>
      <c r="C38" s="47">
        <f t="shared" ref="C38:N38" ca="1" si="19">C11</f>
        <v>0</v>
      </c>
      <c r="D38" s="47">
        <f t="shared" ca="1" si="19"/>
        <v>9</v>
      </c>
      <c r="E38" s="31"/>
      <c r="F38" s="32"/>
      <c r="G38" s="29"/>
      <c r="H38" s="47">
        <f t="shared" ca="1" si="19"/>
        <v>0</v>
      </c>
      <c r="I38" s="47">
        <f t="shared" ca="1" si="19"/>
        <v>9</v>
      </c>
      <c r="J38" s="31"/>
      <c r="K38" s="32"/>
      <c r="L38" s="29"/>
      <c r="M38" s="47">
        <f t="shared" ca="1" si="19"/>
        <v>0</v>
      </c>
      <c r="N38" s="47">
        <f t="shared" ca="1" si="19"/>
        <v>5</v>
      </c>
      <c r="O38" s="33"/>
      <c r="P38" s="3"/>
      <c r="Q38" s="3"/>
      <c r="R38" s="3">
        <f t="shared" si="13"/>
        <v>8</v>
      </c>
      <c r="S38" s="14">
        <f t="shared" ca="1" si="13"/>
        <v>8</v>
      </c>
      <c r="T38" s="15" t="str">
        <f t="shared" si="13"/>
        <v>＋</v>
      </c>
      <c r="U38" s="16">
        <f t="shared" ca="1" si="13"/>
        <v>68</v>
      </c>
      <c r="V38" s="17" t="str">
        <f t="shared" si="13"/>
        <v>＝</v>
      </c>
      <c r="W38" s="18">
        <f t="shared" ca="1" si="13"/>
        <v>76</v>
      </c>
      <c r="X38" s="3"/>
      <c r="Y38" s="19">
        <f t="shared" ca="1" si="17"/>
        <v>1</v>
      </c>
      <c r="Z38" s="3"/>
      <c r="AA38" s="5">
        <f t="shared" si="14"/>
        <v>8</v>
      </c>
      <c r="AB38" s="20">
        <f t="shared" ca="1" si="14"/>
        <v>0</v>
      </c>
      <c r="AC38" s="20">
        <f t="shared" ca="1" si="14"/>
        <v>6</v>
      </c>
      <c r="AD38" s="21"/>
      <c r="AE38" s="6"/>
      <c r="AF38" s="7"/>
      <c r="AG38" s="3"/>
      <c r="AH38" s="3"/>
      <c r="AM38" s="3">
        <f t="shared" si="15"/>
        <v>8</v>
      </c>
      <c r="AN38" s="20">
        <f t="shared" ca="1" si="15"/>
        <v>8</v>
      </c>
      <c r="AO38" s="20">
        <f t="shared" ca="1" si="15"/>
        <v>8</v>
      </c>
      <c r="AQ38" s="6">
        <f t="shared" ca="1" si="7"/>
        <v>0.51310182671742932</v>
      </c>
      <c r="AR38" s="7">
        <f t="shared" ca="1" si="1"/>
        <v>18</v>
      </c>
      <c r="AS38" s="3"/>
      <c r="AT38" s="3">
        <v>38</v>
      </c>
      <c r="AU38" s="3">
        <v>9</v>
      </c>
      <c r="AV38" s="3">
        <v>2</v>
      </c>
    </row>
    <row r="39" spans="1:48" ht="38.1" customHeight="1" x14ac:dyDescent="0.25">
      <c r="A39" s="34"/>
      <c r="B39" s="30" t="str">
        <f t="shared" ref="B39:N39" si="20">B12</f>
        <v>＋</v>
      </c>
      <c r="C39" s="47">
        <f t="shared" ca="1" si="20"/>
        <v>6</v>
      </c>
      <c r="D39" s="47">
        <f t="shared" ca="1" si="20"/>
        <v>1</v>
      </c>
      <c r="E39" s="31"/>
      <c r="F39" s="32"/>
      <c r="G39" s="30" t="str">
        <f t="shared" si="20"/>
        <v>＋</v>
      </c>
      <c r="H39" s="47">
        <f t="shared" ca="1" si="20"/>
        <v>1</v>
      </c>
      <c r="I39" s="47">
        <f t="shared" ca="1" si="20"/>
        <v>9</v>
      </c>
      <c r="J39" s="31"/>
      <c r="K39" s="32"/>
      <c r="L39" s="30" t="str">
        <f t="shared" si="20"/>
        <v>＋</v>
      </c>
      <c r="M39" s="47">
        <f t="shared" ca="1" si="20"/>
        <v>7</v>
      </c>
      <c r="N39" s="47">
        <f t="shared" ca="1" si="20"/>
        <v>6</v>
      </c>
      <c r="O39" s="35"/>
      <c r="P39" s="3"/>
      <c r="Q39" s="3"/>
      <c r="R39" s="3">
        <f t="shared" si="13"/>
        <v>9</v>
      </c>
      <c r="S39" s="14">
        <f t="shared" ca="1" si="13"/>
        <v>2</v>
      </c>
      <c r="T39" s="15" t="str">
        <f t="shared" si="13"/>
        <v>＋</v>
      </c>
      <c r="U39" s="16">
        <f t="shared" ca="1" si="13"/>
        <v>39</v>
      </c>
      <c r="V39" s="17" t="str">
        <f t="shared" si="13"/>
        <v>＝</v>
      </c>
      <c r="W39" s="18">
        <f t="shared" ca="1" si="13"/>
        <v>41</v>
      </c>
      <c r="X39" s="3"/>
      <c r="Y39" s="19">
        <f t="shared" ca="1" si="17"/>
        <v>1</v>
      </c>
      <c r="Z39" s="3"/>
      <c r="AA39" s="5">
        <f t="shared" si="14"/>
        <v>9</v>
      </c>
      <c r="AB39" s="20">
        <f t="shared" ca="1" si="14"/>
        <v>0</v>
      </c>
      <c r="AC39" s="20">
        <f t="shared" ca="1" si="14"/>
        <v>3</v>
      </c>
      <c r="AD39" s="21"/>
      <c r="AE39" s="6"/>
      <c r="AF39" s="7"/>
      <c r="AG39" s="3"/>
      <c r="AH39" s="3"/>
      <c r="AM39" s="3">
        <f t="shared" si="15"/>
        <v>9</v>
      </c>
      <c r="AN39" s="20">
        <f t="shared" ca="1" si="15"/>
        <v>2</v>
      </c>
      <c r="AO39" s="20">
        <f t="shared" ca="1" si="15"/>
        <v>9</v>
      </c>
      <c r="AQ39" s="6">
        <f t="shared" ca="1" si="7"/>
        <v>0.36141103476382108</v>
      </c>
      <c r="AR39" s="7">
        <f t="shared" ca="1" si="1"/>
        <v>26</v>
      </c>
      <c r="AS39" s="3"/>
      <c r="AT39" s="3">
        <v>39</v>
      </c>
      <c r="AU39" s="3">
        <v>9</v>
      </c>
      <c r="AV39" s="3">
        <v>3</v>
      </c>
    </row>
    <row r="40" spans="1:48" ht="26.1" customHeight="1" x14ac:dyDescent="0.25">
      <c r="A40" s="34"/>
      <c r="B40" s="30"/>
      <c r="C40" s="36" t="str">
        <f ca="1">IF(Y34=1,"①","○")</f>
        <v>①</v>
      </c>
      <c r="D40" s="47"/>
      <c r="E40" s="31"/>
      <c r="F40" s="32"/>
      <c r="G40" s="30"/>
      <c r="H40" s="36" t="str">
        <f ca="1">IF(Y35=1,"①","○")</f>
        <v>①</v>
      </c>
      <c r="I40" s="47"/>
      <c r="J40" s="31"/>
      <c r="K40" s="32"/>
      <c r="L40" s="30"/>
      <c r="M40" s="36" t="str">
        <f ca="1">IF(Y36=1,"①","○")</f>
        <v>①</v>
      </c>
      <c r="N40" s="47"/>
      <c r="O40" s="35"/>
      <c r="P40" s="3"/>
      <c r="Q40" s="3"/>
      <c r="R40" s="3">
        <f t="shared" si="13"/>
        <v>10</v>
      </c>
      <c r="S40" s="14">
        <f t="shared" ca="1" si="13"/>
        <v>9</v>
      </c>
      <c r="T40" s="15" t="str">
        <f t="shared" si="13"/>
        <v>＋</v>
      </c>
      <c r="U40" s="16">
        <f t="shared" ca="1" si="13"/>
        <v>42</v>
      </c>
      <c r="V40" s="17" t="str">
        <f t="shared" si="13"/>
        <v>＝</v>
      </c>
      <c r="W40" s="18">
        <f t="shared" ca="1" si="13"/>
        <v>51</v>
      </c>
      <c r="X40" s="3"/>
      <c r="Y40" s="19">
        <f t="shared" ca="1" si="17"/>
        <v>1</v>
      </c>
      <c r="Z40" s="3"/>
      <c r="AA40" s="5">
        <f t="shared" si="14"/>
        <v>10</v>
      </c>
      <c r="AB40" s="20">
        <f t="shared" ca="1" si="14"/>
        <v>0</v>
      </c>
      <c r="AC40" s="20">
        <f t="shared" ca="1" si="14"/>
        <v>4</v>
      </c>
      <c r="AD40" s="21"/>
      <c r="AE40" s="6"/>
      <c r="AF40" s="7"/>
      <c r="AG40" s="3"/>
      <c r="AH40" s="3"/>
      <c r="AM40" s="3">
        <f t="shared" si="15"/>
        <v>10</v>
      </c>
      <c r="AN40" s="20">
        <f t="shared" ca="1" si="15"/>
        <v>9</v>
      </c>
      <c r="AO40" s="20">
        <f t="shared" ca="1" si="15"/>
        <v>2</v>
      </c>
      <c r="AQ40" s="6">
        <f t="shared" ca="1" si="7"/>
        <v>0.57751614697404297</v>
      </c>
      <c r="AR40" s="7">
        <f t="shared" ca="1" si="1"/>
        <v>15</v>
      </c>
      <c r="AS40" s="3"/>
      <c r="AT40" s="3">
        <v>40</v>
      </c>
      <c r="AU40" s="3">
        <v>9</v>
      </c>
      <c r="AV40" s="3">
        <v>4</v>
      </c>
    </row>
    <row r="41" spans="1:48" ht="45" customHeight="1" x14ac:dyDescent="0.25">
      <c r="A41" s="28"/>
      <c r="B41" s="51"/>
      <c r="C41" s="59">
        <f ca="1">MOD(ROUNDDOWN(W34/10,0),10)</f>
        <v>7</v>
      </c>
      <c r="D41" s="59">
        <f ca="1">MOD(W34,10)</f>
        <v>0</v>
      </c>
      <c r="E41" s="31"/>
      <c r="F41" s="32"/>
      <c r="G41" s="37"/>
      <c r="H41" s="59">
        <f ca="1">MOD(ROUNDDOWN(W35/10,0),10)</f>
        <v>2</v>
      </c>
      <c r="I41" s="59">
        <f ca="1">MOD(W35,10)</f>
        <v>8</v>
      </c>
      <c r="J41" s="31"/>
      <c r="K41" s="32"/>
      <c r="L41" s="37"/>
      <c r="M41" s="59">
        <f ca="1">MOD(ROUNDDOWN(W36/10,0),10)</f>
        <v>8</v>
      </c>
      <c r="N41" s="59">
        <f ca="1">MOD(W36,10)</f>
        <v>1</v>
      </c>
      <c r="O41" s="33"/>
      <c r="P41" s="3"/>
      <c r="Q41" s="3"/>
      <c r="R41" s="3">
        <f t="shared" si="13"/>
        <v>11</v>
      </c>
      <c r="S41" s="14">
        <f t="shared" ca="1" si="13"/>
        <v>7</v>
      </c>
      <c r="T41" s="15" t="str">
        <f t="shared" si="13"/>
        <v>＋</v>
      </c>
      <c r="U41" s="16">
        <f t="shared" ca="1" si="13"/>
        <v>88</v>
      </c>
      <c r="V41" s="17" t="str">
        <f t="shared" si="13"/>
        <v>＝</v>
      </c>
      <c r="W41" s="18">
        <f t="shared" ca="1" si="13"/>
        <v>95</v>
      </c>
      <c r="X41" s="3"/>
      <c r="Y41" s="19">
        <f t="shared" ca="1" si="17"/>
        <v>1</v>
      </c>
      <c r="Z41" s="3"/>
      <c r="AA41" s="5">
        <f t="shared" si="14"/>
        <v>11</v>
      </c>
      <c r="AB41" s="20">
        <f t="shared" ca="1" si="14"/>
        <v>0</v>
      </c>
      <c r="AC41" s="20">
        <f t="shared" ca="1" si="14"/>
        <v>8</v>
      </c>
      <c r="AD41" s="21"/>
      <c r="AE41" s="6"/>
      <c r="AF41" s="7"/>
      <c r="AG41" s="3"/>
      <c r="AH41" s="3"/>
      <c r="AM41" s="3">
        <f t="shared" si="15"/>
        <v>11</v>
      </c>
      <c r="AN41" s="20">
        <f t="shared" ca="1" si="15"/>
        <v>7</v>
      </c>
      <c r="AO41" s="20">
        <f t="shared" ca="1" si="15"/>
        <v>8</v>
      </c>
      <c r="AQ41" s="6">
        <f t="shared" ca="1" si="7"/>
        <v>0.591497005384786</v>
      </c>
      <c r="AR41" s="7">
        <f t="shared" ca="1" si="1"/>
        <v>14</v>
      </c>
      <c r="AS41" s="3"/>
      <c r="AT41" s="3">
        <v>41</v>
      </c>
      <c r="AU41" s="3">
        <v>9</v>
      </c>
      <c r="AV41" s="3">
        <v>5</v>
      </c>
    </row>
    <row r="42" spans="1:48" ht="12.95" customHeight="1" x14ac:dyDescent="0.25">
      <c r="A42" s="38"/>
      <c r="B42" s="39"/>
      <c r="C42" s="39"/>
      <c r="D42" s="39"/>
      <c r="E42" s="40"/>
      <c r="F42" s="41"/>
      <c r="G42" s="39"/>
      <c r="H42" s="39"/>
      <c r="I42" s="39"/>
      <c r="J42" s="40"/>
      <c r="K42" s="41"/>
      <c r="L42" s="39"/>
      <c r="M42" s="39"/>
      <c r="N42" s="39"/>
      <c r="O42" s="42"/>
      <c r="P42" s="3"/>
      <c r="Q42" s="3"/>
      <c r="R42" s="3">
        <f t="shared" si="13"/>
        <v>12</v>
      </c>
      <c r="S42" s="14">
        <f t="shared" ca="1" si="13"/>
        <v>9</v>
      </c>
      <c r="T42" s="15" t="str">
        <f t="shared" si="13"/>
        <v>＋</v>
      </c>
      <c r="U42" s="16">
        <f t="shared" ca="1" si="13"/>
        <v>83</v>
      </c>
      <c r="V42" s="17" t="str">
        <f t="shared" si="13"/>
        <v>＝</v>
      </c>
      <c r="W42" s="18">
        <f t="shared" ca="1" si="13"/>
        <v>92</v>
      </c>
      <c r="X42" s="3"/>
      <c r="Y42" s="19">
        <f t="shared" ca="1" si="17"/>
        <v>1</v>
      </c>
      <c r="Z42" s="3"/>
      <c r="AA42" s="5">
        <f t="shared" si="14"/>
        <v>12</v>
      </c>
      <c r="AB42" s="20">
        <f t="shared" ca="1" si="14"/>
        <v>0</v>
      </c>
      <c r="AC42" s="20">
        <f t="shared" ca="1" si="14"/>
        <v>8</v>
      </c>
      <c r="AD42" s="21"/>
      <c r="AE42" s="6"/>
      <c r="AF42" s="7"/>
      <c r="AG42" s="3"/>
      <c r="AH42" s="3"/>
      <c r="AM42" s="3">
        <f t="shared" si="15"/>
        <v>12</v>
      </c>
      <c r="AN42" s="20">
        <f t="shared" ca="1" si="15"/>
        <v>9</v>
      </c>
      <c r="AO42" s="20">
        <f t="shared" ca="1" si="15"/>
        <v>3</v>
      </c>
      <c r="AQ42" s="6">
        <f t="shared" ca="1" si="7"/>
        <v>0.1943954500188585</v>
      </c>
      <c r="AR42" s="7">
        <f t="shared" ca="1" si="1"/>
        <v>40</v>
      </c>
      <c r="AS42" s="3"/>
      <c r="AT42" s="3">
        <v>42</v>
      </c>
      <c r="AU42" s="3">
        <v>9</v>
      </c>
      <c r="AV42" s="3">
        <v>6</v>
      </c>
    </row>
    <row r="43" spans="1:48" ht="12.95" customHeight="1" x14ac:dyDescent="0.25">
      <c r="A43" s="24"/>
      <c r="B43" s="43"/>
      <c r="C43" s="44"/>
      <c r="D43" s="44"/>
      <c r="E43" s="45"/>
      <c r="F43" s="46"/>
      <c r="G43" s="43"/>
      <c r="H43" s="44"/>
      <c r="I43" s="44"/>
      <c r="J43" s="45"/>
      <c r="K43" s="46"/>
      <c r="L43" s="43"/>
      <c r="M43" s="44"/>
      <c r="N43" s="44"/>
      <c r="O43" s="27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E43" s="6"/>
      <c r="AF43" s="7"/>
      <c r="AG43" s="3"/>
      <c r="AH43" s="3"/>
      <c r="AQ43" s="6">
        <f t="shared" ca="1" si="7"/>
        <v>0.5487870470225289</v>
      </c>
      <c r="AR43" s="7">
        <f t="shared" ca="1" si="1"/>
        <v>16</v>
      </c>
      <c r="AS43" s="3"/>
      <c r="AT43" s="3">
        <v>43</v>
      </c>
      <c r="AU43" s="3">
        <v>9</v>
      </c>
      <c r="AV43" s="3">
        <v>7</v>
      </c>
    </row>
    <row r="44" spans="1:48" ht="39.950000000000003" customHeight="1" x14ac:dyDescent="0.25">
      <c r="A44" s="28"/>
      <c r="B44" s="29"/>
      <c r="C44" s="30">
        <f t="shared" ref="C44:N44" ca="1" si="21">C17</f>
        <v>0</v>
      </c>
      <c r="D44" s="30">
        <f t="shared" ca="1" si="21"/>
        <v>3</v>
      </c>
      <c r="E44" s="31"/>
      <c r="F44" s="32"/>
      <c r="G44" s="29"/>
      <c r="H44" s="30">
        <f t="shared" ca="1" si="21"/>
        <v>0</v>
      </c>
      <c r="I44" s="30">
        <f t="shared" ca="1" si="21"/>
        <v>8</v>
      </c>
      <c r="J44" s="31"/>
      <c r="K44" s="32"/>
      <c r="L44" s="29"/>
      <c r="M44" s="30">
        <f t="shared" ca="1" si="21"/>
        <v>0</v>
      </c>
      <c r="N44" s="30">
        <f t="shared" ca="1" si="21"/>
        <v>2</v>
      </c>
      <c r="O44" s="3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E44" s="6"/>
      <c r="AF44" s="7"/>
      <c r="AG44" s="3"/>
      <c r="AH44" s="3"/>
      <c r="AQ44" s="6">
        <f t="shared" ca="1" si="7"/>
        <v>0.44454023704033552</v>
      </c>
      <c r="AR44" s="7">
        <f t="shared" ca="1" si="1"/>
        <v>23</v>
      </c>
      <c r="AS44" s="3"/>
      <c r="AT44" s="3">
        <v>44</v>
      </c>
      <c r="AU44" s="3">
        <v>9</v>
      </c>
      <c r="AV44" s="3">
        <v>8</v>
      </c>
    </row>
    <row r="45" spans="1:48" ht="38.1" customHeight="1" x14ac:dyDescent="0.25">
      <c r="A45" s="34"/>
      <c r="B45" s="30" t="str">
        <f t="shared" ref="B45:N45" si="22">B18</f>
        <v>＋</v>
      </c>
      <c r="C45" s="30">
        <f t="shared" ca="1" si="22"/>
        <v>1</v>
      </c>
      <c r="D45" s="30">
        <f t="shared" ca="1" si="22"/>
        <v>7</v>
      </c>
      <c r="E45" s="31"/>
      <c r="F45" s="32"/>
      <c r="G45" s="30" t="str">
        <f t="shared" si="22"/>
        <v>＋</v>
      </c>
      <c r="H45" s="30">
        <f t="shared" ca="1" si="22"/>
        <v>6</v>
      </c>
      <c r="I45" s="30">
        <f t="shared" ca="1" si="22"/>
        <v>8</v>
      </c>
      <c r="J45" s="31"/>
      <c r="K45" s="32"/>
      <c r="L45" s="30" t="str">
        <f t="shared" si="22"/>
        <v>＋</v>
      </c>
      <c r="M45" s="30">
        <f t="shared" ca="1" si="22"/>
        <v>3</v>
      </c>
      <c r="N45" s="30">
        <f t="shared" ca="1" si="22"/>
        <v>9</v>
      </c>
      <c r="O45" s="35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E45" s="6"/>
      <c r="AF45" s="7"/>
      <c r="AG45" s="3"/>
      <c r="AH45" s="3"/>
      <c r="AQ45" s="6">
        <f t="shared" ca="1" si="7"/>
        <v>0.28967231121419335</v>
      </c>
      <c r="AR45" s="7">
        <f t="shared" ca="1" si="1"/>
        <v>32</v>
      </c>
      <c r="AS45" s="3"/>
      <c r="AT45" s="3">
        <v>45</v>
      </c>
      <c r="AU45" s="3">
        <v>9</v>
      </c>
      <c r="AV45" s="3">
        <v>9</v>
      </c>
    </row>
    <row r="46" spans="1:48" ht="26.1" customHeight="1" x14ac:dyDescent="0.25">
      <c r="A46" s="34"/>
      <c r="B46" s="30"/>
      <c r="C46" s="36" t="str">
        <f ca="1">IF(Y37=1,"①","○")</f>
        <v>①</v>
      </c>
      <c r="D46" s="30"/>
      <c r="E46" s="31"/>
      <c r="F46" s="32"/>
      <c r="G46" s="30"/>
      <c r="H46" s="36" t="str">
        <f ca="1">IF(Y38=1,"①","○")</f>
        <v>①</v>
      </c>
      <c r="I46" s="30"/>
      <c r="J46" s="31"/>
      <c r="K46" s="32"/>
      <c r="L46" s="30"/>
      <c r="M46" s="36" t="str">
        <f ca="1">IF(Y39=1,"①","○")</f>
        <v>①</v>
      </c>
      <c r="N46" s="30"/>
      <c r="O46" s="35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E46" s="6"/>
      <c r="AF46" s="7"/>
      <c r="AG46" s="3"/>
      <c r="AH46" s="3"/>
      <c r="AQ46" s="6"/>
      <c r="AR46" s="7"/>
      <c r="AS46" s="3"/>
      <c r="AT46" s="3"/>
      <c r="AU46" s="3"/>
      <c r="AV46" s="3"/>
    </row>
    <row r="47" spans="1:48" ht="45" customHeight="1" x14ac:dyDescent="0.25">
      <c r="A47" s="28"/>
      <c r="B47" s="37"/>
      <c r="C47" s="59">
        <f ca="1">MOD(ROUNDDOWN(W37/10,0),10)</f>
        <v>2</v>
      </c>
      <c r="D47" s="59">
        <f ca="1">MOD(W37,10)</f>
        <v>0</v>
      </c>
      <c r="E47" s="31"/>
      <c r="F47" s="32"/>
      <c r="G47" s="37"/>
      <c r="H47" s="59">
        <f ca="1">MOD(ROUNDDOWN(W38/10,0),10)</f>
        <v>7</v>
      </c>
      <c r="I47" s="59">
        <f ca="1">MOD(W38,10)</f>
        <v>6</v>
      </c>
      <c r="J47" s="31"/>
      <c r="K47" s="32"/>
      <c r="L47" s="37"/>
      <c r="M47" s="59">
        <f ca="1">MOD(ROUNDDOWN(W39/10,0),10)</f>
        <v>4</v>
      </c>
      <c r="N47" s="59">
        <f ca="1">MOD(W39,10)</f>
        <v>1</v>
      </c>
      <c r="O47" s="3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E47" s="6"/>
      <c r="AF47" s="7"/>
      <c r="AG47" s="3"/>
      <c r="AH47" s="3"/>
      <c r="AQ47" s="6"/>
      <c r="AR47" s="7"/>
      <c r="AS47" s="3"/>
      <c r="AT47" s="3"/>
      <c r="AU47" s="3"/>
      <c r="AV47" s="3"/>
    </row>
    <row r="48" spans="1:48" ht="12.95" customHeight="1" x14ac:dyDescent="0.25">
      <c r="A48" s="38"/>
      <c r="B48" s="39"/>
      <c r="C48" s="39"/>
      <c r="D48" s="39"/>
      <c r="E48" s="40"/>
      <c r="F48" s="41"/>
      <c r="G48" s="39"/>
      <c r="H48" s="39"/>
      <c r="I48" s="39"/>
      <c r="J48" s="40"/>
      <c r="K48" s="41"/>
      <c r="L48" s="39"/>
      <c r="M48" s="39"/>
      <c r="N48" s="39"/>
      <c r="O48" s="42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E48" s="6"/>
      <c r="AF48" s="7"/>
      <c r="AG48" s="3"/>
      <c r="AH48" s="3"/>
      <c r="AQ48" s="6"/>
      <c r="AR48" s="7"/>
      <c r="AS48" s="3"/>
      <c r="AT48" s="3"/>
      <c r="AU48" s="3"/>
      <c r="AV48" s="3"/>
    </row>
    <row r="49" spans="1:48" ht="12.95" customHeight="1" x14ac:dyDescent="0.25">
      <c r="A49" s="24"/>
      <c r="B49" s="43"/>
      <c r="C49" s="44"/>
      <c r="D49" s="44"/>
      <c r="E49" s="45"/>
      <c r="F49" s="46"/>
      <c r="G49" s="43"/>
      <c r="H49" s="44"/>
      <c r="I49" s="44"/>
      <c r="J49" s="45"/>
      <c r="K49" s="46"/>
      <c r="L49" s="43"/>
      <c r="M49" s="44"/>
      <c r="N49" s="44"/>
      <c r="O49" s="27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E49" s="6"/>
      <c r="AF49" s="7"/>
      <c r="AG49" s="3"/>
      <c r="AH49" s="3"/>
      <c r="AQ49" s="6"/>
      <c r="AR49" s="7"/>
      <c r="AS49" s="3"/>
      <c r="AT49" s="3"/>
      <c r="AU49" s="3"/>
      <c r="AV49" s="3"/>
    </row>
    <row r="50" spans="1:48" ht="39.950000000000003" customHeight="1" x14ac:dyDescent="0.25">
      <c r="A50" s="28"/>
      <c r="B50" s="29"/>
      <c r="C50" s="47">
        <f t="shared" ref="C50:N50" ca="1" si="23">C23</f>
        <v>0</v>
      </c>
      <c r="D50" s="47">
        <f t="shared" ca="1" si="23"/>
        <v>9</v>
      </c>
      <c r="E50" s="31"/>
      <c r="F50" s="32"/>
      <c r="G50" s="29"/>
      <c r="H50" s="47">
        <f t="shared" ca="1" si="23"/>
        <v>0</v>
      </c>
      <c r="I50" s="47">
        <f t="shared" ca="1" si="23"/>
        <v>7</v>
      </c>
      <c r="J50" s="31"/>
      <c r="K50" s="32"/>
      <c r="L50" s="29"/>
      <c r="M50" s="47">
        <f t="shared" ca="1" si="23"/>
        <v>0</v>
      </c>
      <c r="N50" s="47">
        <f t="shared" ca="1" si="23"/>
        <v>9</v>
      </c>
      <c r="O50" s="3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E50" s="6"/>
      <c r="AF50" s="7"/>
      <c r="AG50" s="3"/>
      <c r="AH50" s="3"/>
      <c r="AQ50" s="6"/>
      <c r="AR50" s="7"/>
      <c r="AS50" s="3"/>
      <c r="AT50" s="3"/>
      <c r="AU50" s="3"/>
      <c r="AV50" s="3"/>
    </row>
    <row r="51" spans="1:48" ht="38.1" customHeight="1" x14ac:dyDescent="0.25">
      <c r="A51" s="34"/>
      <c r="B51" s="30" t="str">
        <f t="shared" ref="B51:N51" si="24">B24</f>
        <v>＋</v>
      </c>
      <c r="C51" s="47">
        <f t="shared" ca="1" si="24"/>
        <v>4</v>
      </c>
      <c r="D51" s="47">
        <f t="shared" ca="1" si="24"/>
        <v>2</v>
      </c>
      <c r="E51" s="31"/>
      <c r="F51" s="32"/>
      <c r="G51" s="30" t="str">
        <f t="shared" si="24"/>
        <v>＋</v>
      </c>
      <c r="H51" s="47">
        <f t="shared" ca="1" si="24"/>
        <v>8</v>
      </c>
      <c r="I51" s="47">
        <f t="shared" ca="1" si="24"/>
        <v>8</v>
      </c>
      <c r="J51" s="31"/>
      <c r="K51" s="32"/>
      <c r="L51" s="30" t="str">
        <f t="shared" si="24"/>
        <v>＋</v>
      </c>
      <c r="M51" s="47">
        <f t="shared" ca="1" si="24"/>
        <v>8</v>
      </c>
      <c r="N51" s="47">
        <f t="shared" ca="1" si="24"/>
        <v>3</v>
      </c>
      <c r="O51" s="35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23"/>
      <c r="AB51" s="23"/>
      <c r="AC51" s="23"/>
      <c r="AD51" s="23"/>
      <c r="AE51" s="60"/>
      <c r="AF51" s="61"/>
      <c r="AG51" s="62"/>
      <c r="AH51" s="3"/>
      <c r="AK51" s="23"/>
      <c r="AL51" s="23"/>
      <c r="AM51" s="23"/>
      <c r="AN51" s="23"/>
      <c r="AO51" s="23"/>
      <c r="AP51" s="23"/>
      <c r="AQ51" s="6"/>
      <c r="AR51" s="7"/>
      <c r="AS51" s="3"/>
      <c r="AT51" s="3"/>
      <c r="AU51" s="3"/>
      <c r="AV51" s="3"/>
    </row>
    <row r="52" spans="1:48" ht="26.1" customHeight="1" x14ac:dyDescent="0.25">
      <c r="A52" s="34"/>
      <c r="B52" s="30"/>
      <c r="C52" s="36" t="str">
        <f ca="1">IF(Y40=1,"①","○")</f>
        <v>①</v>
      </c>
      <c r="D52" s="47"/>
      <c r="E52" s="31"/>
      <c r="F52" s="32"/>
      <c r="G52" s="30"/>
      <c r="H52" s="36" t="str">
        <f ca="1">IF(Y41=1,"①","○")</f>
        <v>①</v>
      </c>
      <c r="I52" s="47"/>
      <c r="J52" s="31"/>
      <c r="K52" s="32"/>
      <c r="L52" s="30"/>
      <c r="M52" s="36" t="str">
        <f ca="1">IF(Y42=1,"①","○")</f>
        <v>①</v>
      </c>
      <c r="N52" s="47"/>
      <c r="O52" s="35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23"/>
      <c r="AB52" s="21"/>
      <c r="AC52" s="21"/>
      <c r="AD52" s="21"/>
      <c r="AE52" s="60"/>
      <c r="AF52" s="61"/>
      <c r="AG52" s="62"/>
      <c r="AH52" s="3"/>
      <c r="AK52" s="23"/>
      <c r="AL52" s="23"/>
      <c r="AM52" s="62"/>
      <c r="AN52" s="21"/>
      <c r="AO52" s="21"/>
      <c r="AP52" s="23"/>
      <c r="AQ52" s="6"/>
      <c r="AR52" s="7"/>
      <c r="AS52" s="3"/>
      <c r="AT52" s="3"/>
      <c r="AU52" s="3"/>
      <c r="AV52" s="3"/>
    </row>
    <row r="53" spans="1:48" ht="45" customHeight="1" x14ac:dyDescent="0.25">
      <c r="A53" s="28"/>
      <c r="B53" s="37"/>
      <c r="C53" s="59">
        <f ca="1">MOD(ROUNDDOWN(W40/10,0),10)</f>
        <v>5</v>
      </c>
      <c r="D53" s="59">
        <f ca="1">MOD(W40,10)</f>
        <v>1</v>
      </c>
      <c r="E53" s="31"/>
      <c r="F53" s="32"/>
      <c r="G53" s="37"/>
      <c r="H53" s="59">
        <f ca="1">MOD(ROUNDDOWN(W41/10,0),10)</f>
        <v>9</v>
      </c>
      <c r="I53" s="59">
        <f ca="1">MOD(W41,10)</f>
        <v>5</v>
      </c>
      <c r="J53" s="31"/>
      <c r="K53" s="32"/>
      <c r="L53" s="37"/>
      <c r="M53" s="59">
        <f ca="1">MOD(ROUNDDOWN(W42/10,0),10)</f>
        <v>9</v>
      </c>
      <c r="N53" s="59">
        <f ca="1">MOD(W42,10)</f>
        <v>2</v>
      </c>
      <c r="O53" s="3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23"/>
      <c r="AB53" s="21"/>
      <c r="AC53" s="21"/>
      <c r="AD53" s="21"/>
      <c r="AE53" s="60"/>
      <c r="AF53" s="61"/>
      <c r="AG53" s="62"/>
      <c r="AH53" s="3"/>
      <c r="AK53" s="23"/>
      <c r="AL53" s="23"/>
      <c r="AM53" s="62"/>
      <c r="AN53" s="21"/>
      <c r="AO53" s="21"/>
      <c r="AP53" s="23"/>
      <c r="AQ53" s="6"/>
      <c r="AR53" s="7"/>
      <c r="AS53" s="3"/>
      <c r="AT53" s="3"/>
      <c r="AU53" s="3"/>
      <c r="AV53" s="3"/>
    </row>
    <row r="54" spans="1:48" ht="12.95" customHeight="1" x14ac:dyDescent="0.25">
      <c r="A54" s="38"/>
      <c r="B54" s="56"/>
      <c r="C54" s="56"/>
      <c r="D54" s="56"/>
      <c r="E54" s="42"/>
      <c r="F54" s="38"/>
      <c r="G54" s="56"/>
      <c r="H54" s="56"/>
      <c r="I54" s="56"/>
      <c r="J54" s="42"/>
      <c r="K54" s="38"/>
      <c r="L54" s="56"/>
      <c r="M54" s="56"/>
      <c r="N54" s="56"/>
      <c r="O54" s="42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62"/>
      <c r="AB54" s="21"/>
      <c r="AC54" s="21"/>
      <c r="AD54" s="21"/>
      <c r="AE54" s="60"/>
      <c r="AF54" s="61"/>
      <c r="AG54" s="62"/>
      <c r="AH54" s="3"/>
      <c r="AK54" s="23"/>
      <c r="AL54" s="23"/>
      <c r="AM54" s="62"/>
      <c r="AN54" s="21"/>
      <c r="AO54" s="21"/>
      <c r="AP54" s="23"/>
      <c r="AQ54" s="6"/>
      <c r="AR54" s="7"/>
      <c r="AS54" s="3"/>
      <c r="AT54" s="3"/>
      <c r="AU54" s="3"/>
      <c r="AV54" s="3"/>
    </row>
    <row r="55" spans="1:48" x14ac:dyDescent="0.25"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23"/>
      <c r="AB55" s="23"/>
      <c r="AC55" s="23"/>
      <c r="AD55" s="23"/>
      <c r="AE55" s="60"/>
      <c r="AF55" s="61"/>
      <c r="AG55" s="23"/>
      <c r="AH55" s="3"/>
      <c r="AK55" s="23"/>
      <c r="AL55" s="23"/>
      <c r="AM55" s="23"/>
      <c r="AN55" s="23"/>
      <c r="AO55" s="23"/>
      <c r="AP55" s="23"/>
      <c r="AQ55" s="6"/>
      <c r="AR55" s="7"/>
      <c r="AT55" s="3"/>
      <c r="AU55" s="3"/>
      <c r="AV55" s="3"/>
    </row>
    <row r="56" spans="1:48" x14ac:dyDescent="0.25"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23"/>
      <c r="AB56" s="23"/>
      <c r="AC56" s="23"/>
      <c r="AD56" s="23"/>
      <c r="AE56" s="60"/>
      <c r="AF56" s="61"/>
      <c r="AG56" s="23"/>
      <c r="AH56" s="3"/>
      <c r="AK56" s="23"/>
      <c r="AL56" s="23"/>
      <c r="AM56" s="23"/>
      <c r="AN56" s="23"/>
      <c r="AO56" s="23"/>
      <c r="AP56" s="23"/>
      <c r="AQ56" s="6"/>
      <c r="AR56" s="7"/>
      <c r="AT56" s="3"/>
      <c r="AU56" s="3"/>
      <c r="AV56" s="3"/>
    </row>
    <row r="57" spans="1:48" x14ac:dyDescent="0.25"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23"/>
      <c r="AB57" s="23"/>
      <c r="AC57" s="23"/>
      <c r="AD57" s="23"/>
      <c r="AE57" s="60"/>
      <c r="AF57" s="61"/>
      <c r="AG57" s="23"/>
      <c r="AH57" s="3"/>
      <c r="AK57" s="23"/>
      <c r="AL57" s="23"/>
      <c r="AM57" s="23"/>
      <c r="AN57" s="23"/>
      <c r="AO57" s="23"/>
      <c r="AP57" s="23"/>
      <c r="AQ57" s="6"/>
      <c r="AR57" s="7"/>
      <c r="AT57" s="3"/>
      <c r="AU57" s="3"/>
      <c r="AV57" s="3"/>
    </row>
    <row r="58" spans="1:48" x14ac:dyDescent="0.25"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23"/>
      <c r="AB58" s="23"/>
      <c r="AC58" s="23"/>
      <c r="AD58" s="23"/>
      <c r="AE58" s="60"/>
      <c r="AF58" s="61"/>
      <c r="AG58" s="23"/>
      <c r="AH58" s="3"/>
      <c r="AK58" s="23"/>
      <c r="AL58" s="23"/>
      <c r="AM58" s="23"/>
      <c r="AN58" s="23"/>
      <c r="AO58" s="23"/>
      <c r="AP58" s="23"/>
      <c r="AQ58" s="6"/>
      <c r="AR58" s="7"/>
      <c r="AT58" s="3"/>
      <c r="AU58" s="3"/>
      <c r="AV58" s="3"/>
    </row>
    <row r="59" spans="1:48" x14ac:dyDescent="0.25"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E59" s="6"/>
      <c r="AF59" s="7"/>
      <c r="AH59" s="3"/>
      <c r="AQ59" s="6"/>
      <c r="AR59" s="7"/>
      <c r="AT59" s="3"/>
      <c r="AU59" s="3"/>
      <c r="AV59" s="3"/>
    </row>
    <row r="60" spans="1:48" x14ac:dyDescent="0.25"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E60" s="6"/>
      <c r="AF60" s="7"/>
      <c r="AH60" s="3"/>
      <c r="AQ60" s="6"/>
      <c r="AR60" s="7"/>
      <c r="AT60" s="3"/>
      <c r="AU60" s="3"/>
      <c r="AV60" s="3"/>
    </row>
    <row r="61" spans="1:48" x14ac:dyDescent="0.25"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E61" s="6"/>
      <c r="AF61" s="7"/>
      <c r="AH61" s="3"/>
      <c r="AQ61" s="6"/>
      <c r="AR61" s="7"/>
      <c r="AT61" s="3"/>
      <c r="AU61" s="3"/>
      <c r="AV61" s="3"/>
    </row>
    <row r="62" spans="1:48" x14ac:dyDescent="0.25"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E62" s="6"/>
      <c r="AF62" s="7"/>
      <c r="AH62" s="3"/>
      <c r="AQ62" s="6"/>
      <c r="AR62" s="7"/>
      <c r="AT62" s="3"/>
      <c r="AU62" s="3"/>
      <c r="AV62" s="3"/>
    </row>
    <row r="63" spans="1:48" x14ac:dyDescent="0.25"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E63" s="6"/>
      <c r="AF63" s="7"/>
      <c r="AH63" s="3"/>
      <c r="AQ63" s="6"/>
      <c r="AR63" s="7"/>
      <c r="AT63" s="3"/>
    </row>
    <row r="64" spans="1:48" x14ac:dyDescent="0.25"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E64" s="6"/>
      <c r="AF64" s="7"/>
      <c r="AH64" s="3"/>
      <c r="AQ64" s="6"/>
      <c r="AR64" s="7"/>
      <c r="AT64" s="3"/>
    </row>
    <row r="65" spans="16:46" x14ac:dyDescent="0.25"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E65" s="6"/>
      <c r="AF65" s="7"/>
      <c r="AH65" s="3"/>
      <c r="AQ65" s="6"/>
      <c r="AR65" s="7"/>
      <c r="AT65" s="3"/>
    </row>
    <row r="66" spans="16:46" x14ac:dyDescent="0.25"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E66" s="6"/>
      <c r="AF66" s="7"/>
      <c r="AH66" s="3"/>
      <c r="AQ66" s="6"/>
      <c r="AR66" s="7"/>
      <c r="AT66" s="3"/>
    </row>
    <row r="67" spans="16:46" x14ac:dyDescent="0.25"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E67" s="6"/>
      <c r="AF67" s="7"/>
      <c r="AH67" s="3"/>
      <c r="AQ67" s="6"/>
      <c r="AR67" s="7"/>
      <c r="AT67" s="3"/>
    </row>
    <row r="68" spans="16:46" x14ac:dyDescent="0.25"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E68" s="6"/>
      <c r="AF68" s="7"/>
      <c r="AH68" s="3"/>
      <c r="AQ68" s="6"/>
      <c r="AR68" s="7"/>
      <c r="AT68" s="3"/>
    </row>
    <row r="69" spans="16:46" x14ac:dyDescent="0.25"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E69" s="6"/>
      <c r="AF69" s="7"/>
      <c r="AH69" s="3"/>
      <c r="AQ69" s="6"/>
      <c r="AR69" s="7"/>
      <c r="AT69" s="3"/>
    </row>
    <row r="70" spans="16:46" x14ac:dyDescent="0.25"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E70" s="6"/>
      <c r="AF70" s="7"/>
      <c r="AH70" s="3"/>
      <c r="AQ70" s="6"/>
      <c r="AR70" s="7"/>
      <c r="AT70" s="3"/>
    </row>
    <row r="71" spans="16:46" x14ac:dyDescent="0.25"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E71" s="6"/>
      <c r="AF71" s="7"/>
      <c r="AH71" s="3"/>
      <c r="AQ71" s="6"/>
      <c r="AR71" s="7"/>
      <c r="AT71" s="3"/>
    </row>
    <row r="72" spans="16:46" x14ac:dyDescent="0.25"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E72" s="6"/>
      <c r="AF72" s="7"/>
      <c r="AH72" s="3"/>
      <c r="AQ72" s="6"/>
      <c r="AR72" s="7"/>
      <c r="AT72" s="3"/>
    </row>
    <row r="73" spans="16:46" x14ac:dyDescent="0.25"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E73" s="6"/>
      <c r="AF73" s="7"/>
      <c r="AH73" s="3"/>
      <c r="AQ73" s="6"/>
      <c r="AR73" s="7"/>
      <c r="AT73" s="3"/>
    </row>
    <row r="74" spans="16:46" x14ac:dyDescent="0.25"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E74" s="6"/>
      <c r="AF74" s="7"/>
      <c r="AH74" s="3"/>
      <c r="AQ74" s="6"/>
      <c r="AR74" s="7"/>
      <c r="AT74" s="3"/>
    </row>
    <row r="75" spans="16:46" x14ac:dyDescent="0.25"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E75" s="6"/>
      <c r="AF75" s="7"/>
      <c r="AH75" s="3"/>
      <c r="AQ75" s="6"/>
      <c r="AR75" s="7"/>
      <c r="AT75" s="3"/>
    </row>
    <row r="76" spans="16:46" x14ac:dyDescent="0.25"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E76" s="6"/>
      <c r="AF76" s="7"/>
      <c r="AH76" s="3"/>
      <c r="AQ76" s="6"/>
      <c r="AR76" s="7"/>
      <c r="AT76" s="3"/>
    </row>
    <row r="77" spans="16:46" x14ac:dyDescent="0.25"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E77" s="6"/>
      <c r="AF77" s="7"/>
      <c r="AH77" s="3"/>
      <c r="AQ77" s="6"/>
      <c r="AR77" s="7"/>
      <c r="AT77" s="3"/>
    </row>
    <row r="78" spans="16:46" x14ac:dyDescent="0.25"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E78" s="6"/>
      <c r="AF78" s="7"/>
      <c r="AH78" s="3"/>
      <c r="AQ78" s="6"/>
      <c r="AR78" s="7"/>
      <c r="AT78" s="3"/>
    </row>
    <row r="79" spans="16:46" x14ac:dyDescent="0.25"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E79" s="6"/>
      <c r="AF79" s="7"/>
      <c r="AH79" s="3"/>
      <c r="AQ79" s="6"/>
      <c r="AR79" s="7"/>
      <c r="AT79" s="3"/>
    </row>
    <row r="80" spans="16:46" x14ac:dyDescent="0.25"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E80" s="6"/>
      <c r="AF80" s="7"/>
      <c r="AH80" s="3"/>
      <c r="AQ80" s="6"/>
      <c r="AR80" s="7"/>
      <c r="AT80" s="3"/>
    </row>
    <row r="81" spans="16:46" x14ac:dyDescent="0.25"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E81" s="6"/>
      <c r="AF81" s="7"/>
      <c r="AH81" s="3"/>
      <c r="AQ81" s="6"/>
      <c r="AR81" s="7"/>
      <c r="AT81" s="3"/>
    </row>
    <row r="82" spans="16:46" x14ac:dyDescent="0.25"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E82" s="6"/>
      <c r="AF82" s="7"/>
      <c r="AH82" s="3"/>
      <c r="AQ82" s="6"/>
      <c r="AR82" s="7"/>
      <c r="AT82" s="3"/>
    </row>
    <row r="83" spans="16:46" x14ac:dyDescent="0.25"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E83" s="6"/>
      <c r="AF83" s="7"/>
      <c r="AH83" s="3"/>
      <c r="AQ83" s="6"/>
      <c r="AR83" s="7"/>
      <c r="AT83" s="3"/>
    </row>
    <row r="84" spans="16:46" x14ac:dyDescent="0.25"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E84" s="6"/>
      <c r="AF84" s="7"/>
      <c r="AH84" s="3"/>
      <c r="AQ84" s="6"/>
      <c r="AR84" s="7"/>
      <c r="AT84" s="3"/>
    </row>
    <row r="85" spans="16:46" x14ac:dyDescent="0.25"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E85" s="6"/>
      <c r="AF85" s="7"/>
      <c r="AH85" s="3"/>
      <c r="AQ85" s="6"/>
      <c r="AR85" s="7"/>
      <c r="AT85" s="3"/>
    </row>
    <row r="86" spans="16:46" x14ac:dyDescent="0.25"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E86" s="6"/>
      <c r="AF86" s="7"/>
      <c r="AH86" s="3"/>
      <c r="AQ86" s="6"/>
      <c r="AR86" s="7"/>
      <c r="AT86" s="3"/>
    </row>
    <row r="87" spans="16:46" x14ac:dyDescent="0.25"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E87" s="6"/>
      <c r="AF87" s="7"/>
      <c r="AH87" s="3"/>
      <c r="AQ87" s="6"/>
      <c r="AR87" s="7"/>
      <c r="AT87" s="3"/>
    </row>
    <row r="88" spans="16:46" x14ac:dyDescent="0.25"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E88" s="6"/>
      <c r="AF88" s="7"/>
      <c r="AH88" s="3"/>
      <c r="AQ88" s="6"/>
      <c r="AR88" s="7"/>
      <c r="AT88" s="3"/>
    </row>
    <row r="89" spans="16:46" x14ac:dyDescent="0.25"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E89" s="6"/>
      <c r="AF89" s="7"/>
      <c r="AH89" s="3"/>
      <c r="AQ89" s="6"/>
      <c r="AR89" s="7"/>
      <c r="AT89" s="3"/>
    </row>
    <row r="90" spans="16:46" x14ac:dyDescent="0.25"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E90" s="6"/>
      <c r="AF90" s="7"/>
      <c r="AH90" s="3"/>
      <c r="AQ90" s="6"/>
      <c r="AR90" s="7"/>
      <c r="AT90" s="3"/>
    </row>
    <row r="91" spans="16:46" x14ac:dyDescent="0.25"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E91" s="6"/>
      <c r="AF91" s="7"/>
      <c r="AH91" s="3"/>
      <c r="AQ91" s="6"/>
      <c r="AR91" s="7"/>
      <c r="AT91" s="3"/>
    </row>
    <row r="92" spans="16:46" x14ac:dyDescent="0.25"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E92" s="6"/>
      <c r="AF92" s="7"/>
      <c r="AH92" s="3"/>
      <c r="AQ92" s="6"/>
      <c r="AR92" s="7"/>
      <c r="AT92" s="3"/>
    </row>
    <row r="93" spans="16:46" x14ac:dyDescent="0.25"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E93" s="6"/>
      <c r="AF93" s="7"/>
      <c r="AH93" s="3"/>
      <c r="AQ93" s="6"/>
      <c r="AR93" s="7"/>
      <c r="AT93" s="3"/>
    </row>
    <row r="94" spans="16:46" x14ac:dyDescent="0.25"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E94" s="6"/>
      <c r="AF94" s="7"/>
      <c r="AH94" s="3"/>
      <c r="AQ94" s="6"/>
      <c r="AR94" s="7"/>
      <c r="AT94" s="3"/>
    </row>
    <row r="95" spans="16:46" x14ac:dyDescent="0.25"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E95" s="6"/>
      <c r="AF95" s="7"/>
      <c r="AH95" s="3"/>
      <c r="AQ95" s="6"/>
      <c r="AR95" s="7"/>
      <c r="AT95" s="3"/>
    </row>
    <row r="96" spans="16:46" x14ac:dyDescent="0.25"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E96" s="6"/>
      <c r="AF96" s="7"/>
      <c r="AH96" s="3"/>
      <c r="AQ96" s="6"/>
      <c r="AR96" s="7"/>
      <c r="AT96" s="3"/>
    </row>
    <row r="97" spans="16:46" x14ac:dyDescent="0.25"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E97" s="6"/>
      <c r="AF97" s="7"/>
      <c r="AH97" s="3"/>
      <c r="AQ97" s="6"/>
      <c r="AR97" s="7"/>
      <c r="AT97" s="3"/>
    </row>
    <row r="98" spans="16:46" x14ac:dyDescent="0.25"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E98" s="6"/>
      <c r="AF98" s="7"/>
      <c r="AH98" s="3"/>
      <c r="AQ98" s="6"/>
      <c r="AR98" s="7"/>
      <c r="AT98" s="3"/>
    </row>
    <row r="99" spans="16:46" x14ac:dyDescent="0.25"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E99" s="6"/>
      <c r="AF99" s="7"/>
      <c r="AH99" s="3"/>
      <c r="AQ99" s="6"/>
      <c r="AR99" s="7"/>
      <c r="AT99" s="3"/>
    </row>
    <row r="100" spans="16:46" x14ac:dyDescent="0.25"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E100" s="6"/>
      <c r="AF100" s="7"/>
      <c r="AH100" s="3"/>
      <c r="AQ100" s="6"/>
      <c r="AR100" s="7"/>
      <c r="AT100" s="3"/>
    </row>
    <row r="101" spans="16:46" x14ac:dyDescent="0.15">
      <c r="P101" s="3"/>
      <c r="Q101" s="3"/>
      <c r="Z101" s="3"/>
    </row>
    <row r="102" spans="16:46" x14ac:dyDescent="0.15">
      <c r="P102" s="3"/>
      <c r="Q102" s="3"/>
      <c r="Z102" s="3"/>
    </row>
    <row r="103" spans="16:46" x14ac:dyDescent="0.15">
      <c r="P103" s="3"/>
      <c r="Q103" s="3"/>
      <c r="Z103" s="3"/>
    </row>
    <row r="104" spans="16:46" x14ac:dyDescent="0.15">
      <c r="P104" s="3"/>
      <c r="Q104" s="3"/>
      <c r="Z104" s="3"/>
    </row>
    <row r="105" spans="16:46" x14ac:dyDescent="0.15">
      <c r="P105" s="3"/>
      <c r="Q105" s="3"/>
      <c r="Z105" s="3"/>
    </row>
    <row r="106" spans="16:46" x14ac:dyDescent="0.15">
      <c r="P106" s="3"/>
      <c r="Q106" s="3"/>
      <c r="Z106" s="3"/>
    </row>
    <row r="107" spans="16:46" x14ac:dyDescent="0.15">
      <c r="P107" s="3"/>
      <c r="Q107" s="3"/>
      <c r="Z107" s="3"/>
    </row>
    <row r="108" spans="16:46" x14ac:dyDescent="0.15">
      <c r="P108" s="3"/>
      <c r="Q108" s="3"/>
      <c r="Z108" s="3"/>
    </row>
    <row r="109" spans="16:46" x14ac:dyDescent="0.15">
      <c r="P109" s="3"/>
      <c r="Q109" s="3"/>
      <c r="Z109" s="3"/>
    </row>
    <row r="110" spans="16:46" x14ac:dyDescent="0.15">
      <c r="P110" s="3"/>
      <c r="Q110" s="3"/>
      <c r="Z110" s="3"/>
    </row>
    <row r="111" spans="16:46" x14ac:dyDescent="0.15">
      <c r="P111" s="3"/>
      <c r="Q111" s="3"/>
      <c r="Z111" s="3"/>
    </row>
    <row r="112" spans="16:46" x14ac:dyDescent="0.15">
      <c r="P112" s="3"/>
      <c r="Q112" s="3"/>
      <c r="Z112" s="3"/>
    </row>
    <row r="113" spans="16:26" x14ac:dyDescent="0.15">
      <c r="P113" s="3"/>
      <c r="Q113" s="3"/>
      <c r="Z113" s="3"/>
    </row>
    <row r="114" spans="16:26" x14ac:dyDescent="0.15">
      <c r="P114" s="3"/>
      <c r="Q114" s="3"/>
      <c r="Z114" s="3"/>
    </row>
    <row r="115" spans="16:26" x14ac:dyDescent="0.15">
      <c r="P115" s="3"/>
      <c r="Q115" s="3"/>
      <c r="Z115" s="3"/>
    </row>
    <row r="116" spans="16:26" x14ac:dyDescent="0.15">
      <c r="P116" s="3"/>
      <c r="Q116" s="3"/>
      <c r="Z116" s="3"/>
    </row>
    <row r="117" spans="16:26" x14ac:dyDescent="0.15">
      <c r="P117" s="3"/>
      <c r="Q117" s="3"/>
      <c r="Z117" s="3"/>
    </row>
    <row r="118" spans="16:26" x14ac:dyDescent="0.15">
      <c r="P118" s="3"/>
      <c r="Q118" s="3"/>
      <c r="Z118" s="3"/>
    </row>
    <row r="119" spans="16:26" x14ac:dyDescent="0.15">
      <c r="P119" s="3"/>
      <c r="Q119" s="3"/>
      <c r="Z119" s="3"/>
    </row>
  </sheetData>
  <sheetProtection algorithmName="SHA-512" hashValue="MtZTMKghiUaljExwxAORsjRawxrI5DN2dUrVjtq3nluDH0n9eTCPzZlZs9A6behSoCH6CJxEeuD6KrQ148Emlw==" saltValue="ITr3nt9obbTlT/mu8CmCgQ==" spinCount="100000" sheet="1" objects="1" scenarios="1" selectLockedCells="1"/>
  <mergeCells count="10">
    <mergeCell ref="B29:D29"/>
    <mergeCell ref="E29:G29"/>
    <mergeCell ref="H29:N29"/>
    <mergeCell ref="A1:M1"/>
    <mergeCell ref="N1:O1"/>
    <mergeCell ref="B2:D2"/>
    <mergeCell ref="E2:G2"/>
    <mergeCell ref="H2:N2"/>
    <mergeCell ref="A28:M28"/>
    <mergeCell ref="N28:O28"/>
  </mergeCells>
  <phoneticPr fontId="5"/>
  <conditionalFormatting sqref="C50">
    <cfRule type="cellIs" dxfId="69" priority="12" operator="equal">
      <formula>0</formula>
    </cfRule>
  </conditionalFormatting>
  <conditionalFormatting sqref="M34">
    <cfRule type="cellIs" dxfId="68" priority="10" operator="equal">
      <formula>0</formula>
    </cfRule>
  </conditionalFormatting>
  <conditionalFormatting sqref="H34">
    <cfRule type="cellIs" dxfId="67" priority="11" operator="equal">
      <formula>0</formula>
    </cfRule>
  </conditionalFormatting>
  <conditionalFormatting sqref="C40">
    <cfRule type="cellIs" dxfId="66" priority="9" operator="equal">
      <formula>0</formula>
    </cfRule>
  </conditionalFormatting>
  <conditionalFormatting sqref="C6:C7">
    <cfRule type="cellIs" dxfId="65" priority="70" operator="equal">
      <formula>0</formula>
    </cfRule>
  </conditionalFormatting>
  <conditionalFormatting sqref="C5">
    <cfRule type="cellIs" dxfId="64" priority="69" operator="equal">
      <formula>0</formula>
    </cfRule>
  </conditionalFormatting>
  <conditionalFormatting sqref="H6">
    <cfRule type="cellIs" dxfId="63" priority="68" operator="equal">
      <formula>0</formula>
    </cfRule>
  </conditionalFormatting>
  <conditionalFormatting sqref="H5">
    <cfRule type="cellIs" dxfId="62" priority="67" operator="equal">
      <formula>0</formula>
    </cfRule>
  </conditionalFormatting>
  <conditionalFormatting sqref="M6">
    <cfRule type="cellIs" dxfId="61" priority="66" operator="equal">
      <formula>0</formula>
    </cfRule>
  </conditionalFormatting>
  <conditionalFormatting sqref="M5">
    <cfRule type="cellIs" dxfId="60" priority="65" operator="equal">
      <formula>0</formula>
    </cfRule>
  </conditionalFormatting>
  <conditionalFormatting sqref="M12">
    <cfRule type="cellIs" dxfId="59" priority="64" operator="equal">
      <formula>0</formula>
    </cfRule>
  </conditionalFormatting>
  <conditionalFormatting sqref="M11">
    <cfRule type="cellIs" dxfId="58" priority="63" operator="equal">
      <formula>0</formula>
    </cfRule>
  </conditionalFormatting>
  <conditionalFormatting sqref="H12">
    <cfRule type="cellIs" dxfId="57" priority="62" operator="equal">
      <formula>0</formula>
    </cfRule>
  </conditionalFormatting>
  <conditionalFormatting sqref="H11">
    <cfRule type="cellIs" dxfId="56" priority="61" operator="equal">
      <formula>0</formula>
    </cfRule>
  </conditionalFormatting>
  <conditionalFormatting sqref="C12">
    <cfRule type="cellIs" dxfId="55" priority="60" operator="equal">
      <formula>0</formula>
    </cfRule>
  </conditionalFormatting>
  <conditionalFormatting sqref="C11">
    <cfRule type="cellIs" dxfId="54" priority="59" operator="equal">
      <formula>0</formula>
    </cfRule>
  </conditionalFormatting>
  <conditionalFormatting sqref="C18">
    <cfRule type="cellIs" dxfId="53" priority="58" operator="equal">
      <formula>0</formula>
    </cfRule>
  </conditionalFormatting>
  <conditionalFormatting sqref="C17">
    <cfRule type="cellIs" dxfId="52" priority="57" operator="equal">
      <formula>0</formula>
    </cfRule>
  </conditionalFormatting>
  <conditionalFormatting sqref="H18">
    <cfRule type="cellIs" dxfId="51" priority="56" operator="equal">
      <formula>0</formula>
    </cfRule>
  </conditionalFormatting>
  <conditionalFormatting sqref="H17">
    <cfRule type="cellIs" dxfId="50" priority="55" operator="equal">
      <formula>0</formula>
    </cfRule>
  </conditionalFormatting>
  <conditionalFormatting sqref="M18">
    <cfRule type="cellIs" dxfId="49" priority="54" operator="equal">
      <formula>0</formula>
    </cfRule>
  </conditionalFormatting>
  <conditionalFormatting sqref="M17">
    <cfRule type="cellIs" dxfId="48" priority="53" operator="equal">
      <formula>0</formula>
    </cfRule>
  </conditionalFormatting>
  <conditionalFormatting sqref="M24">
    <cfRule type="cellIs" dxfId="47" priority="52" operator="equal">
      <formula>0</formula>
    </cfRule>
  </conditionalFormatting>
  <conditionalFormatting sqref="M23">
    <cfRule type="cellIs" dxfId="46" priority="51" operator="equal">
      <formula>0</formula>
    </cfRule>
  </conditionalFormatting>
  <conditionalFormatting sqref="H24">
    <cfRule type="cellIs" dxfId="45" priority="50" operator="equal">
      <formula>0</formula>
    </cfRule>
  </conditionalFormatting>
  <conditionalFormatting sqref="H23">
    <cfRule type="cellIs" dxfId="44" priority="49" operator="equal">
      <formula>0</formula>
    </cfRule>
  </conditionalFormatting>
  <conditionalFormatting sqref="C24">
    <cfRule type="cellIs" dxfId="43" priority="48" operator="equal">
      <formula>0</formula>
    </cfRule>
  </conditionalFormatting>
  <conditionalFormatting sqref="C23">
    <cfRule type="cellIs" dxfId="42" priority="47" operator="equal">
      <formula>0</formula>
    </cfRule>
  </conditionalFormatting>
  <conditionalFormatting sqref="H7">
    <cfRule type="cellIs" dxfId="41" priority="46" operator="equal">
      <formula>0</formula>
    </cfRule>
  </conditionalFormatting>
  <conditionalFormatting sqref="M7">
    <cfRule type="cellIs" dxfId="40" priority="45" operator="equal">
      <formula>0</formula>
    </cfRule>
  </conditionalFormatting>
  <conditionalFormatting sqref="C13">
    <cfRule type="cellIs" dxfId="39" priority="44" operator="equal">
      <formula>0</formula>
    </cfRule>
  </conditionalFormatting>
  <conditionalFormatting sqref="H13">
    <cfRule type="cellIs" dxfId="38" priority="43" operator="equal">
      <formula>0</formula>
    </cfRule>
  </conditionalFormatting>
  <conditionalFormatting sqref="M13">
    <cfRule type="cellIs" dxfId="37" priority="42" operator="equal">
      <formula>0</formula>
    </cfRule>
  </conditionalFormatting>
  <conditionalFormatting sqref="C19">
    <cfRule type="cellIs" dxfId="36" priority="41" operator="equal">
      <formula>0</formula>
    </cfRule>
  </conditionalFormatting>
  <conditionalFormatting sqref="H19">
    <cfRule type="cellIs" dxfId="35" priority="40" operator="equal">
      <formula>0</formula>
    </cfRule>
  </conditionalFormatting>
  <conditionalFormatting sqref="M19">
    <cfRule type="cellIs" dxfId="34" priority="39" operator="equal">
      <formula>0</formula>
    </cfRule>
  </conditionalFormatting>
  <conditionalFormatting sqref="C25">
    <cfRule type="cellIs" dxfId="33" priority="38" operator="equal">
      <formula>0</formula>
    </cfRule>
  </conditionalFormatting>
  <conditionalFormatting sqref="H25">
    <cfRule type="cellIs" dxfId="32" priority="37" operator="equal">
      <formula>0</formula>
    </cfRule>
  </conditionalFormatting>
  <conditionalFormatting sqref="M25">
    <cfRule type="cellIs" dxfId="31" priority="36" operator="equal">
      <formula>0</formula>
    </cfRule>
  </conditionalFormatting>
  <conditionalFormatting sqref="C33:C34">
    <cfRule type="cellIs" dxfId="30" priority="35" operator="equal">
      <formula>0</formula>
    </cfRule>
  </conditionalFormatting>
  <conditionalFormatting sqref="C32">
    <cfRule type="cellIs" dxfId="29" priority="34" operator="equal">
      <formula>0</formula>
    </cfRule>
  </conditionalFormatting>
  <conditionalFormatting sqref="H33">
    <cfRule type="cellIs" dxfId="28" priority="33" operator="equal">
      <formula>0</formula>
    </cfRule>
  </conditionalFormatting>
  <conditionalFormatting sqref="H32">
    <cfRule type="cellIs" dxfId="27" priority="32" operator="equal">
      <formula>0</formula>
    </cfRule>
  </conditionalFormatting>
  <conditionalFormatting sqref="M33">
    <cfRule type="cellIs" dxfId="26" priority="31" operator="equal">
      <formula>0</formula>
    </cfRule>
  </conditionalFormatting>
  <conditionalFormatting sqref="M32">
    <cfRule type="cellIs" dxfId="25" priority="30" operator="equal">
      <formula>0</formula>
    </cfRule>
  </conditionalFormatting>
  <conditionalFormatting sqref="M39">
    <cfRule type="cellIs" dxfId="24" priority="29" operator="equal">
      <formula>0</formula>
    </cfRule>
  </conditionalFormatting>
  <conditionalFormatting sqref="M38">
    <cfRule type="cellIs" dxfId="23" priority="28" operator="equal">
      <formula>0</formula>
    </cfRule>
  </conditionalFormatting>
  <conditionalFormatting sqref="H39">
    <cfRule type="cellIs" dxfId="22" priority="27" operator="equal">
      <formula>0</formula>
    </cfRule>
  </conditionalFormatting>
  <conditionalFormatting sqref="H38">
    <cfRule type="cellIs" dxfId="21" priority="26" operator="equal">
      <formula>0</formula>
    </cfRule>
  </conditionalFormatting>
  <conditionalFormatting sqref="C39">
    <cfRule type="cellIs" dxfId="20" priority="25" operator="equal">
      <formula>0</formula>
    </cfRule>
  </conditionalFormatting>
  <conditionalFormatting sqref="C38">
    <cfRule type="cellIs" dxfId="19" priority="24" operator="equal">
      <formula>0</formula>
    </cfRule>
  </conditionalFormatting>
  <conditionalFormatting sqref="C45">
    <cfRule type="cellIs" dxfId="18" priority="23" operator="equal">
      <formula>0</formula>
    </cfRule>
  </conditionalFormatting>
  <conditionalFormatting sqref="C44">
    <cfRule type="cellIs" dxfId="17" priority="22" operator="equal">
      <formula>0</formula>
    </cfRule>
  </conditionalFormatting>
  <conditionalFormatting sqref="H45">
    <cfRule type="cellIs" dxfId="16" priority="21" operator="equal">
      <formula>0</formula>
    </cfRule>
  </conditionalFormatting>
  <conditionalFormatting sqref="H44">
    <cfRule type="cellIs" dxfId="15" priority="20" operator="equal">
      <formula>0</formula>
    </cfRule>
  </conditionalFormatting>
  <conditionalFormatting sqref="M45">
    <cfRule type="cellIs" dxfId="14" priority="19" operator="equal">
      <formula>0</formula>
    </cfRule>
  </conditionalFormatting>
  <conditionalFormatting sqref="M44">
    <cfRule type="cellIs" dxfId="13" priority="18" operator="equal">
      <formula>0</formula>
    </cfRule>
  </conditionalFormatting>
  <conditionalFormatting sqref="M51">
    <cfRule type="cellIs" dxfId="12" priority="17" operator="equal">
      <formula>0</formula>
    </cfRule>
  </conditionalFormatting>
  <conditionalFormatting sqref="M50">
    <cfRule type="cellIs" dxfId="11" priority="16" operator="equal">
      <formula>0</formula>
    </cfRule>
  </conditionalFormatting>
  <conditionalFormatting sqref="H51">
    <cfRule type="cellIs" dxfId="10" priority="15" operator="equal">
      <formula>0</formula>
    </cfRule>
  </conditionalFormatting>
  <conditionalFormatting sqref="H50">
    <cfRule type="cellIs" dxfId="9" priority="14" operator="equal">
      <formula>0</formula>
    </cfRule>
  </conditionalFormatting>
  <conditionalFormatting sqref="C51">
    <cfRule type="cellIs" dxfId="8" priority="13" operator="equal">
      <formula>0</formula>
    </cfRule>
  </conditionalFormatting>
  <conditionalFormatting sqref="H40">
    <cfRule type="cellIs" dxfId="7" priority="8" operator="equal">
      <formula>0</formula>
    </cfRule>
  </conditionalFormatting>
  <conditionalFormatting sqref="M40">
    <cfRule type="cellIs" dxfId="6" priority="7" operator="equal">
      <formula>0</formula>
    </cfRule>
  </conditionalFormatting>
  <conditionalFormatting sqref="C46">
    <cfRule type="cellIs" dxfId="5" priority="6" operator="equal">
      <formula>0</formula>
    </cfRule>
  </conditionalFormatting>
  <conditionalFormatting sqref="H52">
    <cfRule type="cellIs" dxfId="4" priority="2" operator="equal">
      <formula>0</formula>
    </cfRule>
  </conditionalFormatting>
  <conditionalFormatting sqref="H46">
    <cfRule type="cellIs" dxfId="3" priority="5" operator="equal">
      <formula>0</formula>
    </cfRule>
  </conditionalFormatting>
  <conditionalFormatting sqref="M46">
    <cfRule type="cellIs" dxfId="2" priority="4" operator="equal">
      <formula>0</formula>
    </cfRule>
  </conditionalFormatting>
  <conditionalFormatting sqref="M52">
    <cfRule type="cellIs" dxfId="1" priority="3" operator="equal">
      <formula>0</formula>
    </cfRule>
  </conditionalFormatting>
  <conditionalFormatting sqref="C52">
    <cfRule type="cellIs" dxfId="0" priority="1" operator="equal">
      <formula>0</formula>
    </cfRule>
  </conditionalFormatting>
  <dataValidations count="1">
    <dataValidation type="whole" imeMode="off" allowBlank="1" showInputMessage="1" showErrorMessage="1" sqref="Z1 N1:Q1">
      <formula1>1</formula1>
      <formula2>1000</formula2>
    </dataValidation>
  </dataValidations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7" max="1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1+2くり上がり</vt:lpstr>
      <vt:lpstr>'1+2くり上がり'!Print_Area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2022-06-03T12:04:48Z</dcterms:created>
  <dcterms:modified xsi:type="dcterms:W3CDTF">2022-06-03T12:05:00Z</dcterms:modified>
</cp:coreProperties>
</file>