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ts_hs_2_normal\"/>
    </mc:Choice>
  </mc:AlternateContent>
  <workbookProtection workbookAlgorithmName="SHA-512" workbookHashValue="WCe302PyS/gpJ8cck1qlQfvkFSzWup4rDcxZcnXn+R2RFS8yzuisbpEq6uEYcv5nOVrFvn4FGZ3MSUWQUvJLow==" workbookSaltValue="TrzRPNP0ciaxWPrKN+xZEA==" workbookSpinCount="100000" lockStructure="1"/>
  <bookViews>
    <workbookView xWindow="3480" yWindow="-150" windowWidth="7020" windowHeight="12240"/>
  </bookViews>
  <sheets>
    <sheet name="シートの構成" sheetId="44" r:id="rId1"/>
    <sheet name="2+1くり上がりなし" sheetId="35" r:id="rId2"/>
    <sheet name="2+1くり上がり" sheetId="36" r:id="rId3"/>
    <sheet name="2+1ミックス" sheetId="37" r:id="rId4"/>
    <sheet name="1+2くり上がりなし" sheetId="38" r:id="rId5"/>
    <sheet name="1+2くり上がり" sheetId="39" r:id="rId6"/>
    <sheet name="1+2ミックス" sheetId="41" r:id="rId7"/>
    <sheet name="何十＋何十" sheetId="43" r:id="rId8"/>
    <sheet name="2+2くり上がりなし" sheetId="31" r:id="rId9"/>
    <sheet name="2+2くり上がり" sheetId="32" r:id="rId10"/>
    <sheet name="2+2ミックス" sheetId="33" r:id="rId11"/>
    <sheet name="2ALLミックス" sheetId="34" r:id="rId12"/>
  </sheets>
  <definedNames>
    <definedName name="_xlnm.Print_Area" localSheetId="5">'1+2くり上がり'!$A$1:$O$46</definedName>
    <definedName name="_xlnm.Print_Area" localSheetId="4">'1+2くり上がりなし'!$A$1:$O$46</definedName>
    <definedName name="_xlnm.Print_Area" localSheetId="6">'1+2ミックス'!$A$1:$O$46</definedName>
    <definedName name="_xlnm.Print_Area" localSheetId="2">'2+1くり上がり'!$A$1:$O$46</definedName>
    <definedName name="_xlnm.Print_Area" localSheetId="1">'2+1くり上がりなし'!$A$1:$O$46</definedName>
    <definedName name="_xlnm.Print_Area" localSheetId="3">'2+1ミックス'!$A$1:$O$46</definedName>
    <definedName name="_xlnm.Print_Area" localSheetId="9">'2+2くり上がり'!$A$1:$O$46</definedName>
    <definedName name="_xlnm.Print_Area" localSheetId="8">'2+2くり上がりなし'!$A$1:$O$46</definedName>
    <definedName name="_xlnm.Print_Area" localSheetId="10">'2+2ミックス'!$A$1:$O$46</definedName>
    <definedName name="_xlnm.Print_Area" localSheetId="11">'2ALLミックス'!$A$1:$O$46</definedName>
    <definedName name="_xlnm.Print_Area" localSheetId="7">'何十＋何十'!$A$1:$O$46</definedName>
  </definedNames>
  <calcPr calcId="152511" calcMode="manual"/>
</workbook>
</file>

<file path=xl/calcChain.xml><?xml version="1.0" encoding="utf-8"?>
<calcChain xmlns="http://schemas.openxmlformats.org/spreadsheetml/2006/main">
  <c r="AQ12" i="43" l="1"/>
  <c r="AQ1" i="43"/>
  <c r="AQ2" i="43"/>
  <c r="AQ3" i="43"/>
  <c r="AQ4" i="43"/>
  <c r="AQ5" i="43"/>
  <c r="AQ6" i="43"/>
  <c r="AQ7" i="43"/>
  <c r="AQ8" i="43"/>
  <c r="AQ9" i="43"/>
  <c r="AQ10" i="43"/>
  <c r="AQ11" i="43"/>
  <c r="AE35" i="43"/>
  <c r="AE1" i="43"/>
  <c r="AE2" i="43"/>
  <c r="AE3" i="43"/>
  <c r="AE4" i="43"/>
  <c r="AE5" i="43"/>
  <c r="AE6" i="43"/>
  <c r="AE7" i="43"/>
  <c r="AE8" i="43"/>
  <c r="AE9" i="43"/>
  <c r="AE10" i="43"/>
  <c r="AE11" i="43"/>
  <c r="AE12" i="43"/>
  <c r="AE13" i="43"/>
  <c r="AE14" i="43"/>
  <c r="AE15" i="43"/>
  <c r="AE16" i="43"/>
  <c r="AE17" i="43"/>
  <c r="AE18" i="43"/>
  <c r="AE19" i="43"/>
  <c r="AE20" i="43"/>
  <c r="AE21" i="43"/>
  <c r="AE22" i="43"/>
  <c r="AE23" i="43"/>
  <c r="AE24" i="43"/>
  <c r="AE25" i="43"/>
  <c r="AE26" i="43"/>
  <c r="AE27" i="43"/>
  <c r="AE28" i="43"/>
  <c r="AE29" i="43"/>
  <c r="AE30" i="43"/>
  <c r="AE31" i="43"/>
  <c r="AE32" i="43"/>
  <c r="AE33" i="43"/>
  <c r="AE34" i="43"/>
  <c r="L44" i="43"/>
  <c r="G44" i="43"/>
  <c r="B44" i="43"/>
  <c r="L39" i="43"/>
  <c r="G39" i="43"/>
  <c r="B39" i="43"/>
  <c r="AM38" i="43"/>
  <c r="Y38" i="43"/>
  <c r="V38" i="43"/>
  <c r="T38" i="43"/>
  <c r="R38" i="43"/>
  <c r="AM37" i="43"/>
  <c r="Y37" i="43"/>
  <c r="V37" i="43"/>
  <c r="T37" i="43"/>
  <c r="R37" i="43"/>
  <c r="AM36" i="43"/>
  <c r="Y36" i="43"/>
  <c r="V36" i="43"/>
  <c r="T36" i="43"/>
  <c r="R36" i="43"/>
  <c r="AM35" i="43"/>
  <c r="Y35" i="43"/>
  <c r="V35" i="43"/>
  <c r="T35" i="43"/>
  <c r="R35" i="43"/>
  <c r="AM34" i="43"/>
  <c r="Y34" i="43"/>
  <c r="V34" i="43"/>
  <c r="T34" i="43"/>
  <c r="R34" i="43"/>
  <c r="L34" i="43"/>
  <c r="G34" i="43"/>
  <c r="B34" i="43"/>
  <c r="AM33" i="43"/>
  <c r="Y33" i="43"/>
  <c r="V33" i="43"/>
  <c r="T33" i="43"/>
  <c r="R33" i="43"/>
  <c r="AM32" i="43"/>
  <c r="Y32" i="43"/>
  <c r="V32" i="43"/>
  <c r="T32" i="43"/>
  <c r="R32" i="43"/>
  <c r="AM31" i="43"/>
  <c r="Y31" i="43"/>
  <c r="V31" i="43"/>
  <c r="T31" i="43"/>
  <c r="R31" i="43"/>
  <c r="AM30" i="43"/>
  <c r="Y30" i="43"/>
  <c r="V30" i="43"/>
  <c r="T30" i="43"/>
  <c r="R30" i="43"/>
  <c r="AM29" i="43"/>
  <c r="Y29" i="43"/>
  <c r="V29" i="43"/>
  <c r="T29" i="43"/>
  <c r="R29" i="43"/>
  <c r="L29" i="43"/>
  <c r="G29" i="43"/>
  <c r="B29" i="43"/>
  <c r="AM28" i="43"/>
  <c r="Y28" i="43"/>
  <c r="V28" i="43"/>
  <c r="T28" i="43"/>
  <c r="R28" i="43"/>
  <c r="AM27" i="43"/>
  <c r="Y27" i="43"/>
  <c r="V27" i="43"/>
  <c r="T27" i="43"/>
  <c r="R27" i="43"/>
  <c r="E25" i="43"/>
  <c r="B25" i="43"/>
  <c r="O24" i="43"/>
  <c r="N24" i="43"/>
  <c r="A24" i="43"/>
  <c r="AM1" i="34"/>
  <c r="AM2" i="34"/>
  <c r="AM3" i="34"/>
  <c r="AM4" i="34"/>
  <c r="AM5" i="34"/>
  <c r="AM6" i="34"/>
  <c r="AM7" i="34"/>
  <c r="AM8" i="34"/>
  <c r="AM9" i="34"/>
  <c r="AM10" i="34"/>
  <c r="AM11" i="34"/>
  <c r="AM12" i="34"/>
  <c r="AM13" i="34"/>
  <c r="AM14" i="34"/>
  <c r="AM15" i="34"/>
  <c r="AM16" i="34"/>
  <c r="AM17" i="34"/>
  <c r="AM18" i="34"/>
  <c r="AM19" i="34"/>
  <c r="AM20" i="34"/>
  <c r="AM21" i="34"/>
  <c r="AM22" i="34"/>
  <c r="AM23" i="34"/>
  <c r="AM24" i="34"/>
  <c r="AM25" i="34"/>
  <c r="AM26" i="34"/>
  <c r="AM27" i="34"/>
  <c r="AM28" i="34"/>
  <c r="AY1" i="34"/>
  <c r="AY2" i="34"/>
  <c r="AY3" i="34"/>
  <c r="AY4" i="34"/>
  <c r="AY5" i="34"/>
  <c r="AY6" i="34"/>
  <c r="AY7" i="34"/>
  <c r="AY8" i="34"/>
  <c r="AY9" i="34"/>
  <c r="AY10" i="34"/>
  <c r="AY11" i="34"/>
  <c r="AY12" i="34"/>
  <c r="AY13" i="34"/>
  <c r="AY14" i="34"/>
  <c r="AY15" i="34"/>
  <c r="AY16" i="34"/>
  <c r="AY17" i="34"/>
  <c r="AY18" i="34"/>
  <c r="AY19" i="34"/>
  <c r="AY20" i="34"/>
  <c r="AY21" i="34"/>
  <c r="AY22" i="34"/>
  <c r="AY23" i="34"/>
  <c r="AY24" i="34"/>
  <c r="AY25" i="34"/>
  <c r="AY26" i="34"/>
  <c r="AY27" i="34"/>
  <c r="AY28" i="34"/>
  <c r="AY29" i="34"/>
  <c r="AY30" i="34"/>
  <c r="AY31" i="34"/>
  <c r="AY32" i="34"/>
  <c r="AY33" i="34"/>
  <c r="AY34" i="34"/>
  <c r="AY35" i="34"/>
  <c r="AY36" i="34"/>
  <c r="AY37" i="34"/>
  <c r="AY38" i="34"/>
  <c r="AY39" i="34"/>
  <c r="AY40" i="34"/>
  <c r="AY41" i="34"/>
  <c r="AY42" i="34"/>
  <c r="AY43" i="34"/>
  <c r="AY44" i="34"/>
  <c r="AY45" i="34"/>
  <c r="AY46" i="34"/>
  <c r="AY47" i="34"/>
  <c r="AY48" i="34"/>
  <c r="AY49" i="34"/>
  <c r="AY50" i="34"/>
  <c r="AY51" i="34"/>
  <c r="AY52" i="34"/>
  <c r="AY53" i="34"/>
  <c r="AY54" i="34"/>
  <c r="AY55" i="34"/>
  <c r="AY56" i="34"/>
  <c r="AY57" i="34"/>
  <c r="AY58" i="34"/>
  <c r="AY59" i="34"/>
  <c r="AY60" i="34"/>
  <c r="AY61" i="34"/>
  <c r="AY62" i="34"/>
  <c r="AY63" i="34"/>
  <c r="AY64" i="34"/>
  <c r="AY65" i="34"/>
  <c r="AY66" i="34"/>
  <c r="AY67" i="34"/>
  <c r="AY68" i="34"/>
  <c r="AY69" i="34"/>
  <c r="AY70" i="34"/>
  <c r="AY71" i="34"/>
  <c r="AY72" i="34"/>
  <c r="AY73" i="34"/>
  <c r="AY74" i="34"/>
  <c r="AY75" i="34"/>
  <c r="AY76" i="34"/>
  <c r="AY77" i="34"/>
  <c r="AY78" i="34"/>
  <c r="AY79" i="34"/>
  <c r="AY80" i="34"/>
  <c r="AY81" i="34"/>
  <c r="AY82" i="34"/>
  <c r="AY83" i="34"/>
  <c r="AY84" i="34"/>
  <c r="AY85" i="34"/>
  <c r="AY86" i="34"/>
  <c r="AY87" i="34"/>
  <c r="AY88" i="34"/>
  <c r="AY89" i="34"/>
  <c r="AY90" i="34"/>
  <c r="AY91" i="34"/>
  <c r="AY92" i="34"/>
  <c r="AY93" i="34"/>
  <c r="AY94" i="34"/>
  <c r="AY95" i="34"/>
  <c r="AY96" i="34"/>
  <c r="AY97" i="34"/>
  <c r="AY98" i="34"/>
  <c r="AY99" i="34"/>
  <c r="AY100" i="34"/>
  <c r="AQ46" i="41"/>
  <c r="AQ1" i="41"/>
  <c r="AQ2" i="41"/>
  <c r="AQ3" i="41"/>
  <c r="AQ4" i="41"/>
  <c r="AQ5" i="41"/>
  <c r="AQ6" i="41"/>
  <c r="AQ7" i="41"/>
  <c r="AQ8" i="41"/>
  <c r="AQ9" i="41"/>
  <c r="AQ10" i="41"/>
  <c r="AQ11" i="41"/>
  <c r="AQ12" i="41"/>
  <c r="AQ13" i="41"/>
  <c r="AQ14" i="41"/>
  <c r="AQ15" i="41"/>
  <c r="AQ16" i="41"/>
  <c r="AQ17" i="41"/>
  <c r="AQ18" i="41"/>
  <c r="AQ19" i="41"/>
  <c r="AQ20" i="41"/>
  <c r="AQ21" i="41"/>
  <c r="AQ22" i="41"/>
  <c r="AQ23" i="41"/>
  <c r="AQ24" i="41"/>
  <c r="AQ25" i="41"/>
  <c r="AQ26" i="41"/>
  <c r="AQ27" i="41"/>
  <c r="AQ28" i="41"/>
  <c r="AQ29" i="41"/>
  <c r="AQ30" i="41"/>
  <c r="AQ31" i="41"/>
  <c r="AQ32" i="41"/>
  <c r="AQ33" i="41"/>
  <c r="AQ34" i="41"/>
  <c r="AQ35" i="41"/>
  <c r="AQ36" i="41"/>
  <c r="AQ37" i="41"/>
  <c r="AQ38" i="41"/>
  <c r="AQ39" i="41"/>
  <c r="AQ40" i="41"/>
  <c r="AQ41" i="41"/>
  <c r="AQ42" i="41"/>
  <c r="AQ43" i="41"/>
  <c r="AQ44" i="41"/>
  <c r="AQ45" i="41"/>
  <c r="AQ47" i="41"/>
  <c r="AQ48" i="41"/>
  <c r="AQ49" i="41"/>
  <c r="AQ50" i="41"/>
  <c r="AQ51" i="41"/>
  <c r="AQ52" i="41"/>
  <c r="AQ53" i="41"/>
  <c r="AQ54" i="41"/>
  <c r="AQ55" i="41"/>
  <c r="AQ56" i="41"/>
  <c r="AQ57" i="41"/>
  <c r="AQ58" i="41"/>
  <c r="AQ59" i="41"/>
  <c r="AQ60" i="41"/>
  <c r="AQ61" i="41"/>
  <c r="AQ62" i="41"/>
  <c r="AQ63" i="41"/>
  <c r="AQ64" i="41"/>
  <c r="AQ65" i="41"/>
  <c r="AQ66" i="41"/>
  <c r="AQ67" i="41"/>
  <c r="AQ68" i="41"/>
  <c r="AQ69" i="41"/>
  <c r="AQ70" i="41"/>
  <c r="AQ71" i="41"/>
  <c r="AQ72" i="41"/>
  <c r="AQ73" i="41"/>
  <c r="AQ74" i="41"/>
  <c r="AQ75" i="41"/>
  <c r="AQ76" i="41"/>
  <c r="AQ77" i="41"/>
  <c r="AQ78" i="41"/>
  <c r="AQ79" i="41"/>
  <c r="AQ80" i="41"/>
  <c r="AQ81" i="41"/>
  <c r="AQ82" i="41"/>
  <c r="AQ83" i="41"/>
  <c r="AQ84" i="41"/>
  <c r="AQ85" i="41"/>
  <c r="AQ86" i="41"/>
  <c r="AQ87" i="41"/>
  <c r="AQ88" i="41"/>
  <c r="AQ89" i="41"/>
  <c r="AQ90" i="41"/>
  <c r="AE12" i="41"/>
  <c r="AE1" i="41"/>
  <c r="AE2" i="41"/>
  <c r="AE3" i="41"/>
  <c r="AE4" i="41"/>
  <c r="AE5" i="41"/>
  <c r="AE6" i="41"/>
  <c r="AE7" i="41"/>
  <c r="AE8" i="41"/>
  <c r="AE9" i="41"/>
  <c r="AE10" i="41"/>
  <c r="AE11" i="41"/>
  <c r="AE13" i="41"/>
  <c r="AE14" i="41"/>
  <c r="AE15" i="41"/>
  <c r="AE16" i="41"/>
  <c r="L44" i="41"/>
  <c r="G44" i="41"/>
  <c r="B44" i="41"/>
  <c r="L39" i="41"/>
  <c r="G39" i="41"/>
  <c r="B39" i="41"/>
  <c r="AM38" i="41"/>
  <c r="Y38" i="41"/>
  <c r="V38" i="41"/>
  <c r="T38" i="41"/>
  <c r="R38" i="41"/>
  <c r="AM37" i="41"/>
  <c r="Y37" i="41"/>
  <c r="V37" i="41"/>
  <c r="T37" i="41"/>
  <c r="R37" i="41"/>
  <c r="AM36" i="41"/>
  <c r="Y36" i="41"/>
  <c r="V36" i="41"/>
  <c r="T36" i="41"/>
  <c r="R36" i="41"/>
  <c r="AM35" i="41"/>
  <c r="Y35" i="41"/>
  <c r="V35" i="41"/>
  <c r="T35" i="41"/>
  <c r="R35" i="41"/>
  <c r="AM34" i="41"/>
  <c r="Y34" i="41"/>
  <c r="V34" i="41"/>
  <c r="T34" i="41"/>
  <c r="R34" i="41"/>
  <c r="L34" i="41"/>
  <c r="G34" i="41"/>
  <c r="B34" i="41"/>
  <c r="AM33" i="41"/>
  <c r="Y33" i="41"/>
  <c r="V33" i="41"/>
  <c r="T33" i="41"/>
  <c r="R33" i="41"/>
  <c r="AM32" i="41"/>
  <c r="Y32" i="41"/>
  <c r="V32" i="41"/>
  <c r="T32" i="41"/>
  <c r="R32" i="41"/>
  <c r="AM31" i="41"/>
  <c r="Y31" i="41"/>
  <c r="V31" i="41"/>
  <c r="T31" i="41"/>
  <c r="R31" i="41"/>
  <c r="AM30" i="41"/>
  <c r="Y30" i="41"/>
  <c r="V30" i="41"/>
  <c r="T30" i="41"/>
  <c r="R30" i="41"/>
  <c r="AM29" i="41"/>
  <c r="Y29" i="41"/>
  <c r="V29" i="41"/>
  <c r="T29" i="41"/>
  <c r="R29" i="41"/>
  <c r="L29" i="41"/>
  <c r="G29" i="41"/>
  <c r="B29" i="41"/>
  <c r="AM28" i="41"/>
  <c r="Y28" i="41"/>
  <c r="V28" i="41"/>
  <c r="T28" i="41"/>
  <c r="R28" i="41"/>
  <c r="AM27" i="41"/>
  <c r="Y27" i="41"/>
  <c r="V27" i="41"/>
  <c r="T27" i="41"/>
  <c r="R27" i="41"/>
  <c r="E25" i="41"/>
  <c r="B25" i="41"/>
  <c r="O24" i="41"/>
  <c r="N24" i="41"/>
  <c r="A24" i="41"/>
  <c r="AQ45" i="39"/>
  <c r="AQ1" i="39"/>
  <c r="AQ2" i="39"/>
  <c r="AQ3" i="39"/>
  <c r="AQ4" i="39"/>
  <c r="AQ5" i="39"/>
  <c r="AQ6" i="39"/>
  <c r="AQ7" i="39"/>
  <c r="AQ8" i="39"/>
  <c r="AQ9" i="39"/>
  <c r="AQ10" i="39"/>
  <c r="AQ11" i="39"/>
  <c r="AQ12" i="39"/>
  <c r="AQ13" i="39"/>
  <c r="AQ14" i="39"/>
  <c r="AQ15" i="39"/>
  <c r="AQ16" i="39"/>
  <c r="AQ17" i="39"/>
  <c r="AQ18" i="39"/>
  <c r="AQ19" i="39"/>
  <c r="AQ20" i="39"/>
  <c r="AQ21" i="39"/>
  <c r="AQ22" i="39"/>
  <c r="AQ23" i="39"/>
  <c r="AQ24" i="39"/>
  <c r="AQ25" i="39"/>
  <c r="AQ26" i="39"/>
  <c r="AQ27" i="39"/>
  <c r="AQ28" i="39"/>
  <c r="AQ29" i="39"/>
  <c r="AQ30" i="39"/>
  <c r="AQ31" i="39"/>
  <c r="AQ32" i="39"/>
  <c r="AQ33" i="39"/>
  <c r="AQ34" i="39"/>
  <c r="AQ35" i="39"/>
  <c r="AQ36" i="39"/>
  <c r="AQ37" i="39"/>
  <c r="AQ38" i="39"/>
  <c r="AQ39" i="39"/>
  <c r="AQ40" i="39"/>
  <c r="AQ41" i="39"/>
  <c r="AQ42" i="39"/>
  <c r="AQ43" i="39"/>
  <c r="AQ44" i="39"/>
  <c r="AE12" i="39"/>
  <c r="AE1" i="39"/>
  <c r="AE2" i="39"/>
  <c r="AE3" i="39"/>
  <c r="AE4" i="39"/>
  <c r="AE5" i="39"/>
  <c r="AE6" i="39"/>
  <c r="AE7" i="39"/>
  <c r="AE8" i="39"/>
  <c r="AE9" i="39"/>
  <c r="AE10" i="39"/>
  <c r="AE11" i="39"/>
  <c r="AE13" i="39"/>
  <c r="AE14" i="39"/>
  <c r="AE15" i="39"/>
  <c r="AE16" i="39"/>
  <c r="L44" i="39"/>
  <c r="G44" i="39"/>
  <c r="B44" i="39"/>
  <c r="L39" i="39"/>
  <c r="G39" i="39"/>
  <c r="B39" i="39"/>
  <c r="AM38" i="39"/>
  <c r="Y38" i="39"/>
  <c r="V38" i="39"/>
  <c r="T38" i="39"/>
  <c r="R38" i="39"/>
  <c r="AM37" i="39"/>
  <c r="Y37" i="39"/>
  <c r="V37" i="39"/>
  <c r="T37" i="39"/>
  <c r="R37" i="39"/>
  <c r="AM36" i="39"/>
  <c r="Y36" i="39"/>
  <c r="V36" i="39"/>
  <c r="T36" i="39"/>
  <c r="R36" i="39"/>
  <c r="AM35" i="39"/>
  <c r="Y35" i="39"/>
  <c r="V35" i="39"/>
  <c r="T35" i="39"/>
  <c r="R35" i="39"/>
  <c r="AM34" i="39"/>
  <c r="Y34" i="39"/>
  <c r="V34" i="39"/>
  <c r="T34" i="39"/>
  <c r="R34" i="39"/>
  <c r="L34" i="39"/>
  <c r="G34" i="39"/>
  <c r="B34" i="39"/>
  <c r="AM33" i="39"/>
  <c r="Y33" i="39"/>
  <c r="V33" i="39"/>
  <c r="T33" i="39"/>
  <c r="R33" i="39"/>
  <c r="AM32" i="39"/>
  <c r="Y32" i="39"/>
  <c r="V32" i="39"/>
  <c r="T32" i="39"/>
  <c r="R32" i="39"/>
  <c r="AM31" i="39"/>
  <c r="Y31" i="39"/>
  <c r="V31" i="39"/>
  <c r="T31" i="39"/>
  <c r="R31" i="39"/>
  <c r="AM30" i="39"/>
  <c r="Y30" i="39"/>
  <c r="V30" i="39"/>
  <c r="T30" i="39"/>
  <c r="R30" i="39"/>
  <c r="AM29" i="39"/>
  <c r="Y29" i="39"/>
  <c r="V29" i="39"/>
  <c r="T29" i="39"/>
  <c r="R29" i="39"/>
  <c r="L29" i="39"/>
  <c r="G29" i="39"/>
  <c r="B29" i="39"/>
  <c r="AM28" i="39"/>
  <c r="Y28" i="39"/>
  <c r="V28" i="39"/>
  <c r="T28" i="39"/>
  <c r="R28" i="39"/>
  <c r="AM27" i="39"/>
  <c r="Y27" i="39"/>
  <c r="V27" i="39"/>
  <c r="T27" i="39"/>
  <c r="R27" i="39"/>
  <c r="E25" i="39"/>
  <c r="B25" i="39"/>
  <c r="O24" i="39"/>
  <c r="N24" i="39"/>
  <c r="A24" i="39"/>
  <c r="AQ45" i="38"/>
  <c r="AQ1" i="38"/>
  <c r="AQ2" i="38"/>
  <c r="AQ3" i="38"/>
  <c r="AQ4" i="38"/>
  <c r="AQ5" i="38"/>
  <c r="AQ6" i="38"/>
  <c r="AQ7" i="38"/>
  <c r="AQ8" i="38"/>
  <c r="AQ9" i="38"/>
  <c r="AQ10" i="38"/>
  <c r="AQ11" i="38"/>
  <c r="AQ12" i="38"/>
  <c r="AQ13" i="38"/>
  <c r="AQ14" i="38"/>
  <c r="AQ15" i="38"/>
  <c r="AQ16" i="38"/>
  <c r="AQ17" i="38"/>
  <c r="AQ18" i="38"/>
  <c r="AQ19" i="38"/>
  <c r="AQ20" i="38"/>
  <c r="AQ21" i="38"/>
  <c r="AQ22" i="38"/>
  <c r="AQ23" i="38"/>
  <c r="AQ24" i="38"/>
  <c r="AQ25" i="38"/>
  <c r="AQ26" i="38"/>
  <c r="AQ27" i="38"/>
  <c r="AQ28" i="38"/>
  <c r="AQ29" i="38"/>
  <c r="AQ30" i="38"/>
  <c r="AQ31" i="38"/>
  <c r="AQ32" i="38"/>
  <c r="AQ33" i="38"/>
  <c r="AQ34" i="38"/>
  <c r="AQ35" i="38"/>
  <c r="AQ36" i="38"/>
  <c r="AQ37" i="38"/>
  <c r="AQ38" i="38"/>
  <c r="AQ39" i="38"/>
  <c r="AQ40" i="38"/>
  <c r="AQ41" i="38"/>
  <c r="AQ42" i="38"/>
  <c r="AQ43" i="38"/>
  <c r="AQ44" i="38"/>
  <c r="AE12" i="38"/>
  <c r="AE1" i="38"/>
  <c r="AE2" i="38"/>
  <c r="AE3" i="38"/>
  <c r="AE4" i="38"/>
  <c r="AE5" i="38"/>
  <c r="AE6" i="38"/>
  <c r="AE7" i="38"/>
  <c r="AE8" i="38"/>
  <c r="AE9" i="38"/>
  <c r="AE10" i="38"/>
  <c r="AE11" i="38"/>
  <c r="AE13" i="38"/>
  <c r="AE14" i="38"/>
  <c r="AE15" i="38"/>
  <c r="AE16" i="38"/>
  <c r="AE17" i="38"/>
  <c r="AE18" i="38"/>
  <c r="L44" i="38"/>
  <c r="G44" i="38"/>
  <c r="B44" i="38"/>
  <c r="L39" i="38"/>
  <c r="G39" i="38"/>
  <c r="B39" i="38"/>
  <c r="AM38" i="38"/>
  <c r="Y38" i="38"/>
  <c r="V38" i="38"/>
  <c r="T38" i="38"/>
  <c r="R38" i="38"/>
  <c r="AM37" i="38"/>
  <c r="Y37" i="38"/>
  <c r="V37" i="38"/>
  <c r="T37" i="38"/>
  <c r="R37" i="38"/>
  <c r="AM36" i="38"/>
  <c r="Y36" i="38"/>
  <c r="V36" i="38"/>
  <c r="T36" i="38"/>
  <c r="R36" i="38"/>
  <c r="AM35" i="38"/>
  <c r="Y35" i="38"/>
  <c r="V35" i="38"/>
  <c r="T35" i="38"/>
  <c r="R35" i="38"/>
  <c r="AM34" i="38"/>
  <c r="Y34" i="38"/>
  <c r="V34" i="38"/>
  <c r="T34" i="38"/>
  <c r="R34" i="38"/>
  <c r="L34" i="38"/>
  <c r="G34" i="38"/>
  <c r="B34" i="38"/>
  <c r="AM33" i="38"/>
  <c r="Y33" i="38"/>
  <c r="V33" i="38"/>
  <c r="T33" i="38"/>
  <c r="R33" i="38"/>
  <c r="AM32" i="38"/>
  <c r="Y32" i="38"/>
  <c r="V32" i="38"/>
  <c r="T32" i="38"/>
  <c r="R32" i="38"/>
  <c r="AM31" i="38"/>
  <c r="Y31" i="38"/>
  <c r="V31" i="38"/>
  <c r="T31" i="38"/>
  <c r="R31" i="38"/>
  <c r="AM30" i="38"/>
  <c r="Y30" i="38"/>
  <c r="V30" i="38"/>
  <c r="T30" i="38"/>
  <c r="R30" i="38"/>
  <c r="AM29" i="38"/>
  <c r="Y29" i="38"/>
  <c r="V29" i="38"/>
  <c r="T29" i="38"/>
  <c r="R29" i="38"/>
  <c r="L29" i="38"/>
  <c r="G29" i="38"/>
  <c r="B29" i="38"/>
  <c r="AM28" i="38"/>
  <c r="Y28" i="38"/>
  <c r="V28" i="38"/>
  <c r="T28" i="38"/>
  <c r="R28" i="38"/>
  <c r="AM27" i="38"/>
  <c r="Y27" i="38"/>
  <c r="V27" i="38"/>
  <c r="T27" i="38"/>
  <c r="R27" i="38"/>
  <c r="E25" i="38"/>
  <c r="B25" i="38"/>
  <c r="O24" i="38"/>
  <c r="N24" i="38"/>
  <c r="A24" i="38"/>
  <c r="AQ46" i="37"/>
  <c r="AQ1" i="37"/>
  <c r="AQ2" i="37"/>
  <c r="AQ3" i="37"/>
  <c r="AQ4" i="37"/>
  <c r="AQ5" i="37"/>
  <c r="AQ6" i="37"/>
  <c r="AQ7" i="37"/>
  <c r="AQ8" i="37"/>
  <c r="AQ9" i="37"/>
  <c r="AQ10" i="37"/>
  <c r="AQ11" i="37"/>
  <c r="AQ12" i="37"/>
  <c r="AQ13" i="37"/>
  <c r="AQ14" i="37"/>
  <c r="AQ15" i="37"/>
  <c r="AQ16" i="37"/>
  <c r="AQ17" i="37"/>
  <c r="AQ18" i="37"/>
  <c r="AQ19" i="37"/>
  <c r="AQ20" i="37"/>
  <c r="AQ21" i="37"/>
  <c r="AQ22" i="37"/>
  <c r="AQ23" i="37"/>
  <c r="AQ24" i="37"/>
  <c r="AQ25" i="37"/>
  <c r="AQ26" i="37"/>
  <c r="AQ27" i="37"/>
  <c r="AQ28" i="37"/>
  <c r="AQ29" i="37"/>
  <c r="AQ30" i="37"/>
  <c r="AQ31" i="37"/>
  <c r="AQ32" i="37"/>
  <c r="AQ33" i="37"/>
  <c r="AQ34" i="37"/>
  <c r="AQ35" i="37"/>
  <c r="AQ36" i="37"/>
  <c r="AQ37" i="37"/>
  <c r="AQ38" i="37"/>
  <c r="AQ39" i="37"/>
  <c r="AQ40" i="37"/>
  <c r="AQ41" i="37"/>
  <c r="AQ42" i="37"/>
  <c r="AQ43" i="37"/>
  <c r="AQ44" i="37"/>
  <c r="AQ45" i="37"/>
  <c r="AQ47" i="37"/>
  <c r="AQ48" i="37"/>
  <c r="AQ49" i="37"/>
  <c r="AQ50" i="37"/>
  <c r="AQ51" i="37"/>
  <c r="AQ52" i="37"/>
  <c r="AQ53" i="37"/>
  <c r="AQ54" i="37"/>
  <c r="AQ55" i="37"/>
  <c r="AQ56" i="37"/>
  <c r="AQ57" i="37"/>
  <c r="AQ58" i="37"/>
  <c r="AQ59" i="37"/>
  <c r="AQ60" i="37"/>
  <c r="AQ61" i="37"/>
  <c r="AQ62" i="37"/>
  <c r="AQ63" i="37"/>
  <c r="AQ64" i="37"/>
  <c r="AQ65" i="37"/>
  <c r="AQ66" i="37"/>
  <c r="AQ67" i="37"/>
  <c r="AQ68" i="37"/>
  <c r="AQ69" i="37"/>
  <c r="AQ70" i="37"/>
  <c r="AQ71" i="37"/>
  <c r="AQ72" i="37"/>
  <c r="AQ73" i="37"/>
  <c r="AQ74" i="37"/>
  <c r="AQ75" i="37"/>
  <c r="AQ76" i="37"/>
  <c r="AQ77" i="37"/>
  <c r="AQ78" i="37"/>
  <c r="AQ79" i="37"/>
  <c r="AQ80" i="37"/>
  <c r="AQ81" i="37"/>
  <c r="AQ82" i="37"/>
  <c r="AQ83" i="37"/>
  <c r="AQ84" i="37"/>
  <c r="AQ85" i="37"/>
  <c r="AQ86" i="37"/>
  <c r="AQ87" i="37"/>
  <c r="AQ88" i="37"/>
  <c r="AQ89" i="37"/>
  <c r="AQ90" i="37"/>
  <c r="AE12" i="37"/>
  <c r="AE1" i="37"/>
  <c r="AE2" i="37"/>
  <c r="AE3" i="37"/>
  <c r="AE4" i="37"/>
  <c r="AE5" i="37"/>
  <c r="AE6" i="37"/>
  <c r="AE7" i="37"/>
  <c r="AE8" i="37"/>
  <c r="AE9" i="37"/>
  <c r="AE10" i="37"/>
  <c r="AE11" i="37"/>
  <c r="AE13" i="37"/>
  <c r="AE14" i="37"/>
  <c r="AE15" i="37"/>
  <c r="AE16" i="37"/>
  <c r="L44" i="37"/>
  <c r="G44" i="37"/>
  <c r="B44" i="37"/>
  <c r="L39" i="37"/>
  <c r="G39" i="37"/>
  <c r="B39" i="37"/>
  <c r="AM38" i="37"/>
  <c r="Y38" i="37"/>
  <c r="V38" i="37"/>
  <c r="T38" i="37"/>
  <c r="R38" i="37"/>
  <c r="AM37" i="37"/>
  <c r="Y37" i="37"/>
  <c r="V37" i="37"/>
  <c r="T37" i="37"/>
  <c r="R37" i="37"/>
  <c r="AM36" i="37"/>
  <c r="Y36" i="37"/>
  <c r="V36" i="37"/>
  <c r="T36" i="37"/>
  <c r="R36" i="37"/>
  <c r="AM35" i="37"/>
  <c r="Y35" i="37"/>
  <c r="V35" i="37"/>
  <c r="T35" i="37"/>
  <c r="R35" i="37"/>
  <c r="AM34" i="37"/>
  <c r="Y34" i="37"/>
  <c r="V34" i="37"/>
  <c r="T34" i="37"/>
  <c r="R34" i="37"/>
  <c r="L34" i="37"/>
  <c r="G34" i="37"/>
  <c r="B34" i="37"/>
  <c r="AM33" i="37"/>
  <c r="Y33" i="37"/>
  <c r="V33" i="37"/>
  <c r="T33" i="37"/>
  <c r="R33" i="37"/>
  <c r="AM32" i="37"/>
  <c r="Y32" i="37"/>
  <c r="V32" i="37"/>
  <c r="T32" i="37"/>
  <c r="R32" i="37"/>
  <c r="AM31" i="37"/>
  <c r="Y31" i="37"/>
  <c r="V31" i="37"/>
  <c r="T31" i="37"/>
  <c r="R31" i="37"/>
  <c r="AM30" i="37"/>
  <c r="Y30" i="37"/>
  <c r="V30" i="37"/>
  <c r="T30" i="37"/>
  <c r="R30" i="37"/>
  <c r="AM29" i="37"/>
  <c r="Y29" i="37"/>
  <c r="V29" i="37"/>
  <c r="T29" i="37"/>
  <c r="R29" i="37"/>
  <c r="L29" i="37"/>
  <c r="G29" i="37"/>
  <c r="B29" i="37"/>
  <c r="AM28" i="37"/>
  <c r="Y28" i="37"/>
  <c r="V28" i="37"/>
  <c r="T28" i="37"/>
  <c r="R28" i="37"/>
  <c r="AM27" i="37"/>
  <c r="Y27" i="37"/>
  <c r="V27" i="37"/>
  <c r="T27" i="37"/>
  <c r="R27" i="37"/>
  <c r="E25" i="37"/>
  <c r="B25" i="37"/>
  <c r="O24" i="37"/>
  <c r="N24" i="37"/>
  <c r="A24" i="37"/>
  <c r="AQ45" i="36"/>
  <c r="AQ1" i="36"/>
  <c r="AQ2" i="36"/>
  <c r="AQ3" i="36"/>
  <c r="AQ4" i="36"/>
  <c r="AQ5" i="36"/>
  <c r="AQ6" i="36"/>
  <c r="AQ7" i="36"/>
  <c r="AQ8" i="36"/>
  <c r="AQ9" i="36"/>
  <c r="AQ10" i="36"/>
  <c r="AQ11" i="36"/>
  <c r="AQ12" i="36"/>
  <c r="AQ13" i="36"/>
  <c r="AQ14" i="36"/>
  <c r="AQ15" i="36"/>
  <c r="AQ16" i="36"/>
  <c r="AQ17" i="36"/>
  <c r="AQ18" i="36"/>
  <c r="AQ19" i="36"/>
  <c r="AQ20" i="36"/>
  <c r="AQ21" i="36"/>
  <c r="AQ22" i="36"/>
  <c r="AQ23" i="36"/>
  <c r="AQ24" i="36"/>
  <c r="AQ25" i="36"/>
  <c r="AQ26" i="36"/>
  <c r="AQ27" i="36"/>
  <c r="AQ28" i="36"/>
  <c r="AQ29" i="36"/>
  <c r="AQ30" i="36"/>
  <c r="AQ31" i="36"/>
  <c r="AQ32" i="36"/>
  <c r="AQ33" i="36"/>
  <c r="AQ34" i="36"/>
  <c r="AQ35" i="36"/>
  <c r="AQ36" i="36"/>
  <c r="AQ37" i="36"/>
  <c r="AQ38" i="36"/>
  <c r="AQ39" i="36"/>
  <c r="AQ40" i="36"/>
  <c r="AQ41" i="36"/>
  <c r="AQ42" i="36"/>
  <c r="AQ43" i="36"/>
  <c r="AQ44" i="36"/>
  <c r="AE12" i="36"/>
  <c r="AE1" i="36"/>
  <c r="AE2" i="36"/>
  <c r="AE3" i="36"/>
  <c r="AE4" i="36"/>
  <c r="AE5" i="36"/>
  <c r="AE6" i="36"/>
  <c r="AE7" i="36"/>
  <c r="AE8" i="36"/>
  <c r="AE9" i="36"/>
  <c r="AE10" i="36"/>
  <c r="AE11" i="36"/>
  <c r="AE13" i="36"/>
  <c r="AE14" i="36"/>
  <c r="AE15" i="36"/>
  <c r="AE16" i="36"/>
  <c r="L44" i="36"/>
  <c r="G44" i="36"/>
  <c r="B44" i="36"/>
  <c r="L39" i="36"/>
  <c r="G39" i="36"/>
  <c r="B39" i="36"/>
  <c r="AM38" i="36"/>
  <c r="Y38" i="36"/>
  <c r="V38" i="36"/>
  <c r="T38" i="36"/>
  <c r="R38" i="36"/>
  <c r="AM37" i="36"/>
  <c r="Y37" i="36"/>
  <c r="V37" i="36"/>
  <c r="T37" i="36"/>
  <c r="R37" i="36"/>
  <c r="AM36" i="36"/>
  <c r="Y36" i="36"/>
  <c r="V36" i="36"/>
  <c r="T36" i="36"/>
  <c r="R36" i="36"/>
  <c r="AM35" i="36"/>
  <c r="Y35" i="36"/>
  <c r="V35" i="36"/>
  <c r="T35" i="36"/>
  <c r="R35" i="36"/>
  <c r="AM34" i="36"/>
  <c r="Y34" i="36"/>
  <c r="V34" i="36"/>
  <c r="T34" i="36"/>
  <c r="R34" i="36"/>
  <c r="L34" i="36"/>
  <c r="G34" i="36"/>
  <c r="B34" i="36"/>
  <c r="AM33" i="36"/>
  <c r="Y33" i="36"/>
  <c r="V33" i="36"/>
  <c r="T33" i="36"/>
  <c r="R33" i="36"/>
  <c r="AM32" i="36"/>
  <c r="Y32" i="36"/>
  <c r="V32" i="36"/>
  <c r="T32" i="36"/>
  <c r="R32" i="36"/>
  <c r="AM31" i="36"/>
  <c r="Y31" i="36"/>
  <c r="V31" i="36"/>
  <c r="T31" i="36"/>
  <c r="R31" i="36"/>
  <c r="AM30" i="36"/>
  <c r="Y30" i="36"/>
  <c r="V30" i="36"/>
  <c r="T30" i="36"/>
  <c r="R30" i="36"/>
  <c r="AM29" i="36"/>
  <c r="Y29" i="36"/>
  <c r="V29" i="36"/>
  <c r="T29" i="36"/>
  <c r="R29" i="36"/>
  <c r="L29" i="36"/>
  <c r="G29" i="36"/>
  <c r="B29" i="36"/>
  <c r="AM28" i="36"/>
  <c r="Y28" i="36"/>
  <c r="V28" i="36"/>
  <c r="T28" i="36"/>
  <c r="R28" i="36"/>
  <c r="AM27" i="36"/>
  <c r="Y27" i="36"/>
  <c r="V27" i="36"/>
  <c r="T27" i="36"/>
  <c r="R27" i="36"/>
  <c r="E25" i="36"/>
  <c r="B25" i="36"/>
  <c r="O24" i="36"/>
  <c r="N24" i="36"/>
  <c r="A24" i="36"/>
  <c r="AQ1" i="35"/>
  <c r="AQ2" i="35"/>
  <c r="AQ3" i="35"/>
  <c r="AQ4" i="35"/>
  <c r="AQ5" i="35"/>
  <c r="AQ6" i="35"/>
  <c r="AQ7" i="35"/>
  <c r="AQ8" i="35"/>
  <c r="AQ9" i="35"/>
  <c r="AQ10" i="35"/>
  <c r="AQ11" i="35"/>
  <c r="AQ12" i="35"/>
  <c r="AQ13" i="35"/>
  <c r="AQ14" i="35"/>
  <c r="AQ15" i="35"/>
  <c r="AQ16" i="35"/>
  <c r="AQ17" i="35"/>
  <c r="AQ18" i="35"/>
  <c r="AQ19" i="35"/>
  <c r="AQ20" i="35"/>
  <c r="AQ21" i="35"/>
  <c r="AQ22" i="35"/>
  <c r="AQ23" i="35"/>
  <c r="AQ24" i="35"/>
  <c r="AQ25" i="35"/>
  <c r="AQ26" i="35"/>
  <c r="AQ27" i="35"/>
  <c r="AQ28" i="35"/>
  <c r="AQ29" i="35"/>
  <c r="AQ30" i="35"/>
  <c r="AQ31" i="35"/>
  <c r="AQ32" i="35"/>
  <c r="AQ33" i="35"/>
  <c r="AQ34" i="35"/>
  <c r="AQ35" i="35"/>
  <c r="AQ36" i="35"/>
  <c r="AQ37" i="35"/>
  <c r="AQ38" i="35"/>
  <c r="AQ39" i="35"/>
  <c r="AQ40" i="35"/>
  <c r="AQ41" i="35"/>
  <c r="AQ42" i="35"/>
  <c r="AQ43" i="35"/>
  <c r="AQ44" i="35"/>
  <c r="AQ45" i="35"/>
  <c r="AE12" i="35"/>
  <c r="AE1" i="35"/>
  <c r="AE2" i="35"/>
  <c r="AE3" i="35"/>
  <c r="AE4" i="35"/>
  <c r="AE5" i="35"/>
  <c r="AE6" i="35"/>
  <c r="AE7" i="35"/>
  <c r="AE8" i="35"/>
  <c r="AE9" i="35"/>
  <c r="AE10" i="35"/>
  <c r="AE11" i="35"/>
  <c r="AE13" i="35"/>
  <c r="AE14" i="35"/>
  <c r="AE15" i="35"/>
  <c r="AE16" i="35"/>
  <c r="AE17" i="35"/>
  <c r="AE18" i="35"/>
  <c r="L44" i="35"/>
  <c r="G44" i="35"/>
  <c r="B44" i="35"/>
  <c r="L39" i="35"/>
  <c r="G39" i="35"/>
  <c r="B39" i="35"/>
  <c r="AM38" i="35"/>
  <c r="Y38" i="35"/>
  <c r="V38" i="35"/>
  <c r="T38" i="35"/>
  <c r="R38" i="35"/>
  <c r="AM37" i="35"/>
  <c r="Y37" i="35"/>
  <c r="V37" i="35"/>
  <c r="T37" i="35"/>
  <c r="R37" i="35"/>
  <c r="AM36" i="35"/>
  <c r="Y36" i="35"/>
  <c r="V36" i="35"/>
  <c r="T36" i="35"/>
  <c r="R36" i="35"/>
  <c r="AM35" i="35"/>
  <c r="Y35" i="35"/>
  <c r="V35" i="35"/>
  <c r="T35" i="35"/>
  <c r="R35" i="35"/>
  <c r="AM34" i="35"/>
  <c r="Y34" i="35"/>
  <c r="V34" i="35"/>
  <c r="T34" i="35"/>
  <c r="R34" i="35"/>
  <c r="L34" i="35"/>
  <c r="G34" i="35"/>
  <c r="B34" i="35"/>
  <c r="AM33" i="35"/>
  <c r="Y33" i="35"/>
  <c r="V33" i="35"/>
  <c r="T33" i="35"/>
  <c r="R33" i="35"/>
  <c r="AM32" i="35"/>
  <c r="Y32" i="35"/>
  <c r="V32" i="35"/>
  <c r="T32" i="35"/>
  <c r="R32" i="35"/>
  <c r="AM31" i="35"/>
  <c r="Y31" i="35"/>
  <c r="V31" i="35"/>
  <c r="T31" i="35"/>
  <c r="R31" i="35"/>
  <c r="AM30" i="35"/>
  <c r="Y30" i="35"/>
  <c r="V30" i="35"/>
  <c r="T30" i="35"/>
  <c r="R30" i="35"/>
  <c r="AM29" i="35"/>
  <c r="Y29" i="35"/>
  <c r="V29" i="35"/>
  <c r="T29" i="35"/>
  <c r="R29" i="35"/>
  <c r="L29" i="35"/>
  <c r="G29" i="35"/>
  <c r="B29" i="35"/>
  <c r="AM28" i="35"/>
  <c r="Y28" i="35"/>
  <c r="V28" i="35"/>
  <c r="T28" i="35"/>
  <c r="R28" i="35"/>
  <c r="AM27" i="35"/>
  <c r="Y27" i="35"/>
  <c r="V27" i="35"/>
  <c r="T27" i="35"/>
  <c r="R27" i="35"/>
  <c r="E25" i="35"/>
  <c r="B25" i="35"/>
  <c r="O24" i="35"/>
  <c r="N24" i="35"/>
  <c r="A24" i="35"/>
  <c r="L44" i="34"/>
  <c r="G44" i="34"/>
  <c r="B44" i="34"/>
  <c r="L39" i="34"/>
  <c r="G39" i="34"/>
  <c r="B39" i="34"/>
  <c r="AU38" i="34"/>
  <c r="AG38" i="34"/>
  <c r="V38" i="34"/>
  <c r="T38" i="34"/>
  <c r="R38" i="34"/>
  <c r="AU37" i="34"/>
  <c r="AG37" i="34"/>
  <c r="V37" i="34"/>
  <c r="T37" i="34"/>
  <c r="R37" i="34"/>
  <c r="AU36" i="34"/>
  <c r="AG36" i="34"/>
  <c r="V36" i="34"/>
  <c r="T36" i="34"/>
  <c r="R36" i="34"/>
  <c r="AU35" i="34"/>
  <c r="AG35" i="34"/>
  <c r="V35" i="34"/>
  <c r="T35" i="34"/>
  <c r="R35" i="34"/>
  <c r="AU34" i="34"/>
  <c r="AG34" i="34"/>
  <c r="V34" i="34"/>
  <c r="T34" i="34"/>
  <c r="R34" i="34"/>
  <c r="L34" i="34"/>
  <c r="G34" i="34"/>
  <c r="B34" i="34"/>
  <c r="AU33" i="34"/>
  <c r="AG33" i="34"/>
  <c r="V33" i="34"/>
  <c r="T33" i="34"/>
  <c r="R33" i="34"/>
  <c r="AU32" i="34"/>
  <c r="AG32" i="34"/>
  <c r="V32" i="34"/>
  <c r="T32" i="34"/>
  <c r="R32" i="34"/>
  <c r="AU31" i="34"/>
  <c r="AG31" i="34"/>
  <c r="V31" i="34"/>
  <c r="T31" i="34"/>
  <c r="R31" i="34"/>
  <c r="AU30" i="34"/>
  <c r="AG30" i="34"/>
  <c r="V30" i="34"/>
  <c r="T30" i="34"/>
  <c r="R30" i="34"/>
  <c r="AU29" i="34"/>
  <c r="AG29" i="34"/>
  <c r="V29" i="34"/>
  <c r="T29" i="34"/>
  <c r="R29" i="34"/>
  <c r="L29" i="34"/>
  <c r="G29" i="34"/>
  <c r="B29" i="34"/>
  <c r="AU28" i="34"/>
  <c r="AG28" i="34"/>
  <c r="V28" i="34"/>
  <c r="T28" i="34"/>
  <c r="R28" i="34"/>
  <c r="AU27" i="34"/>
  <c r="AG27" i="34"/>
  <c r="V27" i="34"/>
  <c r="T27" i="34"/>
  <c r="R27" i="34"/>
  <c r="E25" i="34"/>
  <c r="B25" i="34"/>
  <c r="O24" i="34"/>
  <c r="N24" i="34"/>
  <c r="A24" i="34"/>
  <c r="AQ100" i="33"/>
  <c r="AQ1" i="33"/>
  <c r="AQ2" i="33"/>
  <c r="AQ3" i="33"/>
  <c r="AQ4" i="33"/>
  <c r="AQ5" i="33"/>
  <c r="AQ6" i="33"/>
  <c r="AQ7" i="33"/>
  <c r="AQ8" i="33"/>
  <c r="AQ9" i="33"/>
  <c r="AQ10" i="33"/>
  <c r="AQ11" i="33"/>
  <c r="AQ12" i="33"/>
  <c r="AQ13" i="33"/>
  <c r="AQ14" i="33"/>
  <c r="AQ15" i="33"/>
  <c r="AQ16" i="33"/>
  <c r="AQ17" i="33"/>
  <c r="AQ18" i="33"/>
  <c r="AQ19" i="33"/>
  <c r="AQ20" i="33"/>
  <c r="AQ21" i="33"/>
  <c r="AQ22" i="33"/>
  <c r="AQ23" i="33"/>
  <c r="AQ24" i="33"/>
  <c r="AQ25" i="33"/>
  <c r="AQ26" i="33"/>
  <c r="AQ27" i="33"/>
  <c r="AQ28" i="33"/>
  <c r="AQ29" i="33"/>
  <c r="AQ30" i="33"/>
  <c r="AQ31" i="33"/>
  <c r="AQ32" i="33"/>
  <c r="AQ33" i="33"/>
  <c r="AQ34" i="33"/>
  <c r="AQ35" i="33"/>
  <c r="AQ36" i="33"/>
  <c r="AQ37" i="33"/>
  <c r="AQ38" i="33"/>
  <c r="AQ39" i="33"/>
  <c r="AQ40" i="33"/>
  <c r="AQ41" i="33"/>
  <c r="AQ42" i="33"/>
  <c r="AQ43" i="33"/>
  <c r="AQ44" i="33"/>
  <c r="AQ45" i="33"/>
  <c r="AQ46" i="33"/>
  <c r="AQ47" i="33"/>
  <c r="AQ48" i="33"/>
  <c r="AQ49" i="33"/>
  <c r="AQ50" i="33"/>
  <c r="AQ51" i="33"/>
  <c r="AQ52" i="33"/>
  <c r="AQ53" i="33"/>
  <c r="AQ54" i="33"/>
  <c r="AQ55" i="33"/>
  <c r="AQ56" i="33"/>
  <c r="AQ57" i="33"/>
  <c r="AQ58" i="33"/>
  <c r="AQ59" i="33"/>
  <c r="AQ60" i="33"/>
  <c r="AQ61" i="33"/>
  <c r="AQ62" i="33"/>
  <c r="AQ63" i="33"/>
  <c r="AQ64" i="33"/>
  <c r="AQ65" i="33"/>
  <c r="AQ66" i="33"/>
  <c r="AQ67" i="33"/>
  <c r="AQ68" i="33"/>
  <c r="AQ69" i="33"/>
  <c r="AQ70" i="33"/>
  <c r="AQ71" i="33"/>
  <c r="AQ72" i="33"/>
  <c r="AQ73" i="33"/>
  <c r="AQ74" i="33"/>
  <c r="AQ75" i="33"/>
  <c r="AQ76" i="33"/>
  <c r="AQ77" i="33"/>
  <c r="AQ78" i="33"/>
  <c r="AQ79" i="33"/>
  <c r="AQ80" i="33"/>
  <c r="AQ81" i="33"/>
  <c r="AQ82" i="33"/>
  <c r="AQ83" i="33"/>
  <c r="AQ84" i="33"/>
  <c r="AQ85" i="33"/>
  <c r="AQ86" i="33"/>
  <c r="AQ87" i="33"/>
  <c r="AQ88" i="33"/>
  <c r="AQ89" i="33"/>
  <c r="AQ90" i="33"/>
  <c r="AQ91" i="33"/>
  <c r="AQ92" i="33"/>
  <c r="AQ93" i="33"/>
  <c r="AQ94" i="33"/>
  <c r="AQ95" i="33"/>
  <c r="AQ96" i="33"/>
  <c r="AQ97" i="33"/>
  <c r="AQ98" i="33"/>
  <c r="AQ99" i="33"/>
  <c r="AE12" i="33"/>
  <c r="AE1" i="33"/>
  <c r="AE2" i="33"/>
  <c r="AE3" i="33"/>
  <c r="AE4" i="33"/>
  <c r="AE5" i="33"/>
  <c r="AE6" i="33"/>
  <c r="AE7" i="33"/>
  <c r="AE8" i="33"/>
  <c r="AE9" i="33"/>
  <c r="AE10" i="33"/>
  <c r="AE11" i="33"/>
  <c r="AE13" i="33"/>
  <c r="AE14" i="33"/>
  <c r="AE15" i="33"/>
  <c r="AE16" i="33"/>
  <c r="AE17" i="33"/>
  <c r="AE18" i="33"/>
  <c r="AE19" i="33"/>
  <c r="AE20" i="33"/>
  <c r="AE21" i="33"/>
  <c r="AE22" i="33"/>
  <c r="AE23" i="33"/>
  <c r="AE24" i="33"/>
  <c r="AE25" i="33"/>
  <c r="AE26" i="33"/>
  <c r="AE27" i="33"/>
  <c r="AE28" i="33"/>
  <c r="L44" i="33"/>
  <c r="G44" i="33"/>
  <c r="B44" i="33"/>
  <c r="L39" i="33"/>
  <c r="G39" i="33"/>
  <c r="B39" i="33"/>
  <c r="AM38" i="33"/>
  <c r="Y38" i="33"/>
  <c r="V38" i="33"/>
  <c r="T38" i="33"/>
  <c r="R38" i="33"/>
  <c r="AM37" i="33"/>
  <c r="Y37" i="33"/>
  <c r="V37" i="33"/>
  <c r="T37" i="33"/>
  <c r="R37" i="33"/>
  <c r="AM36" i="33"/>
  <c r="Y36" i="33"/>
  <c r="V36" i="33"/>
  <c r="T36" i="33"/>
  <c r="R36" i="33"/>
  <c r="AM35" i="33"/>
  <c r="Y35" i="33"/>
  <c r="V35" i="33"/>
  <c r="T35" i="33"/>
  <c r="R35" i="33"/>
  <c r="AM34" i="33"/>
  <c r="Y34" i="33"/>
  <c r="V34" i="33"/>
  <c r="T34" i="33"/>
  <c r="R34" i="33"/>
  <c r="L34" i="33"/>
  <c r="G34" i="33"/>
  <c r="B34" i="33"/>
  <c r="AM33" i="33"/>
  <c r="Y33" i="33"/>
  <c r="V33" i="33"/>
  <c r="T33" i="33"/>
  <c r="R33" i="33"/>
  <c r="AM32" i="33"/>
  <c r="Y32" i="33"/>
  <c r="V32" i="33"/>
  <c r="T32" i="33"/>
  <c r="R32" i="33"/>
  <c r="AM31" i="33"/>
  <c r="Y31" i="33"/>
  <c r="V31" i="33"/>
  <c r="T31" i="33"/>
  <c r="R31" i="33"/>
  <c r="AM30" i="33"/>
  <c r="Y30" i="33"/>
  <c r="V30" i="33"/>
  <c r="T30" i="33"/>
  <c r="R30" i="33"/>
  <c r="AM29" i="33"/>
  <c r="Y29" i="33"/>
  <c r="V29" i="33"/>
  <c r="T29" i="33"/>
  <c r="R29" i="33"/>
  <c r="L29" i="33"/>
  <c r="G29" i="33"/>
  <c r="B29" i="33"/>
  <c r="AM28" i="33"/>
  <c r="Y28" i="33"/>
  <c r="V28" i="33"/>
  <c r="T28" i="33"/>
  <c r="R28" i="33"/>
  <c r="AM27" i="33"/>
  <c r="Y27" i="33"/>
  <c r="V27" i="33"/>
  <c r="T27" i="33"/>
  <c r="R27" i="33"/>
  <c r="E25" i="33"/>
  <c r="B25" i="33"/>
  <c r="O24" i="33"/>
  <c r="N24" i="33"/>
  <c r="A24" i="33"/>
  <c r="AE2" i="31"/>
  <c r="AE1" i="31"/>
  <c r="AE3" i="31"/>
  <c r="AE4" i="31"/>
  <c r="AE5" i="31"/>
  <c r="AE6" i="31"/>
  <c r="AE7" i="31"/>
  <c r="AE8" i="31"/>
  <c r="AE9" i="31"/>
  <c r="AE10" i="31"/>
  <c r="AE11" i="31"/>
  <c r="AE12" i="31"/>
  <c r="AE13" i="31"/>
  <c r="AE14" i="31"/>
  <c r="AE15" i="31"/>
  <c r="AE16" i="31"/>
  <c r="AE17" i="31"/>
  <c r="AE18" i="31"/>
  <c r="AE19" i="31"/>
  <c r="AE20" i="31"/>
  <c r="AE21" i="31"/>
  <c r="AE22" i="31"/>
  <c r="AE23" i="31"/>
  <c r="AE24" i="31"/>
  <c r="AE25" i="31"/>
  <c r="AE26" i="31"/>
  <c r="AE27" i="31"/>
  <c r="AE28" i="31"/>
  <c r="AE29" i="31"/>
  <c r="AE30" i="31"/>
  <c r="AE31" i="31"/>
  <c r="AE32" i="31"/>
  <c r="AE33" i="31"/>
  <c r="AE34" i="31"/>
  <c r="AE35" i="31"/>
  <c r="AE36" i="31"/>
  <c r="AQ1" i="32"/>
  <c r="AQ2" i="32"/>
  <c r="AQ3" i="32"/>
  <c r="AQ4" i="32"/>
  <c r="AQ5" i="32"/>
  <c r="AQ6" i="32"/>
  <c r="AQ7" i="32"/>
  <c r="AQ8" i="32"/>
  <c r="AQ9" i="32"/>
  <c r="AQ10" i="32"/>
  <c r="AQ11" i="32"/>
  <c r="AQ12" i="32"/>
  <c r="AQ13" i="32"/>
  <c r="AQ14" i="32"/>
  <c r="AQ15" i="32"/>
  <c r="AQ16" i="32"/>
  <c r="AQ17" i="32"/>
  <c r="AQ18" i="32"/>
  <c r="AQ19" i="32"/>
  <c r="AQ20" i="32"/>
  <c r="AQ21" i="32"/>
  <c r="AQ22" i="32"/>
  <c r="AQ23" i="32"/>
  <c r="AQ24" i="32"/>
  <c r="AQ25" i="32"/>
  <c r="AQ26" i="32"/>
  <c r="AQ27" i="32"/>
  <c r="AQ28" i="32"/>
  <c r="AQ29" i="32"/>
  <c r="AQ30" i="32"/>
  <c r="AQ31" i="32"/>
  <c r="AQ32" i="32"/>
  <c r="AQ33" i="32"/>
  <c r="AQ34" i="32"/>
  <c r="AQ35" i="32"/>
  <c r="AQ36" i="32"/>
  <c r="AQ37" i="32"/>
  <c r="AQ38" i="32"/>
  <c r="AQ39" i="32"/>
  <c r="AQ40" i="32"/>
  <c r="AQ41" i="32"/>
  <c r="AQ42" i="32"/>
  <c r="AQ43" i="32"/>
  <c r="AQ44" i="32"/>
  <c r="AQ45" i="32"/>
  <c r="AE12" i="32"/>
  <c r="AE1" i="32"/>
  <c r="AE2" i="32"/>
  <c r="AE3" i="32"/>
  <c r="AE4" i="32"/>
  <c r="AE5" i="32"/>
  <c r="AE6" i="32"/>
  <c r="AE7" i="32"/>
  <c r="AE8" i="32"/>
  <c r="AE9" i="32"/>
  <c r="AE10" i="32"/>
  <c r="AE11" i="32"/>
  <c r="AE13" i="32"/>
  <c r="AE14" i="32"/>
  <c r="AE15" i="32"/>
  <c r="AE16" i="32"/>
  <c r="AE17" i="32"/>
  <c r="AE18" i="32"/>
  <c r="AE19" i="32"/>
  <c r="AE20" i="32"/>
  <c r="AE21" i="32"/>
  <c r="AE22" i="32"/>
  <c r="AE23" i="32"/>
  <c r="AE24" i="32"/>
  <c r="AE25" i="32"/>
  <c r="AE26" i="32"/>
  <c r="AE27" i="32"/>
  <c r="AE28" i="32"/>
  <c r="L44" i="32"/>
  <c r="G44" i="32"/>
  <c r="B44" i="32"/>
  <c r="L39" i="32"/>
  <c r="G39" i="32"/>
  <c r="B39" i="32"/>
  <c r="AM38" i="32"/>
  <c r="Y38" i="32"/>
  <c r="V38" i="32"/>
  <c r="T38" i="32"/>
  <c r="R38" i="32"/>
  <c r="AM37" i="32"/>
  <c r="Y37" i="32"/>
  <c r="V37" i="32"/>
  <c r="T37" i="32"/>
  <c r="R37" i="32"/>
  <c r="AM36" i="32"/>
  <c r="Y36" i="32"/>
  <c r="V36" i="32"/>
  <c r="T36" i="32"/>
  <c r="R36" i="32"/>
  <c r="AM35" i="32"/>
  <c r="Y35" i="32"/>
  <c r="V35" i="32"/>
  <c r="T35" i="32"/>
  <c r="R35" i="32"/>
  <c r="AM34" i="32"/>
  <c r="Y34" i="32"/>
  <c r="V34" i="32"/>
  <c r="T34" i="32"/>
  <c r="R34" i="32"/>
  <c r="L34" i="32"/>
  <c r="G34" i="32"/>
  <c r="B34" i="32"/>
  <c r="AM33" i="32"/>
  <c r="Y33" i="32"/>
  <c r="V33" i="32"/>
  <c r="T33" i="32"/>
  <c r="R33" i="32"/>
  <c r="AM32" i="32"/>
  <c r="Y32" i="32"/>
  <c r="V32" i="32"/>
  <c r="T32" i="32"/>
  <c r="R32" i="32"/>
  <c r="AM31" i="32"/>
  <c r="Y31" i="32"/>
  <c r="V31" i="32"/>
  <c r="T31" i="32"/>
  <c r="R31" i="32"/>
  <c r="AM30" i="32"/>
  <c r="Y30" i="32"/>
  <c r="V30" i="32"/>
  <c r="T30" i="32"/>
  <c r="R30" i="32"/>
  <c r="AM29" i="32"/>
  <c r="Y29" i="32"/>
  <c r="V29" i="32"/>
  <c r="T29" i="32"/>
  <c r="R29" i="32"/>
  <c r="L29" i="32"/>
  <c r="G29" i="32"/>
  <c r="B29" i="32"/>
  <c r="AM28" i="32"/>
  <c r="Y28" i="32"/>
  <c r="V28" i="32"/>
  <c r="T28" i="32"/>
  <c r="R28" i="32"/>
  <c r="AM27" i="32"/>
  <c r="Y27" i="32"/>
  <c r="V27" i="32"/>
  <c r="T27" i="32"/>
  <c r="R27" i="32"/>
  <c r="E25" i="32"/>
  <c r="B25" i="32"/>
  <c r="O24" i="32"/>
  <c r="N24" i="32"/>
  <c r="A24" i="32"/>
  <c r="AQ1" i="31"/>
  <c r="AQ2" i="31"/>
  <c r="AQ3" i="31"/>
  <c r="AQ4" i="31"/>
  <c r="AQ5" i="31"/>
  <c r="AQ6" i="31"/>
  <c r="AQ7" i="31"/>
  <c r="AQ8" i="31"/>
  <c r="AQ9" i="31"/>
  <c r="AQ10" i="31"/>
  <c r="AQ11" i="31"/>
  <c r="AQ12" i="31"/>
  <c r="AQ13" i="31"/>
  <c r="AQ14" i="31"/>
  <c r="AQ15" i="31"/>
  <c r="AQ16" i="31"/>
  <c r="AQ17" i="31"/>
  <c r="AQ18" i="31"/>
  <c r="AQ19" i="31"/>
  <c r="AQ20" i="31"/>
  <c r="AQ21" i="31"/>
  <c r="AQ22" i="31"/>
  <c r="AQ23" i="31"/>
  <c r="AQ24" i="31"/>
  <c r="AQ25" i="31"/>
  <c r="AQ26" i="31"/>
  <c r="AQ27" i="31"/>
  <c r="AQ28" i="31"/>
  <c r="AQ29" i="31"/>
  <c r="AQ30" i="31"/>
  <c r="AQ31" i="31"/>
  <c r="AQ32" i="31"/>
  <c r="AQ33" i="31"/>
  <c r="AQ34" i="31"/>
  <c r="AQ35" i="31"/>
  <c r="AQ36" i="31"/>
  <c r="AQ37" i="31"/>
  <c r="AQ38" i="31"/>
  <c r="AQ39" i="31"/>
  <c r="AQ40" i="31"/>
  <c r="AQ41" i="31"/>
  <c r="AQ42" i="31"/>
  <c r="AQ43" i="31"/>
  <c r="AQ44" i="31"/>
  <c r="AQ45" i="31"/>
  <c r="AQ46" i="31"/>
  <c r="AQ47" i="31"/>
  <c r="AQ48" i="31"/>
  <c r="AQ49" i="31"/>
  <c r="AQ50" i="31"/>
  <c r="AQ51" i="31"/>
  <c r="AQ52" i="31"/>
  <c r="AQ53" i="31"/>
  <c r="AQ54" i="31"/>
  <c r="AQ55" i="31"/>
  <c r="L44" i="31"/>
  <c r="G44" i="31"/>
  <c r="B44" i="31"/>
  <c r="L39" i="31"/>
  <c r="G39" i="31"/>
  <c r="B39" i="31"/>
  <c r="AM38" i="31"/>
  <c r="Y38" i="31"/>
  <c r="V38" i="31"/>
  <c r="T38" i="31"/>
  <c r="R38" i="31"/>
  <c r="AM37" i="31"/>
  <c r="Y37" i="31"/>
  <c r="V37" i="31"/>
  <c r="T37" i="31"/>
  <c r="R37" i="31"/>
  <c r="AM36" i="31"/>
  <c r="Y36" i="31"/>
  <c r="V36" i="31"/>
  <c r="T36" i="31"/>
  <c r="R36" i="31"/>
  <c r="AM35" i="31"/>
  <c r="Y35" i="31"/>
  <c r="V35" i="31"/>
  <c r="T35" i="31"/>
  <c r="R35" i="31"/>
  <c r="AM34" i="31"/>
  <c r="Y34" i="31"/>
  <c r="V34" i="31"/>
  <c r="T34" i="31"/>
  <c r="R34" i="31"/>
  <c r="L34" i="31"/>
  <c r="G34" i="31"/>
  <c r="B34" i="31"/>
  <c r="AM33" i="31"/>
  <c r="Y33" i="31"/>
  <c r="V33" i="31"/>
  <c r="T33" i="31"/>
  <c r="R33" i="31"/>
  <c r="AM32" i="31"/>
  <c r="Y32" i="31"/>
  <c r="V32" i="31"/>
  <c r="T32" i="31"/>
  <c r="R32" i="31"/>
  <c r="AM31" i="31"/>
  <c r="Y31" i="31"/>
  <c r="V31" i="31"/>
  <c r="T31" i="31"/>
  <c r="R31" i="31"/>
  <c r="AM30" i="31"/>
  <c r="Y30" i="31"/>
  <c r="V30" i="31"/>
  <c r="T30" i="31"/>
  <c r="R30" i="31"/>
  <c r="AM29" i="31"/>
  <c r="Y29" i="31"/>
  <c r="V29" i="31"/>
  <c r="T29" i="31"/>
  <c r="R29" i="31"/>
  <c r="L29" i="31"/>
  <c r="G29" i="31"/>
  <c r="B29" i="31"/>
  <c r="AM28" i="31"/>
  <c r="Y28" i="31"/>
  <c r="V28" i="31"/>
  <c r="T28" i="31"/>
  <c r="R28" i="31"/>
  <c r="AM27" i="31"/>
  <c r="Y27" i="31"/>
  <c r="V27" i="31"/>
  <c r="T27" i="31"/>
  <c r="R27" i="31"/>
  <c r="E25" i="31"/>
  <c r="B25" i="31"/>
  <c r="O24" i="31"/>
  <c r="N24" i="31"/>
  <c r="A24" i="31"/>
  <c r="AN13" i="34" l="1"/>
  <c r="AZ68" i="34"/>
  <c r="AZ100" i="34"/>
  <c r="AF35" i="43"/>
  <c r="AZ52" i="34"/>
  <c r="AR2" i="41"/>
  <c r="AN3" i="41" s="1"/>
  <c r="I5" i="41" s="1"/>
  <c r="I28" i="41" s="1"/>
  <c r="AZ34" i="34"/>
  <c r="AZ26" i="34"/>
  <c r="AZ96" i="34"/>
  <c r="AN17" i="34"/>
  <c r="AF33" i="31"/>
  <c r="AF19" i="33"/>
  <c r="AN21" i="34"/>
  <c r="AZ84" i="34"/>
  <c r="AR45" i="32"/>
  <c r="AR45" i="35"/>
  <c r="AF14" i="39"/>
  <c r="AR52" i="41"/>
  <c r="AF25" i="32"/>
  <c r="AZ43" i="34"/>
  <c r="AZ39" i="34"/>
  <c r="AZ88" i="34"/>
  <c r="AN23" i="34"/>
  <c r="AN19" i="34"/>
  <c r="AN15" i="34"/>
  <c r="AN28" i="34"/>
  <c r="AF31" i="43"/>
  <c r="AR13" i="32"/>
  <c r="AR27" i="33"/>
  <c r="AR29" i="37"/>
  <c r="AF23" i="33"/>
  <c r="AF17" i="33"/>
  <c r="AZ72" i="34"/>
  <c r="AR52" i="31"/>
  <c r="AZ36" i="34"/>
  <c r="AZ44" i="34"/>
  <c r="AZ60" i="34"/>
  <c r="AZ76" i="34"/>
  <c r="AZ92" i="34"/>
  <c r="AR60" i="37"/>
  <c r="AF1" i="38"/>
  <c r="Z2" i="38" s="1"/>
  <c r="C5" i="38" s="1"/>
  <c r="C28" i="38" s="1"/>
  <c r="AF17" i="38"/>
  <c r="AR25" i="38"/>
  <c r="AZ3" i="34"/>
  <c r="AV4" i="34" s="1"/>
  <c r="AV29" i="34" s="1"/>
  <c r="AZ97" i="34"/>
  <c r="AZ93" i="34"/>
  <c r="AZ89" i="34"/>
  <c r="AZ85" i="34"/>
  <c r="AZ81" i="34"/>
  <c r="AZ77" i="34"/>
  <c r="AZ73" i="34"/>
  <c r="AZ69" i="34"/>
  <c r="AZ65" i="34"/>
  <c r="AZ61" i="34"/>
  <c r="AZ57" i="34"/>
  <c r="AZ53" i="34"/>
  <c r="AZ49" i="34"/>
  <c r="AZ45" i="34"/>
  <c r="AZ41" i="34"/>
  <c r="AZ37" i="34"/>
  <c r="AZ33" i="34"/>
  <c r="AZ29" i="34"/>
  <c r="AZ25" i="34"/>
  <c r="AZ21" i="34"/>
  <c r="AZ17" i="34"/>
  <c r="AZ13" i="34"/>
  <c r="AZ7" i="34"/>
  <c r="AW8" i="34" s="1"/>
  <c r="AW33" i="34" s="1"/>
  <c r="AN25" i="34"/>
  <c r="AN26" i="34"/>
  <c r="AR21" i="32"/>
  <c r="AR59" i="33"/>
  <c r="AR5" i="37"/>
  <c r="AN6" i="37" s="1"/>
  <c r="I10" i="37" s="1"/>
  <c r="I33" i="37" s="1"/>
  <c r="AF19" i="43"/>
  <c r="AF15" i="43"/>
  <c r="AF3" i="43"/>
  <c r="Z4" i="43" s="1"/>
  <c r="M5" i="43" s="1"/>
  <c r="M28" i="43" s="1"/>
  <c r="AR36" i="31"/>
  <c r="AR6" i="32"/>
  <c r="AN7" i="32" s="1"/>
  <c r="AN32" i="32" s="1"/>
  <c r="AF15" i="33"/>
  <c r="AF6" i="33"/>
  <c r="AA7" i="33" s="1"/>
  <c r="AZ38" i="34"/>
  <c r="AZ56" i="34"/>
  <c r="AF12" i="37"/>
  <c r="AA13" i="37" s="1"/>
  <c r="AR20" i="31"/>
  <c r="AR36" i="33"/>
  <c r="AZ48" i="34"/>
  <c r="AZ64" i="34"/>
  <c r="AZ80" i="34"/>
  <c r="AF4" i="39"/>
  <c r="AA5" i="39" s="1"/>
  <c r="C11" i="39" s="1"/>
  <c r="C34" i="39" s="1"/>
  <c r="AR1" i="39"/>
  <c r="AN2" i="39" s="1"/>
  <c r="AR87" i="41"/>
  <c r="AR79" i="41"/>
  <c r="AR71" i="41"/>
  <c r="AR63" i="41"/>
  <c r="AR6" i="41"/>
  <c r="AO7" i="41" s="1"/>
  <c r="N11" i="41" s="1"/>
  <c r="N34" i="41" s="1"/>
  <c r="AR36" i="41"/>
  <c r="AR67" i="41"/>
  <c r="AR42" i="41"/>
  <c r="AR26" i="41"/>
  <c r="AR14" i="41"/>
  <c r="AR4" i="31"/>
  <c r="AR48" i="31"/>
  <c r="AR44" i="31"/>
  <c r="AR40" i="31"/>
  <c r="AR32" i="31"/>
  <c r="AR28" i="31"/>
  <c r="AR24" i="31"/>
  <c r="AR16" i="31"/>
  <c r="AR12" i="31"/>
  <c r="AN13" i="31" s="1"/>
  <c r="N20" i="31" s="1"/>
  <c r="N43" i="31" s="1"/>
  <c r="AR8" i="31"/>
  <c r="AN9" i="31" s="1"/>
  <c r="AN34" i="31" s="1"/>
  <c r="AF36" i="31"/>
  <c r="AF13" i="33"/>
  <c r="AF21" i="33"/>
  <c r="AR38" i="33"/>
  <c r="AR11" i="33"/>
  <c r="AO12" i="33" s="1"/>
  <c r="AZ15" i="34"/>
  <c r="AZ19" i="34"/>
  <c r="AZ23" i="34"/>
  <c r="AN24" i="34"/>
  <c r="AN27" i="34"/>
  <c r="AZ30" i="34"/>
  <c r="AZ32" i="34"/>
  <c r="AZ40" i="34"/>
  <c r="AF3" i="35"/>
  <c r="AA4" i="35" s="1"/>
  <c r="AR89" i="37"/>
  <c r="AF3" i="38"/>
  <c r="Z4" i="38" s="1"/>
  <c r="Z29" i="38" s="1"/>
  <c r="AF7" i="38"/>
  <c r="Z8" i="38" s="1"/>
  <c r="C15" i="38" s="1"/>
  <c r="C38" i="38" s="1"/>
  <c r="AF18" i="38"/>
  <c r="AF14" i="38"/>
  <c r="AF9" i="38"/>
  <c r="Z10" i="38" s="1"/>
  <c r="AF11" i="38"/>
  <c r="AA12" i="38" s="1"/>
  <c r="AR18" i="38"/>
  <c r="AR43" i="38"/>
  <c r="AR18" i="39"/>
  <c r="AF16" i="39"/>
  <c r="AF10" i="39"/>
  <c r="AA11" i="39" s="1"/>
  <c r="AR9" i="39"/>
  <c r="AN10" i="39" s="1"/>
  <c r="AR4" i="41"/>
  <c r="AO5" i="41" s="1"/>
  <c r="AO30" i="41" s="1"/>
  <c r="AR75" i="41"/>
  <c r="AR59" i="41"/>
  <c r="AR34" i="41"/>
  <c r="AR22" i="41"/>
  <c r="AR10" i="41"/>
  <c r="AO11" i="41" s="1"/>
  <c r="D21" i="41" s="1"/>
  <c r="D44" i="41" s="1"/>
  <c r="AR54" i="41"/>
  <c r="AF28" i="32"/>
  <c r="AF24" i="32"/>
  <c r="AF27" i="32"/>
  <c r="AR42" i="32"/>
  <c r="AR4" i="32"/>
  <c r="AN5" i="32" s="1"/>
  <c r="D10" i="32" s="1"/>
  <c r="D33" i="32" s="1"/>
  <c r="AN14" i="34"/>
  <c r="AN16" i="34"/>
  <c r="AN18" i="34"/>
  <c r="AN20" i="34"/>
  <c r="AN22" i="34"/>
  <c r="AZ24" i="34"/>
  <c r="AZ28" i="34"/>
  <c r="AZ35" i="34"/>
  <c r="AZ46" i="34"/>
  <c r="AZ50" i="34"/>
  <c r="AZ54" i="34"/>
  <c r="AZ58" i="34"/>
  <c r="AZ62" i="34"/>
  <c r="AZ66" i="34"/>
  <c r="AZ70" i="34"/>
  <c r="AZ74" i="34"/>
  <c r="AZ78" i="34"/>
  <c r="AZ82" i="34"/>
  <c r="AZ86" i="34"/>
  <c r="AZ90" i="34"/>
  <c r="AZ94" i="34"/>
  <c r="AZ98" i="34"/>
  <c r="AF13" i="37"/>
  <c r="AR76" i="37"/>
  <c r="AR39" i="37"/>
  <c r="AR11" i="37"/>
  <c r="AN12" i="37" s="1"/>
  <c r="AR73" i="37"/>
  <c r="AF13" i="38"/>
  <c r="AR16" i="41"/>
  <c r="AF12" i="41"/>
  <c r="Z13" i="41" s="1"/>
  <c r="AR83" i="41"/>
  <c r="AR38" i="41"/>
  <c r="AR30" i="41"/>
  <c r="AR18" i="41"/>
  <c r="AR11" i="43"/>
  <c r="AO12" i="43" s="1"/>
  <c r="AF10" i="32"/>
  <c r="AA11" i="32" s="1"/>
  <c r="C21" i="32" s="1"/>
  <c r="C44" i="32" s="1"/>
  <c r="AF2" i="32"/>
  <c r="Z3" i="32" s="1"/>
  <c r="Z28" i="32" s="1"/>
  <c r="AR17" i="32"/>
  <c r="AZ14" i="34"/>
  <c r="AZ16" i="34"/>
  <c r="AZ18" i="34"/>
  <c r="AZ20" i="34"/>
  <c r="AZ22" i="34"/>
  <c r="AZ27" i="34"/>
  <c r="AZ31" i="34"/>
  <c r="AZ42" i="34"/>
  <c r="AZ47" i="34"/>
  <c r="AZ51" i="34"/>
  <c r="AZ55" i="34"/>
  <c r="AZ59" i="34"/>
  <c r="AZ63" i="34"/>
  <c r="AZ67" i="34"/>
  <c r="AZ71" i="34"/>
  <c r="AZ75" i="34"/>
  <c r="AZ79" i="34"/>
  <c r="AZ83" i="34"/>
  <c r="AZ87" i="34"/>
  <c r="AZ91" i="34"/>
  <c r="AZ95" i="34"/>
  <c r="AZ99" i="34"/>
  <c r="AR20" i="41"/>
  <c r="AR29" i="41"/>
  <c r="AR41" i="41"/>
  <c r="AR12" i="41"/>
  <c r="AO13" i="41" s="1"/>
  <c r="AO38" i="41" s="1"/>
  <c r="AZ11" i="34"/>
  <c r="AW12" i="34" s="1"/>
  <c r="AW37" i="34" s="1"/>
  <c r="AN4" i="34"/>
  <c r="AI5" i="34" s="1"/>
  <c r="AR55" i="31"/>
  <c r="AR51" i="31"/>
  <c r="AR47" i="31"/>
  <c r="AR43" i="31"/>
  <c r="AR39" i="31"/>
  <c r="AR35" i="31"/>
  <c r="AR31" i="31"/>
  <c r="AR27" i="31"/>
  <c r="AR23" i="31"/>
  <c r="AR19" i="31"/>
  <c r="AR15" i="31"/>
  <c r="AR11" i="31"/>
  <c r="AO12" i="31" s="1"/>
  <c r="AR7" i="31"/>
  <c r="AN8" i="31" s="1"/>
  <c r="AR2" i="31"/>
  <c r="AN3" i="31" s="1"/>
  <c r="AR15" i="32"/>
  <c r="AR23" i="32"/>
  <c r="AR29" i="32"/>
  <c r="AR75" i="33"/>
  <c r="AR5" i="35"/>
  <c r="AN6" i="35" s="1"/>
  <c r="AR40" i="35"/>
  <c r="AN28" i="41"/>
  <c r="AF22" i="32"/>
  <c r="AF18" i="32"/>
  <c r="AF14" i="32"/>
  <c r="AF5" i="32"/>
  <c r="Z6" i="32" s="1"/>
  <c r="AF12" i="32"/>
  <c r="AA13" i="32" s="1"/>
  <c r="AR40" i="32"/>
  <c r="AR36" i="32"/>
  <c r="AR28" i="32"/>
  <c r="AR24" i="32"/>
  <c r="AR12" i="32"/>
  <c r="AO13" i="32" s="1"/>
  <c r="AR8" i="32"/>
  <c r="AN9" i="32" s="1"/>
  <c r="AR25" i="33"/>
  <c r="AR91" i="33"/>
  <c r="AR53" i="31"/>
  <c r="AR49" i="31"/>
  <c r="AR45" i="31"/>
  <c r="AR41" i="31"/>
  <c r="AR37" i="31"/>
  <c r="AR33" i="31"/>
  <c r="AR29" i="31"/>
  <c r="AR25" i="31"/>
  <c r="AR21" i="31"/>
  <c r="AR17" i="31"/>
  <c r="AR13" i="31"/>
  <c r="AR9" i="31"/>
  <c r="AN10" i="31" s="1"/>
  <c r="AR5" i="31"/>
  <c r="AO6" i="31" s="1"/>
  <c r="AR1" i="31"/>
  <c r="AN2" i="31" s="1"/>
  <c r="AR19" i="32"/>
  <c r="AR27" i="32"/>
  <c r="AF8" i="32"/>
  <c r="Z9" i="32" s="1"/>
  <c r="AF9" i="31"/>
  <c r="AF17" i="31"/>
  <c r="AF25" i="31"/>
  <c r="AR1" i="33"/>
  <c r="AR41" i="33"/>
  <c r="AF8" i="33"/>
  <c r="AA9" i="33" s="1"/>
  <c r="H16" i="33" s="1"/>
  <c r="H39" i="33" s="1"/>
  <c r="AF4" i="33"/>
  <c r="AA5" i="33" s="1"/>
  <c r="C11" i="33" s="1"/>
  <c r="C34" i="33" s="1"/>
  <c r="AF22" i="33"/>
  <c r="AF20" i="33"/>
  <c r="AF18" i="33"/>
  <c r="AF16" i="33"/>
  <c r="AF14" i="33"/>
  <c r="AF1" i="33"/>
  <c r="AA2" i="33" s="1"/>
  <c r="AR95" i="33"/>
  <c r="AR79" i="33"/>
  <c r="AR63" i="33"/>
  <c r="AR26" i="36"/>
  <c r="AR19" i="36"/>
  <c r="AF20" i="32"/>
  <c r="AF16" i="32"/>
  <c r="AF23" i="32"/>
  <c r="AR38" i="32"/>
  <c r="AR34" i="32"/>
  <c r="AR30" i="32"/>
  <c r="AR26" i="32"/>
  <c r="AR22" i="32"/>
  <c r="AR18" i="32"/>
  <c r="AR14" i="32"/>
  <c r="AR10" i="32"/>
  <c r="AN11" i="32" s="1"/>
  <c r="AR7" i="32"/>
  <c r="AN8" i="32" s="1"/>
  <c r="AR30" i="33"/>
  <c r="AR26" i="33"/>
  <c r="AR22" i="33"/>
  <c r="AR18" i="33"/>
  <c r="AR14" i="33"/>
  <c r="AR87" i="33"/>
  <c r="AR71" i="33"/>
  <c r="AR55" i="33"/>
  <c r="AR5" i="33"/>
  <c r="AN6" i="33" s="1"/>
  <c r="AR32" i="33"/>
  <c r="AR2" i="33"/>
  <c r="AR28" i="33"/>
  <c r="AR20" i="33"/>
  <c r="AR16" i="33"/>
  <c r="AR99" i="33"/>
  <c r="AR83" i="33"/>
  <c r="AR67" i="33"/>
  <c r="AR51" i="33"/>
  <c r="AR7" i="33"/>
  <c r="AN8" i="33" s="1"/>
  <c r="AR37" i="33"/>
  <c r="AR35" i="33"/>
  <c r="AR47" i="33"/>
  <c r="AR39" i="33"/>
  <c r="AR33" i="33"/>
  <c r="AR31" i="33"/>
  <c r="AR3" i="33"/>
  <c r="AR24" i="33"/>
  <c r="AR23" i="33"/>
  <c r="AR21" i="33"/>
  <c r="AR19" i="33"/>
  <c r="AR17" i="33"/>
  <c r="AR15" i="33"/>
  <c r="AR13" i="33"/>
  <c r="AR15" i="35"/>
  <c r="AF8" i="38"/>
  <c r="Z9" i="38" s="1"/>
  <c r="AF27" i="43"/>
  <c r="AF23" i="43"/>
  <c r="AF11" i="43"/>
  <c r="Z12" i="43" s="1"/>
  <c r="AF7" i="43"/>
  <c r="Z8" i="43" s="1"/>
  <c r="AR97" i="33"/>
  <c r="AR9" i="33"/>
  <c r="AN10" i="33" s="1"/>
  <c r="AR48" i="33"/>
  <c r="AR56" i="33"/>
  <c r="AR64" i="33"/>
  <c r="AR72" i="33"/>
  <c r="AR80" i="33"/>
  <c r="AR88" i="33"/>
  <c r="AR96" i="33"/>
  <c r="AR13" i="37"/>
  <c r="AR25" i="37"/>
  <c r="AR1" i="37"/>
  <c r="AO2" i="37" s="1"/>
  <c r="AR36" i="37"/>
  <c r="AR57" i="37"/>
  <c r="AR29" i="38"/>
  <c r="AF2" i="38"/>
  <c r="Z3" i="38" s="1"/>
  <c r="AF5" i="38"/>
  <c r="AR8" i="38"/>
  <c r="AN9" i="38" s="1"/>
  <c r="AF15" i="39"/>
  <c r="AR21" i="39"/>
  <c r="AR5" i="39"/>
  <c r="AN6" i="39" s="1"/>
  <c r="AR43" i="39"/>
  <c r="AR13" i="39"/>
  <c r="AR22" i="39"/>
  <c r="AR17" i="39"/>
  <c r="AR3" i="39"/>
  <c r="AO4" i="39" s="1"/>
  <c r="AR13" i="41"/>
  <c r="AR17" i="41"/>
  <c r="AR21" i="41"/>
  <c r="AR27" i="41"/>
  <c r="AR1" i="41"/>
  <c r="AN2" i="41" s="1"/>
  <c r="AR3" i="41"/>
  <c r="AN4" i="41" s="1"/>
  <c r="AR32" i="41"/>
  <c r="AR39" i="41"/>
  <c r="AF13" i="41"/>
  <c r="AR84" i="41"/>
  <c r="AR76" i="41"/>
  <c r="AR68" i="41"/>
  <c r="AN8" i="34"/>
  <c r="AH9" i="34" s="1"/>
  <c r="AN1" i="34"/>
  <c r="AI2" i="34" s="1"/>
  <c r="AF7" i="31"/>
  <c r="Z8" i="31" s="1"/>
  <c r="AF14" i="36"/>
  <c r="AR42" i="36"/>
  <c r="AR38" i="36"/>
  <c r="AR18" i="37"/>
  <c r="AR4" i="37"/>
  <c r="AR6" i="37"/>
  <c r="AF15" i="38"/>
  <c r="AF4" i="38"/>
  <c r="Z5" i="38" s="1"/>
  <c r="C10" i="38" s="1"/>
  <c r="C33" i="38" s="1"/>
  <c r="AF6" i="38"/>
  <c r="Z7" i="38" s="1"/>
  <c r="M10" i="38" s="1"/>
  <c r="M33" i="38" s="1"/>
  <c r="AR15" i="39"/>
  <c r="AF2" i="39"/>
  <c r="AF8" i="39"/>
  <c r="AR30" i="39"/>
  <c r="AR25" i="41"/>
  <c r="AR28" i="41"/>
  <c r="AR31" i="41"/>
  <c r="AR5" i="41"/>
  <c r="AR35" i="41"/>
  <c r="AR37" i="41"/>
  <c r="AR45" i="41"/>
  <c r="AR58" i="41"/>
  <c r="AR89" i="41"/>
  <c r="AR85" i="41"/>
  <c r="AR81" i="41"/>
  <c r="AR77" i="41"/>
  <c r="AR73" i="41"/>
  <c r="AR69" i="41"/>
  <c r="AR65" i="41"/>
  <c r="AR44" i="41"/>
  <c r="AF26" i="33"/>
  <c r="AF10" i="33"/>
  <c r="AA11" i="33" s="1"/>
  <c r="C21" i="33" s="1"/>
  <c r="C44" i="33" s="1"/>
  <c r="AF16" i="35"/>
  <c r="AR42" i="35"/>
  <c r="AR30" i="35"/>
  <c r="AR21" i="37"/>
  <c r="AR81" i="37"/>
  <c r="AR65" i="37"/>
  <c r="AR49" i="37"/>
  <c r="AR40" i="37"/>
  <c r="AR15" i="37"/>
  <c r="AF16" i="38"/>
  <c r="AR6" i="38"/>
  <c r="AN7" i="38" s="1"/>
  <c r="AF13" i="39"/>
  <c r="AR25" i="39"/>
  <c r="AR15" i="41"/>
  <c r="AR19" i="41"/>
  <c r="AR23" i="41"/>
  <c r="AR24" i="41"/>
  <c r="AR33" i="41"/>
  <c r="AR8" i="41"/>
  <c r="AR88" i="41"/>
  <c r="AR80" i="41"/>
  <c r="AR72" i="41"/>
  <c r="AR64" i="41"/>
  <c r="AN12" i="34"/>
  <c r="AI13" i="34" s="1"/>
  <c r="AA6" i="32"/>
  <c r="N10" i="32"/>
  <c r="N33" i="32" s="1"/>
  <c r="AF11" i="32"/>
  <c r="AF7" i="32"/>
  <c r="AF32" i="31"/>
  <c r="AF28" i="31"/>
  <c r="AF24" i="31"/>
  <c r="AF20" i="31"/>
  <c r="AF16" i="31"/>
  <c r="AF12" i="31"/>
  <c r="AF8" i="31"/>
  <c r="AF4" i="31"/>
  <c r="AR3" i="31"/>
  <c r="AR25" i="32"/>
  <c r="AR2" i="32"/>
  <c r="AR11" i="32"/>
  <c r="AF31" i="31"/>
  <c r="AF23" i="31"/>
  <c r="AF15" i="31"/>
  <c r="AR54" i="31"/>
  <c r="AR50" i="31"/>
  <c r="AR46" i="31"/>
  <c r="AR42" i="31"/>
  <c r="AR38" i="31"/>
  <c r="AR34" i="31"/>
  <c r="AR30" i="31"/>
  <c r="AR26" i="31"/>
  <c r="AR22" i="31"/>
  <c r="AR18" i="31"/>
  <c r="AR14" i="31"/>
  <c r="AR10" i="31"/>
  <c r="AR6" i="31"/>
  <c r="AR16" i="32"/>
  <c r="AR20" i="32"/>
  <c r="AF26" i="32"/>
  <c r="AF1" i="32"/>
  <c r="AF3" i="32"/>
  <c r="AR31" i="32"/>
  <c r="AR32" i="32"/>
  <c r="AR33" i="32"/>
  <c r="AR5" i="32"/>
  <c r="AR39" i="32"/>
  <c r="AR9" i="32"/>
  <c r="AR41" i="32"/>
  <c r="AF9" i="32"/>
  <c r="AR44" i="32"/>
  <c r="AF1" i="31"/>
  <c r="AF29" i="31"/>
  <c r="AF21" i="31"/>
  <c r="AF13" i="31"/>
  <c r="AF5" i="31"/>
  <c r="AF34" i="31"/>
  <c r="AF30" i="31"/>
  <c r="AF26" i="31"/>
  <c r="AF22" i="31"/>
  <c r="AF18" i="31"/>
  <c r="AF14" i="31"/>
  <c r="AF10" i="31"/>
  <c r="AF6" i="31"/>
  <c r="AF2" i="31"/>
  <c r="AA36" i="33"/>
  <c r="AF13" i="32"/>
  <c r="AF15" i="32"/>
  <c r="AF17" i="32"/>
  <c r="AF19" i="32"/>
  <c r="AF21" i="32"/>
  <c r="AR1" i="32"/>
  <c r="AR3" i="32"/>
  <c r="AF4" i="32"/>
  <c r="AF6" i="32"/>
  <c r="AR35" i="32"/>
  <c r="AR37" i="32"/>
  <c r="AR43" i="32"/>
  <c r="AF35" i="31"/>
  <c r="AF27" i="31"/>
  <c r="AF19" i="31"/>
  <c r="AF11" i="31"/>
  <c r="AF3" i="31"/>
  <c r="AF11" i="35"/>
  <c r="AF7" i="35"/>
  <c r="AF12" i="35"/>
  <c r="AF10" i="35"/>
  <c r="AF8" i="35"/>
  <c r="AF6" i="35"/>
  <c r="AF4" i="35"/>
  <c r="AF18" i="35"/>
  <c r="AF14" i="35"/>
  <c r="AR38" i="35"/>
  <c r="AR34" i="35"/>
  <c r="AR26" i="35"/>
  <c r="AR22" i="35"/>
  <c r="AR18" i="35"/>
  <c r="AR14" i="35"/>
  <c r="AR10" i="35"/>
  <c r="AR6" i="35"/>
  <c r="AR2" i="35"/>
  <c r="AR41" i="35"/>
  <c r="AR39" i="35"/>
  <c r="AR37" i="35"/>
  <c r="AR36" i="35"/>
  <c r="AR35" i="35"/>
  <c r="AR3" i="35"/>
  <c r="AR1" i="35"/>
  <c r="AR21" i="35"/>
  <c r="AF9" i="36"/>
  <c r="AF5" i="36"/>
  <c r="AF11" i="36"/>
  <c r="AF7" i="36"/>
  <c r="AF10" i="36"/>
  <c r="AF2" i="36"/>
  <c r="AF6" i="36"/>
  <c r="AF15" i="36"/>
  <c r="AF12" i="36"/>
  <c r="AF3" i="36"/>
  <c r="AF1" i="36"/>
  <c r="AR34" i="36"/>
  <c r="AR30" i="36"/>
  <c r="AR22" i="36"/>
  <c r="AR18" i="36"/>
  <c r="AR14" i="36"/>
  <c r="AR10" i="36"/>
  <c r="AR6" i="36"/>
  <c r="AR44" i="36"/>
  <c r="AR45" i="36"/>
  <c r="AR12" i="36"/>
  <c r="AR8" i="36"/>
  <c r="AR4" i="36"/>
  <c r="AR9" i="36"/>
  <c r="AR5" i="36"/>
  <c r="AR29" i="36"/>
  <c r="AR25" i="36"/>
  <c r="AR15" i="36"/>
  <c r="AR13" i="36"/>
  <c r="AR11" i="36"/>
  <c r="AR41" i="36"/>
  <c r="AR39" i="36"/>
  <c r="AR37" i="36"/>
  <c r="AR36" i="36"/>
  <c r="AR35" i="36"/>
  <c r="AR31" i="36"/>
  <c r="AR3" i="36"/>
  <c r="AR1" i="36"/>
  <c r="AR21" i="36"/>
  <c r="AR17" i="36"/>
  <c r="AR40" i="36"/>
  <c r="AR7" i="36"/>
  <c r="AR20" i="36"/>
  <c r="AR16" i="36"/>
  <c r="AR7" i="43"/>
  <c r="AR12" i="43"/>
  <c r="AR8" i="43"/>
  <c r="AR4" i="43"/>
  <c r="AR3" i="43"/>
  <c r="AR10" i="43"/>
  <c r="AR6" i="43"/>
  <c r="AR2" i="43"/>
  <c r="AR9" i="43"/>
  <c r="AR5" i="43"/>
  <c r="AR1" i="43"/>
  <c r="AF3" i="33"/>
  <c r="AR17" i="35"/>
  <c r="AF15" i="35"/>
  <c r="AF9" i="35"/>
  <c r="AR29" i="35"/>
  <c r="AR25" i="35"/>
  <c r="AR44" i="35"/>
  <c r="AR23" i="36"/>
  <c r="AR24" i="36"/>
  <c r="AR27" i="36"/>
  <c r="AR28" i="36"/>
  <c r="AF13" i="36"/>
  <c r="AF8" i="37"/>
  <c r="AF6" i="37"/>
  <c r="AF3" i="37"/>
  <c r="AF1" i="37"/>
  <c r="AF16" i="37"/>
  <c r="AF14" i="37"/>
  <c r="AF2" i="37"/>
  <c r="AF4" i="37"/>
  <c r="AF15" i="37"/>
  <c r="AF9" i="33"/>
  <c r="AF5" i="33"/>
  <c r="AF11" i="33"/>
  <c r="AF7" i="33"/>
  <c r="AF2" i="33"/>
  <c r="AR93" i="33"/>
  <c r="AR89" i="33"/>
  <c r="AR85" i="33"/>
  <c r="AR81" i="33"/>
  <c r="AR77" i="33"/>
  <c r="AR73" i="33"/>
  <c r="AR69" i="33"/>
  <c r="AR65" i="33"/>
  <c r="AR61" i="33"/>
  <c r="AR57" i="33"/>
  <c r="AR53" i="33"/>
  <c r="AR49" i="33"/>
  <c r="AR45" i="33"/>
  <c r="AR29" i="33"/>
  <c r="AR98" i="33"/>
  <c r="AR94" i="33"/>
  <c r="AR90" i="33"/>
  <c r="AR86" i="33"/>
  <c r="AR82" i="33"/>
  <c r="AR78" i="33"/>
  <c r="AR74" i="33"/>
  <c r="AR70" i="33"/>
  <c r="AR66" i="33"/>
  <c r="AR62" i="33"/>
  <c r="AR58" i="33"/>
  <c r="AR54" i="33"/>
  <c r="AR50" i="33"/>
  <c r="AR46" i="33"/>
  <c r="AR43" i="33"/>
  <c r="AR34" i="33"/>
  <c r="AR10" i="33"/>
  <c r="AR42" i="33"/>
  <c r="AR6" i="33"/>
  <c r="AR20" i="35"/>
  <c r="AR31" i="35"/>
  <c r="AR7" i="35"/>
  <c r="AR11" i="35"/>
  <c r="AR2" i="36"/>
  <c r="AF4" i="36"/>
  <c r="AF8" i="36"/>
  <c r="AF24" i="33"/>
  <c r="AF25" i="33"/>
  <c r="AF27" i="33"/>
  <c r="AF28" i="33"/>
  <c r="AR40" i="33"/>
  <c r="AF12" i="33"/>
  <c r="AR52" i="33"/>
  <c r="AR60" i="33"/>
  <c r="AR68" i="33"/>
  <c r="AR76" i="33"/>
  <c r="AR84" i="33"/>
  <c r="AR92" i="33"/>
  <c r="AR100" i="33"/>
  <c r="AR44" i="33"/>
  <c r="AR12" i="33"/>
  <c r="AR8" i="33"/>
  <c r="AR4" i="33"/>
  <c r="AR13" i="35"/>
  <c r="AF1" i="35"/>
  <c r="AR32" i="35"/>
  <c r="AR33" i="35"/>
  <c r="AR9" i="35"/>
  <c r="AF16" i="36"/>
  <c r="AR32" i="36"/>
  <c r="AR33" i="36"/>
  <c r="AF11" i="37"/>
  <c r="AF7" i="37"/>
  <c r="AR85" i="37"/>
  <c r="AR77" i="37"/>
  <c r="AR69" i="37"/>
  <c r="AR61" i="37"/>
  <c r="AR53" i="37"/>
  <c r="AR44" i="37"/>
  <c r="AR32" i="37"/>
  <c r="AR28" i="37"/>
  <c r="AR24" i="37"/>
  <c r="AR20" i="37"/>
  <c r="AR16" i="37"/>
  <c r="AR12" i="37"/>
  <c r="AR8" i="37"/>
  <c r="AR33" i="37"/>
  <c r="AR16" i="35"/>
  <c r="AF2" i="35"/>
  <c r="AR4" i="35"/>
  <c r="AR8" i="35"/>
  <c r="AR12" i="35"/>
  <c r="AR22" i="37"/>
  <c r="AR3" i="37"/>
  <c r="AR38" i="37"/>
  <c r="AR84" i="37"/>
  <c r="AR68" i="37"/>
  <c r="AR52" i="37"/>
  <c r="AF13" i="35"/>
  <c r="AF17" i="35"/>
  <c r="AR19" i="35"/>
  <c r="AR23" i="35"/>
  <c r="AR24" i="35"/>
  <c r="AR27" i="35"/>
  <c r="AR28" i="35"/>
  <c r="AF5" i="35"/>
  <c r="AR43" i="35"/>
  <c r="AR43" i="36"/>
  <c r="AR17" i="37"/>
  <c r="AR35" i="37"/>
  <c r="AR41" i="37"/>
  <c r="AF10" i="37"/>
  <c r="Z33" i="38"/>
  <c r="AR19" i="37"/>
  <c r="AR23" i="37"/>
  <c r="AR26" i="37"/>
  <c r="AR27" i="37"/>
  <c r="AR2" i="37"/>
  <c r="AR34" i="37"/>
  <c r="AR37" i="37"/>
  <c r="AR7" i="37"/>
  <c r="AR9" i="37"/>
  <c r="AR88" i="37"/>
  <c r="AR80" i="37"/>
  <c r="AR72" i="37"/>
  <c r="AR64" i="37"/>
  <c r="AR56" i="37"/>
  <c r="AR48" i="37"/>
  <c r="AR16" i="38"/>
  <c r="AR22" i="38"/>
  <c r="AR14" i="37"/>
  <c r="AR30" i="37"/>
  <c r="AR31" i="37"/>
  <c r="AF9" i="37"/>
  <c r="AF5" i="37"/>
  <c r="AR90" i="37"/>
  <c r="AR86" i="37"/>
  <c r="AR82" i="37"/>
  <c r="AR78" i="37"/>
  <c r="AR74" i="37"/>
  <c r="AR70" i="37"/>
  <c r="AR66" i="37"/>
  <c r="AR62" i="37"/>
  <c r="AR58" i="37"/>
  <c r="AR54" i="37"/>
  <c r="AR50" i="37"/>
  <c r="AR45" i="37"/>
  <c r="AR43" i="37"/>
  <c r="AR14" i="38"/>
  <c r="AR4" i="38"/>
  <c r="Z12" i="38"/>
  <c r="AR42" i="37"/>
  <c r="AR46" i="37"/>
  <c r="AR39" i="38"/>
  <c r="AR35" i="38"/>
  <c r="AR31" i="38"/>
  <c r="AR27" i="38"/>
  <c r="AR23" i="38"/>
  <c r="AR19" i="38"/>
  <c r="AR15" i="38"/>
  <c r="AR11" i="38"/>
  <c r="AR7" i="38"/>
  <c r="AR12" i="38"/>
  <c r="AR38" i="38"/>
  <c r="AR37" i="38"/>
  <c r="AR36" i="38"/>
  <c r="AR3" i="38"/>
  <c r="AR1" i="38"/>
  <c r="AR21" i="38"/>
  <c r="AR44" i="38"/>
  <c r="AR5" i="38"/>
  <c r="AR33" i="38"/>
  <c r="AR32" i="38"/>
  <c r="AR30" i="38"/>
  <c r="AR20" i="38"/>
  <c r="AR17" i="38"/>
  <c r="AR13" i="38"/>
  <c r="AR10" i="38"/>
  <c r="AR42" i="38"/>
  <c r="AR34" i="38"/>
  <c r="AR2" i="38"/>
  <c r="AR28" i="38"/>
  <c r="AR26" i="38"/>
  <c r="AR24" i="38"/>
  <c r="AF8" i="41"/>
  <c r="AF14" i="41"/>
  <c r="AF15" i="41"/>
  <c r="AF10" i="41"/>
  <c r="AF4" i="41"/>
  <c r="AF2" i="41"/>
  <c r="AF6" i="41"/>
  <c r="AR10" i="37"/>
  <c r="AR87" i="37"/>
  <c r="AR83" i="37"/>
  <c r="AR79" i="37"/>
  <c r="AR75" i="37"/>
  <c r="AR71" i="37"/>
  <c r="AR67" i="37"/>
  <c r="AR63" i="37"/>
  <c r="AR59" i="37"/>
  <c r="AR55" i="37"/>
  <c r="AR51" i="37"/>
  <c r="AR47" i="37"/>
  <c r="AF10" i="38"/>
  <c r="AR41" i="38"/>
  <c r="AR45" i="38"/>
  <c r="AR40" i="38"/>
  <c r="AR9" i="38"/>
  <c r="AF12" i="38"/>
  <c r="AR39" i="39"/>
  <c r="AR35" i="39"/>
  <c r="AR31" i="39"/>
  <c r="AR27" i="39"/>
  <c r="AR23" i="39"/>
  <c r="AR19" i="39"/>
  <c r="AR11" i="39"/>
  <c r="AR7" i="39"/>
  <c r="AR20" i="39"/>
  <c r="AR16" i="39"/>
  <c r="AR14" i="39"/>
  <c r="AR2" i="39"/>
  <c r="AR28" i="39"/>
  <c r="AR26" i="39"/>
  <c r="AR24" i="39"/>
  <c r="AR38" i="39"/>
  <c r="AR33" i="39"/>
  <c r="AR29" i="39"/>
  <c r="AF9" i="39"/>
  <c r="AF5" i="39"/>
  <c r="AF11" i="39"/>
  <c r="AF7" i="39"/>
  <c r="AR42" i="39"/>
  <c r="AR34" i="39"/>
  <c r="AR10" i="39"/>
  <c r="AR6" i="39"/>
  <c r="AR44" i="39"/>
  <c r="AR45" i="39"/>
  <c r="AR12" i="39"/>
  <c r="AR8" i="39"/>
  <c r="AR4" i="39"/>
  <c r="AO4" i="41"/>
  <c r="AF16" i="41"/>
  <c r="AF11" i="41"/>
  <c r="AF7" i="41"/>
  <c r="AF3" i="41"/>
  <c r="AR40" i="39"/>
  <c r="AF12" i="39"/>
  <c r="AF1" i="39"/>
  <c r="AF3" i="39"/>
  <c r="AR32" i="39"/>
  <c r="AF6" i="39"/>
  <c r="AR36" i="39"/>
  <c r="AR37" i="39"/>
  <c r="AR41" i="39"/>
  <c r="AR61" i="41"/>
  <c r="AR57" i="41"/>
  <c r="AR53" i="41"/>
  <c r="AR49" i="41"/>
  <c r="AR50" i="41"/>
  <c r="AR47" i="41"/>
  <c r="AR46" i="41"/>
  <c r="AN9" i="34"/>
  <c r="AN5" i="34"/>
  <c r="AN3" i="34"/>
  <c r="AN7" i="34"/>
  <c r="AN11" i="34"/>
  <c r="AN2" i="34"/>
  <c r="AN6" i="34"/>
  <c r="AN10" i="34"/>
  <c r="AF5" i="41"/>
  <c r="AF9" i="41"/>
  <c r="AR43" i="41"/>
  <c r="AR90" i="41"/>
  <c r="AR86" i="41"/>
  <c r="AR82" i="41"/>
  <c r="AR78" i="41"/>
  <c r="AR74" i="41"/>
  <c r="AR70" i="41"/>
  <c r="AR66" i="41"/>
  <c r="AR62" i="41"/>
  <c r="AR56" i="41"/>
  <c r="AR51" i="41"/>
  <c r="AF1" i="41"/>
  <c r="AR7" i="41"/>
  <c r="AR9" i="41"/>
  <c r="AR40" i="41"/>
  <c r="AR11" i="41"/>
  <c r="AR60" i="41"/>
  <c r="AR55" i="41"/>
  <c r="AR48" i="41"/>
  <c r="AZ10" i="34"/>
  <c r="AZ6" i="34"/>
  <c r="AZ2" i="34"/>
  <c r="AZ5" i="34"/>
  <c r="AZ9" i="34"/>
  <c r="AZ1" i="34"/>
  <c r="AZ4" i="34"/>
  <c r="AZ8" i="34"/>
  <c r="AZ12" i="34"/>
  <c r="AF34" i="43"/>
  <c r="AF30" i="43"/>
  <c r="AF26" i="43"/>
  <c r="AF22" i="43"/>
  <c r="AF18" i="43"/>
  <c r="AF14" i="43"/>
  <c r="AF10" i="43"/>
  <c r="AF6" i="43"/>
  <c r="AF2" i="43"/>
  <c r="AF29" i="43"/>
  <c r="AF25" i="43"/>
  <c r="AF21" i="43"/>
  <c r="AF17" i="43"/>
  <c r="AF13" i="43"/>
  <c r="AF9" i="43"/>
  <c r="AF5" i="43"/>
  <c r="AF1" i="43"/>
  <c r="AF32" i="43"/>
  <c r="AF28" i="43"/>
  <c r="AF24" i="43"/>
  <c r="AF20" i="43"/>
  <c r="AF16" i="43"/>
  <c r="AF12" i="43"/>
  <c r="AF8" i="43"/>
  <c r="AF4" i="43"/>
  <c r="AF33" i="43"/>
  <c r="AA9" i="32" l="1"/>
  <c r="AA10" i="38"/>
  <c r="AO7" i="38"/>
  <c r="N11" i="38" s="1"/>
  <c r="N34" i="38" s="1"/>
  <c r="AO7" i="32"/>
  <c r="N11" i="32" s="1"/>
  <c r="N34" i="32" s="1"/>
  <c r="AH2" i="34"/>
  <c r="AO2" i="31"/>
  <c r="AN4" i="39"/>
  <c r="AN29" i="39" s="1"/>
  <c r="AO9" i="38"/>
  <c r="AO34" i="38" s="1"/>
  <c r="AA34" i="33"/>
  <c r="AN13" i="41"/>
  <c r="AN38" i="41" s="1"/>
  <c r="AW4" i="34"/>
  <c r="AW29" i="34" s="1"/>
  <c r="N21" i="41"/>
  <c r="N44" i="41" s="1"/>
  <c r="Z11" i="32"/>
  <c r="C20" i="32" s="1"/>
  <c r="C43" i="32" s="1"/>
  <c r="AO8" i="32"/>
  <c r="D16" i="32" s="1"/>
  <c r="D39" i="32" s="1"/>
  <c r="AA3" i="38"/>
  <c r="H6" i="38" s="1"/>
  <c r="H29" i="38" s="1"/>
  <c r="AN12" i="33"/>
  <c r="AN37" i="33" s="1"/>
  <c r="Z11" i="33"/>
  <c r="C20" i="33" s="1"/>
  <c r="C43" i="33" s="1"/>
  <c r="AV8" i="34"/>
  <c r="AV33" i="34" s="1"/>
  <c r="AA13" i="41"/>
  <c r="AA38" i="41" s="1"/>
  <c r="AO12" i="37"/>
  <c r="I21" i="37" s="1"/>
  <c r="I44" i="37" s="1"/>
  <c r="AO6" i="33"/>
  <c r="I11" i="33" s="1"/>
  <c r="I34" i="33" s="1"/>
  <c r="AN12" i="31"/>
  <c r="AN37" i="31" s="1"/>
  <c r="AN11" i="41"/>
  <c r="AO6" i="37"/>
  <c r="AO31" i="37" s="1"/>
  <c r="AN38" i="31"/>
  <c r="AO10" i="39"/>
  <c r="N16" i="39" s="1"/>
  <c r="N39" i="39" s="1"/>
  <c r="AA7" i="38"/>
  <c r="U7" i="38" s="1"/>
  <c r="U32" i="38" s="1"/>
  <c r="Z32" i="38"/>
  <c r="AO8" i="33"/>
  <c r="AO33" i="33" s="1"/>
  <c r="AA36" i="32"/>
  <c r="AO3" i="31"/>
  <c r="I6" i="31" s="1"/>
  <c r="I29" i="31" s="1"/>
  <c r="AN30" i="32"/>
  <c r="AN13" i="32"/>
  <c r="AN38" i="32" s="1"/>
  <c r="AO3" i="41"/>
  <c r="I6" i="41" s="1"/>
  <c r="I29" i="41" s="1"/>
  <c r="AO5" i="32"/>
  <c r="D11" i="32" s="1"/>
  <c r="D34" i="32" s="1"/>
  <c r="AO9" i="32"/>
  <c r="AC9" i="32" s="1"/>
  <c r="AC34" i="32" s="1"/>
  <c r="AA30" i="39"/>
  <c r="S7" i="38"/>
  <c r="S32" i="38" s="1"/>
  <c r="AN2" i="37"/>
  <c r="AN27" i="37" s="1"/>
  <c r="AA8" i="43"/>
  <c r="AA33" i="43" s="1"/>
  <c r="AO13" i="31"/>
  <c r="AO38" i="31" s="1"/>
  <c r="Z5" i="39"/>
  <c r="Z30" i="39" s="1"/>
  <c r="AN31" i="37"/>
  <c r="AN12" i="43"/>
  <c r="I20" i="43" s="1"/>
  <c r="I43" i="43" s="1"/>
  <c r="Z4" i="35"/>
  <c r="Z29" i="35" s="1"/>
  <c r="Z29" i="43"/>
  <c r="AA30" i="33"/>
  <c r="AO10" i="33"/>
  <c r="N16" i="33" s="1"/>
  <c r="N39" i="33" s="1"/>
  <c r="AO32" i="41"/>
  <c r="AH5" i="34"/>
  <c r="Z5" i="34" s="1"/>
  <c r="Z13" i="37"/>
  <c r="Z38" i="37" s="1"/>
  <c r="Z7" i="33"/>
  <c r="M10" i="33" s="1"/>
  <c r="M33" i="33" s="1"/>
  <c r="AN7" i="41"/>
  <c r="N10" i="41" s="1"/>
  <c r="N33" i="41" s="1"/>
  <c r="AA8" i="38"/>
  <c r="AA4" i="43"/>
  <c r="AA29" i="43" s="1"/>
  <c r="AI9" i="34"/>
  <c r="AI34" i="34" s="1"/>
  <c r="Z30" i="38"/>
  <c r="Z9" i="33"/>
  <c r="Z34" i="33" s="1"/>
  <c r="AO11" i="32"/>
  <c r="U11" i="32" s="1"/>
  <c r="U36" i="32" s="1"/>
  <c r="AO10" i="31"/>
  <c r="N16" i="31" s="1"/>
  <c r="N39" i="31" s="1"/>
  <c r="AO2" i="41"/>
  <c r="AO27" i="41" s="1"/>
  <c r="AA4" i="38"/>
  <c r="M6" i="38" s="1"/>
  <c r="M29" i="38" s="1"/>
  <c r="Z27" i="38"/>
  <c r="AV12" i="34"/>
  <c r="AV37" i="34" s="1"/>
  <c r="D11" i="41"/>
  <c r="D34" i="41" s="1"/>
  <c r="AO2" i="39"/>
  <c r="D6" i="39" s="1"/>
  <c r="D29" i="39" s="1"/>
  <c r="AA5" i="38"/>
  <c r="C11" i="38" s="1"/>
  <c r="C34" i="38" s="1"/>
  <c r="AA9" i="38"/>
  <c r="AA34" i="38" s="1"/>
  <c r="AA12" i="43"/>
  <c r="AA37" i="43" s="1"/>
  <c r="AO6" i="35"/>
  <c r="I11" i="35" s="1"/>
  <c r="I34" i="35" s="1"/>
  <c r="Z2" i="33"/>
  <c r="AN6" i="31"/>
  <c r="I10" i="31" s="1"/>
  <c r="I33" i="31" s="1"/>
  <c r="I15" i="31"/>
  <c r="I38" i="31" s="1"/>
  <c r="Z13" i="32"/>
  <c r="H5" i="32"/>
  <c r="H28" i="32" s="1"/>
  <c r="AN5" i="41"/>
  <c r="D10" i="41" s="1"/>
  <c r="D33" i="41" s="1"/>
  <c r="AA2" i="38"/>
  <c r="C6" i="38" s="1"/>
  <c r="C29" i="38" s="1"/>
  <c r="M5" i="38"/>
  <c r="M28" i="38" s="1"/>
  <c r="AO9" i="31"/>
  <c r="I16" i="31" s="1"/>
  <c r="I39" i="31" s="1"/>
  <c r="AA3" i="32"/>
  <c r="H6" i="32" s="1"/>
  <c r="H29" i="32" s="1"/>
  <c r="AH13" i="34"/>
  <c r="Z13" i="34" s="1"/>
  <c r="Z11" i="39"/>
  <c r="AO6" i="39"/>
  <c r="I11" i="39" s="1"/>
  <c r="I34" i="39" s="1"/>
  <c r="Z5" i="33"/>
  <c r="C10" i="33" s="1"/>
  <c r="C33" i="33" s="1"/>
  <c r="AO8" i="31"/>
  <c r="D16" i="31" s="1"/>
  <c r="D39" i="31" s="1"/>
  <c r="AA8" i="31"/>
  <c r="AA33" i="31" s="1"/>
  <c r="AO36" i="41"/>
  <c r="AO5" i="31"/>
  <c r="AN5" i="31"/>
  <c r="AA9" i="39"/>
  <c r="Z9" i="39"/>
  <c r="AO9" i="41"/>
  <c r="AN9" i="41"/>
  <c r="AA3" i="39"/>
  <c r="Z3" i="39"/>
  <c r="AO7" i="37"/>
  <c r="AN7" i="37"/>
  <c r="AN3" i="33"/>
  <c r="AO3" i="33"/>
  <c r="Z10" i="31"/>
  <c r="AA10" i="31"/>
  <c r="AN6" i="41"/>
  <c r="AO6" i="41"/>
  <c r="AO5" i="37"/>
  <c r="AN5" i="37"/>
  <c r="AO4" i="33"/>
  <c r="AN4" i="33"/>
  <c r="AN2" i="33"/>
  <c r="AO2" i="33"/>
  <c r="U2" i="33" s="1"/>
  <c r="U27" i="33" s="1"/>
  <c r="AA6" i="38"/>
  <c r="Z6" i="38"/>
  <c r="Z9" i="43"/>
  <c r="AA9" i="43"/>
  <c r="Z6" i="43"/>
  <c r="AA6" i="43"/>
  <c r="Z7" i="43"/>
  <c r="AA7" i="43"/>
  <c r="AV9" i="34"/>
  <c r="AV34" i="34" s="1"/>
  <c r="AW9" i="34"/>
  <c r="AW34" i="34" s="1"/>
  <c r="AW6" i="34"/>
  <c r="AW31" i="34" s="1"/>
  <c r="AV6" i="34"/>
  <c r="AV31" i="34" s="1"/>
  <c r="AN8" i="41"/>
  <c r="AO8" i="41"/>
  <c r="AI12" i="34"/>
  <c r="AH12" i="34"/>
  <c r="AH10" i="34"/>
  <c r="AI10" i="34"/>
  <c r="AA13" i="39"/>
  <c r="Z13" i="39"/>
  <c r="Z12" i="41"/>
  <c r="AA12" i="41"/>
  <c r="N6" i="41"/>
  <c r="N29" i="41" s="1"/>
  <c r="AO29" i="41"/>
  <c r="AO13" i="39"/>
  <c r="AN13" i="39"/>
  <c r="AN11" i="39"/>
  <c r="AO11" i="39"/>
  <c r="Z12" i="39"/>
  <c r="AA12" i="39"/>
  <c r="AN12" i="39"/>
  <c r="AO12" i="39"/>
  <c r="C21" i="39"/>
  <c r="C44" i="39" s="1"/>
  <c r="AA36" i="39"/>
  <c r="I10" i="39"/>
  <c r="I33" i="39" s="1"/>
  <c r="AN31" i="39"/>
  <c r="AO27" i="39"/>
  <c r="AA5" i="34"/>
  <c r="AI30" i="34"/>
  <c r="Z5" i="41"/>
  <c r="AA5" i="41"/>
  <c r="Z9" i="41"/>
  <c r="AA9" i="41"/>
  <c r="AO3" i="38"/>
  <c r="AN3" i="38"/>
  <c r="S3" i="38" s="1"/>
  <c r="AN12" i="38"/>
  <c r="S12" i="38" s="1"/>
  <c r="AO12" i="38"/>
  <c r="H5" i="38"/>
  <c r="H28" i="38" s="1"/>
  <c r="Z28" i="38"/>
  <c r="H20" i="38"/>
  <c r="H43" i="38" s="1"/>
  <c r="Z37" i="38"/>
  <c r="Z10" i="37"/>
  <c r="AA10" i="37"/>
  <c r="Z35" i="38"/>
  <c r="M15" i="38"/>
  <c r="M38" i="38" s="1"/>
  <c r="Z3" i="35"/>
  <c r="AA3" i="35"/>
  <c r="AN10" i="35"/>
  <c r="AO10" i="35"/>
  <c r="AA13" i="33"/>
  <c r="Z13" i="33"/>
  <c r="D6" i="37"/>
  <c r="D29" i="37" s="1"/>
  <c r="AO27" i="37"/>
  <c r="AN3" i="36"/>
  <c r="AO3" i="36"/>
  <c r="Z12" i="33"/>
  <c r="AA12" i="33"/>
  <c r="AA7" i="37"/>
  <c r="Z7" i="37"/>
  <c r="Z10" i="35"/>
  <c r="AA10" i="35"/>
  <c r="AO10" i="43"/>
  <c r="AN10" i="43"/>
  <c r="AN4" i="43"/>
  <c r="AO4" i="43"/>
  <c r="AO8" i="43"/>
  <c r="AN8" i="43"/>
  <c r="S8" i="43" s="1"/>
  <c r="C15" i="43"/>
  <c r="C38" i="43" s="1"/>
  <c r="Z33" i="43"/>
  <c r="AN4" i="36"/>
  <c r="AO4" i="36"/>
  <c r="AN6" i="36"/>
  <c r="AO6" i="36"/>
  <c r="AN13" i="36"/>
  <c r="AO13" i="36"/>
  <c r="AN11" i="36"/>
  <c r="AO11" i="36"/>
  <c r="AA13" i="36"/>
  <c r="Z13" i="36"/>
  <c r="AA11" i="36"/>
  <c r="Z11" i="36"/>
  <c r="Z10" i="36"/>
  <c r="AA10" i="36"/>
  <c r="AA5" i="35"/>
  <c r="Z5" i="35"/>
  <c r="AA13" i="35"/>
  <c r="Z13" i="35"/>
  <c r="AN31" i="35"/>
  <c r="I10" i="35"/>
  <c r="I33" i="35" s="1"/>
  <c r="Z7" i="32"/>
  <c r="AA7" i="32"/>
  <c r="AO37" i="33"/>
  <c r="I21" i="33"/>
  <c r="I44" i="33" s="1"/>
  <c r="AA11" i="31"/>
  <c r="Z11" i="31"/>
  <c r="AN35" i="33"/>
  <c r="N15" i="33"/>
  <c r="N38" i="33" s="1"/>
  <c r="C6" i="33"/>
  <c r="C29" i="33" s="1"/>
  <c r="AA27" i="33"/>
  <c r="I5" i="31"/>
  <c r="I28" i="31" s="1"/>
  <c r="AN28" i="31"/>
  <c r="D15" i="32"/>
  <c r="D38" i="32" s="1"/>
  <c r="AN33" i="32"/>
  <c r="S9" i="32"/>
  <c r="H15" i="32"/>
  <c r="H38" i="32" s="1"/>
  <c r="Z34" i="32"/>
  <c r="D6" i="31"/>
  <c r="D29" i="31" s="1"/>
  <c r="AO27" i="31"/>
  <c r="I15" i="32"/>
  <c r="I38" i="32" s="1"/>
  <c r="AN34" i="32"/>
  <c r="AA38" i="32"/>
  <c r="U13" i="32"/>
  <c r="U38" i="32" s="1"/>
  <c r="M21" i="32"/>
  <c r="M44" i="32" s="1"/>
  <c r="Z13" i="43"/>
  <c r="AA13" i="43"/>
  <c r="Z10" i="43"/>
  <c r="AA10" i="43"/>
  <c r="Z11" i="43"/>
  <c r="AA11" i="43"/>
  <c r="AV5" i="34"/>
  <c r="AV30" i="34" s="1"/>
  <c r="AW5" i="34"/>
  <c r="AW30" i="34" s="1"/>
  <c r="AV3" i="34"/>
  <c r="AV28" i="34" s="1"/>
  <c r="AW3" i="34"/>
  <c r="AW28" i="34" s="1"/>
  <c r="AN12" i="41"/>
  <c r="AO12" i="41"/>
  <c r="Z2" i="41"/>
  <c r="AA2" i="41"/>
  <c r="AI11" i="34"/>
  <c r="AH11" i="34"/>
  <c r="AI8" i="34"/>
  <c r="AH8" i="34"/>
  <c r="AA2" i="34"/>
  <c r="AI27" i="34"/>
  <c r="Z9" i="34"/>
  <c r="AH34" i="34"/>
  <c r="AA7" i="39"/>
  <c r="Z7" i="39"/>
  <c r="Z4" i="39"/>
  <c r="AA4" i="39"/>
  <c r="AN29" i="41"/>
  <c r="N5" i="41"/>
  <c r="N28" i="41" s="1"/>
  <c r="Z6" i="39"/>
  <c r="AA6" i="39"/>
  <c r="D5" i="39"/>
  <c r="D28" i="39" s="1"/>
  <c r="AN27" i="39"/>
  <c r="AA30" i="38"/>
  <c r="AO11" i="37"/>
  <c r="AN11" i="37"/>
  <c r="Z11" i="41"/>
  <c r="AA11" i="41"/>
  <c r="AN2" i="38"/>
  <c r="AO2" i="38"/>
  <c r="I15" i="38"/>
  <c r="I38" i="38" s="1"/>
  <c r="AN34" i="38"/>
  <c r="AA37" i="38"/>
  <c r="H21" i="38"/>
  <c r="H44" i="38" s="1"/>
  <c r="AA35" i="38"/>
  <c r="M16" i="38"/>
  <c r="M39" i="38" s="1"/>
  <c r="Z6" i="35"/>
  <c r="AA6" i="35"/>
  <c r="AN13" i="35"/>
  <c r="AO13" i="35"/>
  <c r="AN9" i="37"/>
  <c r="AO9" i="37"/>
  <c r="AN37" i="37"/>
  <c r="I20" i="37"/>
  <c r="I43" i="37" s="1"/>
  <c r="AO5" i="33"/>
  <c r="AN5" i="33"/>
  <c r="AN12" i="35"/>
  <c r="AO12" i="35"/>
  <c r="AN7" i="33"/>
  <c r="AO7" i="33"/>
  <c r="U7" i="33" s="1"/>
  <c r="U32" i="33" s="1"/>
  <c r="Z6" i="33"/>
  <c r="AA6" i="33"/>
  <c r="AA9" i="37"/>
  <c r="Z9" i="37"/>
  <c r="AN31" i="33"/>
  <c r="I10" i="33"/>
  <c r="I33" i="33" s="1"/>
  <c r="AN3" i="43"/>
  <c r="AO3" i="43"/>
  <c r="AN5" i="43"/>
  <c r="AO5" i="43"/>
  <c r="AO37" i="43"/>
  <c r="I21" i="43"/>
  <c r="I44" i="43" s="1"/>
  <c r="AN10" i="36"/>
  <c r="AO10" i="36"/>
  <c r="Z8" i="36"/>
  <c r="AA8" i="36"/>
  <c r="AN3" i="35"/>
  <c r="AO3" i="35"/>
  <c r="AA7" i="35"/>
  <c r="Z7" i="35"/>
  <c r="Z8" i="35"/>
  <c r="AA8" i="35"/>
  <c r="AA29" i="35"/>
  <c r="M6" i="35"/>
  <c r="M29" i="35" s="1"/>
  <c r="AA4" i="31"/>
  <c r="Z4" i="31"/>
  <c r="Z5" i="32"/>
  <c r="AA5" i="32"/>
  <c r="AA10" i="32"/>
  <c r="Z10" i="32"/>
  <c r="Z2" i="32"/>
  <c r="AA2" i="32"/>
  <c r="AO7" i="31"/>
  <c r="AN7" i="31"/>
  <c r="AN4" i="31"/>
  <c r="AO4" i="31"/>
  <c r="Z5" i="31"/>
  <c r="AA5" i="31"/>
  <c r="Z8" i="32"/>
  <c r="AA8" i="32"/>
  <c r="AO33" i="31"/>
  <c r="H16" i="32"/>
  <c r="H39" i="32" s="1"/>
  <c r="AA34" i="32"/>
  <c r="D5" i="31"/>
  <c r="D28" i="31" s="1"/>
  <c r="AN27" i="31"/>
  <c r="N15" i="31"/>
  <c r="N38" i="31" s="1"/>
  <c r="AN35" i="31"/>
  <c r="Z31" i="32"/>
  <c r="H10" i="32"/>
  <c r="H33" i="32" s="1"/>
  <c r="AW2" i="34"/>
  <c r="AW27" i="34" s="1"/>
  <c r="AV2" i="34"/>
  <c r="AV27" i="34" s="1"/>
  <c r="AV7" i="34"/>
  <c r="AV32" i="34" s="1"/>
  <c r="AW7" i="34"/>
  <c r="AW32" i="34" s="1"/>
  <c r="AA13" i="34"/>
  <c r="AI38" i="34"/>
  <c r="Z10" i="41"/>
  <c r="AA10" i="41"/>
  <c r="AI7" i="34"/>
  <c r="AH7" i="34"/>
  <c r="AI4" i="34"/>
  <c r="AH4" i="34"/>
  <c r="Z2" i="34"/>
  <c r="AH27" i="34"/>
  <c r="Z2" i="39"/>
  <c r="AA2" i="39"/>
  <c r="Z4" i="41"/>
  <c r="AA4" i="41"/>
  <c r="AN5" i="39"/>
  <c r="AO5" i="39"/>
  <c r="Z10" i="39"/>
  <c r="AA10" i="39"/>
  <c r="AN35" i="39"/>
  <c r="N15" i="39"/>
  <c r="N38" i="39" s="1"/>
  <c r="Z13" i="38"/>
  <c r="AA13" i="38"/>
  <c r="Z7" i="41"/>
  <c r="AA7" i="41"/>
  <c r="M20" i="41"/>
  <c r="M43" i="41" s="1"/>
  <c r="Z38" i="41"/>
  <c r="AN6" i="38"/>
  <c r="AO6" i="38"/>
  <c r="AN4" i="38"/>
  <c r="AO4" i="38"/>
  <c r="AN13" i="38"/>
  <c r="AO13" i="38"/>
  <c r="AN5" i="38"/>
  <c r="AO5" i="38"/>
  <c r="AN10" i="37"/>
  <c r="AO10" i="37"/>
  <c r="AN3" i="37"/>
  <c r="AO3" i="37"/>
  <c r="S9" i="38"/>
  <c r="H15" i="38"/>
  <c r="H38" i="38" s="1"/>
  <c r="Z34" i="38"/>
  <c r="AN9" i="35"/>
  <c r="AO9" i="35"/>
  <c r="AN13" i="37"/>
  <c r="AO13" i="37"/>
  <c r="AA8" i="37"/>
  <c r="Z8" i="37"/>
  <c r="AO9" i="33"/>
  <c r="AN9" i="33"/>
  <c r="AA9" i="36"/>
  <c r="Z9" i="36"/>
  <c r="AN8" i="35"/>
  <c r="AO8" i="35"/>
  <c r="Z3" i="33"/>
  <c r="AA3" i="33"/>
  <c r="Z10" i="33"/>
  <c r="AA10" i="33"/>
  <c r="Z5" i="37"/>
  <c r="AA5" i="37"/>
  <c r="Z2" i="37"/>
  <c r="AA2" i="37"/>
  <c r="AN2" i="43"/>
  <c r="AO2" i="43"/>
  <c r="AN7" i="43"/>
  <c r="AO7" i="43"/>
  <c r="AO9" i="43"/>
  <c r="AN9" i="43"/>
  <c r="H20" i="43"/>
  <c r="H43" i="43" s="1"/>
  <c r="Z37" i="43"/>
  <c r="AN5" i="36"/>
  <c r="AO5" i="36"/>
  <c r="AA2" i="36"/>
  <c r="Z2" i="36"/>
  <c r="AA7" i="36"/>
  <c r="Z7" i="36"/>
  <c r="Z12" i="36"/>
  <c r="AA12" i="36"/>
  <c r="AO2" i="35"/>
  <c r="AN2" i="35"/>
  <c r="AN7" i="35"/>
  <c r="AO7" i="35"/>
  <c r="AA9" i="35"/>
  <c r="Z9" i="35"/>
  <c r="Z12" i="35"/>
  <c r="AA12" i="35"/>
  <c r="AA12" i="31"/>
  <c r="Z12" i="31"/>
  <c r="AN4" i="32"/>
  <c r="AO4" i="32"/>
  <c r="AA3" i="31"/>
  <c r="Z3" i="31"/>
  <c r="AN6" i="32"/>
  <c r="S6" i="32" s="1"/>
  <c r="AO6" i="32"/>
  <c r="U6" i="32" s="1"/>
  <c r="U31" i="32" s="1"/>
  <c r="AN11" i="31"/>
  <c r="AO11" i="31"/>
  <c r="AN12" i="32"/>
  <c r="AO12" i="32"/>
  <c r="M11" i="33"/>
  <c r="M34" i="33" s="1"/>
  <c r="AA32" i="33"/>
  <c r="Z9" i="31"/>
  <c r="AA9" i="31"/>
  <c r="Z12" i="32"/>
  <c r="AA12" i="32"/>
  <c r="D15" i="31"/>
  <c r="D38" i="31" s="1"/>
  <c r="AN33" i="31"/>
  <c r="S8" i="31"/>
  <c r="C15" i="31"/>
  <c r="C38" i="31" s="1"/>
  <c r="Z33" i="31"/>
  <c r="D20" i="32"/>
  <c r="D43" i="32" s="1"/>
  <c r="AN36" i="32"/>
  <c r="AO38" i="32"/>
  <c r="N21" i="32"/>
  <c r="N44" i="32" s="1"/>
  <c r="H11" i="32"/>
  <c r="H34" i="32" s="1"/>
  <c r="AA31" i="32"/>
  <c r="Z5" i="43"/>
  <c r="AA5" i="43"/>
  <c r="Z2" i="43"/>
  <c r="AA2" i="43"/>
  <c r="Z3" i="43"/>
  <c r="AA3" i="43"/>
  <c r="AV13" i="34"/>
  <c r="AV38" i="34" s="1"/>
  <c r="AW13" i="34"/>
  <c r="AW38" i="34" s="1"/>
  <c r="AW10" i="34"/>
  <c r="AW35" i="34" s="1"/>
  <c r="AV10" i="34"/>
  <c r="AV35" i="34" s="1"/>
  <c r="AV11" i="34"/>
  <c r="AV36" i="34" s="1"/>
  <c r="AW11" i="34"/>
  <c r="AW36" i="34" s="1"/>
  <c r="AN10" i="41"/>
  <c r="AO10" i="41"/>
  <c r="AA6" i="41"/>
  <c r="Z6" i="41"/>
  <c r="AI3" i="34"/>
  <c r="AH3" i="34"/>
  <c r="AH6" i="34"/>
  <c r="AI6" i="34"/>
  <c r="D5" i="41"/>
  <c r="D28" i="41" s="1"/>
  <c r="AN27" i="41"/>
  <c r="Z8" i="41"/>
  <c r="AA8" i="41"/>
  <c r="AN9" i="39"/>
  <c r="AO9" i="39"/>
  <c r="AN7" i="39"/>
  <c r="AO7" i="39"/>
  <c r="Z8" i="39"/>
  <c r="AA8" i="39"/>
  <c r="AN3" i="39"/>
  <c r="AO3" i="39"/>
  <c r="AN8" i="39"/>
  <c r="AO8" i="39"/>
  <c r="AN10" i="38"/>
  <c r="AO10" i="38"/>
  <c r="Z11" i="38"/>
  <c r="AA11" i="38"/>
  <c r="AA3" i="41"/>
  <c r="Z3" i="41"/>
  <c r="N6" i="39"/>
  <c r="N29" i="39" s="1"/>
  <c r="AO29" i="39"/>
  <c r="AN11" i="38"/>
  <c r="AO11" i="38"/>
  <c r="AN8" i="38"/>
  <c r="AO8" i="38"/>
  <c r="Z6" i="37"/>
  <c r="AA6" i="37"/>
  <c r="AN8" i="37"/>
  <c r="AO8" i="37"/>
  <c r="AA11" i="37"/>
  <c r="Z11" i="37"/>
  <c r="AN4" i="37"/>
  <c r="AO4" i="37"/>
  <c r="AN5" i="35"/>
  <c r="AO5" i="35"/>
  <c r="N10" i="38"/>
  <c r="N33" i="38" s="1"/>
  <c r="AN32" i="38"/>
  <c r="Z12" i="37"/>
  <c r="AA12" i="37"/>
  <c r="Z2" i="35"/>
  <c r="AA2" i="35"/>
  <c r="AN13" i="33"/>
  <c r="AO13" i="33"/>
  <c r="AN33" i="33"/>
  <c r="D15" i="33"/>
  <c r="D38" i="33" s="1"/>
  <c r="AA5" i="36"/>
  <c r="Z5" i="36"/>
  <c r="AN11" i="33"/>
  <c r="AO11" i="33"/>
  <c r="Z8" i="33"/>
  <c r="AA8" i="33"/>
  <c r="AA3" i="37"/>
  <c r="Z3" i="37"/>
  <c r="Z4" i="37"/>
  <c r="AA4" i="37"/>
  <c r="M21" i="37"/>
  <c r="M44" i="37" s="1"/>
  <c r="AA38" i="37"/>
  <c r="AA4" i="33"/>
  <c r="Z4" i="33"/>
  <c r="AN6" i="43"/>
  <c r="AO6" i="43"/>
  <c r="AN11" i="43"/>
  <c r="AO11" i="43"/>
  <c r="AN13" i="43"/>
  <c r="AO13" i="43"/>
  <c r="AN8" i="36"/>
  <c r="AO8" i="36"/>
  <c r="AN2" i="36"/>
  <c r="AO2" i="36"/>
  <c r="AN12" i="36"/>
  <c r="AO12" i="36"/>
  <c r="AN9" i="36"/>
  <c r="AO9" i="36"/>
  <c r="AO7" i="36"/>
  <c r="AN7" i="36"/>
  <c r="AA4" i="36"/>
  <c r="Z4" i="36"/>
  <c r="Z3" i="36"/>
  <c r="AA3" i="36"/>
  <c r="Z6" i="36"/>
  <c r="AA6" i="36"/>
  <c r="AO4" i="35"/>
  <c r="U4" i="35" s="1"/>
  <c r="U29" i="35" s="1"/>
  <c r="AN4" i="35"/>
  <c r="AN11" i="35"/>
  <c r="AO11" i="35"/>
  <c r="AA11" i="35"/>
  <c r="Z11" i="35"/>
  <c r="AO31" i="35"/>
  <c r="S11" i="32"/>
  <c r="AN2" i="32"/>
  <c r="AO2" i="32"/>
  <c r="Z7" i="31"/>
  <c r="AA7" i="31"/>
  <c r="Z6" i="31"/>
  <c r="AA6" i="31"/>
  <c r="AA2" i="31"/>
  <c r="Z2" i="31"/>
  <c r="AN10" i="32"/>
  <c r="AO10" i="32"/>
  <c r="Z4" i="32"/>
  <c r="AA4" i="32"/>
  <c r="AO3" i="32"/>
  <c r="U3" i="32" s="1"/>
  <c r="U28" i="32" s="1"/>
  <c r="AN3" i="32"/>
  <c r="AA13" i="31"/>
  <c r="Z13" i="31"/>
  <c r="I21" i="31"/>
  <c r="I44" i="31" s="1"/>
  <c r="AO37" i="31"/>
  <c r="I11" i="31"/>
  <c r="I34" i="31" s="1"/>
  <c r="AO31" i="31"/>
  <c r="I16" i="32"/>
  <c r="I39" i="32" s="1"/>
  <c r="M20" i="32"/>
  <c r="M43" i="32" s="1"/>
  <c r="Z38" i="32"/>
  <c r="AO32" i="32" l="1"/>
  <c r="AO35" i="33"/>
  <c r="S13" i="37"/>
  <c r="AO32" i="38"/>
  <c r="U4" i="43"/>
  <c r="U29" i="43" s="1"/>
  <c r="N5" i="39"/>
  <c r="N28" i="39" s="1"/>
  <c r="AO31" i="39"/>
  <c r="M20" i="37"/>
  <c r="M43" i="37" s="1"/>
  <c r="AN37" i="43"/>
  <c r="I16" i="38"/>
  <c r="I39" i="38" s="1"/>
  <c r="AA9" i="34"/>
  <c r="AO37" i="37"/>
  <c r="AA27" i="38"/>
  <c r="D6" i="41"/>
  <c r="D29" i="41" s="1"/>
  <c r="S13" i="41"/>
  <c r="S5" i="33"/>
  <c r="S30" i="33" s="1"/>
  <c r="I20" i="31"/>
  <c r="I43" i="31" s="1"/>
  <c r="AO28" i="41"/>
  <c r="N20" i="41"/>
  <c r="N43" i="41" s="1"/>
  <c r="AO33" i="32"/>
  <c r="Z30" i="33"/>
  <c r="AH38" i="34"/>
  <c r="N20" i="32"/>
  <c r="N43" i="32" s="1"/>
  <c r="S7" i="33"/>
  <c r="S32" i="33" s="1"/>
  <c r="AO31" i="33"/>
  <c r="S2" i="33"/>
  <c r="U8" i="43"/>
  <c r="U33" i="43" s="1"/>
  <c r="N21" i="31"/>
  <c r="N44" i="31" s="1"/>
  <c r="S12" i="43"/>
  <c r="D16" i="33"/>
  <c r="D39" i="33" s="1"/>
  <c r="Z32" i="33"/>
  <c r="Z36" i="33"/>
  <c r="AC9" i="34"/>
  <c r="I15" i="34" s="1"/>
  <c r="I38" i="34" s="1"/>
  <c r="AO35" i="31"/>
  <c r="S11" i="39"/>
  <c r="S13" i="32"/>
  <c r="W13" i="32" s="1"/>
  <c r="W38" i="32" s="1"/>
  <c r="Z27" i="33"/>
  <c r="C5" i="33"/>
  <c r="C28" i="33" s="1"/>
  <c r="D21" i="32"/>
  <c r="D44" i="32" s="1"/>
  <c r="I11" i="37"/>
  <c r="I34" i="37" s="1"/>
  <c r="C16" i="43"/>
  <c r="C39" i="43" s="1"/>
  <c r="C20" i="39"/>
  <c r="C43" i="39" s="1"/>
  <c r="I20" i="33"/>
  <c r="I43" i="33" s="1"/>
  <c r="M6" i="43"/>
  <c r="M29" i="43" s="1"/>
  <c r="AC13" i="32"/>
  <c r="AC38" i="32" s="1"/>
  <c r="AO28" i="31"/>
  <c r="AO30" i="32"/>
  <c r="H15" i="33"/>
  <c r="H38" i="33" s="1"/>
  <c r="Z36" i="39"/>
  <c r="M21" i="41"/>
  <c r="M44" i="41" s="1"/>
  <c r="AA32" i="38"/>
  <c r="AO34" i="32"/>
  <c r="AC7" i="38"/>
  <c r="AC32" i="38" s="1"/>
  <c r="U9" i="32"/>
  <c r="U34" i="32" s="1"/>
  <c r="AO36" i="32"/>
  <c r="H21" i="43"/>
  <c r="H44" i="43" s="1"/>
  <c r="AO35" i="39"/>
  <c r="AC11" i="39"/>
  <c r="AC36" i="39" s="1"/>
  <c r="AC11" i="32"/>
  <c r="AC36" i="32" s="1"/>
  <c r="U3" i="38"/>
  <c r="U28" i="38" s="1"/>
  <c r="Z36" i="32"/>
  <c r="S4" i="35"/>
  <c r="S29" i="35" s="1"/>
  <c r="AA28" i="38"/>
  <c r="AK5" i="34"/>
  <c r="AK30" i="34" s="1"/>
  <c r="D35" i="34" s="1"/>
  <c r="AN31" i="31"/>
  <c r="M5" i="35"/>
  <c r="M28" i="35" s="1"/>
  <c r="AC12" i="43"/>
  <c r="AC37" i="43" s="1"/>
  <c r="I45" i="43" s="1"/>
  <c r="AD9" i="34"/>
  <c r="I16" i="34" s="1"/>
  <c r="I39" i="34" s="1"/>
  <c r="U12" i="43"/>
  <c r="U37" i="43" s="1"/>
  <c r="D5" i="37"/>
  <c r="D28" i="37" s="1"/>
  <c r="U13" i="41"/>
  <c r="U38" i="41" s="1"/>
  <c r="AA28" i="32"/>
  <c r="AN32" i="41"/>
  <c r="AH30" i="34"/>
  <c r="AC13" i="41"/>
  <c r="AC38" i="41" s="1"/>
  <c r="M45" i="41" s="1"/>
  <c r="M11" i="38"/>
  <c r="M34" i="38" s="1"/>
  <c r="H16" i="38"/>
  <c r="H39" i="38" s="1"/>
  <c r="C10" i="39"/>
  <c r="C33" i="39" s="1"/>
  <c r="AN36" i="41"/>
  <c r="D20" i="41"/>
  <c r="D43" i="41" s="1"/>
  <c r="AC2" i="33"/>
  <c r="AC27" i="33" s="1"/>
  <c r="AC12" i="38"/>
  <c r="AC37" i="38" s="1"/>
  <c r="H45" i="38" s="1"/>
  <c r="U8" i="31"/>
  <c r="U33" i="31" s="1"/>
  <c r="C16" i="38"/>
  <c r="C39" i="38" s="1"/>
  <c r="AA33" i="38"/>
  <c r="AC3" i="38"/>
  <c r="AC28" i="38" s="1"/>
  <c r="I30" i="38" s="1"/>
  <c r="AA29" i="38"/>
  <c r="AC11" i="33"/>
  <c r="AC36" i="33" s="1"/>
  <c r="D45" i="33" s="1"/>
  <c r="AC8" i="31"/>
  <c r="AC33" i="31" s="1"/>
  <c r="D40" i="31" s="1"/>
  <c r="AO34" i="31"/>
  <c r="U9" i="38"/>
  <c r="U34" i="38" s="1"/>
  <c r="AN30" i="41"/>
  <c r="C16" i="31"/>
  <c r="C39" i="31" s="1"/>
  <c r="AC9" i="33"/>
  <c r="AC34" i="33" s="1"/>
  <c r="I40" i="33" s="1"/>
  <c r="AC13" i="37"/>
  <c r="AC38" i="37" s="1"/>
  <c r="N45" i="37" s="1"/>
  <c r="AC9" i="38"/>
  <c r="AC34" i="38" s="1"/>
  <c r="I40" i="38" s="1"/>
  <c r="AC4" i="43"/>
  <c r="AC29" i="43" s="1"/>
  <c r="AN30" i="31"/>
  <c r="D10" i="31"/>
  <c r="D33" i="31" s="1"/>
  <c r="AO30" i="31"/>
  <c r="D11" i="31"/>
  <c r="D34" i="31" s="1"/>
  <c r="AC10" i="38"/>
  <c r="AC35" i="38" s="1"/>
  <c r="M40" i="38" s="1"/>
  <c r="S9" i="33"/>
  <c r="S34" i="33" s="1"/>
  <c r="U13" i="37"/>
  <c r="U38" i="37" s="1"/>
  <c r="AC5" i="38"/>
  <c r="AC30" i="38" s="1"/>
  <c r="D35" i="38" s="1"/>
  <c r="AC7" i="33"/>
  <c r="AC32" i="33" s="1"/>
  <c r="N35" i="33" s="1"/>
  <c r="H11" i="38"/>
  <c r="H34" i="38" s="1"/>
  <c r="AA31" i="38"/>
  <c r="N6" i="33"/>
  <c r="N29" i="33" s="1"/>
  <c r="AO29" i="33"/>
  <c r="I5" i="33"/>
  <c r="I28" i="33" s="1"/>
  <c r="AN28" i="33"/>
  <c r="AA28" i="39"/>
  <c r="H6" i="39"/>
  <c r="H29" i="39" s="1"/>
  <c r="AO27" i="33"/>
  <c r="D6" i="33"/>
  <c r="D29" i="33" s="1"/>
  <c r="D10" i="37"/>
  <c r="D33" i="37" s="1"/>
  <c r="AN30" i="37"/>
  <c r="AO31" i="41"/>
  <c r="I11" i="41"/>
  <c r="I34" i="41" s="1"/>
  <c r="M16" i="31"/>
  <c r="M39" i="31" s="1"/>
  <c r="U10" i="31"/>
  <c r="U35" i="31" s="1"/>
  <c r="AA35" i="31"/>
  <c r="N10" i="37"/>
  <c r="N33" i="37" s="1"/>
  <c r="AN32" i="37"/>
  <c r="I15" i="41"/>
  <c r="I38" i="41" s="1"/>
  <c r="AN34" i="41"/>
  <c r="AC5" i="33"/>
  <c r="AC30" i="33" s="1"/>
  <c r="C35" i="33" s="1"/>
  <c r="D5" i="33"/>
  <c r="D28" i="33" s="1"/>
  <c r="AN27" i="33"/>
  <c r="AO30" i="37"/>
  <c r="D11" i="37"/>
  <c r="D34" i="37" s="1"/>
  <c r="I10" i="41"/>
  <c r="I33" i="41" s="1"/>
  <c r="AN31" i="41"/>
  <c r="AC10" i="31"/>
  <c r="AC35" i="31" s="1"/>
  <c r="S10" i="31"/>
  <c r="M15" i="31"/>
  <c r="M38" i="31" s="1"/>
  <c r="Z35" i="31"/>
  <c r="N11" i="37"/>
  <c r="N34" i="37" s="1"/>
  <c r="AO32" i="37"/>
  <c r="I16" i="41"/>
  <c r="I39" i="41" s="1"/>
  <c r="AO34" i="41"/>
  <c r="H15" i="39"/>
  <c r="H38" i="39" s="1"/>
  <c r="Z34" i="39"/>
  <c r="H10" i="38"/>
  <c r="H33" i="38" s="1"/>
  <c r="Z31" i="38"/>
  <c r="N5" i="33"/>
  <c r="N28" i="33" s="1"/>
  <c r="AN29" i="33"/>
  <c r="AO28" i="33"/>
  <c r="I6" i="33"/>
  <c r="I29" i="33" s="1"/>
  <c r="Z28" i="39"/>
  <c r="H5" i="39"/>
  <c r="H28" i="39" s="1"/>
  <c r="H16" i="39"/>
  <c r="H39" i="39" s="1"/>
  <c r="AA34" i="39"/>
  <c r="S28" i="38"/>
  <c r="W3" i="38"/>
  <c r="W28" i="38" s="1"/>
  <c r="W8" i="43"/>
  <c r="W33" i="43" s="1"/>
  <c r="S33" i="43"/>
  <c r="I45" i="38"/>
  <c r="M20" i="31"/>
  <c r="M43" i="31" s="1"/>
  <c r="Z38" i="31"/>
  <c r="AC13" i="31"/>
  <c r="AC38" i="31" s="1"/>
  <c r="S13" i="31"/>
  <c r="W2" i="33"/>
  <c r="W27" i="33" s="1"/>
  <c r="S27" i="33"/>
  <c r="AN28" i="32"/>
  <c r="I5" i="32"/>
  <c r="I28" i="32" s="1"/>
  <c r="S3" i="32"/>
  <c r="Z27" i="31"/>
  <c r="C5" i="31"/>
  <c r="C28" i="31" s="1"/>
  <c r="S2" i="31"/>
  <c r="AC2" i="31"/>
  <c r="AC27" i="31" s="1"/>
  <c r="AA32" i="31"/>
  <c r="U7" i="31"/>
  <c r="U32" i="31" s="1"/>
  <c r="M11" i="31"/>
  <c r="M34" i="31" s="1"/>
  <c r="W11" i="32"/>
  <c r="W36" i="32" s="1"/>
  <c r="S36" i="32"/>
  <c r="AO36" i="35"/>
  <c r="D21" i="35"/>
  <c r="D44" i="35" s="1"/>
  <c r="H11" i="36"/>
  <c r="H34" i="36" s="1"/>
  <c r="U6" i="36"/>
  <c r="U31" i="36" s="1"/>
  <c r="AA31" i="36"/>
  <c r="AC4" i="36"/>
  <c r="AC29" i="36" s="1"/>
  <c r="Z29" i="36"/>
  <c r="M5" i="36"/>
  <c r="M28" i="36" s="1"/>
  <c r="S4" i="36"/>
  <c r="I16" i="36"/>
  <c r="I39" i="36" s="1"/>
  <c r="AO34" i="36"/>
  <c r="AO27" i="36"/>
  <c r="D6" i="36"/>
  <c r="D29" i="36" s="1"/>
  <c r="N20" i="43"/>
  <c r="N43" i="43" s="1"/>
  <c r="AN38" i="43"/>
  <c r="I10" i="43"/>
  <c r="I33" i="43" s="1"/>
  <c r="AN31" i="43"/>
  <c r="AC3" i="37"/>
  <c r="AC28" i="37" s="1"/>
  <c r="S3" i="37"/>
  <c r="H5" i="37"/>
  <c r="H28" i="37" s="1"/>
  <c r="Z28" i="37"/>
  <c r="AO36" i="33"/>
  <c r="D21" i="33"/>
  <c r="D44" i="33" s="1"/>
  <c r="U11" i="33"/>
  <c r="U36" i="33" s="1"/>
  <c r="AA27" i="35"/>
  <c r="U2" i="35"/>
  <c r="U27" i="35" s="1"/>
  <c r="C6" i="35"/>
  <c r="C29" i="35" s="1"/>
  <c r="N6" i="37"/>
  <c r="N29" i="37" s="1"/>
  <c r="AO29" i="37"/>
  <c r="AO33" i="37"/>
  <c r="D16" i="37"/>
  <c r="D39" i="37" s="1"/>
  <c r="AO33" i="38"/>
  <c r="D16" i="38"/>
  <c r="D39" i="38" s="1"/>
  <c r="U8" i="38"/>
  <c r="U33" i="38" s="1"/>
  <c r="AA36" i="38"/>
  <c r="U11" i="38"/>
  <c r="U36" i="38" s="1"/>
  <c r="C21" i="38"/>
  <c r="C44" i="38" s="1"/>
  <c r="S36" i="39"/>
  <c r="I6" i="39"/>
  <c r="I29" i="39" s="1"/>
  <c r="AO28" i="39"/>
  <c r="U3" i="39"/>
  <c r="U28" i="39" s="1"/>
  <c r="N11" i="39"/>
  <c r="N34" i="39" s="1"/>
  <c r="AO32" i="39"/>
  <c r="C16" i="41"/>
  <c r="C39" i="41" s="1"/>
  <c r="AA33" i="41"/>
  <c r="U8" i="41"/>
  <c r="U33" i="41" s="1"/>
  <c r="AA6" i="34"/>
  <c r="AD6" i="34"/>
  <c r="I11" i="34" s="1"/>
  <c r="I34" i="34" s="1"/>
  <c r="AI31" i="34"/>
  <c r="Z31" i="41"/>
  <c r="S6" i="41"/>
  <c r="H10" i="41"/>
  <c r="H33" i="41" s="1"/>
  <c r="AC6" i="41"/>
  <c r="AC31" i="41" s="1"/>
  <c r="C6" i="43"/>
  <c r="C29" i="43" s="1"/>
  <c r="AA27" i="43"/>
  <c r="U2" i="43"/>
  <c r="U27" i="43" s="1"/>
  <c r="AA34" i="31"/>
  <c r="U9" i="31"/>
  <c r="U34" i="31" s="1"/>
  <c r="H16" i="31"/>
  <c r="H39" i="31" s="1"/>
  <c r="I20" i="32"/>
  <c r="I43" i="32" s="1"/>
  <c r="AN37" i="32"/>
  <c r="AN36" i="31"/>
  <c r="D20" i="31"/>
  <c r="D43" i="31" s="1"/>
  <c r="AA28" i="31"/>
  <c r="U3" i="31"/>
  <c r="U28" i="31" s="1"/>
  <c r="H6" i="31"/>
  <c r="H29" i="31" s="1"/>
  <c r="H21" i="31"/>
  <c r="H44" i="31" s="1"/>
  <c r="AA37" i="31"/>
  <c r="U12" i="31"/>
  <c r="U37" i="31" s="1"/>
  <c r="AA34" i="35"/>
  <c r="U9" i="35"/>
  <c r="U34" i="35" s="1"/>
  <c r="H16" i="35"/>
  <c r="H39" i="35" s="1"/>
  <c r="AO27" i="35"/>
  <c r="D6" i="35"/>
  <c r="D29" i="35" s="1"/>
  <c r="U7" i="36"/>
  <c r="U32" i="36" s="1"/>
  <c r="AA32" i="36"/>
  <c r="M11" i="36"/>
  <c r="M34" i="36" s="1"/>
  <c r="AN30" i="36"/>
  <c r="D10" i="36"/>
  <c r="D33" i="36" s="1"/>
  <c r="S37" i="43"/>
  <c r="W12" i="43"/>
  <c r="W37" i="43" s="1"/>
  <c r="AO34" i="43"/>
  <c r="I16" i="43"/>
  <c r="I39" i="43" s="1"/>
  <c r="D5" i="43"/>
  <c r="D28" i="43" s="1"/>
  <c r="AN27" i="43"/>
  <c r="AC5" i="37"/>
  <c r="AC30" i="37" s="1"/>
  <c r="Z30" i="37"/>
  <c r="S5" i="37"/>
  <c r="C10" i="37"/>
  <c r="C33" i="37" s="1"/>
  <c r="AC3" i="33"/>
  <c r="AC28" i="33" s="1"/>
  <c r="H5" i="33"/>
  <c r="H28" i="33" s="1"/>
  <c r="S3" i="33"/>
  <c r="Z28" i="33"/>
  <c r="AA34" i="36"/>
  <c r="U9" i="36"/>
  <c r="U34" i="36" s="1"/>
  <c r="H16" i="36"/>
  <c r="H39" i="36" s="1"/>
  <c r="I16" i="33"/>
  <c r="I39" i="33" s="1"/>
  <c r="AO34" i="33"/>
  <c r="U9" i="33"/>
  <c r="U34" i="33" s="1"/>
  <c r="AN38" i="37"/>
  <c r="N20" i="37"/>
  <c r="N43" i="37" s="1"/>
  <c r="I15" i="35"/>
  <c r="I38" i="35" s="1"/>
  <c r="AN34" i="35"/>
  <c r="S34" i="38"/>
  <c r="AN35" i="37"/>
  <c r="N15" i="37"/>
  <c r="N38" i="37" s="1"/>
  <c r="N20" i="38"/>
  <c r="N43" i="38" s="1"/>
  <c r="AN38" i="38"/>
  <c r="I10" i="38"/>
  <c r="I33" i="38" s="1"/>
  <c r="AN31" i="38"/>
  <c r="AC6" i="38"/>
  <c r="AC31" i="38" s="1"/>
  <c r="S6" i="38"/>
  <c r="M20" i="38"/>
  <c r="M43" i="38" s="1"/>
  <c r="AC13" i="38"/>
  <c r="AC38" i="38" s="1"/>
  <c r="Z38" i="38"/>
  <c r="S13" i="38"/>
  <c r="M15" i="39"/>
  <c r="M38" i="39" s="1"/>
  <c r="S10" i="39"/>
  <c r="AC10" i="39"/>
  <c r="AC35" i="39" s="1"/>
  <c r="Z35" i="39"/>
  <c r="S4" i="41"/>
  <c r="Z29" i="41"/>
  <c r="M5" i="41"/>
  <c r="M28" i="41" s="1"/>
  <c r="AC4" i="41"/>
  <c r="AC29" i="41" s="1"/>
  <c r="S2" i="39"/>
  <c r="AC2" i="39"/>
  <c r="AC27" i="39" s="1"/>
  <c r="C5" i="39"/>
  <c r="C28" i="39" s="1"/>
  <c r="Z27" i="39"/>
  <c r="AK2" i="34"/>
  <c r="AK27" i="34" s="1"/>
  <c r="Z4" i="34"/>
  <c r="AC4" i="34"/>
  <c r="N5" i="34" s="1"/>
  <c r="N28" i="34" s="1"/>
  <c r="AK4" i="34"/>
  <c r="AK29" i="34" s="1"/>
  <c r="AH29" i="34"/>
  <c r="M16" i="41"/>
  <c r="M39" i="41" s="1"/>
  <c r="U10" i="41"/>
  <c r="U35" i="41" s="1"/>
  <c r="AA35" i="41"/>
  <c r="AD13" i="34"/>
  <c r="N21" i="34" s="1"/>
  <c r="N44" i="34" s="1"/>
  <c r="S8" i="32"/>
  <c r="AC8" i="32"/>
  <c r="AC33" i="32" s="1"/>
  <c r="C15" i="32"/>
  <c r="C38" i="32" s="1"/>
  <c r="Z33" i="32"/>
  <c r="AN29" i="31"/>
  <c r="N5" i="31"/>
  <c r="N28" i="31" s="1"/>
  <c r="C5" i="32"/>
  <c r="C28" i="32" s="1"/>
  <c r="Z27" i="32"/>
  <c r="AC2" i="32"/>
  <c r="AC27" i="32" s="1"/>
  <c r="S2" i="32"/>
  <c r="AA35" i="32"/>
  <c r="U10" i="32"/>
  <c r="U35" i="32" s="1"/>
  <c r="M16" i="32"/>
  <c r="M39" i="32" s="1"/>
  <c r="S5" i="32"/>
  <c r="AC5" i="32"/>
  <c r="AC30" i="32" s="1"/>
  <c r="Z30" i="32"/>
  <c r="C10" i="32"/>
  <c r="C33" i="32" s="1"/>
  <c r="AC7" i="35"/>
  <c r="AC32" i="35" s="1"/>
  <c r="Z32" i="35"/>
  <c r="M10" i="35"/>
  <c r="M33" i="35" s="1"/>
  <c r="S7" i="35"/>
  <c r="U8" i="36"/>
  <c r="U33" i="36" s="1"/>
  <c r="C16" i="36"/>
  <c r="C39" i="36" s="1"/>
  <c r="AA33" i="36"/>
  <c r="AN28" i="43"/>
  <c r="I5" i="43"/>
  <c r="I28" i="43" s="1"/>
  <c r="H16" i="37"/>
  <c r="H39" i="37" s="1"/>
  <c r="AA34" i="37"/>
  <c r="U9" i="37"/>
  <c r="U34" i="37" s="1"/>
  <c r="AN32" i="33"/>
  <c r="N10" i="33"/>
  <c r="N33" i="33" s="1"/>
  <c r="AN38" i="35"/>
  <c r="N20" i="35"/>
  <c r="N43" i="35" s="1"/>
  <c r="H11" i="35"/>
  <c r="H34" i="35" s="1"/>
  <c r="U6" i="35"/>
  <c r="U31" i="35" s="1"/>
  <c r="AA31" i="35"/>
  <c r="AN27" i="38"/>
  <c r="D5" i="38"/>
  <c r="D28" i="38" s="1"/>
  <c r="S2" i="38"/>
  <c r="AC2" i="38"/>
  <c r="AC27" i="38" s="1"/>
  <c r="C21" i="41"/>
  <c r="C44" i="41" s="1"/>
  <c r="U11" i="41"/>
  <c r="U36" i="41" s="1"/>
  <c r="AA36" i="41"/>
  <c r="AC6" i="39"/>
  <c r="AC31" i="39" s="1"/>
  <c r="Z31" i="39"/>
  <c r="H10" i="39"/>
  <c r="H33" i="39" s="1"/>
  <c r="S6" i="39"/>
  <c r="S4" i="39"/>
  <c r="AC4" i="39"/>
  <c r="AC29" i="39" s="1"/>
  <c r="Z29" i="39"/>
  <c r="M5" i="39"/>
  <c r="M28" i="39" s="1"/>
  <c r="AK9" i="34"/>
  <c r="AK34" i="34" s="1"/>
  <c r="AD2" i="34"/>
  <c r="D6" i="34" s="1"/>
  <c r="D29" i="34" s="1"/>
  <c r="AC11" i="34"/>
  <c r="D20" i="34" s="1"/>
  <c r="D43" i="34" s="1"/>
  <c r="Z11" i="34"/>
  <c r="AK11" i="34"/>
  <c r="AK36" i="34" s="1"/>
  <c r="AH36" i="34"/>
  <c r="AC13" i="34"/>
  <c r="N20" i="34" s="1"/>
  <c r="N43" i="34" s="1"/>
  <c r="AO37" i="41"/>
  <c r="I21" i="41"/>
  <c r="I44" i="41" s="1"/>
  <c r="S11" i="43"/>
  <c r="AC11" i="43"/>
  <c r="AC36" i="43" s="1"/>
  <c r="Z36" i="43"/>
  <c r="C20" i="43"/>
  <c r="C43" i="43" s="1"/>
  <c r="Z38" i="43"/>
  <c r="AC13" i="43"/>
  <c r="AC38" i="43" s="1"/>
  <c r="S13" i="43"/>
  <c r="M20" i="43"/>
  <c r="M43" i="43" s="1"/>
  <c r="AA36" i="31"/>
  <c r="U11" i="31"/>
  <c r="U36" i="31" s="1"/>
  <c r="C21" i="31"/>
  <c r="C44" i="31" s="1"/>
  <c r="S7" i="32"/>
  <c r="AC7" i="32"/>
  <c r="AC32" i="32" s="1"/>
  <c r="Z32" i="32"/>
  <c r="M10" i="32"/>
  <c r="M33" i="32" s="1"/>
  <c r="AA38" i="35"/>
  <c r="U13" i="35"/>
  <c r="U38" i="35" s="1"/>
  <c r="M21" i="35"/>
  <c r="M44" i="35" s="1"/>
  <c r="M15" i="36"/>
  <c r="M38" i="36" s="1"/>
  <c r="S10" i="36"/>
  <c r="AC10" i="36"/>
  <c r="AC35" i="36" s="1"/>
  <c r="Z35" i="36"/>
  <c r="U13" i="36"/>
  <c r="U38" i="36" s="1"/>
  <c r="AA38" i="36"/>
  <c r="M21" i="36"/>
  <c r="M44" i="36" s="1"/>
  <c r="AN38" i="36"/>
  <c r="N20" i="36"/>
  <c r="N43" i="36" s="1"/>
  <c r="AN29" i="36"/>
  <c r="N5" i="36"/>
  <c r="N28" i="36" s="1"/>
  <c r="N5" i="43"/>
  <c r="N28" i="43" s="1"/>
  <c r="AN29" i="43"/>
  <c r="S4" i="43"/>
  <c r="AA32" i="37"/>
  <c r="U7" i="37"/>
  <c r="U32" i="37" s="1"/>
  <c r="M11" i="37"/>
  <c r="M34" i="37" s="1"/>
  <c r="AN28" i="36"/>
  <c r="I5" i="36"/>
  <c r="I28" i="36" s="1"/>
  <c r="AA38" i="33"/>
  <c r="M21" i="33"/>
  <c r="M44" i="33" s="1"/>
  <c r="U13" i="33"/>
  <c r="U38" i="33" s="1"/>
  <c r="M15" i="37"/>
  <c r="M38" i="37" s="1"/>
  <c r="S10" i="37"/>
  <c r="AC10" i="37"/>
  <c r="AC35" i="37" s="1"/>
  <c r="Z35" i="37"/>
  <c r="I6" i="38"/>
  <c r="I29" i="38" s="1"/>
  <c r="AO28" i="38"/>
  <c r="S9" i="41"/>
  <c r="AC9" i="41"/>
  <c r="AC34" i="41" s="1"/>
  <c r="H15" i="41"/>
  <c r="H38" i="41" s="1"/>
  <c r="Z34" i="41"/>
  <c r="AD5" i="34"/>
  <c r="D11" i="34" s="1"/>
  <c r="D34" i="34" s="1"/>
  <c r="I21" i="39"/>
  <c r="I44" i="39" s="1"/>
  <c r="AO37" i="39"/>
  <c r="AO36" i="39"/>
  <c r="D21" i="39"/>
  <c r="D44" i="39" s="1"/>
  <c r="AC13" i="39"/>
  <c r="AC38" i="39" s="1"/>
  <c r="S13" i="39"/>
  <c r="Z38" i="39"/>
  <c r="M20" i="39"/>
  <c r="M43" i="39" s="1"/>
  <c r="Z12" i="34"/>
  <c r="AC12" i="34"/>
  <c r="I20" i="34" s="1"/>
  <c r="I43" i="34" s="1"/>
  <c r="AH37" i="34"/>
  <c r="AK12" i="34"/>
  <c r="AK37" i="34" s="1"/>
  <c r="AO33" i="41"/>
  <c r="D16" i="41"/>
  <c r="D39" i="41" s="1"/>
  <c r="H11" i="43"/>
  <c r="H34" i="43" s="1"/>
  <c r="AA31" i="43"/>
  <c r="U6" i="43"/>
  <c r="U31" i="43" s="1"/>
  <c r="N45" i="32"/>
  <c r="M45" i="32"/>
  <c r="AA38" i="31"/>
  <c r="U13" i="31"/>
  <c r="U38" i="31" s="1"/>
  <c r="M21" i="31"/>
  <c r="M44" i="31" s="1"/>
  <c r="C30" i="33"/>
  <c r="D30" i="33"/>
  <c r="I6" i="32"/>
  <c r="I29" i="32" s="1"/>
  <c r="AO28" i="32"/>
  <c r="C6" i="31"/>
  <c r="C29" i="31" s="1"/>
  <c r="AA27" i="31"/>
  <c r="U2" i="31"/>
  <c r="U27" i="31" s="1"/>
  <c r="M10" i="31"/>
  <c r="M33" i="31" s="1"/>
  <c r="S7" i="31"/>
  <c r="AC7" i="31"/>
  <c r="AC32" i="31" s="1"/>
  <c r="Z32" i="31"/>
  <c r="AN36" i="35"/>
  <c r="D20" i="35"/>
  <c r="D43" i="35" s="1"/>
  <c r="Z31" i="36"/>
  <c r="H10" i="36"/>
  <c r="H33" i="36" s="1"/>
  <c r="AC6" i="36"/>
  <c r="AC31" i="36" s="1"/>
  <c r="S6" i="36"/>
  <c r="AA29" i="36"/>
  <c r="U4" i="36"/>
  <c r="U29" i="36" s="1"/>
  <c r="M6" i="36"/>
  <c r="M29" i="36" s="1"/>
  <c r="I15" i="36"/>
  <c r="I38" i="36" s="1"/>
  <c r="AN34" i="36"/>
  <c r="AN27" i="36"/>
  <c r="D5" i="36"/>
  <c r="D28" i="36" s="1"/>
  <c r="D21" i="43"/>
  <c r="D44" i="43" s="1"/>
  <c r="AO36" i="43"/>
  <c r="AC4" i="33"/>
  <c r="AC29" i="33" s="1"/>
  <c r="Z29" i="33"/>
  <c r="S4" i="33"/>
  <c r="M5" i="33"/>
  <c r="M28" i="33" s="1"/>
  <c r="H6" i="37"/>
  <c r="H29" i="37" s="1"/>
  <c r="AA28" i="37"/>
  <c r="U3" i="37"/>
  <c r="U28" i="37" s="1"/>
  <c r="AN36" i="33"/>
  <c r="D20" i="33"/>
  <c r="D43" i="33" s="1"/>
  <c r="AC2" i="35"/>
  <c r="AC27" i="35" s="1"/>
  <c r="Z27" i="35"/>
  <c r="C5" i="35"/>
  <c r="C28" i="35" s="1"/>
  <c r="S2" i="35"/>
  <c r="AN29" i="37"/>
  <c r="N5" i="37"/>
  <c r="N28" i="37" s="1"/>
  <c r="D15" i="37"/>
  <c r="D38" i="37" s="1"/>
  <c r="AN33" i="37"/>
  <c r="D15" i="38"/>
  <c r="D38" i="38" s="1"/>
  <c r="AN33" i="38"/>
  <c r="AC8" i="38"/>
  <c r="AC33" i="38" s="1"/>
  <c r="S8" i="38"/>
  <c r="C20" i="38"/>
  <c r="C43" i="38" s="1"/>
  <c r="Z36" i="38"/>
  <c r="S11" i="38"/>
  <c r="AC11" i="38"/>
  <c r="AC36" i="38" s="1"/>
  <c r="C45" i="39"/>
  <c r="D45" i="39"/>
  <c r="I5" i="39"/>
  <c r="I28" i="39" s="1"/>
  <c r="AN28" i="39"/>
  <c r="AC3" i="39"/>
  <c r="AC28" i="39" s="1"/>
  <c r="S3" i="39"/>
  <c r="N10" i="39"/>
  <c r="N33" i="39" s="1"/>
  <c r="AN32" i="39"/>
  <c r="C15" i="41"/>
  <c r="C38" i="41" s="1"/>
  <c r="Z33" i="41"/>
  <c r="S8" i="41"/>
  <c r="AC8" i="41"/>
  <c r="AC33" i="41" s="1"/>
  <c r="AC6" i="34"/>
  <c r="I10" i="34" s="1"/>
  <c r="I33" i="34" s="1"/>
  <c r="Z6" i="34"/>
  <c r="AK6" i="34"/>
  <c r="AK31" i="34" s="1"/>
  <c r="AH31" i="34"/>
  <c r="H11" i="41"/>
  <c r="H34" i="41" s="1"/>
  <c r="AA31" i="41"/>
  <c r="U6" i="41"/>
  <c r="U31" i="41" s="1"/>
  <c r="AC2" i="43"/>
  <c r="AC27" i="43" s="1"/>
  <c r="C5" i="43"/>
  <c r="C28" i="43" s="1"/>
  <c r="S2" i="43"/>
  <c r="Z27" i="43"/>
  <c r="Z34" i="31"/>
  <c r="AC9" i="31"/>
  <c r="AC34" i="31" s="1"/>
  <c r="H15" i="31"/>
  <c r="H38" i="31" s="1"/>
  <c r="S9" i="31"/>
  <c r="AO31" i="32"/>
  <c r="I11" i="32"/>
  <c r="I34" i="32" s="1"/>
  <c r="AO29" i="32"/>
  <c r="N6" i="32"/>
  <c r="N29" i="32" s="1"/>
  <c r="H21" i="35"/>
  <c r="H44" i="35" s="1"/>
  <c r="AA37" i="35"/>
  <c r="U12" i="35"/>
  <c r="U37" i="35" s="1"/>
  <c r="N11" i="35"/>
  <c r="N34" i="35" s="1"/>
  <c r="AO32" i="35"/>
  <c r="H21" i="36"/>
  <c r="H44" i="36" s="1"/>
  <c r="AA37" i="36"/>
  <c r="U12" i="36"/>
  <c r="U37" i="36" s="1"/>
  <c r="AC2" i="36"/>
  <c r="AC27" i="36" s="1"/>
  <c r="Z27" i="36"/>
  <c r="C5" i="36"/>
  <c r="C28" i="36" s="1"/>
  <c r="S2" i="36"/>
  <c r="AO32" i="43"/>
  <c r="N11" i="43"/>
  <c r="N34" i="43" s="1"/>
  <c r="AA27" i="37"/>
  <c r="U2" i="37"/>
  <c r="U27" i="37" s="1"/>
  <c r="C6" i="37"/>
  <c r="C29" i="37" s="1"/>
  <c r="M16" i="33"/>
  <c r="M39" i="33" s="1"/>
  <c r="U10" i="33"/>
  <c r="U35" i="33" s="1"/>
  <c r="AA35" i="33"/>
  <c r="AO33" i="35"/>
  <c r="D16" i="35"/>
  <c r="D39" i="35" s="1"/>
  <c r="C15" i="37"/>
  <c r="C38" i="37" s="1"/>
  <c r="Z33" i="37"/>
  <c r="AC8" i="37"/>
  <c r="AC33" i="37" s="1"/>
  <c r="S8" i="37"/>
  <c r="I6" i="37"/>
  <c r="I29" i="37" s="1"/>
  <c r="AO28" i="37"/>
  <c r="D11" i="38"/>
  <c r="D34" i="38" s="1"/>
  <c r="AO30" i="38"/>
  <c r="AO29" i="38"/>
  <c r="U4" i="38"/>
  <c r="U29" i="38" s="1"/>
  <c r="N6" i="38"/>
  <c r="N29" i="38" s="1"/>
  <c r="S38" i="41"/>
  <c r="AA32" i="41"/>
  <c r="U7" i="41"/>
  <c r="U32" i="41" s="1"/>
  <c r="M11" i="41"/>
  <c r="M34" i="41" s="1"/>
  <c r="AO30" i="39"/>
  <c r="D11" i="39"/>
  <c r="D34" i="39" s="1"/>
  <c r="U5" i="39"/>
  <c r="U30" i="39" s="1"/>
  <c r="AD4" i="34"/>
  <c r="N6" i="34" s="1"/>
  <c r="N29" i="34" s="1"/>
  <c r="AA4" i="34"/>
  <c r="AI29" i="34"/>
  <c r="Z35" i="41"/>
  <c r="M15" i="41"/>
  <c r="M38" i="41" s="1"/>
  <c r="S10" i="41"/>
  <c r="AC10" i="41"/>
  <c r="AC35" i="41" s="1"/>
  <c r="W6" i="32"/>
  <c r="W31" i="32" s="1"/>
  <c r="S31" i="32"/>
  <c r="C11" i="31"/>
  <c r="C34" i="31" s="1"/>
  <c r="AA30" i="31"/>
  <c r="U5" i="31"/>
  <c r="U30" i="31" s="1"/>
  <c r="N10" i="31"/>
  <c r="N33" i="31" s="1"/>
  <c r="AN32" i="31"/>
  <c r="S4" i="31"/>
  <c r="M5" i="31"/>
  <c r="M28" i="31" s="1"/>
  <c r="AC4" i="31"/>
  <c r="AC29" i="31" s="1"/>
  <c r="Z29" i="31"/>
  <c r="M11" i="35"/>
  <c r="M34" i="35" s="1"/>
  <c r="U7" i="35"/>
  <c r="U32" i="35" s="1"/>
  <c r="AA32" i="35"/>
  <c r="C15" i="36"/>
  <c r="C38" i="36" s="1"/>
  <c r="Z33" i="36"/>
  <c r="AC8" i="36"/>
  <c r="AC33" i="36" s="1"/>
  <c r="S8" i="36"/>
  <c r="D11" i="43"/>
  <c r="D34" i="43" s="1"/>
  <c r="AO30" i="43"/>
  <c r="H11" i="33"/>
  <c r="H34" i="33" s="1"/>
  <c r="AA31" i="33"/>
  <c r="U6" i="33"/>
  <c r="U31" i="33" s="1"/>
  <c r="I21" i="35"/>
  <c r="I44" i="35" s="1"/>
  <c r="AO37" i="35"/>
  <c r="AN30" i="33"/>
  <c r="D10" i="33"/>
  <c r="D33" i="33" s="1"/>
  <c r="I16" i="37"/>
  <c r="I39" i="37" s="1"/>
  <c r="AO34" i="37"/>
  <c r="Z31" i="35"/>
  <c r="H10" i="35"/>
  <c r="H33" i="35" s="1"/>
  <c r="AC6" i="35"/>
  <c r="AC31" i="35" s="1"/>
  <c r="S6" i="35"/>
  <c r="C20" i="41"/>
  <c r="C43" i="41" s="1"/>
  <c r="Z36" i="41"/>
  <c r="AC11" i="41"/>
  <c r="AC36" i="41" s="1"/>
  <c r="S11" i="41"/>
  <c r="U5" i="38"/>
  <c r="U30" i="38" s="1"/>
  <c r="AC7" i="39"/>
  <c r="AC32" i="39" s="1"/>
  <c r="Z32" i="39"/>
  <c r="M10" i="39"/>
  <c r="M33" i="39" s="1"/>
  <c r="S7" i="39"/>
  <c r="C6" i="34"/>
  <c r="C29" i="34" s="1"/>
  <c r="AD11" i="34"/>
  <c r="D21" i="34" s="1"/>
  <c r="D44" i="34" s="1"/>
  <c r="AA11" i="34"/>
  <c r="AI36" i="34"/>
  <c r="M20" i="34"/>
  <c r="M43" i="34" s="1"/>
  <c r="AN37" i="41"/>
  <c r="I20" i="41"/>
  <c r="I43" i="41" s="1"/>
  <c r="AA35" i="43"/>
  <c r="U10" i="43"/>
  <c r="U35" i="43" s="1"/>
  <c r="M16" i="43"/>
  <c r="M39" i="43" s="1"/>
  <c r="S34" i="32"/>
  <c r="W9" i="32"/>
  <c r="W34" i="32" s="1"/>
  <c r="AC5" i="35"/>
  <c r="AC30" i="35" s="1"/>
  <c r="Z30" i="35"/>
  <c r="C10" i="35"/>
  <c r="C33" i="35" s="1"/>
  <c r="S5" i="35"/>
  <c r="AC11" i="36"/>
  <c r="AC36" i="36" s="1"/>
  <c r="S11" i="36"/>
  <c r="C20" i="36"/>
  <c r="C43" i="36" s="1"/>
  <c r="Z36" i="36"/>
  <c r="D21" i="36"/>
  <c r="D44" i="36" s="1"/>
  <c r="AO36" i="36"/>
  <c r="AO31" i="36"/>
  <c r="I11" i="36"/>
  <c r="I34" i="36" s="1"/>
  <c r="D15" i="43"/>
  <c r="D38" i="43" s="1"/>
  <c r="AN33" i="43"/>
  <c r="AN35" i="43"/>
  <c r="N15" i="43"/>
  <c r="N38" i="43" s="1"/>
  <c r="M16" i="35"/>
  <c r="M39" i="35" s="1"/>
  <c r="AA35" i="35"/>
  <c r="U10" i="35"/>
  <c r="U35" i="35" s="1"/>
  <c r="H21" i="33"/>
  <c r="H44" i="33" s="1"/>
  <c r="U12" i="33"/>
  <c r="U37" i="33" s="1"/>
  <c r="AA37" i="33"/>
  <c r="AO35" i="35"/>
  <c r="N16" i="35"/>
  <c r="N39" i="35" s="1"/>
  <c r="H6" i="35"/>
  <c r="H29" i="35" s="1"/>
  <c r="AA28" i="35"/>
  <c r="U3" i="35"/>
  <c r="U28" i="35" s="1"/>
  <c r="S37" i="38"/>
  <c r="I21" i="38"/>
  <c r="I44" i="38" s="1"/>
  <c r="AO37" i="38"/>
  <c r="AA30" i="41"/>
  <c r="U5" i="41"/>
  <c r="U30" i="41" s="1"/>
  <c r="C11" i="41"/>
  <c r="C34" i="41" s="1"/>
  <c r="AN37" i="39"/>
  <c r="I20" i="39"/>
  <c r="I43" i="39" s="1"/>
  <c r="AN36" i="39"/>
  <c r="D20" i="39"/>
  <c r="D43" i="39" s="1"/>
  <c r="U13" i="39"/>
  <c r="U38" i="39" s="1"/>
  <c r="AA38" i="39"/>
  <c r="M21" i="39"/>
  <c r="M44" i="39" s="1"/>
  <c r="AD12" i="34"/>
  <c r="I21" i="34" s="1"/>
  <c r="I44" i="34" s="1"/>
  <c r="AA12" i="34"/>
  <c r="AI37" i="34"/>
  <c r="AN33" i="41"/>
  <c r="D15" i="41"/>
  <c r="D38" i="41" s="1"/>
  <c r="AC6" i="43"/>
  <c r="AC31" i="43" s="1"/>
  <c r="Z31" i="43"/>
  <c r="S6" i="43"/>
  <c r="H10" i="43"/>
  <c r="H33" i="43" s="1"/>
  <c r="M6" i="32"/>
  <c r="M29" i="32" s="1"/>
  <c r="AA29" i="32"/>
  <c r="U4" i="32"/>
  <c r="U29" i="32" s="1"/>
  <c r="AO35" i="32"/>
  <c r="N16" i="32"/>
  <c r="N39" i="32" s="1"/>
  <c r="AA31" i="31"/>
  <c r="U6" i="31"/>
  <c r="U31" i="31" s="1"/>
  <c r="H11" i="31"/>
  <c r="H34" i="31" s="1"/>
  <c r="AO27" i="32"/>
  <c r="D6" i="32"/>
  <c r="D29" i="32" s="1"/>
  <c r="AC11" i="35"/>
  <c r="AC36" i="35" s="1"/>
  <c r="S11" i="35"/>
  <c r="C20" i="35"/>
  <c r="C43" i="35" s="1"/>
  <c r="Z36" i="35"/>
  <c r="N5" i="35"/>
  <c r="N28" i="35" s="1"/>
  <c r="AN29" i="35"/>
  <c r="AA28" i="36"/>
  <c r="H6" i="36"/>
  <c r="H29" i="36" s="1"/>
  <c r="U3" i="36"/>
  <c r="U28" i="36" s="1"/>
  <c r="AN32" i="36"/>
  <c r="N10" i="36"/>
  <c r="N33" i="36" s="1"/>
  <c r="I21" i="36"/>
  <c r="I44" i="36" s="1"/>
  <c r="AO37" i="36"/>
  <c r="AO33" i="36"/>
  <c r="D16" i="36"/>
  <c r="D39" i="36" s="1"/>
  <c r="D20" i="43"/>
  <c r="D43" i="43" s="1"/>
  <c r="AN36" i="43"/>
  <c r="AA29" i="33"/>
  <c r="U4" i="33"/>
  <c r="U29" i="33" s="1"/>
  <c r="M6" i="33"/>
  <c r="M29" i="33" s="1"/>
  <c r="M6" i="37"/>
  <c r="M29" i="37" s="1"/>
  <c r="U4" i="37"/>
  <c r="U29" i="37" s="1"/>
  <c r="AA29" i="37"/>
  <c r="U8" i="33"/>
  <c r="U33" i="33" s="1"/>
  <c r="C16" i="33"/>
  <c r="C39" i="33" s="1"/>
  <c r="AA33" i="33"/>
  <c r="AC5" i="36"/>
  <c r="AC30" i="36" s="1"/>
  <c r="C10" i="36"/>
  <c r="C33" i="36" s="1"/>
  <c r="S5" i="36"/>
  <c r="Z30" i="36"/>
  <c r="N21" i="33"/>
  <c r="N44" i="33" s="1"/>
  <c r="AO38" i="33"/>
  <c r="H21" i="37"/>
  <c r="H44" i="37" s="1"/>
  <c r="AA37" i="37"/>
  <c r="U12" i="37"/>
  <c r="U37" i="37" s="1"/>
  <c r="AO30" i="35"/>
  <c r="D11" i="35"/>
  <c r="D34" i="35" s="1"/>
  <c r="AC11" i="37"/>
  <c r="AC36" i="37" s="1"/>
  <c r="S11" i="37"/>
  <c r="C20" i="37"/>
  <c r="C43" i="37" s="1"/>
  <c r="Z36" i="37"/>
  <c r="H11" i="37"/>
  <c r="H34" i="37" s="1"/>
  <c r="AA31" i="37"/>
  <c r="U6" i="37"/>
  <c r="U31" i="37" s="1"/>
  <c r="D21" i="38"/>
  <c r="D44" i="38" s="1"/>
  <c r="AO36" i="38"/>
  <c r="AC3" i="41"/>
  <c r="AC28" i="41" s="1"/>
  <c r="S3" i="41"/>
  <c r="H5" i="41"/>
  <c r="H28" i="41" s="1"/>
  <c r="Z28" i="41"/>
  <c r="N16" i="38"/>
  <c r="N39" i="38" s="1"/>
  <c r="AO35" i="38"/>
  <c r="AC5" i="34"/>
  <c r="D10" i="34" s="1"/>
  <c r="D33" i="34" s="1"/>
  <c r="AO33" i="39"/>
  <c r="D16" i="39"/>
  <c r="D39" i="39" s="1"/>
  <c r="C16" i="39"/>
  <c r="C39" i="39" s="1"/>
  <c r="AA33" i="39"/>
  <c r="U8" i="39"/>
  <c r="U33" i="39" s="1"/>
  <c r="I16" i="39"/>
  <c r="I39" i="39" s="1"/>
  <c r="AO34" i="39"/>
  <c r="U9" i="39"/>
  <c r="U34" i="39" s="1"/>
  <c r="AC3" i="34"/>
  <c r="I5" i="34" s="1"/>
  <c r="I28" i="34" s="1"/>
  <c r="Z3" i="34"/>
  <c r="AH28" i="34"/>
  <c r="AK3" i="34"/>
  <c r="AK28" i="34" s="1"/>
  <c r="N16" i="41"/>
  <c r="N39" i="41" s="1"/>
  <c r="AO35" i="41"/>
  <c r="H6" i="43"/>
  <c r="H29" i="43" s="1"/>
  <c r="AA28" i="43"/>
  <c r="U3" i="43"/>
  <c r="U28" i="43" s="1"/>
  <c r="AA30" i="43"/>
  <c r="U5" i="43"/>
  <c r="U30" i="43" s="1"/>
  <c r="C11" i="43"/>
  <c r="C34" i="43" s="1"/>
  <c r="C40" i="31"/>
  <c r="H21" i="32"/>
  <c r="H44" i="32" s="1"/>
  <c r="AA37" i="32"/>
  <c r="U12" i="32"/>
  <c r="U37" i="32" s="1"/>
  <c r="I10" i="32"/>
  <c r="I33" i="32" s="1"/>
  <c r="AN31" i="32"/>
  <c r="AN29" i="32"/>
  <c r="N5" i="32"/>
  <c r="N28" i="32" s="1"/>
  <c r="S12" i="35"/>
  <c r="AC12" i="35"/>
  <c r="AC37" i="35" s="1"/>
  <c r="H20" i="35"/>
  <c r="H43" i="35" s="1"/>
  <c r="Z37" i="35"/>
  <c r="AN32" i="35"/>
  <c r="N10" i="35"/>
  <c r="N33" i="35" s="1"/>
  <c r="S12" i="36"/>
  <c r="Z37" i="36"/>
  <c r="AC12" i="36"/>
  <c r="AC37" i="36" s="1"/>
  <c r="H20" i="36"/>
  <c r="H43" i="36" s="1"/>
  <c r="C6" i="36"/>
  <c r="C29" i="36" s="1"/>
  <c r="AA27" i="36"/>
  <c r="U2" i="36"/>
  <c r="U27" i="36" s="1"/>
  <c r="N10" i="43"/>
  <c r="N33" i="43" s="1"/>
  <c r="AN32" i="43"/>
  <c r="S38" i="37"/>
  <c r="S2" i="37"/>
  <c r="AC2" i="37"/>
  <c r="AC27" i="37" s="1"/>
  <c r="C5" i="37"/>
  <c r="C28" i="37" s="1"/>
  <c r="Z27" i="37"/>
  <c r="M15" i="33"/>
  <c r="M38" i="33" s="1"/>
  <c r="S10" i="33"/>
  <c r="Z35" i="33"/>
  <c r="AC10" i="33"/>
  <c r="AC35" i="33" s="1"/>
  <c r="AN33" i="35"/>
  <c r="D15" i="35"/>
  <c r="D38" i="35" s="1"/>
  <c r="AA33" i="37"/>
  <c r="U8" i="37"/>
  <c r="U33" i="37" s="1"/>
  <c r="C16" i="37"/>
  <c r="C39" i="37" s="1"/>
  <c r="I5" i="37"/>
  <c r="I28" i="37" s="1"/>
  <c r="AN28" i="37"/>
  <c r="D10" i="38"/>
  <c r="D33" i="38" s="1"/>
  <c r="AN30" i="38"/>
  <c r="S5" i="38"/>
  <c r="AN29" i="38"/>
  <c r="S4" i="38"/>
  <c r="N5" i="38"/>
  <c r="N28" i="38" s="1"/>
  <c r="AC4" i="38"/>
  <c r="AC29" i="38" s="1"/>
  <c r="AC7" i="41"/>
  <c r="AC32" i="41" s="1"/>
  <c r="Z32" i="41"/>
  <c r="M10" i="41"/>
  <c r="M33" i="41" s="1"/>
  <c r="S7" i="41"/>
  <c r="D10" i="39"/>
  <c r="D33" i="39" s="1"/>
  <c r="AN30" i="39"/>
  <c r="S5" i="39"/>
  <c r="AC5" i="39"/>
  <c r="AC30" i="39" s="1"/>
  <c r="H16" i="34"/>
  <c r="H39" i="34" s="1"/>
  <c r="AC2" i="34"/>
  <c r="D5" i="34" s="1"/>
  <c r="D28" i="34" s="1"/>
  <c r="AC7" i="34"/>
  <c r="N10" i="34" s="1"/>
  <c r="N33" i="34" s="1"/>
  <c r="Z7" i="34"/>
  <c r="AK7" i="34"/>
  <c r="AK32" i="34" s="1"/>
  <c r="AH32" i="34"/>
  <c r="AC3" i="32"/>
  <c r="AC28" i="32" s="1"/>
  <c r="AC6" i="32"/>
  <c r="AC31" i="32" s="1"/>
  <c r="C10" i="31"/>
  <c r="C33" i="31" s="1"/>
  <c r="Z30" i="31"/>
  <c r="AC5" i="31"/>
  <c r="AC30" i="31" s="1"/>
  <c r="S5" i="31"/>
  <c r="N11" i="31"/>
  <c r="N34" i="31" s="1"/>
  <c r="AO32" i="31"/>
  <c r="M6" i="31"/>
  <c r="M29" i="31" s="1"/>
  <c r="AA29" i="31"/>
  <c r="U4" i="31"/>
  <c r="U29" i="31" s="1"/>
  <c r="U8" i="35"/>
  <c r="U33" i="35" s="1"/>
  <c r="AA33" i="35"/>
  <c r="C16" i="35"/>
  <c r="C39" i="35" s="1"/>
  <c r="AO28" i="35"/>
  <c r="I6" i="35"/>
  <c r="I29" i="35" s="1"/>
  <c r="N16" i="36"/>
  <c r="N39" i="36" s="1"/>
  <c r="AO35" i="36"/>
  <c r="AN30" i="43"/>
  <c r="D10" i="43"/>
  <c r="D33" i="43" s="1"/>
  <c r="H10" i="33"/>
  <c r="H33" i="33" s="1"/>
  <c r="Z31" i="33"/>
  <c r="S6" i="33"/>
  <c r="AC6" i="33"/>
  <c r="AC31" i="33" s="1"/>
  <c r="AN37" i="35"/>
  <c r="I20" i="35"/>
  <c r="I43" i="35" s="1"/>
  <c r="D11" i="33"/>
  <c r="D34" i="33" s="1"/>
  <c r="AO30" i="33"/>
  <c r="U5" i="33"/>
  <c r="U30" i="33" s="1"/>
  <c r="I15" i="37"/>
  <c r="I38" i="37" s="1"/>
  <c r="AN34" i="37"/>
  <c r="U12" i="38"/>
  <c r="U37" i="38" s="1"/>
  <c r="AN36" i="37"/>
  <c r="D20" i="37"/>
  <c r="D43" i="37" s="1"/>
  <c r="AA32" i="39"/>
  <c r="U7" i="39"/>
  <c r="U32" i="39" s="1"/>
  <c r="M11" i="39"/>
  <c r="M34" i="39" s="1"/>
  <c r="S9" i="34"/>
  <c r="H15" i="34"/>
  <c r="H38" i="34" s="1"/>
  <c r="Z8" i="34"/>
  <c r="AC8" i="34"/>
  <c r="D15" i="34" s="1"/>
  <c r="D38" i="34" s="1"/>
  <c r="AK8" i="34"/>
  <c r="AK33" i="34" s="1"/>
  <c r="AH33" i="34"/>
  <c r="AK13" i="34"/>
  <c r="AK38" i="34" s="1"/>
  <c r="AA27" i="41"/>
  <c r="U2" i="41"/>
  <c r="U27" i="41" s="1"/>
  <c r="C6" i="41"/>
  <c r="C29" i="41" s="1"/>
  <c r="N30" i="43"/>
  <c r="M30" i="43"/>
  <c r="AC10" i="43"/>
  <c r="AC35" i="43" s="1"/>
  <c r="M15" i="43"/>
  <c r="M38" i="43" s="1"/>
  <c r="Z35" i="43"/>
  <c r="S10" i="43"/>
  <c r="I40" i="32"/>
  <c r="H40" i="32"/>
  <c r="C11" i="35"/>
  <c r="C34" i="35" s="1"/>
  <c r="AA30" i="35"/>
  <c r="U5" i="35"/>
  <c r="U30" i="35" s="1"/>
  <c r="C21" i="36"/>
  <c r="C44" i="36" s="1"/>
  <c r="AA36" i="36"/>
  <c r="U11" i="36"/>
  <c r="U36" i="36" s="1"/>
  <c r="AN36" i="36"/>
  <c r="D20" i="36"/>
  <c r="D43" i="36" s="1"/>
  <c r="AN31" i="36"/>
  <c r="I10" i="36"/>
  <c r="I33" i="36" s="1"/>
  <c r="AO33" i="43"/>
  <c r="D16" i="43"/>
  <c r="D39" i="43" s="1"/>
  <c r="N16" i="43"/>
  <c r="N39" i="43" s="1"/>
  <c r="AO35" i="43"/>
  <c r="M15" i="35"/>
  <c r="M38" i="35" s="1"/>
  <c r="S10" i="35"/>
  <c r="AC10" i="35"/>
  <c r="AC35" i="35" s="1"/>
  <c r="Z35" i="35"/>
  <c r="S12" i="33"/>
  <c r="AC12" i="33"/>
  <c r="AC37" i="33" s="1"/>
  <c r="H20" i="33"/>
  <c r="H43" i="33" s="1"/>
  <c r="Z37" i="33"/>
  <c r="AN35" i="35"/>
  <c r="N15" i="35"/>
  <c r="N38" i="35" s="1"/>
  <c r="Z28" i="35"/>
  <c r="H5" i="35"/>
  <c r="H28" i="35" s="1"/>
  <c r="AC3" i="35"/>
  <c r="AC28" i="35" s="1"/>
  <c r="S3" i="35"/>
  <c r="W7" i="38"/>
  <c r="W32" i="38" s="1"/>
  <c r="I20" i="38"/>
  <c r="I43" i="38" s="1"/>
  <c r="AN37" i="38"/>
  <c r="AC5" i="41"/>
  <c r="AC30" i="41" s="1"/>
  <c r="Z30" i="41"/>
  <c r="C10" i="41"/>
  <c r="C33" i="41" s="1"/>
  <c r="S5" i="41"/>
  <c r="U11" i="39"/>
  <c r="U36" i="39" s="1"/>
  <c r="H21" i="39"/>
  <c r="H44" i="39" s="1"/>
  <c r="U12" i="39"/>
  <c r="U37" i="39" s="1"/>
  <c r="AA37" i="39"/>
  <c r="AN38" i="39"/>
  <c r="N20" i="39"/>
  <c r="N43" i="39" s="1"/>
  <c r="H21" i="41"/>
  <c r="H44" i="41" s="1"/>
  <c r="AA37" i="41"/>
  <c r="U12" i="41"/>
  <c r="U37" i="41" s="1"/>
  <c r="AA10" i="34"/>
  <c r="AD10" i="34"/>
  <c r="N16" i="34" s="1"/>
  <c r="N39" i="34" s="1"/>
  <c r="AI35" i="34"/>
  <c r="AA32" i="43"/>
  <c r="U7" i="43"/>
  <c r="U32" i="43" s="1"/>
  <c r="M11" i="43"/>
  <c r="M34" i="43" s="1"/>
  <c r="H16" i="43"/>
  <c r="H39" i="43" s="1"/>
  <c r="U9" i="43"/>
  <c r="U34" i="43" s="1"/>
  <c r="AA34" i="43"/>
  <c r="Z29" i="32"/>
  <c r="M5" i="32"/>
  <c r="M28" i="32" s="1"/>
  <c r="S4" i="32"/>
  <c r="AC4" i="32"/>
  <c r="AC29" i="32" s="1"/>
  <c r="N15" i="32"/>
  <c r="N38" i="32" s="1"/>
  <c r="AN35" i="32"/>
  <c r="H10" i="31"/>
  <c r="H33" i="31" s="1"/>
  <c r="AC6" i="31"/>
  <c r="AC31" i="31" s="1"/>
  <c r="Z31" i="31"/>
  <c r="S6" i="31"/>
  <c r="AN27" i="32"/>
  <c r="D5" i="32"/>
  <c r="D28" i="32" s="1"/>
  <c r="D45" i="32"/>
  <c r="C45" i="32"/>
  <c r="C21" i="35"/>
  <c r="C44" i="35" s="1"/>
  <c r="AA36" i="35"/>
  <c r="U11" i="35"/>
  <c r="U36" i="35" s="1"/>
  <c r="N6" i="35"/>
  <c r="N29" i="35" s="1"/>
  <c r="AO29" i="35"/>
  <c r="Z28" i="36"/>
  <c r="H5" i="36"/>
  <c r="H28" i="36" s="1"/>
  <c r="AC3" i="36"/>
  <c r="AC28" i="36" s="1"/>
  <c r="S3" i="36"/>
  <c r="N11" i="36"/>
  <c r="N34" i="36" s="1"/>
  <c r="AO32" i="36"/>
  <c r="AN37" i="36"/>
  <c r="I20" i="36"/>
  <c r="I43" i="36" s="1"/>
  <c r="AN33" i="36"/>
  <c r="D15" i="36"/>
  <c r="D38" i="36" s="1"/>
  <c r="AO38" i="43"/>
  <c r="N21" i="43"/>
  <c r="N44" i="43" s="1"/>
  <c r="I11" i="43"/>
  <c r="I34" i="43" s="1"/>
  <c r="AO31" i="43"/>
  <c r="S4" i="37"/>
  <c r="AC4" i="37"/>
  <c r="AC29" i="37" s="1"/>
  <c r="Z29" i="37"/>
  <c r="M5" i="37"/>
  <c r="M28" i="37" s="1"/>
  <c r="C15" i="33"/>
  <c r="C38" i="33" s="1"/>
  <c r="Z33" i="33"/>
  <c r="AC8" i="33"/>
  <c r="AC33" i="33" s="1"/>
  <c r="S8" i="33"/>
  <c r="C11" i="36"/>
  <c r="C34" i="36" s="1"/>
  <c r="AA30" i="36"/>
  <c r="U5" i="36"/>
  <c r="U30" i="36" s="1"/>
  <c r="AN38" i="33"/>
  <c r="N20" i="33"/>
  <c r="N43" i="33" s="1"/>
  <c r="Z37" i="37"/>
  <c r="S12" i="37"/>
  <c r="AC12" i="37"/>
  <c r="AC37" i="37" s="1"/>
  <c r="H20" i="37"/>
  <c r="H43" i="37" s="1"/>
  <c r="AN30" i="35"/>
  <c r="D10" i="35"/>
  <c r="D33" i="35" s="1"/>
  <c r="C21" i="37"/>
  <c r="C44" i="37" s="1"/>
  <c r="AA36" i="37"/>
  <c r="U11" i="37"/>
  <c r="U36" i="37" s="1"/>
  <c r="AC6" i="37"/>
  <c r="AC31" i="37" s="1"/>
  <c r="Z31" i="37"/>
  <c r="H10" i="37"/>
  <c r="H33" i="37" s="1"/>
  <c r="S6" i="37"/>
  <c r="N35" i="38"/>
  <c r="M35" i="38"/>
  <c r="D20" i="38"/>
  <c r="D43" i="38" s="1"/>
  <c r="AN36" i="38"/>
  <c r="H6" i="41"/>
  <c r="H29" i="41" s="1"/>
  <c r="AA28" i="41"/>
  <c r="U3" i="41"/>
  <c r="U28" i="41" s="1"/>
  <c r="N15" i="38"/>
  <c r="N38" i="38" s="1"/>
  <c r="AN35" i="38"/>
  <c r="C10" i="34"/>
  <c r="C33" i="34" s="1"/>
  <c r="AN33" i="39"/>
  <c r="D15" i="39"/>
  <c r="D38" i="39" s="1"/>
  <c r="C15" i="39"/>
  <c r="C38" i="39" s="1"/>
  <c r="Z33" i="39"/>
  <c r="AC8" i="39"/>
  <c r="AC33" i="39" s="1"/>
  <c r="S8" i="39"/>
  <c r="I15" i="39"/>
  <c r="I38" i="39" s="1"/>
  <c r="AN34" i="39"/>
  <c r="S9" i="39"/>
  <c r="AC9" i="39"/>
  <c r="AC34" i="39" s="1"/>
  <c r="AD3" i="34"/>
  <c r="I6" i="34" s="1"/>
  <c r="I29" i="34" s="1"/>
  <c r="AA3" i="34"/>
  <c r="AI28" i="34"/>
  <c r="AN35" i="41"/>
  <c r="N15" i="41"/>
  <c r="N38" i="41" s="1"/>
  <c r="Z28" i="43"/>
  <c r="AC3" i="43"/>
  <c r="AC28" i="43" s="1"/>
  <c r="S3" i="43"/>
  <c r="H5" i="43"/>
  <c r="H28" i="43" s="1"/>
  <c r="AC5" i="43"/>
  <c r="AC30" i="43" s="1"/>
  <c r="S5" i="43"/>
  <c r="C10" i="43"/>
  <c r="C33" i="43" s="1"/>
  <c r="Z30" i="43"/>
  <c r="S33" i="31"/>
  <c r="AC12" i="32"/>
  <c r="AC37" i="32" s="1"/>
  <c r="H20" i="32"/>
  <c r="H43" i="32" s="1"/>
  <c r="Z37" i="32"/>
  <c r="S12" i="32"/>
  <c r="AO37" i="32"/>
  <c r="I21" i="32"/>
  <c r="I44" i="32" s="1"/>
  <c r="D21" i="31"/>
  <c r="D44" i="31" s="1"/>
  <c r="AO36" i="31"/>
  <c r="Z28" i="31"/>
  <c r="H5" i="31"/>
  <c r="H28" i="31" s="1"/>
  <c r="AC3" i="31"/>
  <c r="AC28" i="31" s="1"/>
  <c r="S3" i="31"/>
  <c r="H20" i="31"/>
  <c r="H43" i="31" s="1"/>
  <c r="Z37" i="31"/>
  <c r="S12" i="31"/>
  <c r="AC12" i="31"/>
  <c r="AC37" i="31" s="1"/>
  <c r="AC4" i="35"/>
  <c r="AC29" i="35" s="1"/>
  <c r="AC9" i="35"/>
  <c r="AC34" i="35" s="1"/>
  <c r="H15" i="35"/>
  <c r="H38" i="35" s="1"/>
  <c r="Z34" i="35"/>
  <c r="S9" i="35"/>
  <c r="D5" i="35"/>
  <c r="D28" i="35" s="1"/>
  <c r="AN27" i="35"/>
  <c r="AC7" i="36"/>
  <c r="AC32" i="36" s="1"/>
  <c r="Z32" i="36"/>
  <c r="M10" i="36"/>
  <c r="M33" i="36" s="1"/>
  <c r="S7" i="36"/>
  <c r="D11" i="36"/>
  <c r="D34" i="36" s="1"/>
  <c r="AO30" i="36"/>
  <c r="AN34" i="43"/>
  <c r="I15" i="43"/>
  <c r="I38" i="43" s="1"/>
  <c r="AO27" i="43"/>
  <c r="D6" i="43"/>
  <c r="D29" i="43" s="1"/>
  <c r="AA30" i="37"/>
  <c r="U5" i="37"/>
  <c r="U30" i="37" s="1"/>
  <c r="C11" i="37"/>
  <c r="C34" i="37" s="1"/>
  <c r="AA28" i="33"/>
  <c r="U3" i="33"/>
  <c r="U28" i="33" s="1"/>
  <c r="H6" i="33"/>
  <c r="H29" i="33" s="1"/>
  <c r="AC9" i="36"/>
  <c r="AC34" i="36" s="1"/>
  <c r="H15" i="36"/>
  <c r="H38" i="36" s="1"/>
  <c r="Z34" i="36"/>
  <c r="S9" i="36"/>
  <c r="I15" i="33"/>
  <c r="I38" i="33" s="1"/>
  <c r="AN34" i="33"/>
  <c r="N21" i="37"/>
  <c r="N44" i="37" s="1"/>
  <c r="AO38" i="37"/>
  <c r="I16" i="35"/>
  <c r="I39" i="35" s="1"/>
  <c r="AO34" i="35"/>
  <c r="AO35" i="37"/>
  <c r="N16" i="37"/>
  <c r="N39" i="37" s="1"/>
  <c r="AO38" i="38"/>
  <c r="N21" i="38"/>
  <c r="N44" i="38" s="1"/>
  <c r="AO31" i="38"/>
  <c r="I11" i="38"/>
  <c r="I34" i="38" s="1"/>
  <c r="U6" i="38"/>
  <c r="U31" i="38" s="1"/>
  <c r="M21" i="38"/>
  <c r="M44" i="38" s="1"/>
  <c r="AA38" i="38"/>
  <c r="U13" i="38"/>
  <c r="U38" i="38" s="1"/>
  <c r="M16" i="39"/>
  <c r="M39" i="39" s="1"/>
  <c r="U10" i="39"/>
  <c r="U35" i="39" s="1"/>
  <c r="AA35" i="39"/>
  <c r="M6" i="41"/>
  <c r="M29" i="41" s="1"/>
  <c r="U4" i="41"/>
  <c r="U29" i="41" s="1"/>
  <c r="AA29" i="41"/>
  <c r="AA27" i="39"/>
  <c r="U2" i="39"/>
  <c r="U27" i="39" s="1"/>
  <c r="C6" i="39"/>
  <c r="C29" i="39" s="1"/>
  <c r="C5" i="34"/>
  <c r="C28" i="34" s="1"/>
  <c r="AD7" i="34"/>
  <c r="N11" i="34" s="1"/>
  <c r="N34" i="34" s="1"/>
  <c r="AA7" i="34"/>
  <c r="AI32" i="34"/>
  <c r="M21" i="34"/>
  <c r="M44" i="34" s="1"/>
  <c r="C16" i="32"/>
  <c r="C39" i="32" s="1"/>
  <c r="AA33" i="32"/>
  <c r="U8" i="32"/>
  <c r="U33" i="32" s="1"/>
  <c r="N6" i="31"/>
  <c r="N29" i="31" s="1"/>
  <c r="AO29" i="31"/>
  <c r="S11" i="33"/>
  <c r="AA27" i="32"/>
  <c r="U2" i="32"/>
  <c r="U27" i="32" s="1"/>
  <c r="C6" i="32"/>
  <c r="C29" i="32" s="1"/>
  <c r="Z35" i="32"/>
  <c r="M15" i="32"/>
  <c r="M38" i="32" s="1"/>
  <c r="AC10" i="32"/>
  <c r="AC35" i="32" s="1"/>
  <c r="S10" i="32"/>
  <c r="AA30" i="32"/>
  <c r="U5" i="32"/>
  <c r="U30" i="32" s="1"/>
  <c r="C11" i="32"/>
  <c r="C34" i="32" s="1"/>
  <c r="C15" i="35"/>
  <c r="C38" i="35" s="1"/>
  <c r="Z33" i="35"/>
  <c r="AC8" i="35"/>
  <c r="AC33" i="35" s="1"/>
  <c r="S8" i="35"/>
  <c r="I5" i="35"/>
  <c r="I28" i="35" s="1"/>
  <c r="AN28" i="35"/>
  <c r="AN35" i="36"/>
  <c r="N15" i="36"/>
  <c r="N38" i="36" s="1"/>
  <c r="AO28" i="43"/>
  <c r="I6" i="43"/>
  <c r="I29" i="43" s="1"/>
  <c r="AC9" i="37"/>
  <c r="AC34" i="37" s="1"/>
  <c r="H15" i="37"/>
  <c r="H38" i="37" s="1"/>
  <c r="S9" i="37"/>
  <c r="Z34" i="37"/>
  <c r="N11" i="33"/>
  <c r="N34" i="33" s="1"/>
  <c r="AO32" i="33"/>
  <c r="N21" i="35"/>
  <c r="N44" i="35" s="1"/>
  <c r="AO38" i="35"/>
  <c r="U10" i="38"/>
  <c r="U35" i="38" s="1"/>
  <c r="D6" i="38"/>
  <c r="D29" i="38" s="1"/>
  <c r="AO27" i="38"/>
  <c r="U2" i="38"/>
  <c r="U27" i="38" s="1"/>
  <c r="D21" i="37"/>
  <c r="D44" i="37" s="1"/>
  <c r="AO36" i="37"/>
  <c r="AA31" i="39"/>
  <c r="U6" i="39"/>
  <c r="U31" i="39" s="1"/>
  <c r="H11" i="39"/>
  <c r="H34" i="39" s="1"/>
  <c r="M6" i="39"/>
  <c r="M29" i="39" s="1"/>
  <c r="AA29" i="39"/>
  <c r="U4" i="39"/>
  <c r="U29" i="39" s="1"/>
  <c r="AD8" i="34"/>
  <c r="D16" i="34" s="1"/>
  <c r="D39" i="34" s="1"/>
  <c r="AA8" i="34"/>
  <c r="AI33" i="34"/>
  <c r="S2" i="41"/>
  <c r="AC2" i="41"/>
  <c r="AC27" i="41" s="1"/>
  <c r="C5" i="41"/>
  <c r="C28" i="41" s="1"/>
  <c r="Z27" i="41"/>
  <c r="AA36" i="43"/>
  <c r="U11" i="43"/>
  <c r="U36" i="43" s="1"/>
  <c r="C21" i="43"/>
  <c r="C44" i="43" s="1"/>
  <c r="M21" i="43"/>
  <c r="M44" i="43" s="1"/>
  <c r="U13" i="43"/>
  <c r="U38" i="43" s="1"/>
  <c r="AA38" i="43"/>
  <c r="C20" i="31"/>
  <c r="C43" i="31" s="1"/>
  <c r="S11" i="31"/>
  <c r="AC11" i="31"/>
  <c r="AC36" i="31" s="1"/>
  <c r="Z36" i="31"/>
  <c r="M11" i="32"/>
  <c r="M34" i="32" s="1"/>
  <c r="AA32" i="32"/>
  <c r="U7" i="32"/>
  <c r="U32" i="32" s="1"/>
  <c r="AC13" i="35"/>
  <c r="AC38" i="35" s="1"/>
  <c r="S13" i="35"/>
  <c r="M20" i="35"/>
  <c r="M43" i="35" s="1"/>
  <c r="Z38" i="35"/>
  <c r="M16" i="36"/>
  <c r="M39" i="36" s="1"/>
  <c r="AA35" i="36"/>
  <c r="U10" i="36"/>
  <c r="U35" i="36" s="1"/>
  <c r="AC13" i="36"/>
  <c r="AC38" i="36" s="1"/>
  <c r="S13" i="36"/>
  <c r="M20" i="36"/>
  <c r="M43" i="36" s="1"/>
  <c r="Z38" i="36"/>
  <c r="N21" i="36"/>
  <c r="N44" i="36" s="1"/>
  <c r="AO38" i="36"/>
  <c r="N6" i="36"/>
  <c r="N29" i="36" s="1"/>
  <c r="AO29" i="36"/>
  <c r="AC8" i="43"/>
  <c r="AC33" i="43" s="1"/>
  <c r="AO29" i="43"/>
  <c r="N6" i="43"/>
  <c r="N29" i="43" s="1"/>
  <c r="AC7" i="37"/>
  <c r="AC32" i="37" s="1"/>
  <c r="Z32" i="37"/>
  <c r="S7" i="37"/>
  <c r="M10" i="37"/>
  <c r="M33" i="37" s="1"/>
  <c r="AO28" i="36"/>
  <c r="I6" i="36"/>
  <c r="I29" i="36" s="1"/>
  <c r="AC13" i="33"/>
  <c r="AC38" i="33" s="1"/>
  <c r="S13" i="33"/>
  <c r="Z38" i="33"/>
  <c r="M20" i="33"/>
  <c r="M43" i="33" s="1"/>
  <c r="S10" i="38"/>
  <c r="M16" i="37"/>
  <c r="M39" i="37" s="1"/>
  <c r="U10" i="37"/>
  <c r="U35" i="37" s="1"/>
  <c r="AA35" i="37"/>
  <c r="H30" i="38"/>
  <c r="AN28" i="38"/>
  <c r="I5" i="38"/>
  <c r="I28" i="38" s="1"/>
  <c r="AA34" i="41"/>
  <c r="U9" i="41"/>
  <c r="U34" i="41" s="1"/>
  <c r="H16" i="41"/>
  <c r="H39" i="41" s="1"/>
  <c r="C11" i="34"/>
  <c r="C34" i="34" s="1"/>
  <c r="S12" i="39"/>
  <c r="Z37" i="39"/>
  <c r="AC12" i="39"/>
  <c r="AC37" i="39" s="1"/>
  <c r="H20" i="39"/>
  <c r="H43" i="39" s="1"/>
  <c r="N21" i="39"/>
  <c r="N44" i="39" s="1"/>
  <c r="AO38" i="39"/>
  <c r="H20" i="41"/>
  <c r="H43" i="41" s="1"/>
  <c r="Z37" i="41"/>
  <c r="S12" i="41"/>
  <c r="AC12" i="41"/>
  <c r="AC37" i="41" s="1"/>
  <c r="AC10" i="34"/>
  <c r="N15" i="34" s="1"/>
  <c r="N38" i="34" s="1"/>
  <c r="Z10" i="34"/>
  <c r="AH35" i="34"/>
  <c r="AK10" i="34"/>
  <c r="AK35" i="34" s="1"/>
  <c r="AC7" i="43"/>
  <c r="AC32" i="43" s="1"/>
  <c r="Z32" i="43"/>
  <c r="S7" i="43"/>
  <c r="M10" i="43"/>
  <c r="M33" i="43" s="1"/>
  <c r="Z34" i="43"/>
  <c r="AC9" i="43"/>
  <c r="AC34" i="43" s="1"/>
  <c r="H15" i="43"/>
  <c r="H38" i="43" s="1"/>
  <c r="S9" i="43"/>
  <c r="S13" i="34" l="1"/>
  <c r="H40" i="38"/>
  <c r="C35" i="34"/>
  <c r="S5" i="34"/>
  <c r="U2" i="34"/>
  <c r="U27" i="34" s="1"/>
  <c r="C45" i="33"/>
  <c r="W7" i="33"/>
  <c r="W32" i="33" s="1"/>
  <c r="W13" i="37"/>
  <c r="W38" i="37" s="1"/>
  <c r="S38" i="32"/>
  <c r="U9" i="34"/>
  <c r="U34" i="34" s="1"/>
  <c r="S2" i="34"/>
  <c r="D35" i="33"/>
  <c r="W9" i="33"/>
  <c r="W34" i="33" s="1"/>
  <c r="N40" i="38"/>
  <c r="U5" i="34"/>
  <c r="U30" i="34" s="1"/>
  <c r="W4" i="35"/>
  <c r="W29" i="35" s="1"/>
  <c r="M35" i="33"/>
  <c r="N45" i="41"/>
  <c r="W9" i="38"/>
  <c r="W34" i="38" s="1"/>
  <c r="H45" i="43"/>
  <c r="W13" i="41"/>
  <c r="W38" i="41" s="1"/>
  <c r="H40" i="33"/>
  <c r="W8" i="31"/>
  <c r="W33" i="31" s="1"/>
  <c r="M45" i="37"/>
  <c r="U13" i="34"/>
  <c r="U38" i="34" s="1"/>
  <c r="C35" i="38"/>
  <c r="W10" i="31"/>
  <c r="W35" i="31" s="1"/>
  <c r="S35" i="31"/>
  <c r="W12" i="38"/>
  <c r="W37" i="38" s="1"/>
  <c r="W5" i="33"/>
  <c r="W30" i="33" s="1"/>
  <c r="N40" i="31"/>
  <c r="M40" i="31"/>
  <c r="N45" i="33"/>
  <c r="M45" i="33"/>
  <c r="N45" i="35"/>
  <c r="M45" i="35"/>
  <c r="I40" i="35"/>
  <c r="H40" i="35"/>
  <c r="I45" i="37"/>
  <c r="H45" i="37"/>
  <c r="I35" i="35"/>
  <c r="H35" i="35"/>
  <c r="W8" i="37"/>
  <c r="W33" i="37" s="1"/>
  <c r="S33" i="37"/>
  <c r="W11" i="38"/>
  <c r="W36" i="38" s="1"/>
  <c r="S36" i="38"/>
  <c r="S10" i="34"/>
  <c r="M15" i="34"/>
  <c r="M38" i="34" s="1"/>
  <c r="W10" i="38"/>
  <c r="W35" i="38" s="1"/>
  <c r="S35" i="38"/>
  <c r="H40" i="36"/>
  <c r="I40" i="36"/>
  <c r="W3" i="36"/>
  <c r="W28" i="36" s="1"/>
  <c r="S28" i="36"/>
  <c r="S7" i="34"/>
  <c r="M10" i="34"/>
  <c r="M33" i="34" s="1"/>
  <c r="I45" i="35"/>
  <c r="H45" i="35"/>
  <c r="C45" i="41"/>
  <c r="D45" i="41"/>
  <c r="S29" i="31"/>
  <c r="W4" i="31"/>
  <c r="W29" i="31" s="1"/>
  <c r="W2" i="36"/>
  <c r="W27" i="36" s="1"/>
  <c r="S27" i="36"/>
  <c r="I30" i="39"/>
  <c r="H30" i="39"/>
  <c r="M35" i="31"/>
  <c r="N35" i="31"/>
  <c r="S38" i="39"/>
  <c r="W13" i="39"/>
  <c r="W38" i="39" s="1"/>
  <c r="N35" i="32"/>
  <c r="M35" i="32"/>
  <c r="N30" i="34"/>
  <c r="M30" i="34"/>
  <c r="C16" i="34"/>
  <c r="C39" i="34" s="1"/>
  <c r="U8" i="34"/>
  <c r="U33" i="34" s="1"/>
  <c r="W9" i="35"/>
  <c r="W34" i="35" s="1"/>
  <c r="S34" i="35"/>
  <c r="I45" i="32"/>
  <c r="H45" i="32"/>
  <c r="I40" i="39"/>
  <c r="H40" i="39"/>
  <c r="W8" i="39"/>
  <c r="W33" i="39" s="1"/>
  <c r="S33" i="39"/>
  <c r="I35" i="37"/>
  <c r="H35" i="37"/>
  <c r="S37" i="37"/>
  <c r="W12" i="37"/>
  <c r="W37" i="37" s="1"/>
  <c r="D40" i="33"/>
  <c r="C40" i="33"/>
  <c r="I30" i="36"/>
  <c r="H30" i="36"/>
  <c r="W6" i="31"/>
  <c r="W31" i="31" s="1"/>
  <c r="S31" i="31"/>
  <c r="U10" i="34"/>
  <c r="U35" i="34" s="1"/>
  <c r="M16" i="34"/>
  <c r="M39" i="34" s="1"/>
  <c r="N40" i="35"/>
  <c r="M40" i="35"/>
  <c r="M40" i="43"/>
  <c r="N40" i="43"/>
  <c r="C40" i="34"/>
  <c r="D40" i="34"/>
  <c r="S34" i="34"/>
  <c r="W5" i="31"/>
  <c r="W30" i="31" s="1"/>
  <c r="S30" i="31"/>
  <c r="I35" i="32"/>
  <c r="H35" i="32"/>
  <c r="D35" i="39"/>
  <c r="C35" i="39"/>
  <c r="W7" i="41"/>
  <c r="W32" i="41" s="1"/>
  <c r="S32" i="41"/>
  <c r="W4" i="38"/>
  <c r="W29" i="38" s="1"/>
  <c r="S29" i="38"/>
  <c r="N40" i="33"/>
  <c r="M40" i="33"/>
  <c r="I45" i="36"/>
  <c r="H45" i="36"/>
  <c r="S37" i="35"/>
  <c r="W12" i="35"/>
  <c r="W37" i="35" s="1"/>
  <c r="I30" i="34"/>
  <c r="H30" i="34"/>
  <c r="S30" i="36"/>
  <c r="W5" i="36"/>
  <c r="W30" i="36" s="1"/>
  <c r="D45" i="35"/>
  <c r="C45" i="35"/>
  <c r="I35" i="43"/>
  <c r="H35" i="43"/>
  <c r="H21" i="34"/>
  <c r="H44" i="34" s="1"/>
  <c r="U12" i="34"/>
  <c r="U37" i="34" s="1"/>
  <c r="N35" i="39"/>
  <c r="M35" i="39"/>
  <c r="D40" i="37"/>
  <c r="C40" i="37"/>
  <c r="D30" i="43"/>
  <c r="C30" i="43"/>
  <c r="D40" i="41"/>
  <c r="C40" i="41"/>
  <c r="S29" i="33"/>
  <c r="W4" i="33"/>
  <c r="W29" i="33" s="1"/>
  <c r="S31" i="36"/>
  <c r="W6" i="36"/>
  <c r="W31" i="36" s="1"/>
  <c r="W7" i="31"/>
  <c r="W32" i="31" s="1"/>
  <c r="S32" i="31"/>
  <c r="H20" i="34"/>
  <c r="H43" i="34" s="1"/>
  <c r="S12" i="34"/>
  <c r="N45" i="39"/>
  <c r="M45" i="39"/>
  <c r="H40" i="41"/>
  <c r="I40" i="41"/>
  <c r="W4" i="43"/>
  <c r="W29" i="43" s="1"/>
  <c r="S29" i="43"/>
  <c r="S35" i="36"/>
  <c r="W10" i="36"/>
  <c r="W35" i="36" s="1"/>
  <c r="W7" i="32"/>
  <c r="W32" i="32" s="1"/>
  <c r="S32" i="32"/>
  <c r="C45" i="34"/>
  <c r="D45" i="34"/>
  <c r="H40" i="34"/>
  <c r="I40" i="34"/>
  <c r="S29" i="39"/>
  <c r="W4" i="39"/>
  <c r="W29" i="39" s="1"/>
  <c r="I35" i="39"/>
  <c r="H35" i="39"/>
  <c r="D30" i="38"/>
  <c r="C30" i="38"/>
  <c r="D40" i="32"/>
  <c r="C40" i="32"/>
  <c r="N40" i="39"/>
  <c r="M40" i="39"/>
  <c r="I35" i="38"/>
  <c r="H35" i="38"/>
  <c r="W3" i="33"/>
  <c r="W28" i="33" s="1"/>
  <c r="S28" i="33"/>
  <c r="W5" i="37"/>
  <c r="W30" i="37" s="1"/>
  <c r="S30" i="37"/>
  <c r="W4" i="36"/>
  <c r="W29" i="36" s="1"/>
  <c r="S29" i="36"/>
  <c r="N45" i="31"/>
  <c r="M45" i="31"/>
  <c r="W8" i="33"/>
  <c r="W33" i="33" s="1"/>
  <c r="S33" i="33"/>
  <c r="W4" i="32"/>
  <c r="W29" i="32" s="1"/>
  <c r="S29" i="32"/>
  <c r="M35" i="41"/>
  <c r="N35" i="41"/>
  <c r="W2" i="37"/>
  <c r="W27" i="37" s="1"/>
  <c r="S27" i="37"/>
  <c r="D45" i="37"/>
  <c r="C45" i="37"/>
  <c r="S38" i="34"/>
  <c r="W9" i="31"/>
  <c r="W34" i="31" s="1"/>
  <c r="S34" i="31"/>
  <c r="D40" i="38"/>
  <c r="C40" i="38"/>
  <c r="W6" i="38"/>
  <c r="W31" i="38" s="1"/>
  <c r="S31" i="38"/>
  <c r="W2" i="31"/>
  <c r="W27" i="31" s="1"/>
  <c r="S27" i="31"/>
  <c r="W13" i="31"/>
  <c r="W38" i="31" s="1"/>
  <c r="S38" i="31"/>
  <c r="I45" i="39"/>
  <c r="H45" i="39"/>
  <c r="N45" i="36"/>
  <c r="M45" i="36"/>
  <c r="D45" i="31"/>
  <c r="C45" i="31"/>
  <c r="W8" i="35"/>
  <c r="W33" i="35" s="1"/>
  <c r="S33" i="35"/>
  <c r="W2" i="34"/>
  <c r="W27" i="34" s="1"/>
  <c r="S27" i="34"/>
  <c r="W9" i="36"/>
  <c r="W34" i="36" s="1"/>
  <c r="S34" i="36"/>
  <c r="M30" i="35"/>
  <c r="N30" i="35"/>
  <c r="H40" i="43"/>
  <c r="I40" i="43"/>
  <c r="M40" i="34"/>
  <c r="N40" i="34"/>
  <c r="I45" i="41"/>
  <c r="H45" i="41"/>
  <c r="N35" i="37"/>
  <c r="M35" i="37"/>
  <c r="S36" i="31"/>
  <c r="W11" i="31"/>
  <c r="W36" i="31" s="1"/>
  <c r="D30" i="41"/>
  <c r="C30" i="41"/>
  <c r="I40" i="37"/>
  <c r="H40" i="37"/>
  <c r="D40" i="35"/>
  <c r="C40" i="35"/>
  <c r="M11" i="34"/>
  <c r="M34" i="34" s="1"/>
  <c r="U7" i="34"/>
  <c r="U32" i="34" s="1"/>
  <c r="N35" i="36"/>
  <c r="M35" i="36"/>
  <c r="I45" i="31"/>
  <c r="H45" i="31"/>
  <c r="W3" i="31"/>
  <c r="W28" i="31" s="1"/>
  <c r="S28" i="31"/>
  <c r="W12" i="32"/>
  <c r="W37" i="32" s="1"/>
  <c r="S37" i="32"/>
  <c r="S30" i="43"/>
  <c r="W5" i="43"/>
  <c r="W30" i="43" s="1"/>
  <c r="I30" i="43"/>
  <c r="H30" i="43"/>
  <c r="W9" i="39"/>
  <c r="W34" i="39" s="1"/>
  <c r="S34" i="39"/>
  <c r="D40" i="39"/>
  <c r="C40" i="39"/>
  <c r="W6" i="37"/>
  <c r="W31" i="37" s="1"/>
  <c r="S31" i="37"/>
  <c r="N30" i="37"/>
  <c r="M30" i="37"/>
  <c r="C35" i="41"/>
  <c r="D35" i="41"/>
  <c r="W3" i="35"/>
  <c r="W28" i="35" s="1"/>
  <c r="S28" i="35"/>
  <c r="I45" i="33"/>
  <c r="H45" i="33"/>
  <c r="S35" i="35"/>
  <c r="W10" i="35"/>
  <c r="W35" i="35" s="1"/>
  <c r="W10" i="43"/>
  <c r="W35" i="43" s="1"/>
  <c r="S35" i="43"/>
  <c r="C35" i="31"/>
  <c r="D35" i="31"/>
  <c r="H30" i="32"/>
  <c r="I30" i="32"/>
  <c r="W5" i="39"/>
  <c r="W30" i="39" s="1"/>
  <c r="S30" i="39"/>
  <c r="W3" i="41"/>
  <c r="W28" i="41" s="1"/>
  <c r="S28" i="41"/>
  <c r="S36" i="36"/>
  <c r="W11" i="36"/>
  <c r="W36" i="36" s="1"/>
  <c r="C21" i="34"/>
  <c r="C44" i="34" s="1"/>
  <c r="U11" i="34"/>
  <c r="U36" i="34" s="1"/>
  <c r="W7" i="39"/>
  <c r="W32" i="39" s="1"/>
  <c r="S32" i="39"/>
  <c r="W8" i="36"/>
  <c r="W33" i="36" s="1"/>
  <c r="S33" i="36"/>
  <c r="N30" i="31"/>
  <c r="M30" i="31"/>
  <c r="N40" i="41"/>
  <c r="M40" i="41"/>
  <c r="I40" i="31"/>
  <c r="H40" i="31"/>
  <c r="H35" i="34"/>
  <c r="I35" i="34"/>
  <c r="W8" i="41"/>
  <c r="W33" i="41" s="1"/>
  <c r="S33" i="41"/>
  <c r="C30" i="35"/>
  <c r="D30" i="35"/>
  <c r="I35" i="36"/>
  <c r="H35" i="36"/>
  <c r="H45" i="34"/>
  <c r="I45" i="34"/>
  <c r="W9" i="41"/>
  <c r="W34" i="41" s="1"/>
  <c r="S34" i="41"/>
  <c r="N40" i="37"/>
  <c r="M40" i="37"/>
  <c r="W13" i="43"/>
  <c r="W38" i="43" s="1"/>
  <c r="S38" i="43"/>
  <c r="S11" i="34"/>
  <c r="C20" i="34"/>
  <c r="C43" i="34" s="1"/>
  <c r="W6" i="39"/>
  <c r="W31" i="39" s="1"/>
  <c r="S31" i="39"/>
  <c r="S27" i="38"/>
  <c r="W2" i="38"/>
  <c r="W27" i="38" s="1"/>
  <c r="D35" i="32"/>
  <c r="C35" i="32"/>
  <c r="W8" i="32"/>
  <c r="W33" i="32" s="1"/>
  <c r="S33" i="32"/>
  <c r="M5" i="34"/>
  <c r="M28" i="34" s="1"/>
  <c r="S4" i="34"/>
  <c r="D30" i="39"/>
  <c r="C30" i="39"/>
  <c r="S35" i="39"/>
  <c r="W10" i="39"/>
  <c r="W35" i="39" s="1"/>
  <c r="N45" i="38"/>
  <c r="M45" i="38"/>
  <c r="W6" i="41"/>
  <c r="W31" i="41" s="1"/>
  <c r="S31" i="41"/>
  <c r="U6" i="34"/>
  <c r="U31" i="34" s="1"/>
  <c r="H11" i="34"/>
  <c r="H34" i="34" s="1"/>
  <c r="W9" i="43"/>
  <c r="W34" i="43" s="1"/>
  <c r="S34" i="43"/>
  <c r="W7" i="37"/>
  <c r="W32" i="37" s="1"/>
  <c r="S32" i="37"/>
  <c r="S38" i="36"/>
  <c r="W13" i="36"/>
  <c r="W38" i="36" s="1"/>
  <c r="S34" i="37"/>
  <c r="W9" i="37"/>
  <c r="W34" i="37" s="1"/>
  <c r="W10" i="32"/>
  <c r="W35" i="32" s="1"/>
  <c r="S35" i="32"/>
  <c r="S30" i="34"/>
  <c r="W5" i="34"/>
  <c r="W30" i="34" s="1"/>
  <c r="S31" i="33"/>
  <c r="W6" i="33"/>
  <c r="W31" i="33" s="1"/>
  <c r="S36" i="35"/>
  <c r="W11" i="35"/>
  <c r="W36" i="35" s="1"/>
  <c r="W5" i="35"/>
  <c r="W30" i="35" s="1"/>
  <c r="S30" i="35"/>
  <c r="N40" i="36"/>
  <c r="M40" i="36"/>
  <c r="W11" i="43"/>
  <c r="W36" i="43" s="1"/>
  <c r="S36" i="43"/>
  <c r="N30" i="39"/>
  <c r="M30" i="39"/>
  <c r="W7" i="35"/>
  <c r="W32" i="35" s="1"/>
  <c r="S32" i="35"/>
  <c r="D30" i="32"/>
  <c r="C30" i="32"/>
  <c r="N30" i="41"/>
  <c r="M30" i="41"/>
  <c r="W13" i="38"/>
  <c r="W38" i="38" s="1"/>
  <c r="S38" i="38"/>
  <c r="I35" i="41"/>
  <c r="H35" i="41"/>
  <c r="I30" i="37"/>
  <c r="H30" i="37"/>
  <c r="N30" i="36"/>
  <c r="M30" i="36"/>
  <c r="W7" i="43"/>
  <c r="W32" i="43" s="1"/>
  <c r="S32" i="43"/>
  <c r="C40" i="43"/>
  <c r="D40" i="43"/>
  <c r="N40" i="32"/>
  <c r="M40" i="32"/>
  <c r="W3" i="43"/>
  <c r="W28" i="43" s="1"/>
  <c r="S28" i="43"/>
  <c r="N35" i="43"/>
  <c r="M35" i="43"/>
  <c r="W12" i="41"/>
  <c r="W37" i="41" s="1"/>
  <c r="S37" i="41"/>
  <c r="S37" i="39"/>
  <c r="W12" i="39"/>
  <c r="W37" i="39" s="1"/>
  <c r="S38" i="33"/>
  <c r="W13" i="33"/>
  <c r="W38" i="33" s="1"/>
  <c r="S38" i="35"/>
  <c r="W13" i="35"/>
  <c r="W38" i="35" s="1"/>
  <c r="W2" i="41"/>
  <c r="W27" i="41" s="1"/>
  <c r="S27" i="41"/>
  <c r="S36" i="33"/>
  <c r="W11" i="33"/>
  <c r="W36" i="33" s="1"/>
  <c r="W7" i="36"/>
  <c r="W32" i="36" s="1"/>
  <c r="S32" i="36"/>
  <c r="W12" i="31"/>
  <c r="W37" i="31" s="1"/>
  <c r="S37" i="31"/>
  <c r="I30" i="31"/>
  <c r="H30" i="31"/>
  <c r="D35" i="43"/>
  <c r="C35" i="43"/>
  <c r="H6" i="34"/>
  <c r="H29" i="34" s="1"/>
  <c r="U3" i="34"/>
  <c r="U28" i="34" s="1"/>
  <c r="S29" i="37"/>
  <c r="W4" i="37"/>
  <c r="W29" i="37" s="1"/>
  <c r="H35" i="31"/>
  <c r="I35" i="31"/>
  <c r="N30" i="32"/>
  <c r="M30" i="32"/>
  <c r="W5" i="41"/>
  <c r="W30" i="41" s="1"/>
  <c r="S30" i="41"/>
  <c r="I30" i="35"/>
  <c r="H30" i="35"/>
  <c r="S37" i="33"/>
  <c r="W12" i="33"/>
  <c r="W37" i="33" s="1"/>
  <c r="M45" i="34"/>
  <c r="N45" i="34"/>
  <c r="C15" i="34"/>
  <c r="C38" i="34" s="1"/>
  <c r="S8" i="34"/>
  <c r="I35" i="33"/>
  <c r="H35" i="33"/>
  <c r="M35" i="34"/>
  <c r="N35" i="34"/>
  <c r="N30" i="38"/>
  <c r="M30" i="38"/>
  <c r="W5" i="38"/>
  <c r="W30" i="38" s="1"/>
  <c r="S30" i="38"/>
  <c r="S35" i="33"/>
  <c r="W10" i="33"/>
  <c r="W35" i="33" s="1"/>
  <c r="D30" i="37"/>
  <c r="C30" i="37"/>
  <c r="S37" i="36"/>
  <c r="W12" i="36"/>
  <c r="W37" i="36" s="1"/>
  <c r="S3" i="34"/>
  <c r="H5" i="34"/>
  <c r="H28" i="34" s="1"/>
  <c r="I30" i="41"/>
  <c r="H30" i="41"/>
  <c r="S36" i="37"/>
  <c r="W11" i="37"/>
  <c r="W36" i="37" s="1"/>
  <c r="C35" i="36"/>
  <c r="D35" i="36"/>
  <c r="W6" i="43"/>
  <c r="W31" i="43" s="1"/>
  <c r="S31" i="43"/>
  <c r="D45" i="36"/>
  <c r="C45" i="36"/>
  <c r="D35" i="35"/>
  <c r="C35" i="35"/>
  <c r="W11" i="41"/>
  <c r="W36" i="41" s="1"/>
  <c r="S36" i="41"/>
  <c r="W6" i="35"/>
  <c r="W31" i="35" s="1"/>
  <c r="S31" i="35"/>
  <c r="D40" i="36"/>
  <c r="C40" i="36"/>
  <c r="W10" i="41"/>
  <c r="W35" i="41" s="1"/>
  <c r="S35" i="41"/>
  <c r="M6" i="34"/>
  <c r="M29" i="34" s="1"/>
  <c r="U4" i="34"/>
  <c r="U29" i="34" s="1"/>
  <c r="D30" i="36"/>
  <c r="C30" i="36"/>
  <c r="W2" i="43"/>
  <c r="W27" i="43" s="1"/>
  <c r="S27" i="43"/>
  <c r="S6" i="34"/>
  <c r="H10" i="34"/>
  <c r="H33" i="34" s="1"/>
  <c r="W3" i="39"/>
  <c r="W28" i="39" s="1"/>
  <c r="S28" i="39"/>
  <c r="D45" i="38"/>
  <c r="C45" i="38"/>
  <c r="W8" i="38"/>
  <c r="W33" i="38" s="1"/>
  <c r="S33" i="38"/>
  <c r="W2" i="35"/>
  <c r="W27" i="35" s="1"/>
  <c r="S27" i="35"/>
  <c r="N30" i="33"/>
  <c r="M30" i="33"/>
  <c r="S35" i="37"/>
  <c r="W10" i="37"/>
  <c r="W35" i="37" s="1"/>
  <c r="N45" i="43"/>
  <c r="M45" i="43"/>
  <c r="D45" i="43"/>
  <c r="C45" i="43"/>
  <c r="N35" i="35"/>
  <c r="M35" i="35"/>
  <c r="W5" i="32"/>
  <c r="W30" i="32" s="1"/>
  <c r="S30" i="32"/>
  <c r="W2" i="32"/>
  <c r="W27" i="32" s="1"/>
  <c r="S27" i="32"/>
  <c r="D30" i="34"/>
  <c r="C30" i="34"/>
  <c r="W2" i="39"/>
  <c r="W27" i="39" s="1"/>
  <c r="S27" i="39"/>
  <c r="S29" i="41"/>
  <c r="W4" i="41"/>
  <c r="W29" i="41" s="1"/>
  <c r="I30" i="33"/>
  <c r="H30" i="33"/>
  <c r="C35" i="37"/>
  <c r="D35" i="37"/>
  <c r="W11" i="39"/>
  <c r="W36" i="39" s="1"/>
  <c r="W3" i="37"/>
  <c r="W28" i="37" s="1"/>
  <c r="S28" i="37"/>
  <c r="D30" i="31"/>
  <c r="C30" i="31"/>
  <c r="W3" i="32"/>
  <c r="W28" i="32" s="1"/>
  <c r="S28" i="32"/>
  <c r="W9" i="34" l="1"/>
  <c r="W34" i="34" s="1"/>
  <c r="W13" i="34"/>
  <c r="W38" i="34" s="1"/>
  <c r="W4" i="34"/>
  <c r="W29" i="34" s="1"/>
  <c r="S29" i="34"/>
  <c r="W12" i="34"/>
  <c r="W37" i="34" s="1"/>
  <c r="S37" i="34"/>
  <c r="S32" i="34"/>
  <c r="W7" i="34"/>
  <c r="W32" i="34" s="1"/>
  <c r="W10" i="34"/>
  <c r="W35" i="34" s="1"/>
  <c r="S35" i="34"/>
  <c r="S33" i="34"/>
  <c r="W8" i="34"/>
  <c r="W33" i="34" s="1"/>
  <c r="W6" i="34"/>
  <c r="W31" i="34" s="1"/>
  <c r="S31" i="34"/>
  <c r="W3" i="34"/>
  <c r="W28" i="34" s="1"/>
  <c r="S28" i="34"/>
  <c r="W11" i="34"/>
  <c r="W36" i="34" s="1"/>
  <c r="S36" i="34"/>
</calcChain>
</file>

<file path=xl/sharedStrings.xml><?xml version="1.0" encoding="utf-8"?>
<sst xmlns="http://schemas.openxmlformats.org/spreadsheetml/2006/main" count="477" uniqueCount="66">
  <si>
    <t>＋</t>
    <phoneticPr fontId="1"/>
  </si>
  <si>
    <t>　　月　　日</t>
    <rPh sb="2" eb="3">
      <t>ガツ</t>
    </rPh>
    <rPh sb="5" eb="6">
      <t>ニチ</t>
    </rPh>
    <phoneticPr fontId="1"/>
  </si>
  <si>
    <r>
      <rPr>
        <b/>
        <sz val="20"/>
        <rFont val="UD デジタル 教科書体 N-R"/>
        <family val="1"/>
        <charset val="128"/>
      </rPr>
      <t xml:space="preserve">たし算 ひっ算 2けた＋2けた </t>
    </r>
    <r>
      <rPr>
        <b/>
        <sz val="20"/>
        <color rgb="FFFF0000"/>
        <rFont val="UD デジタル 教科書体 N-R"/>
        <family val="1"/>
        <charset val="128"/>
      </rPr>
      <t>ミックス</t>
    </r>
    <rPh sb="2" eb="3">
      <t>ザン</t>
    </rPh>
    <rPh sb="6" eb="7">
      <t>サン</t>
    </rPh>
    <phoneticPr fontId="1"/>
  </si>
  <si>
    <t>＋</t>
    <phoneticPr fontId="1"/>
  </si>
  <si>
    <t>名前</t>
    <rPh sb="0" eb="2">
      <t>ナマエ</t>
    </rPh>
    <phoneticPr fontId="1"/>
  </si>
  <si>
    <t>＝</t>
    <phoneticPr fontId="1"/>
  </si>
  <si>
    <t>＋</t>
    <phoneticPr fontId="1"/>
  </si>
  <si>
    <t>＝</t>
    <phoneticPr fontId="1"/>
  </si>
  <si>
    <r>
      <rPr>
        <b/>
        <sz val="20"/>
        <rFont val="UD デジタル 教科書体 N-R"/>
        <family val="1"/>
        <charset val="128"/>
      </rPr>
      <t xml:space="preserve">たし算 ひっ算 2けた＋2けた </t>
    </r>
    <r>
      <rPr>
        <b/>
        <sz val="20"/>
        <color rgb="FFFF0000"/>
        <rFont val="UD デジタル 教科書体 N-R"/>
        <family val="1"/>
        <charset val="128"/>
      </rPr>
      <t>くり上がり</t>
    </r>
    <rPh sb="2" eb="3">
      <t>ザン</t>
    </rPh>
    <rPh sb="6" eb="7">
      <t>サン</t>
    </rPh>
    <rPh sb="18" eb="19">
      <t>ア</t>
    </rPh>
    <phoneticPr fontId="1"/>
  </si>
  <si>
    <r>
      <rPr>
        <b/>
        <sz val="20"/>
        <rFont val="UD デジタル 教科書体 N-R"/>
        <family val="1"/>
        <charset val="128"/>
      </rPr>
      <t xml:space="preserve">たし算 ひっ算 2けた＋1けた </t>
    </r>
    <r>
      <rPr>
        <b/>
        <sz val="20"/>
        <color rgb="FFFF0000"/>
        <rFont val="UD デジタル 教科書体 N-R"/>
        <family val="1"/>
        <charset val="128"/>
      </rPr>
      <t>くり上がりなし</t>
    </r>
    <rPh sb="2" eb="3">
      <t>ザン</t>
    </rPh>
    <rPh sb="6" eb="7">
      <t>サン</t>
    </rPh>
    <rPh sb="18" eb="19">
      <t>ア</t>
    </rPh>
    <phoneticPr fontId="1"/>
  </si>
  <si>
    <r>
      <rPr>
        <b/>
        <sz val="20"/>
        <rFont val="UD デジタル 教科書体 N-R"/>
        <family val="1"/>
        <charset val="128"/>
      </rPr>
      <t xml:space="preserve">たし算 ひっ算 2けた＋1けた </t>
    </r>
    <r>
      <rPr>
        <b/>
        <sz val="20"/>
        <color rgb="FFFF0000"/>
        <rFont val="UD デジタル 教科書体 N-R"/>
        <family val="1"/>
        <charset val="128"/>
      </rPr>
      <t>くり上がり</t>
    </r>
    <rPh sb="2" eb="3">
      <t>ザン</t>
    </rPh>
    <rPh sb="6" eb="7">
      <t>サン</t>
    </rPh>
    <rPh sb="18" eb="19">
      <t>ア</t>
    </rPh>
    <phoneticPr fontId="1"/>
  </si>
  <si>
    <r>
      <rPr>
        <b/>
        <sz val="20"/>
        <rFont val="UD デジタル 教科書体 N-R"/>
        <family val="1"/>
        <charset val="128"/>
      </rPr>
      <t xml:space="preserve">たし算 ひっ算 1けた＋2けた </t>
    </r>
    <r>
      <rPr>
        <b/>
        <sz val="20"/>
        <color rgb="FFFF0000"/>
        <rFont val="UD デジタル 教科書体 N-R"/>
        <family val="1"/>
        <charset val="128"/>
      </rPr>
      <t>くり上がりなし</t>
    </r>
    <rPh sb="2" eb="3">
      <t>ザン</t>
    </rPh>
    <rPh sb="6" eb="7">
      <t>サン</t>
    </rPh>
    <rPh sb="18" eb="19">
      <t>ア</t>
    </rPh>
    <phoneticPr fontId="1"/>
  </si>
  <si>
    <r>
      <rPr>
        <b/>
        <sz val="20"/>
        <rFont val="UD デジタル 教科書体 N-R"/>
        <family val="1"/>
        <charset val="128"/>
      </rPr>
      <t xml:space="preserve">たし算 ひっ算 1けた＋2けた </t>
    </r>
    <r>
      <rPr>
        <b/>
        <sz val="20"/>
        <color rgb="FFFF0000"/>
        <rFont val="UD デジタル 教科書体 N-R"/>
        <family val="1"/>
        <charset val="128"/>
      </rPr>
      <t>くり上がり</t>
    </r>
    <rPh sb="2" eb="3">
      <t>ザン</t>
    </rPh>
    <rPh sb="6" eb="7">
      <t>サン</t>
    </rPh>
    <rPh sb="18" eb="19">
      <t>ア</t>
    </rPh>
    <phoneticPr fontId="1"/>
  </si>
  <si>
    <r>
      <rPr>
        <b/>
        <sz val="20"/>
        <rFont val="UD デジタル 教科書体 N-R"/>
        <family val="1"/>
        <charset val="128"/>
      </rPr>
      <t xml:space="preserve">たし算 ひっ算 2けた＋1けた </t>
    </r>
    <r>
      <rPr>
        <b/>
        <sz val="20"/>
        <color rgb="FFFF0000"/>
        <rFont val="UD デジタル 教科書体 N-R"/>
        <family val="1"/>
        <charset val="128"/>
      </rPr>
      <t>ミックス</t>
    </r>
    <rPh sb="2" eb="3">
      <t>ザン</t>
    </rPh>
    <rPh sb="6" eb="7">
      <t>サン</t>
    </rPh>
    <phoneticPr fontId="1"/>
  </si>
  <si>
    <r>
      <rPr>
        <b/>
        <sz val="20"/>
        <rFont val="UD デジタル 教科書体 N-R"/>
        <family val="1"/>
        <charset val="128"/>
      </rPr>
      <t xml:space="preserve">たし算 ひっ算 1けた＋2けた </t>
    </r>
    <r>
      <rPr>
        <b/>
        <sz val="20"/>
        <color rgb="FFFF0000"/>
        <rFont val="UD デジタル 教科書体 N-R"/>
        <family val="1"/>
        <charset val="128"/>
      </rPr>
      <t>ミックス</t>
    </r>
    <rPh sb="2" eb="3">
      <t>ザン</t>
    </rPh>
    <rPh sb="6" eb="7">
      <t>サン</t>
    </rPh>
    <phoneticPr fontId="1"/>
  </si>
  <si>
    <t>修正</t>
    <rPh sb="0" eb="2">
      <t>シュウセイ</t>
    </rPh>
    <phoneticPr fontId="2"/>
  </si>
  <si>
    <t>RANDBETWEEN(0,9)</t>
    <phoneticPr fontId="2"/>
  </si>
  <si>
    <r>
      <rPr>
        <b/>
        <sz val="20"/>
        <rFont val="UD デジタル 教科書体 N-R"/>
        <family val="1"/>
        <charset val="128"/>
      </rPr>
      <t xml:space="preserve">たし算 ひっ算 2けた </t>
    </r>
    <r>
      <rPr>
        <b/>
        <sz val="20"/>
        <color rgb="FFFF0000"/>
        <rFont val="UD デジタル 教科書体 N-R"/>
        <family val="1"/>
        <charset val="128"/>
      </rPr>
      <t>ALLミックス</t>
    </r>
    <rPh sb="2" eb="3">
      <t>ザン</t>
    </rPh>
    <rPh sb="6" eb="7">
      <t>サン</t>
    </rPh>
    <phoneticPr fontId="1"/>
  </si>
  <si>
    <r>
      <rPr>
        <b/>
        <sz val="20"/>
        <rFont val="UD デジタル 教科書体 N-R"/>
        <family val="1"/>
        <charset val="128"/>
      </rPr>
      <t xml:space="preserve">たし算 ひっ算 2けた＋2けた </t>
    </r>
    <r>
      <rPr>
        <b/>
        <sz val="20"/>
        <color rgb="FFFF0000"/>
        <rFont val="UD デジタル 教科書体 N-R"/>
        <family val="1"/>
        <charset val="128"/>
      </rPr>
      <t>何十＋何十</t>
    </r>
    <rPh sb="2" eb="3">
      <t>ザン</t>
    </rPh>
    <rPh sb="6" eb="7">
      <t>サン</t>
    </rPh>
    <rPh sb="16" eb="18">
      <t>ナンジュウ</t>
    </rPh>
    <rPh sb="19" eb="21">
      <t>ナンジュウ</t>
    </rPh>
    <phoneticPr fontId="1"/>
  </si>
  <si>
    <t>２桁のたし算の筆算です。</t>
    <rPh sb="1" eb="2">
      <t>ケタ</t>
    </rPh>
    <rPh sb="5" eb="6">
      <t>ザン</t>
    </rPh>
    <rPh sb="7" eb="9">
      <t>ヒッサン</t>
    </rPh>
    <phoneticPr fontId="2"/>
  </si>
  <si>
    <t>初めて筆算を学習する場合、筆算形式の計算に抵抗があるかもしれません。</t>
    <rPh sb="0" eb="1">
      <t>ハジ</t>
    </rPh>
    <rPh sb="3" eb="5">
      <t>ヒッサン</t>
    </rPh>
    <rPh sb="6" eb="8">
      <t>ガクシュウ</t>
    </rPh>
    <rPh sb="10" eb="12">
      <t>バアイ</t>
    </rPh>
    <rPh sb="13" eb="15">
      <t>ヒッサン</t>
    </rPh>
    <rPh sb="15" eb="17">
      <t>ケイシキ</t>
    </rPh>
    <rPh sb="18" eb="20">
      <t>ケイサン</t>
    </rPh>
    <rPh sb="21" eb="23">
      <t>テイコウ</t>
    </rPh>
    <phoneticPr fontId="2"/>
  </si>
  <si>
    <r>
      <t xml:space="preserve">そのときは、最初に </t>
    </r>
    <r>
      <rPr>
        <b/>
        <sz val="14"/>
        <color theme="1"/>
        <rFont val="ＭＳ Ｐゴシック"/>
        <family val="3"/>
        <charset val="128"/>
        <scheme val="minor"/>
      </rPr>
      <t xml:space="preserve">『 たし算筆算１桁 』 </t>
    </r>
    <r>
      <rPr>
        <sz val="14"/>
        <color theme="1"/>
        <rFont val="ＭＳ Ｐゴシック"/>
        <family val="3"/>
        <charset val="128"/>
        <scheme val="minor"/>
      </rPr>
      <t>のドリルに取り組みます。</t>
    </r>
    <rPh sb="6" eb="8">
      <t>サイショ</t>
    </rPh>
    <rPh sb="27" eb="28">
      <t>ト</t>
    </rPh>
    <rPh sb="29" eb="30">
      <t>ク</t>
    </rPh>
    <phoneticPr fontId="2"/>
  </si>
  <si>
    <t>このブックのシートの構成</t>
    <rPh sb="10" eb="12">
      <t>コウセイ</t>
    </rPh>
    <phoneticPr fontId="2"/>
  </si>
  <si>
    <t>シート見出しの名前</t>
    <rPh sb="3" eb="5">
      <t>ミダ</t>
    </rPh>
    <rPh sb="7" eb="9">
      <t>ナマエ</t>
    </rPh>
    <phoneticPr fontId="2"/>
  </si>
  <si>
    <t>ドリルの名前</t>
    <rPh sb="4" eb="6">
      <t>ナマエ</t>
    </rPh>
    <phoneticPr fontId="2"/>
  </si>
  <si>
    <t>ドリルの内容</t>
    <rPh sb="4" eb="6">
      <t>ナイヨウ</t>
    </rPh>
    <phoneticPr fontId="2"/>
  </si>
  <si>
    <t>シートの構成</t>
    <rPh sb="4" eb="6">
      <t>コウセイ</t>
    </rPh>
    <phoneticPr fontId="2"/>
  </si>
  <si>
    <t>（このシート）</t>
    <phoneticPr fontId="2"/>
  </si>
  <si>
    <t>2+1くり上がりなし</t>
    <rPh sb="5" eb="6">
      <t>ア</t>
    </rPh>
    <phoneticPr fontId="2"/>
  </si>
  <si>
    <t>2けた＋1けたの問題でくりあがりなし</t>
    <rPh sb="8" eb="10">
      <t>モンダイ</t>
    </rPh>
    <phoneticPr fontId="2"/>
  </si>
  <si>
    <t>2+1くり上がり</t>
    <rPh sb="5" eb="6">
      <t>ア</t>
    </rPh>
    <phoneticPr fontId="2"/>
  </si>
  <si>
    <t>2けた＋1けたの問題で一位がくり上がり</t>
    <rPh sb="8" eb="10">
      <t>モンダイ</t>
    </rPh>
    <rPh sb="11" eb="13">
      <t>イチイ</t>
    </rPh>
    <rPh sb="16" eb="17">
      <t>ア</t>
    </rPh>
    <phoneticPr fontId="2"/>
  </si>
  <si>
    <t>2+１ミックス</t>
    <phoneticPr fontId="2"/>
  </si>
  <si>
    <t>2けた＋1けた　くり上がりあり・なし の問題をランダムで出題</t>
    <rPh sb="10" eb="11">
      <t>ア</t>
    </rPh>
    <rPh sb="20" eb="22">
      <t>モンダイ</t>
    </rPh>
    <rPh sb="28" eb="30">
      <t>シュツダイ</t>
    </rPh>
    <phoneticPr fontId="2"/>
  </si>
  <si>
    <t>1+2くり上がりなし</t>
    <rPh sb="5" eb="6">
      <t>ア</t>
    </rPh>
    <phoneticPr fontId="2"/>
  </si>
  <si>
    <t>1けた＋2けたの問題でくりあがりなし</t>
    <rPh sb="8" eb="10">
      <t>モンダイ</t>
    </rPh>
    <phoneticPr fontId="2"/>
  </si>
  <si>
    <t>1+2くり上がり</t>
    <rPh sb="5" eb="6">
      <t>ア</t>
    </rPh>
    <phoneticPr fontId="2"/>
  </si>
  <si>
    <t>1けた＋2けたの問題で一位がくり上がり</t>
    <rPh sb="8" eb="10">
      <t>モンダイ</t>
    </rPh>
    <rPh sb="16" eb="17">
      <t>ア</t>
    </rPh>
    <phoneticPr fontId="2"/>
  </si>
  <si>
    <t>1+2ミックス</t>
    <phoneticPr fontId="2"/>
  </si>
  <si>
    <t>1けた＋2けた　くり上がりあり・なし の問題をランダムで出題</t>
    <rPh sb="10" eb="11">
      <t>ア</t>
    </rPh>
    <rPh sb="20" eb="22">
      <t>モンダイ</t>
    </rPh>
    <rPh sb="28" eb="30">
      <t>シュツダイ</t>
    </rPh>
    <phoneticPr fontId="2"/>
  </si>
  <si>
    <t>何十 + 何十</t>
    <rPh sb="0" eb="2">
      <t>ナンジュウ</t>
    </rPh>
    <rPh sb="5" eb="7">
      <t>ナンジュウ</t>
    </rPh>
    <phoneticPr fontId="2"/>
  </si>
  <si>
    <t>何十 ＋ 何十 の問題</t>
    <rPh sb="0" eb="2">
      <t>ナンジュウ</t>
    </rPh>
    <rPh sb="5" eb="7">
      <t>ナンジュウ</t>
    </rPh>
    <rPh sb="9" eb="11">
      <t>モンダイ</t>
    </rPh>
    <phoneticPr fontId="2"/>
  </si>
  <si>
    <t>2けた＋2けたの問題でくりあがりなし</t>
    <rPh sb="8" eb="10">
      <t>モンダイ</t>
    </rPh>
    <phoneticPr fontId="2"/>
  </si>
  <si>
    <t>2けた＋2けたの問題で一位がくり上がり</t>
    <rPh sb="8" eb="10">
      <t>モンダイ</t>
    </rPh>
    <rPh sb="11" eb="13">
      <t>イチイ</t>
    </rPh>
    <rPh sb="16" eb="17">
      <t>ア</t>
    </rPh>
    <phoneticPr fontId="2"/>
  </si>
  <si>
    <t>2けた＋2けた　くり上がりあり・なし の問題をランダムで出題</t>
    <rPh sb="10" eb="11">
      <t>ア</t>
    </rPh>
    <rPh sb="20" eb="22">
      <t>モンダイ</t>
    </rPh>
    <rPh sb="28" eb="30">
      <t>シュツダイ</t>
    </rPh>
    <phoneticPr fontId="2"/>
  </si>
  <si>
    <t>2ALLミックス</t>
    <phoneticPr fontId="2"/>
  </si>
  <si>
    <t>①～⑩ の全ての問題をランダムで出題</t>
    <rPh sb="5" eb="6">
      <t>スベ</t>
    </rPh>
    <rPh sb="8" eb="10">
      <t>モンダイ</t>
    </rPh>
    <rPh sb="16" eb="18">
      <t>シュツダイ</t>
    </rPh>
    <phoneticPr fontId="2"/>
  </si>
  <si>
    <t>2+2くり上がりなし</t>
    <rPh sb="5" eb="6">
      <t>ア</t>
    </rPh>
    <phoneticPr fontId="2"/>
  </si>
  <si>
    <t>2+2くり上がり</t>
    <rPh sb="5" eb="6">
      <t>ア</t>
    </rPh>
    <phoneticPr fontId="2"/>
  </si>
  <si>
    <t>2+2ミックス</t>
    <phoneticPr fontId="2"/>
  </si>
  <si>
    <r>
      <rPr>
        <b/>
        <sz val="20"/>
        <rFont val="UD デジタル 教科書体 N-R"/>
        <family val="1"/>
        <charset val="128"/>
      </rPr>
      <t xml:space="preserve">たし算 ひっ算 2けた＋2けた </t>
    </r>
    <r>
      <rPr>
        <b/>
        <sz val="20"/>
        <color rgb="FFFF0000"/>
        <rFont val="UD デジタル 教科書体 N-R"/>
        <family val="1"/>
        <charset val="128"/>
      </rPr>
      <t>くり上がりなし</t>
    </r>
    <rPh sb="2" eb="3">
      <t>ザン</t>
    </rPh>
    <rPh sb="6" eb="7">
      <t>サン</t>
    </rPh>
    <rPh sb="18" eb="19">
      <t>ア</t>
    </rPh>
    <phoneticPr fontId="1"/>
  </si>
  <si>
    <t>⑦ たし算筆算２桁何十＋何十</t>
    <rPh sb="4" eb="5">
      <t>ザン</t>
    </rPh>
    <rPh sb="5" eb="7">
      <t>ヒッサン</t>
    </rPh>
    <rPh sb="8" eb="9">
      <t>ケタ</t>
    </rPh>
    <rPh sb="9" eb="11">
      <t>ナンジュウ</t>
    </rPh>
    <rPh sb="12" eb="14">
      <t>ナンジュウ</t>
    </rPh>
    <phoneticPr fontId="2"/>
  </si>
  <si>
    <r>
      <t>　※ 位取りの補助線やくり上がりの印をつける補助の</t>
    </r>
    <r>
      <rPr>
        <b/>
        <sz val="14"/>
        <color rgb="FFFF0000"/>
        <rFont val="ＭＳ Ｐゴシック"/>
        <family val="3"/>
        <charset val="128"/>
        <scheme val="minor"/>
      </rPr>
      <t>○</t>
    </r>
    <r>
      <rPr>
        <sz val="14"/>
        <color theme="1"/>
        <rFont val="ＭＳ Ｐゴシック"/>
        <family val="3"/>
        <charset val="128"/>
        <scheme val="minor"/>
      </rPr>
      <t>印はついていません。</t>
    </r>
    <rPh sb="3" eb="5">
      <t>クライド</t>
    </rPh>
    <rPh sb="7" eb="10">
      <t>ホジョセン</t>
    </rPh>
    <rPh sb="13" eb="14">
      <t>ア</t>
    </rPh>
    <rPh sb="17" eb="18">
      <t>シルシ</t>
    </rPh>
    <rPh sb="22" eb="24">
      <t>ホジョ</t>
    </rPh>
    <rPh sb="26" eb="27">
      <t>シルシ</t>
    </rPh>
    <phoneticPr fontId="2"/>
  </si>
  <si>
    <t>　※ 位取りの補助線がついているバージョンもあります。</t>
    <rPh sb="3" eb="5">
      <t>クライド</t>
    </rPh>
    <rPh sb="7" eb="10">
      <t>ホジョセン</t>
    </rPh>
    <phoneticPr fontId="2"/>
  </si>
  <si>
    <r>
      <t>　※ 位取りの補助線とくり上がりの印をつける</t>
    </r>
    <r>
      <rPr>
        <b/>
        <sz val="14"/>
        <color rgb="FFFF0000"/>
        <rFont val="ＭＳ Ｐゴシック"/>
        <family val="3"/>
        <charset val="128"/>
        <scheme val="minor"/>
      </rPr>
      <t>○</t>
    </r>
    <r>
      <rPr>
        <sz val="14"/>
        <color theme="1"/>
        <rFont val="ＭＳ Ｐゴシック"/>
        <family val="3"/>
        <charset val="128"/>
        <scheme val="minor"/>
      </rPr>
      <t>印がたされる数の上についているバージョンもあります。</t>
    </r>
    <rPh sb="3" eb="5">
      <t>クライド</t>
    </rPh>
    <rPh sb="7" eb="10">
      <t>ホジョセン</t>
    </rPh>
    <rPh sb="13" eb="14">
      <t>ア</t>
    </rPh>
    <rPh sb="17" eb="18">
      <t>シルシ</t>
    </rPh>
    <rPh sb="23" eb="24">
      <t>シルシ</t>
    </rPh>
    <rPh sb="29" eb="30">
      <t>カズ</t>
    </rPh>
    <rPh sb="31" eb="32">
      <t>ウエ</t>
    </rPh>
    <phoneticPr fontId="2"/>
  </si>
  <si>
    <r>
      <t>　※ 位取りの補助線とくり上がりの印をつける</t>
    </r>
    <r>
      <rPr>
        <b/>
        <sz val="14"/>
        <color rgb="FFFF0000"/>
        <rFont val="ＭＳ Ｐゴシック"/>
        <family val="3"/>
        <charset val="128"/>
        <scheme val="minor"/>
      </rPr>
      <t>○</t>
    </r>
    <r>
      <rPr>
        <sz val="14"/>
        <color theme="1"/>
        <rFont val="ＭＳ Ｐゴシック"/>
        <family val="3"/>
        <charset val="128"/>
        <scheme val="minor"/>
      </rPr>
      <t>印がたす数の下についているバージョンもあります。</t>
    </r>
    <rPh sb="13" eb="14">
      <t>ア</t>
    </rPh>
    <rPh sb="17" eb="18">
      <t>シルシ</t>
    </rPh>
    <rPh sb="23" eb="24">
      <t>シルシ</t>
    </rPh>
    <rPh sb="27" eb="28">
      <t>カズ</t>
    </rPh>
    <rPh sb="29" eb="30">
      <t>シタ</t>
    </rPh>
    <phoneticPr fontId="2"/>
  </si>
  <si>
    <t>① たし算筆算 2桁＋1桁 くり上がりなし</t>
  </si>
  <si>
    <t>② たし算筆算 2桁＋1桁 一位くり上がり</t>
    <rPh sb="14" eb="16">
      <t>イチイ</t>
    </rPh>
    <phoneticPr fontId="2"/>
  </si>
  <si>
    <t>③ たし算筆算 2桁＋1桁 ミックス</t>
  </si>
  <si>
    <t>④ たし算筆算 1桁＋2桁 くり上がりなし</t>
  </si>
  <si>
    <t>⑤ たし算筆算 1桁＋2桁 一位くり上がり</t>
    <rPh sb="14" eb="16">
      <t>イチイ</t>
    </rPh>
    <phoneticPr fontId="2"/>
  </si>
  <si>
    <t>⑥ たし算筆算 1桁＋2桁 ミックス</t>
  </si>
  <si>
    <t>⑧ たし算筆算 2桁＋2桁 くり上がりなし</t>
  </si>
  <si>
    <t>⑨ たし算筆算 2桁＋2桁 一位くり上がり</t>
  </si>
  <si>
    <t>⑩ たし算筆算 2桁＋2桁 ミックス</t>
  </si>
  <si>
    <t>⑪たし算筆算 2桁 ALLミックス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</si>
</sst>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6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4"/>
      <color rgb="FFFF0000"/>
      <name val="FGP教科書体NT-M"/>
      <family val="1"/>
      <charset val="128"/>
    </font>
    <font>
      <b/>
      <sz val="20"/>
      <color indexed="36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b/>
      <sz val="20"/>
      <color rgb="FFFF0000"/>
      <name val="UD デジタル 教科書体 N-R"/>
      <family val="1"/>
      <charset val="128"/>
    </font>
    <font>
      <sz val="20"/>
      <color rgb="FF0000FF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0"/>
      <color indexed="8"/>
      <name val="UD デジタル 教科書体 N-R"/>
      <family val="1"/>
      <charset val="128"/>
    </font>
    <font>
      <sz val="30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14"/>
      <color rgb="FF009900"/>
      <name val="UD デジタル 教科書体 N-R"/>
      <family val="1"/>
      <charset val="128"/>
    </font>
    <font>
      <b/>
      <sz val="14"/>
      <color theme="1"/>
      <name val="ＭＳ Ｐゴシック"/>
      <family val="3"/>
      <charset val="128"/>
      <scheme val="minor"/>
    </font>
    <font>
      <b/>
      <sz val="18"/>
      <color theme="1"/>
      <name val="ＭＳ Ｐゴシック"/>
      <family val="3"/>
      <charset val="128"/>
      <scheme val="minor"/>
    </font>
    <font>
      <b/>
      <sz val="14"/>
      <color rgb="FFFF0000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theme="4" tint="0.79998168889431442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 style="dotted">
        <color indexed="10"/>
      </right>
      <top/>
      <bottom/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 style="dotted">
        <color indexed="10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tted">
        <color rgb="FFFF0000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dotted">
        <color rgb="FFFF0000"/>
      </right>
      <top style="medium">
        <color indexed="64"/>
      </top>
      <bottom/>
      <diagonal/>
    </border>
  </borders>
  <cellStyleXfs count="1">
    <xf numFmtId="0" fontId="0" fillId="0" borderId="0">
      <alignment vertical="center"/>
    </xf>
  </cellStyleXfs>
  <cellXfs count="75">
    <xf numFmtId="0" fontId="0" fillId="0" borderId="0" xfId="0">
      <alignment vertical="center"/>
    </xf>
    <xf numFmtId="0" fontId="3" fillId="0" borderId="0" xfId="0" applyFont="1">
      <alignment vertical="center"/>
    </xf>
    <xf numFmtId="0" fontId="9" fillId="0" borderId="0" xfId="0" applyFont="1">
      <alignment vertical="center"/>
    </xf>
    <xf numFmtId="0" fontId="10" fillId="0" borderId="0" xfId="0" applyFont="1">
      <alignment vertical="center"/>
    </xf>
    <xf numFmtId="0" fontId="10" fillId="0" borderId="0" xfId="0" applyFont="1" applyAlignment="1"/>
    <xf numFmtId="0" fontId="11" fillId="0" borderId="0" xfId="0" applyFont="1" applyAlignment="1">
      <alignment horizontal="center" vertical="center"/>
    </xf>
    <xf numFmtId="0" fontId="12" fillId="0" borderId="17" xfId="0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10" fillId="0" borderId="0" xfId="0" applyFont="1" applyBorder="1">
      <alignment vertical="center"/>
    </xf>
    <xf numFmtId="0" fontId="10" fillId="0" borderId="1" xfId="0" applyFont="1" applyBorder="1">
      <alignment vertical="center"/>
    </xf>
    <xf numFmtId="0" fontId="14" fillId="0" borderId="2" xfId="0" applyFont="1" applyBorder="1">
      <alignment vertical="center"/>
    </xf>
    <xf numFmtId="0" fontId="10" fillId="0" borderId="2" xfId="0" applyFont="1" applyBorder="1">
      <alignment vertical="center"/>
    </xf>
    <xf numFmtId="0" fontId="10" fillId="0" borderId="3" xfId="0" applyFont="1" applyBorder="1">
      <alignment vertical="center"/>
    </xf>
    <xf numFmtId="0" fontId="10" fillId="0" borderId="4" xfId="0" applyFont="1" applyBorder="1">
      <alignment vertical="center"/>
    </xf>
    <xf numFmtId="0" fontId="16" fillId="0" borderId="10" xfId="0" applyFont="1" applyBorder="1" applyAlignment="1">
      <alignment horizontal="center" vertical="center"/>
    </xf>
    <xf numFmtId="0" fontId="10" fillId="0" borderId="5" xfId="0" applyFont="1" applyBorder="1">
      <alignment vertical="center"/>
    </xf>
    <xf numFmtId="0" fontId="16" fillId="0" borderId="11" xfId="0" applyFont="1" applyBorder="1" applyAlignment="1">
      <alignment horizontal="center" vertical="center"/>
    </xf>
    <xf numFmtId="0" fontId="16" fillId="0" borderId="12" xfId="0" applyFont="1" applyBorder="1" applyAlignment="1">
      <alignment horizontal="center" vertical="center"/>
    </xf>
    <xf numFmtId="0" fontId="10" fillId="0" borderId="6" xfId="0" applyFont="1" applyBorder="1">
      <alignment vertical="center"/>
    </xf>
    <xf numFmtId="0" fontId="10" fillId="0" borderId="7" xfId="0" applyFont="1" applyBorder="1">
      <alignment vertical="center"/>
    </xf>
    <xf numFmtId="0" fontId="10" fillId="0" borderId="8" xfId="0" applyFont="1" applyBorder="1">
      <alignment vertical="center"/>
    </xf>
    <xf numFmtId="0" fontId="20" fillId="0" borderId="0" xfId="0" applyFont="1">
      <alignment vertical="center"/>
    </xf>
    <xf numFmtId="0" fontId="21" fillId="0" borderId="18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9" fillId="0" borderId="0" xfId="0" applyFont="1" applyBorder="1">
      <alignment vertical="center"/>
    </xf>
    <xf numFmtId="0" fontId="9" fillId="0" borderId="4" xfId="0" applyFont="1" applyBorder="1">
      <alignment vertical="center"/>
    </xf>
    <xf numFmtId="0" fontId="12" fillId="0" borderId="20" xfId="0" applyFont="1" applyBorder="1" applyAlignment="1">
      <alignment horizontal="center" vertical="center"/>
    </xf>
    <xf numFmtId="0" fontId="12" fillId="0" borderId="21" xfId="0" applyFont="1" applyBorder="1" applyAlignment="1">
      <alignment horizontal="center" vertical="center"/>
    </xf>
    <xf numFmtId="0" fontId="9" fillId="0" borderId="22" xfId="0" applyFont="1" applyBorder="1">
      <alignment vertical="center"/>
    </xf>
    <xf numFmtId="0" fontId="12" fillId="0" borderId="22" xfId="0" applyFont="1" applyBorder="1" applyAlignment="1">
      <alignment horizontal="center" vertical="center"/>
    </xf>
    <xf numFmtId="0" fontId="11" fillId="0" borderId="22" xfId="0" applyFont="1" applyBorder="1" applyAlignment="1">
      <alignment horizontal="center" vertical="center"/>
    </xf>
    <xf numFmtId="0" fontId="11" fillId="0" borderId="0" xfId="0" applyFont="1">
      <alignment vertical="center"/>
    </xf>
    <xf numFmtId="0" fontId="22" fillId="0" borderId="0" xfId="0" applyFont="1">
      <alignment vertical="center"/>
    </xf>
    <xf numFmtId="0" fontId="11" fillId="2" borderId="17" xfId="0" applyFont="1" applyFill="1" applyBorder="1" applyAlignment="1">
      <alignment horizontal="center" vertical="center"/>
    </xf>
    <xf numFmtId="0" fontId="11" fillId="3" borderId="17" xfId="0" applyFont="1" applyFill="1" applyBorder="1" applyAlignment="1">
      <alignment horizontal="center" vertical="center"/>
    </xf>
    <xf numFmtId="0" fontId="24" fillId="0" borderId="0" xfId="0" applyFont="1">
      <alignment vertical="center"/>
    </xf>
    <xf numFmtId="0" fontId="23" fillId="3" borderId="23" xfId="0" applyFont="1" applyFill="1" applyBorder="1" applyAlignment="1">
      <alignment horizontal="center" vertical="center"/>
    </xf>
    <xf numFmtId="0" fontId="23" fillId="3" borderId="24" xfId="0" applyFont="1" applyFill="1" applyBorder="1" applyAlignment="1">
      <alignment horizontal="center" vertical="center"/>
    </xf>
    <xf numFmtId="0" fontId="23" fillId="3" borderId="25" xfId="0" applyFont="1" applyFill="1" applyBorder="1" applyAlignment="1">
      <alignment horizontal="center" vertical="center"/>
    </xf>
    <xf numFmtId="0" fontId="3" fillId="0" borderId="26" xfId="0" applyFont="1" applyBorder="1">
      <alignment vertical="center"/>
    </xf>
    <xf numFmtId="0" fontId="3" fillId="0" borderId="27" xfId="0" applyFont="1" applyBorder="1">
      <alignment vertical="center"/>
    </xf>
    <xf numFmtId="0" fontId="3" fillId="0" borderId="28" xfId="0" applyFont="1" applyBorder="1">
      <alignment vertical="center"/>
    </xf>
    <xf numFmtId="0" fontId="3" fillId="4" borderId="29" xfId="0" applyFont="1" applyFill="1" applyBorder="1">
      <alignment vertical="center"/>
    </xf>
    <xf numFmtId="0" fontId="3" fillId="4" borderId="17" xfId="0" applyFont="1" applyFill="1" applyBorder="1">
      <alignment vertical="center"/>
    </xf>
    <xf numFmtId="0" fontId="3" fillId="4" borderId="30" xfId="0" applyFont="1" applyFill="1" applyBorder="1">
      <alignment vertical="center"/>
    </xf>
    <xf numFmtId="0" fontId="3" fillId="0" borderId="29" xfId="0" applyFont="1" applyBorder="1">
      <alignment vertical="center"/>
    </xf>
    <xf numFmtId="0" fontId="3" fillId="0" borderId="17" xfId="0" applyFont="1" applyBorder="1">
      <alignment vertical="center"/>
    </xf>
    <xf numFmtId="0" fontId="3" fillId="0" borderId="30" xfId="0" applyFont="1" applyFill="1" applyBorder="1">
      <alignment vertical="center"/>
    </xf>
    <xf numFmtId="0" fontId="3" fillId="0" borderId="29" xfId="0" applyFont="1" applyFill="1" applyBorder="1">
      <alignment vertical="center"/>
    </xf>
    <xf numFmtId="0" fontId="3" fillId="0" borderId="17" xfId="0" applyFont="1" applyFill="1" applyBorder="1">
      <alignment vertical="center"/>
    </xf>
    <xf numFmtId="0" fontId="3" fillId="4" borderId="31" xfId="0" applyFont="1" applyFill="1" applyBorder="1">
      <alignment vertical="center"/>
    </xf>
    <xf numFmtId="0" fontId="3" fillId="4" borderId="32" xfId="0" applyFont="1" applyFill="1" applyBorder="1">
      <alignment vertical="center"/>
    </xf>
    <xf numFmtId="0" fontId="3" fillId="4" borderId="33" xfId="0" applyFont="1" applyFill="1" applyBorder="1" applyAlignment="1">
      <alignment vertical="center" wrapText="1"/>
    </xf>
    <xf numFmtId="0" fontId="15" fillId="0" borderId="0" xfId="0" applyFont="1" applyBorder="1">
      <alignment vertical="center"/>
    </xf>
    <xf numFmtId="0" fontId="16" fillId="0" borderId="9" xfId="0" applyFont="1" applyBorder="1" applyAlignment="1">
      <alignment horizontal="center" vertical="center"/>
    </xf>
    <xf numFmtId="0" fontId="16" fillId="0" borderId="34" xfId="0" applyFont="1" applyBorder="1" applyAlignment="1">
      <alignment horizontal="center" vertical="center"/>
    </xf>
    <xf numFmtId="0" fontId="10" fillId="0" borderId="35" xfId="0" applyFont="1" applyBorder="1">
      <alignment vertical="center"/>
    </xf>
    <xf numFmtId="0" fontId="16" fillId="0" borderId="0" xfId="0" applyFont="1" applyBorder="1" applyAlignment="1">
      <alignment horizontal="center" vertical="center"/>
    </xf>
    <xf numFmtId="0" fontId="18" fillId="0" borderId="0" xfId="0" applyFont="1" applyBorder="1" applyAlignment="1">
      <alignment horizontal="center" vertical="center"/>
    </xf>
    <xf numFmtId="0" fontId="17" fillId="0" borderId="0" xfId="0" applyFont="1" applyBorder="1">
      <alignment vertical="center"/>
    </xf>
    <xf numFmtId="0" fontId="17" fillId="0" borderId="35" xfId="0" applyFont="1" applyBorder="1">
      <alignment vertical="center"/>
    </xf>
    <xf numFmtId="0" fontId="21" fillId="0" borderId="36" xfId="0" applyFont="1" applyBorder="1" applyAlignment="1">
      <alignment horizontal="center" vertical="center"/>
    </xf>
    <xf numFmtId="0" fontId="21" fillId="0" borderId="0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6" fillId="0" borderId="19" xfId="0" applyFont="1" applyBorder="1" applyAlignment="1">
      <alignment horizontal="center" vertical="center"/>
    </xf>
    <xf numFmtId="0" fontId="20" fillId="0" borderId="16" xfId="0" applyFont="1" applyBorder="1">
      <alignment vertical="center"/>
    </xf>
    <xf numFmtId="0" fontId="20" fillId="0" borderId="14" xfId="0" applyFont="1" applyBorder="1">
      <alignment vertical="center"/>
    </xf>
    <xf numFmtId="0" fontId="20" fillId="0" borderId="15" xfId="0" applyFont="1" applyBorder="1">
      <alignment vertical="center"/>
    </xf>
    <xf numFmtId="0" fontId="5" fillId="0" borderId="0" xfId="0" applyFont="1" applyBorder="1" applyAlignment="1">
      <alignment horizontal="left" vertical="center" shrinkToFit="1"/>
    </xf>
    <xf numFmtId="176" fontId="8" fillId="0" borderId="0" xfId="0" applyNumberFormat="1" applyFont="1" applyBorder="1" applyAlignment="1" applyProtection="1">
      <alignment horizontal="center" vertical="center"/>
      <protection locked="0"/>
    </xf>
    <xf numFmtId="0" fontId="6" fillId="0" borderId="0" xfId="0" applyFont="1" applyBorder="1" applyAlignment="1">
      <alignment horizontal="left" vertical="center" shrinkToFit="1"/>
    </xf>
    <xf numFmtId="176" fontId="19" fillId="0" borderId="0" xfId="0" applyNumberFormat="1" applyFont="1" applyBorder="1" applyAlignment="1">
      <alignment horizontal="center" vertical="center"/>
    </xf>
  </cellXfs>
  <cellStyles count="1">
    <cellStyle name="標準" xfId="0" builtinId="0"/>
  </cellStyles>
  <dxfs count="528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9" defaultPivotStyle="PivotStyleLight16"/>
  <colors>
    <mruColors>
      <color rgb="FFFFCCFF"/>
      <color rgb="FFFFFF99"/>
      <color rgb="FFFFFFCC"/>
      <color rgb="FF006600"/>
      <color rgb="FF009900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7"/>
  <sheetViews>
    <sheetView tabSelected="1" zoomScale="90" zoomScaleNormal="90" workbookViewId="0">
      <selection activeCell="B4" sqref="B4"/>
    </sheetView>
  </sheetViews>
  <sheetFormatPr defaultRowHeight="17.25" x14ac:dyDescent="0.15"/>
  <cols>
    <col min="1" max="1" width="22.625" style="1" bestFit="1" customWidth="1"/>
    <col min="2" max="2" width="63.75" style="1" bestFit="1" customWidth="1"/>
    <col min="3" max="3" width="70" style="1" bestFit="1" customWidth="1"/>
    <col min="4" max="16384" width="9" style="1"/>
  </cols>
  <sheetData>
    <row r="1" spans="1:3" ht="21.95" customHeight="1" x14ac:dyDescent="0.15">
      <c r="A1" s="1" t="s">
        <v>19</v>
      </c>
    </row>
    <row r="2" spans="1:3" ht="21.95" customHeight="1" x14ac:dyDescent="0.15">
      <c r="A2" s="1" t="s">
        <v>20</v>
      </c>
    </row>
    <row r="3" spans="1:3" ht="21.95" customHeight="1" x14ac:dyDescent="0.15">
      <c r="A3" s="1" t="s">
        <v>21</v>
      </c>
    </row>
    <row r="4" spans="1:3" ht="21.95" customHeight="1" x14ac:dyDescent="0.15"/>
    <row r="5" spans="1:3" ht="21.95" customHeight="1" x14ac:dyDescent="0.15">
      <c r="A5" s="36" t="s">
        <v>22</v>
      </c>
    </row>
    <row r="6" spans="1:3" ht="21.95" customHeight="1" thickBot="1" x14ac:dyDescent="0.2"/>
    <row r="7" spans="1:3" ht="21.95" customHeight="1" thickBot="1" x14ac:dyDescent="0.2">
      <c r="A7" s="37" t="s">
        <v>23</v>
      </c>
      <c r="B7" s="38" t="s">
        <v>24</v>
      </c>
      <c r="C7" s="39" t="s">
        <v>25</v>
      </c>
    </row>
    <row r="8" spans="1:3" ht="21.95" customHeight="1" x14ac:dyDescent="0.15">
      <c r="A8" s="40" t="s">
        <v>26</v>
      </c>
      <c r="B8" s="41" t="s">
        <v>27</v>
      </c>
      <c r="C8" s="42"/>
    </row>
    <row r="9" spans="1:3" ht="21.95" customHeight="1" x14ac:dyDescent="0.15">
      <c r="A9" s="43" t="s">
        <v>28</v>
      </c>
      <c r="B9" s="44" t="s">
        <v>56</v>
      </c>
      <c r="C9" s="45" t="s">
        <v>29</v>
      </c>
    </row>
    <row r="10" spans="1:3" ht="21.95" customHeight="1" x14ac:dyDescent="0.15">
      <c r="A10" s="46" t="s">
        <v>30</v>
      </c>
      <c r="B10" s="47" t="s">
        <v>57</v>
      </c>
      <c r="C10" s="48" t="s">
        <v>31</v>
      </c>
    </row>
    <row r="11" spans="1:3" ht="21.95" customHeight="1" x14ac:dyDescent="0.15">
      <c r="A11" s="43" t="s">
        <v>32</v>
      </c>
      <c r="B11" s="44" t="s">
        <v>58</v>
      </c>
      <c r="C11" s="48" t="s">
        <v>33</v>
      </c>
    </row>
    <row r="12" spans="1:3" ht="21.95" customHeight="1" x14ac:dyDescent="0.15">
      <c r="A12" s="49" t="s">
        <v>34</v>
      </c>
      <c r="B12" s="50" t="s">
        <v>59</v>
      </c>
      <c r="C12" s="48" t="s">
        <v>35</v>
      </c>
    </row>
    <row r="13" spans="1:3" ht="21.95" customHeight="1" x14ac:dyDescent="0.15">
      <c r="A13" s="43" t="s">
        <v>36</v>
      </c>
      <c r="B13" s="44" t="s">
        <v>60</v>
      </c>
      <c r="C13" s="45" t="s">
        <v>37</v>
      </c>
    </row>
    <row r="14" spans="1:3" ht="21.95" customHeight="1" x14ac:dyDescent="0.15">
      <c r="A14" s="49" t="s">
        <v>38</v>
      </c>
      <c r="B14" s="50" t="s">
        <v>61</v>
      </c>
      <c r="C14" s="48" t="s">
        <v>39</v>
      </c>
    </row>
    <row r="15" spans="1:3" ht="21.95" customHeight="1" x14ac:dyDescent="0.15">
      <c r="A15" s="43" t="s">
        <v>40</v>
      </c>
      <c r="B15" s="44" t="s">
        <v>51</v>
      </c>
      <c r="C15" s="45" t="s">
        <v>41</v>
      </c>
    </row>
    <row r="16" spans="1:3" ht="21.95" customHeight="1" x14ac:dyDescent="0.15">
      <c r="A16" s="46" t="s">
        <v>47</v>
      </c>
      <c r="B16" s="47" t="s">
        <v>62</v>
      </c>
      <c r="C16" s="45" t="s">
        <v>42</v>
      </c>
    </row>
    <row r="17" spans="1:3" ht="21.95" customHeight="1" x14ac:dyDescent="0.15">
      <c r="A17" s="43" t="s">
        <v>48</v>
      </c>
      <c r="B17" s="44" t="s">
        <v>63</v>
      </c>
      <c r="C17" s="48" t="s">
        <v>43</v>
      </c>
    </row>
    <row r="18" spans="1:3" ht="21.95" customHeight="1" x14ac:dyDescent="0.15">
      <c r="A18" s="46" t="s">
        <v>49</v>
      </c>
      <c r="B18" s="47" t="s">
        <v>64</v>
      </c>
      <c r="C18" s="48" t="s">
        <v>44</v>
      </c>
    </row>
    <row r="19" spans="1:3" ht="21.95" customHeight="1" thickBot="1" x14ac:dyDescent="0.2">
      <c r="A19" s="51" t="s">
        <v>45</v>
      </c>
      <c r="B19" s="52" t="s">
        <v>65</v>
      </c>
      <c r="C19" s="53" t="s">
        <v>46</v>
      </c>
    </row>
    <row r="21" spans="1:3" x14ac:dyDescent="0.15">
      <c r="A21" s="1" t="s">
        <v>52</v>
      </c>
    </row>
    <row r="23" spans="1:3" x14ac:dyDescent="0.15">
      <c r="A23" s="1" t="s">
        <v>53</v>
      </c>
    </row>
    <row r="25" spans="1:3" x14ac:dyDescent="0.15">
      <c r="A25" s="1" t="s">
        <v>54</v>
      </c>
    </row>
    <row r="27" spans="1:3" x14ac:dyDescent="0.15">
      <c r="A27" s="1" t="s">
        <v>55</v>
      </c>
    </row>
  </sheetData>
  <sheetProtection algorithmName="SHA-512" hashValue="hYvtTtxxlc6zTChTVMmh/x100szNV1+wX1UnFb7xDxKkYF+1jrrM1m8K5XUZQTH0dBR85yeQtPQTPoqkNvBCRw==" saltValue="TzVbBjgfqcAVw+nCKRk1bw==" spinCount="100000" sheet="1" objects="1" scenarios="1" selectLockedCells="1"/>
  <phoneticPr fontId="2"/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100"/>
  <sheetViews>
    <sheetView showGridLines="0" zoomScale="70" zoomScaleNormal="70" zoomScaleSheetLayoutView="85" zoomScalePageLayoutView="90" workbookViewId="0">
      <selection activeCell="N1" sqref="N1:O1"/>
    </sheetView>
  </sheetViews>
  <sheetFormatPr defaultRowHeight="15" x14ac:dyDescent="0.15"/>
  <cols>
    <col min="1" max="1" width="3.625" style="3" customWidth="1"/>
    <col min="2" max="4" width="7.625" style="3" customWidth="1"/>
    <col min="5" max="6" width="3.625" style="3" customWidth="1"/>
    <col min="7" max="9" width="7.625" style="3" customWidth="1"/>
    <col min="10" max="11" width="3.625" style="3" customWidth="1"/>
    <col min="12" max="14" width="7.625" style="3" customWidth="1"/>
    <col min="15" max="15" width="3.625" style="3" customWidth="1"/>
    <col min="16" max="17" width="3.375" style="3" customWidth="1"/>
    <col min="18" max="18" width="3.375" style="3" hidden="1" customWidth="1"/>
    <col min="19" max="19" width="4.625" style="3" hidden="1" customWidth="1"/>
    <col min="20" max="20" width="4.375" style="3" hidden="1" customWidth="1"/>
    <col min="21" max="21" width="4.625" style="3" hidden="1" customWidth="1"/>
    <col min="22" max="22" width="4.375" style="3" hidden="1" customWidth="1"/>
    <col min="23" max="23" width="4.625" style="3" hidden="1" customWidth="1"/>
    <col min="24" max="24" width="3.375" style="3" hidden="1" customWidth="1"/>
    <col min="25" max="25" width="5.375" style="3" hidden="1" customWidth="1"/>
    <col min="26" max="29" width="4.875" style="3" hidden="1" customWidth="1"/>
    <col min="30" max="31" width="9" style="3" hidden="1" customWidth="1"/>
    <col min="32" max="32" width="4.625" style="3" hidden="1" customWidth="1"/>
    <col min="33" max="33" width="4.125" style="3" hidden="1" customWidth="1"/>
    <col min="34" max="34" width="4.625" hidden="1" customWidth="1"/>
    <col min="35" max="36" width="3.375" hidden="1" customWidth="1"/>
    <col min="37" max="37" width="3.75" style="3" hidden="1" customWidth="1"/>
    <col min="38" max="38" width="2.875" style="3" hidden="1" customWidth="1"/>
    <col min="39" max="39" width="4.75" style="3" hidden="1" customWidth="1"/>
    <col min="40" max="41" width="5.625" style="3" hidden="1" customWidth="1"/>
    <col min="42" max="43" width="9" style="3" hidden="1" customWidth="1"/>
    <col min="44" max="44" width="5.875" style="3" hidden="1" customWidth="1"/>
    <col min="45" max="45" width="4.125" style="3" hidden="1" customWidth="1"/>
    <col min="46" max="46" width="5.875" style="3" hidden="1" customWidth="1"/>
    <col min="47" max="48" width="3.5" style="3" hidden="1" customWidth="1"/>
    <col min="49" max="56" width="0" style="3" hidden="1" customWidth="1"/>
    <col min="57" max="16384" width="9" style="3"/>
  </cols>
  <sheetData>
    <row r="1" spans="1:48" ht="33.75" customHeight="1" thickBot="1" x14ac:dyDescent="0.3">
      <c r="A1" s="71" t="s">
        <v>8</v>
      </c>
      <c r="B1" s="71"/>
      <c r="C1" s="71"/>
      <c r="D1" s="71"/>
      <c r="E1" s="71"/>
      <c r="F1" s="71"/>
      <c r="G1" s="71"/>
      <c r="H1" s="71"/>
      <c r="I1" s="71"/>
      <c r="J1" s="71"/>
      <c r="K1" s="71"/>
      <c r="L1" s="71"/>
      <c r="M1" s="71"/>
      <c r="N1" s="72">
        <v>1</v>
      </c>
      <c r="O1" s="72"/>
      <c r="P1" s="2"/>
      <c r="Q1" s="2"/>
      <c r="R1" s="2"/>
      <c r="S1" s="2"/>
      <c r="T1" s="2"/>
      <c r="U1" s="2"/>
      <c r="V1" s="2"/>
      <c r="W1" s="2"/>
      <c r="X1" s="2"/>
      <c r="AE1" s="4">
        <f ca="1">RAND()</f>
        <v>0.1846147461388562</v>
      </c>
      <c r="AF1" s="5">
        <f ca="1">RANK(AE1,$AE$1:$AE$28,)</f>
        <v>18</v>
      </c>
      <c r="AG1" s="2"/>
      <c r="AH1" s="2">
        <v>1</v>
      </c>
      <c r="AI1" s="2">
        <v>1</v>
      </c>
      <c r="AJ1" s="2">
        <v>1</v>
      </c>
      <c r="AQ1" s="4">
        <f ca="1">RAND()</f>
        <v>0.17573306426092195</v>
      </c>
      <c r="AR1" s="5">
        <f ca="1">RANK(AQ1,$AQ$1:$AQ$100,)</f>
        <v>37</v>
      </c>
      <c r="AS1" s="2"/>
      <c r="AT1" s="2">
        <v>1</v>
      </c>
      <c r="AU1" s="2">
        <v>1</v>
      </c>
      <c r="AV1" s="2">
        <v>9</v>
      </c>
    </row>
    <row r="2" spans="1:48" ht="38.25" customHeight="1" thickBot="1" x14ac:dyDescent="0.3">
      <c r="B2" s="64" t="s">
        <v>1</v>
      </c>
      <c r="C2" s="65"/>
      <c r="D2" s="66"/>
      <c r="E2" s="64" t="s">
        <v>4</v>
      </c>
      <c r="F2" s="65"/>
      <c r="G2" s="67"/>
      <c r="H2" s="68"/>
      <c r="I2" s="69"/>
      <c r="J2" s="69"/>
      <c r="K2" s="69"/>
      <c r="L2" s="69"/>
      <c r="M2" s="69"/>
      <c r="N2" s="70"/>
      <c r="P2" s="2"/>
      <c r="Q2" s="2"/>
      <c r="R2" s="2">
        <v>1</v>
      </c>
      <c r="S2" s="27">
        <f ca="1">Z2*10+AN2</f>
        <v>39</v>
      </c>
      <c r="T2" s="29" t="s">
        <v>3</v>
      </c>
      <c r="U2" s="30">
        <f ca="1">AA2*10+AO2</f>
        <v>51</v>
      </c>
      <c r="V2" s="31" t="s">
        <v>5</v>
      </c>
      <c r="W2" s="28">
        <f ca="1">S2+U2</f>
        <v>90</v>
      </c>
      <c r="X2" s="2"/>
      <c r="Y2" s="2">
        <v>1</v>
      </c>
      <c r="Z2" s="6">
        <f t="shared" ref="Z2:Z13" ca="1" si="0">VLOOKUP($AF1,$AH$1:$AJ$100,2,FALSE)</f>
        <v>3</v>
      </c>
      <c r="AA2" s="6">
        <f t="shared" ref="AA2:AA13" ca="1" si="1">VLOOKUP($AF1,$AH$1:$AJ$100,3,FALSE)</f>
        <v>5</v>
      </c>
      <c r="AB2" s="23"/>
      <c r="AC2" s="24">
        <f t="shared" ref="AC2:AC13" ca="1" si="2">(Z2+AA2)*10+(AN2+AO2)</f>
        <v>90</v>
      </c>
      <c r="AE2" s="4">
        <f t="shared" ref="AE2:AE28" ca="1" si="3">RAND()</f>
        <v>1.8603339004347408E-2</v>
      </c>
      <c r="AF2" s="5">
        <f t="shared" ref="AF2:AF28" ca="1" si="4">RANK(AE2,$AE$1:$AE$28,)</f>
        <v>28</v>
      </c>
      <c r="AG2" s="2"/>
      <c r="AH2" s="2">
        <v>2</v>
      </c>
      <c r="AI2" s="2">
        <v>1</v>
      </c>
      <c r="AJ2" s="2">
        <v>2</v>
      </c>
      <c r="AM2" s="2">
        <v>1</v>
      </c>
      <c r="AN2" s="6">
        <f ca="1">VLOOKUP($AR1,$AT$1:$AV$100,2,FALSE)</f>
        <v>9</v>
      </c>
      <c r="AO2" s="6">
        <f ca="1">VLOOKUP($AR1,$AT$1:$AV$100,3,FALSE)</f>
        <v>1</v>
      </c>
      <c r="AQ2" s="4">
        <f t="shared" ref="AQ2:AQ45" ca="1" si="5">RAND()</f>
        <v>0.89400422461825624</v>
      </c>
      <c r="AR2" s="5">
        <f t="shared" ref="AR2:AR45" ca="1" si="6">RANK(AQ2,$AQ$1:$AQ$100,)</f>
        <v>5</v>
      </c>
      <c r="AS2" s="2"/>
      <c r="AT2" s="2">
        <v>2</v>
      </c>
      <c r="AU2" s="2">
        <v>2</v>
      </c>
      <c r="AV2" s="2">
        <v>8</v>
      </c>
    </row>
    <row r="3" spans="1:48" ht="13.5" customHeight="1" x14ac:dyDescent="0.25">
      <c r="B3" s="7"/>
      <c r="C3" s="7"/>
      <c r="D3" s="7"/>
      <c r="E3" s="7"/>
      <c r="F3" s="7"/>
      <c r="G3" s="7"/>
      <c r="H3" s="8"/>
      <c r="I3" s="8"/>
      <c r="J3" s="8"/>
      <c r="K3" s="8"/>
      <c r="L3" s="8"/>
      <c r="M3" s="8"/>
      <c r="P3" s="2"/>
      <c r="Q3" s="2"/>
      <c r="R3" s="2">
        <v>2</v>
      </c>
      <c r="S3" s="27">
        <f t="shared" ref="S3:S13" ca="1" si="7">Z3*10+AN3</f>
        <v>73</v>
      </c>
      <c r="T3" s="29" t="s">
        <v>6</v>
      </c>
      <c r="U3" s="30">
        <f t="shared" ref="U3:U13" ca="1" si="8">AA3*10+AO3</f>
        <v>18</v>
      </c>
      <c r="V3" s="31" t="s">
        <v>7</v>
      </c>
      <c r="W3" s="28">
        <f t="shared" ref="W3:W13" ca="1" si="9">S3+U3</f>
        <v>91</v>
      </c>
      <c r="X3" s="2"/>
      <c r="Y3" s="2">
        <v>2</v>
      </c>
      <c r="Z3" s="6">
        <f t="shared" ca="1" si="0"/>
        <v>7</v>
      </c>
      <c r="AA3" s="6">
        <f t="shared" ca="1" si="1"/>
        <v>1</v>
      </c>
      <c r="AB3" s="23"/>
      <c r="AC3" s="24">
        <f t="shared" ca="1" si="2"/>
        <v>91</v>
      </c>
      <c r="AE3" s="4">
        <f t="shared" ca="1" si="3"/>
        <v>4.1026471294929645E-2</v>
      </c>
      <c r="AF3" s="5">
        <f t="shared" ca="1" si="4"/>
        <v>24</v>
      </c>
      <c r="AG3" s="2"/>
      <c r="AH3" s="2">
        <v>3</v>
      </c>
      <c r="AI3" s="2">
        <v>1</v>
      </c>
      <c r="AJ3" s="2">
        <v>3</v>
      </c>
      <c r="AM3" s="2">
        <v>2</v>
      </c>
      <c r="AN3" s="6">
        <f t="shared" ref="AN3:AN13" ca="1" si="10">VLOOKUP($AR2,$AT$1:$AV$100,2,FALSE)</f>
        <v>3</v>
      </c>
      <c r="AO3" s="6">
        <f t="shared" ref="AO3:AO13" ca="1" si="11">VLOOKUP($AR2,$AT$1:$AV$100,3,FALSE)</f>
        <v>8</v>
      </c>
      <c r="AQ3" s="4">
        <f t="shared" ca="1" si="5"/>
        <v>0.55272948732472904</v>
      </c>
      <c r="AR3" s="5">
        <f t="shared" ca="1" si="6"/>
        <v>22</v>
      </c>
      <c r="AS3" s="2"/>
      <c r="AT3" s="2">
        <v>3</v>
      </c>
      <c r="AU3" s="2">
        <v>2</v>
      </c>
      <c r="AV3" s="2">
        <v>9</v>
      </c>
    </row>
    <row r="4" spans="1:48" ht="13.5" customHeight="1" x14ac:dyDescent="0.25">
      <c r="A4" s="9"/>
      <c r="B4" s="10"/>
      <c r="C4" s="11"/>
      <c r="D4" s="11"/>
      <c r="E4" s="12"/>
      <c r="F4" s="9"/>
      <c r="G4" s="10"/>
      <c r="H4" s="11"/>
      <c r="I4" s="11"/>
      <c r="J4" s="12"/>
      <c r="K4" s="9"/>
      <c r="L4" s="10"/>
      <c r="M4" s="11"/>
      <c r="N4" s="11"/>
      <c r="O4" s="12"/>
      <c r="P4" s="2"/>
      <c r="Q4" s="2"/>
      <c r="R4" s="2">
        <v>3</v>
      </c>
      <c r="S4" s="27">
        <f t="shared" ca="1" si="7"/>
        <v>57</v>
      </c>
      <c r="T4" s="29" t="s">
        <v>6</v>
      </c>
      <c r="U4" s="30">
        <f t="shared" ca="1" si="8"/>
        <v>23</v>
      </c>
      <c r="V4" s="31" t="s">
        <v>7</v>
      </c>
      <c r="W4" s="28">
        <f t="shared" ca="1" si="9"/>
        <v>80</v>
      </c>
      <c r="X4" s="2"/>
      <c r="Y4" s="2">
        <v>3</v>
      </c>
      <c r="Z4" s="6">
        <f t="shared" ca="1" si="0"/>
        <v>5</v>
      </c>
      <c r="AA4" s="6">
        <f t="shared" ca="1" si="1"/>
        <v>2</v>
      </c>
      <c r="AB4" s="23"/>
      <c r="AC4" s="24">
        <f t="shared" ca="1" si="2"/>
        <v>80</v>
      </c>
      <c r="AE4" s="4">
        <f t="shared" ca="1" si="3"/>
        <v>0.92107216361488331</v>
      </c>
      <c r="AF4" s="5">
        <f t="shared" ca="1" si="4"/>
        <v>3</v>
      </c>
      <c r="AG4" s="2"/>
      <c r="AH4" s="2">
        <v>4</v>
      </c>
      <c r="AI4" s="2">
        <v>1</v>
      </c>
      <c r="AJ4" s="2">
        <v>4</v>
      </c>
      <c r="AM4" s="2">
        <v>3</v>
      </c>
      <c r="AN4" s="6">
        <f t="shared" ca="1" si="10"/>
        <v>7</v>
      </c>
      <c r="AO4" s="6">
        <f t="shared" ca="1" si="11"/>
        <v>3</v>
      </c>
      <c r="AQ4" s="4">
        <f t="shared" ca="1" si="5"/>
        <v>0.43133862319522631</v>
      </c>
      <c r="AR4" s="5">
        <f t="shared" ca="1" si="6"/>
        <v>29</v>
      </c>
      <c r="AS4" s="2"/>
      <c r="AT4" s="2">
        <v>4</v>
      </c>
      <c r="AU4" s="2">
        <v>3</v>
      </c>
      <c r="AV4" s="2">
        <v>7</v>
      </c>
    </row>
    <row r="5" spans="1:48" ht="44.25" customHeight="1" x14ac:dyDescent="0.25">
      <c r="A5" s="13"/>
      <c r="B5" s="54"/>
      <c r="C5" s="58">
        <f ca="1">Z2</f>
        <v>3</v>
      </c>
      <c r="D5" s="58">
        <f ca="1">AN2</f>
        <v>9</v>
      </c>
      <c r="E5" s="15"/>
      <c r="F5" s="13"/>
      <c r="G5" s="54"/>
      <c r="H5" s="58">
        <f ca="1">Z3</f>
        <v>7</v>
      </c>
      <c r="I5" s="58">
        <f ca="1">AN3</f>
        <v>3</v>
      </c>
      <c r="J5" s="15"/>
      <c r="K5" s="13"/>
      <c r="L5" s="54"/>
      <c r="M5" s="58">
        <f ca="1">Z4</f>
        <v>5</v>
      </c>
      <c r="N5" s="58">
        <f ca="1">AN4</f>
        <v>7</v>
      </c>
      <c r="O5" s="15"/>
      <c r="P5" s="2"/>
      <c r="Q5" s="2"/>
      <c r="R5" s="2">
        <v>4</v>
      </c>
      <c r="S5" s="27">
        <f t="shared" ca="1" si="7"/>
        <v>18</v>
      </c>
      <c r="T5" s="29" t="s">
        <v>6</v>
      </c>
      <c r="U5" s="30">
        <f t="shared" ca="1" si="8"/>
        <v>32</v>
      </c>
      <c r="V5" s="31" t="s">
        <v>7</v>
      </c>
      <c r="W5" s="28">
        <f t="shared" ca="1" si="9"/>
        <v>50</v>
      </c>
      <c r="X5" s="2"/>
      <c r="Y5" s="2">
        <v>4</v>
      </c>
      <c r="Z5" s="6">
        <f t="shared" ca="1" si="0"/>
        <v>1</v>
      </c>
      <c r="AA5" s="6">
        <f t="shared" ca="1" si="1"/>
        <v>3</v>
      </c>
      <c r="AB5" s="23"/>
      <c r="AC5" s="24">
        <f t="shared" ca="1" si="2"/>
        <v>50</v>
      </c>
      <c r="AE5" s="4">
        <f t="shared" ca="1" si="3"/>
        <v>0.30460382575576661</v>
      </c>
      <c r="AF5" s="5">
        <f t="shared" ca="1" si="4"/>
        <v>13</v>
      </c>
      <c r="AG5" s="2"/>
      <c r="AH5" s="2">
        <v>5</v>
      </c>
      <c r="AI5" s="2">
        <v>1</v>
      </c>
      <c r="AJ5" s="2">
        <v>5</v>
      </c>
      <c r="AM5" s="2">
        <v>4</v>
      </c>
      <c r="AN5" s="6">
        <f t="shared" ca="1" si="10"/>
        <v>8</v>
      </c>
      <c r="AO5" s="6">
        <f t="shared" ca="1" si="11"/>
        <v>2</v>
      </c>
      <c r="AQ5" s="4">
        <f t="shared" ca="1" si="5"/>
        <v>0.95855004406772282</v>
      </c>
      <c r="AR5" s="5">
        <f t="shared" ca="1" si="6"/>
        <v>2</v>
      </c>
      <c r="AS5" s="2"/>
      <c r="AT5" s="2">
        <v>5</v>
      </c>
      <c r="AU5" s="2">
        <v>3</v>
      </c>
      <c r="AV5" s="2">
        <v>8</v>
      </c>
    </row>
    <row r="6" spans="1:48" ht="44.25" customHeight="1" thickBot="1" x14ac:dyDescent="0.3">
      <c r="A6" s="13"/>
      <c r="B6" s="56" t="s">
        <v>0</v>
      </c>
      <c r="C6" s="56">
        <f ca="1">AA2</f>
        <v>5</v>
      </c>
      <c r="D6" s="56">
        <f ca="1">AO2</f>
        <v>1</v>
      </c>
      <c r="E6" s="15"/>
      <c r="F6" s="13"/>
      <c r="G6" s="56" t="s">
        <v>0</v>
      </c>
      <c r="H6" s="56">
        <f ca="1">AA3</f>
        <v>1</v>
      </c>
      <c r="I6" s="56">
        <f ca="1">AO3</f>
        <v>8</v>
      </c>
      <c r="J6" s="15"/>
      <c r="K6" s="13"/>
      <c r="L6" s="56" t="s">
        <v>0</v>
      </c>
      <c r="M6" s="56">
        <f ca="1">AA4</f>
        <v>2</v>
      </c>
      <c r="N6" s="56">
        <f ca="1">AO4</f>
        <v>3</v>
      </c>
      <c r="O6" s="15"/>
      <c r="P6" s="2"/>
      <c r="Q6" s="2"/>
      <c r="R6" s="2">
        <v>5</v>
      </c>
      <c r="S6" s="27">
        <f t="shared" ca="1" si="7"/>
        <v>22</v>
      </c>
      <c r="T6" s="29" t="s">
        <v>6</v>
      </c>
      <c r="U6" s="30">
        <f t="shared" ca="1" si="8"/>
        <v>68</v>
      </c>
      <c r="V6" s="31" t="s">
        <v>7</v>
      </c>
      <c r="W6" s="28">
        <f t="shared" ca="1" si="9"/>
        <v>90</v>
      </c>
      <c r="X6" s="2"/>
      <c r="Y6" s="2">
        <v>5</v>
      </c>
      <c r="Z6" s="6">
        <f t="shared" ca="1" si="0"/>
        <v>2</v>
      </c>
      <c r="AA6" s="6">
        <f t="shared" ca="1" si="1"/>
        <v>6</v>
      </c>
      <c r="AB6" s="23"/>
      <c r="AC6" s="24">
        <f t="shared" ca="1" si="2"/>
        <v>90</v>
      </c>
      <c r="AE6" s="4">
        <f t="shared" ca="1" si="3"/>
        <v>0.22128920155090737</v>
      </c>
      <c r="AF6" s="5">
        <f t="shared" ca="1" si="4"/>
        <v>15</v>
      </c>
      <c r="AG6" s="2"/>
      <c r="AH6" s="2">
        <v>6</v>
      </c>
      <c r="AI6" s="2">
        <v>1</v>
      </c>
      <c r="AJ6" s="2">
        <v>6</v>
      </c>
      <c r="AM6" s="2">
        <v>5</v>
      </c>
      <c r="AN6" s="6">
        <f t="shared" ca="1" si="10"/>
        <v>2</v>
      </c>
      <c r="AO6" s="6">
        <f t="shared" ca="1" si="11"/>
        <v>8</v>
      </c>
      <c r="AQ6" s="4">
        <f t="shared" ca="1" si="5"/>
        <v>0.62862643059048628</v>
      </c>
      <c r="AR6" s="5">
        <f t="shared" ca="1" si="6"/>
        <v>17</v>
      </c>
      <c r="AS6" s="2"/>
      <c r="AT6" s="2">
        <v>6</v>
      </c>
      <c r="AU6" s="2">
        <v>3</v>
      </c>
      <c r="AV6" s="2">
        <v>9</v>
      </c>
    </row>
    <row r="7" spans="1:48" ht="54.95" customHeight="1" x14ac:dyDescent="0.25">
      <c r="A7" s="13"/>
      <c r="B7" s="57"/>
      <c r="C7" s="8"/>
      <c r="D7" s="57"/>
      <c r="E7" s="15"/>
      <c r="F7" s="13"/>
      <c r="G7" s="8"/>
      <c r="H7" s="57"/>
      <c r="I7" s="8"/>
      <c r="J7" s="15"/>
      <c r="K7" s="13"/>
      <c r="L7" s="8"/>
      <c r="M7" s="8"/>
      <c r="N7" s="8"/>
      <c r="O7" s="15"/>
      <c r="P7" s="2"/>
      <c r="Q7" s="2"/>
      <c r="R7" s="2">
        <v>6</v>
      </c>
      <c r="S7" s="27">
        <f t="shared" ca="1" si="7"/>
        <v>36</v>
      </c>
      <c r="T7" s="29" t="s">
        <v>3</v>
      </c>
      <c r="U7" s="30">
        <f t="shared" ca="1" si="8"/>
        <v>25</v>
      </c>
      <c r="V7" s="31" t="s">
        <v>5</v>
      </c>
      <c r="W7" s="28">
        <f t="shared" ca="1" si="9"/>
        <v>61</v>
      </c>
      <c r="X7" s="2"/>
      <c r="Y7" s="2">
        <v>6</v>
      </c>
      <c r="Z7" s="6">
        <f t="shared" ca="1" si="0"/>
        <v>3</v>
      </c>
      <c r="AA7" s="6">
        <f t="shared" ca="1" si="1"/>
        <v>2</v>
      </c>
      <c r="AB7" s="23"/>
      <c r="AC7" s="24">
        <f t="shared" ca="1" si="2"/>
        <v>61</v>
      </c>
      <c r="AE7" s="4">
        <f t="shared" ca="1" si="3"/>
        <v>0.74492245865176887</v>
      </c>
      <c r="AF7" s="5">
        <f t="shared" ca="1" si="4"/>
        <v>5</v>
      </c>
      <c r="AG7" s="2"/>
      <c r="AH7" s="2">
        <v>7</v>
      </c>
      <c r="AI7" s="2">
        <v>1</v>
      </c>
      <c r="AJ7" s="2">
        <v>7</v>
      </c>
      <c r="AM7" s="2">
        <v>6</v>
      </c>
      <c r="AN7" s="6">
        <f t="shared" ca="1" si="10"/>
        <v>6</v>
      </c>
      <c r="AO7" s="6">
        <f t="shared" ca="1" si="11"/>
        <v>5</v>
      </c>
      <c r="AQ7" s="4">
        <f t="shared" ca="1" si="5"/>
        <v>0.60471778481121052</v>
      </c>
      <c r="AR7" s="5">
        <f t="shared" ca="1" si="6"/>
        <v>19</v>
      </c>
      <c r="AS7" s="2"/>
      <c r="AT7" s="2">
        <v>7</v>
      </c>
      <c r="AU7" s="2">
        <v>4</v>
      </c>
      <c r="AV7" s="2">
        <v>6</v>
      </c>
    </row>
    <row r="8" spans="1:48" ht="18.75" x14ac:dyDescent="0.25">
      <c r="A8" s="18"/>
      <c r="B8" s="19"/>
      <c r="C8" s="19"/>
      <c r="D8" s="19"/>
      <c r="E8" s="20"/>
      <c r="F8" s="18"/>
      <c r="G8" s="19"/>
      <c r="H8" s="19"/>
      <c r="I8" s="19"/>
      <c r="J8" s="20"/>
      <c r="K8" s="18"/>
      <c r="L8" s="19"/>
      <c r="M8" s="19"/>
      <c r="N8" s="19"/>
      <c r="O8" s="20"/>
      <c r="P8" s="2"/>
      <c r="Q8" s="2"/>
      <c r="R8" s="2">
        <v>7</v>
      </c>
      <c r="S8" s="27">
        <f t="shared" ca="1" si="7"/>
        <v>16</v>
      </c>
      <c r="T8" s="29" t="s">
        <v>3</v>
      </c>
      <c r="U8" s="30">
        <f t="shared" ca="1" si="8"/>
        <v>57</v>
      </c>
      <c r="V8" s="31" t="s">
        <v>5</v>
      </c>
      <c r="W8" s="28">
        <f t="shared" ca="1" si="9"/>
        <v>73</v>
      </c>
      <c r="X8" s="2"/>
      <c r="Y8" s="2">
        <v>7</v>
      </c>
      <c r="Z8" s="6">
        <f t="shared" ca="1" si="0"/>
        <v>1</v>
      </c>
      <c r="AA8" s="6">
        <f t="shared" ca="1" si="1"/>
        <v>5</v>
      </c>
      <c r="AB8" s="23"/>
      <c r="AC8" s="24">
        <f t="shared" ca="1" si="2"/>
        <v>73</v>
      </c>
      <c r="AE8" s="4">
        <f t="shared" ca="1" si="3"/>
        <v>0.33523928366208311</v>
      </c>
      <c r="AF8" s="5">
        <f t="shared" ca="1" si="4"/>
        <v>12</v>
      </c>
      <c r="AG8" s="2"/>
      <c r="AH8" s="2">
        <v>8</v>
      </c>
      <c r="AI8" s="2">
        <v>2</v>
      </c>
      <c r="AJ8" s="2">
        <v>1</v>
      </c>
      <c r="AM8" s="2">
        <v>7</v>
      </c>
      <c r="AN8" s="6">
        <f t="shared" ca="1" si="10"/>
        <v>6</v>
      </c>
      <c r="AO8" s="6">
        <f t="shared" ca="1" si="11"/>
        <v>7</v>
      </c>
      <c r="AQ8" s="4">
        <f t="shared" ca="1" si="5"/>
        <v>0.47816086925423984</v>
      </c>
      <c r="AR8" s="5">
        <f t="shared" ca="1" si="6"/>
        <v>25</v>
      </c>
      <c r="AS8" s="2"/>
      <c r="AT8" s="2">
        <v>8</v>
      </c>
      <c r="AU8" s="2">
        <v>4</v>
      </c>
      <c r="AV8" s="2">
        <v>7</v>
      </c>
    </row>
    <row r="9" spans="1:48" ht="18.75" x14ac:dyDescent="0.25">
      <c r="A9" s="9"/>
      <c r="B9" s="10"/>
      <c r="C9" s="11"/>
      <c r="D9" s="11"/>
      <c r="E9" s="12"/>
      <c r="F9" s="9"/>
      <c r="G9" s="10"/>
      <c r="H9" s="11"/>
      <c r="I9" s="11"/>
      <c r="J9" s="12"/>
      <c r="K9" s="9"/>
      <c r="L9" s="10"/>
      <c r="M9" s="11"/>
      <c r="N9" s="11"/>
      <c r="O9" s="12"/>
      <c r="P9" s="2"/>
      <c r="Q9" s="2"/>
      <c r="R9" s="2">
        <v>8</v>
      </c>
      <c r="S9" s="27">
        <f t="shared" ca="1" si="7"/>
        <v>27</v>
      </c>
      <c r="T9" s="29" t="s">
        <v>3</v>
      </c>
      <c r="U9" s="30">
        <f t="shared" ca="1" si="8"/>
        <v>56</v>
      </c>
      <c r="V9" s="31" t="s">
        <v>5</v>
      </c>
      <c r="W9" s="28">
        <f t="shared" ca="1" si="9"/>
        <v>83</v>
      </c>
      <c r="X9" s="2"/>
      <c r="Y9" s="2">
        <v>8</v>
      </c>
      <c r="Z9" s="6">
        <f t="shared" ca="1" si="0"/>
        <v>2</v>
      </c>
      <c r="AA9" s="6">
        <f t="shared" ca="1" si="1"/>
        <v>5</v>
      </c>
      <c r="AB9" s="23"/>
      <c r="AC9" s="24">
        <f t="shared" ca="1" si="2"/>
        <v>83</v>
      </c>
      <c r="AE9" s="4">
        <f t="shared" ca="1" si="3"/>
        <v>7.7263483409126699E-2</v>
      </c>
      <c r="AF9" s="5">
        <f t="shared" ca="1" si="4"/>
        <v>23</v>
      </c>
      <c r="AG9" s="2"/>
      <c r="AH9" s="2">
        <v>9</v>
      </c>
      <c r="AI9" s="2">
        <v>2</v>
      </c>
      <c r="AJ9" s="2">
        <v>2</v>
      </c>
      <c r="AM9" s="2">
        <v>8</v>
      </c>
      <c r="AN9" s="6">
        <f t="shared" ca="1" si="10"/>
        <v>7</v>
      </c>
      <c r="AO9" s="6">
        <f t="shared" ca="1" si="11"/>
        <v>6</v>
      </c>
      <c r="AQ9" s="4">
        <f t="shared" ca="1" si="5"/>
        <v>9.0731123314594986E-2</v>
      </c>
      <c r="AR9" s="5">
        <f t="shared" ca="1" si="6"/>
        <v>41</v>
      </c>
      <c r="AS9" s="2"/>
      <c r="AT9" s="2">
        <v>9</v>
      </c>
      <c r="AU9" s="2">
        <v>4</v>
      </c>
      <c r="AV9" s="2">
        <v>8</v>
      </c>
    </row>
    <row r="10" spans="1:48" ht="44.25" customHeight="1" x14ac:dyDescent="0.25">
      <c r="A10" s="13"/>
      <c r="B10" s="54"/>
      <c r="C10" s="58">
        <f ca="1">Z5</f>
        <v>1</v>
      </c>
      <c r="D10" s="58">
        <f ca="1">AN5</f>
        <v>8</v>
      </c>
      <c r="E10" s="15"/>
      <c r="F10" s="13"/>
      <c r="G10" s="54"/>
      <c r="H10" s="58">
        <f ca="1">Z6</f>
        <v>2</v>
      </c>
      <c r="I10" s="58">
        <f ca="1">AN6</f>
        <v>2</v>
      </c>
      <c r="J10" s="15"/>
      <c r="K10" s="13"/>
      <c r="L10" s="54"/>
      <c r="M10" s="58">
        <f ca="1">Z7</f>
        <v>3</v>
      </c>
      <c r="N10" s="58">
        <f ca="1">AN7</f>
        <v>6</v>
      </c>
      <c r="O10" s="15"/>
      <c r="P10" s="2"/>
      <c r="Q10" s="2"/>
      <c r="R10" s="2">
        <v>9</v>
      </c>
      <c r="S10" s="27">
        <f t="shared" ca="1" si="7"/>
        <v>59</v>
      </c>
      <c r="T10" s="29" t="s">
        <v>3</v>
      </c>
      <c r="U10" s="30">
        <f t="shared" ca="1" si="8"/>
        <v>15</v>
      </c>
      <c r="V10" s="31" t="s">
        <v>5</v>
      </c>
      <c r="W10" s="28">
        <f t="shared" ca="1" si="9"/>
        <v>74</v>
      </c>
      <c r="X10" s="2"/>
      <c r="Y10" s="2">
        <v>9</v>
      </c>
      <c r="Z10" s="6">
        <f t="shared" ca="1" si="0"/>
        <v>5</v>
      </c>
      <c r="AA10" s="6">
        <f t="shared" ca="1" si="1"/>
        <v>1</v>
      </c>
      <c r="AB10" s="23"/>
      <c r="AC10" s="24">
        <f t="shared" ca="1" si="2"/>
        <v>74</v>
      </c>
      <c r="AE10" s="4">
        <f t="shared" ca="1" si="3"/>
        <v>2.8361071862403553E-2</v>
      </c>
      <c r="AF10" s="5">
        <f t="shared" ca="1" si="4"/>
        <v>25</v>
      </c>
      <c r="AG10" s="2"/>
      <c r="AH10" s="2">
        <v>10</v>
      </c>
      <c r="AI10" s="2">
        <v>2</v>
      </c>
      <c r="AJ10" s="2">
        <v>3</v>
      </c>
      <c r="AM10" s="2">
        <v>9</v>
      </c>
      <c r="AN10" s="6">
        <f t="shared" ca="1" si="10"/>
        <v>9</v>
      </c>
      <c r="AO10" s="6">
        <f t="shared" ca="1" si="11"/>
        <v>5</v>
      </c>
      <c r="AQ10" s="4">
        <f t="shared" ca="1" si="5"/>
        <v>9.3884639588642793E-3</v>
      </c>
      <c r="AR10" s="5">
        <f t="shared" ca="1" si="6"/>
        <v>45</v>
      </c>
      <c r="AS10" s="2"/>
      <c r="AT10" s="2">
        <v>10</v>
      </c>
      <c r="AU10" s="2">
        <v>4</v>
      </c>
      <c r="AV10" s="2">
        <v>9</v>
      </c>
    </row>
    <row r="11" spans="1:48" ht="44.25" customHeight="1" thickBot="1" x14ac:dyDescent="0.3">
      <c r="A11" s="13"/>
      <c r="B11" s="56" t="s">
        <v>0</v>
      </c>
      <c r="C11" s="56">
        <f ca="1">AA5</f>
        <v>3</v>
      </c>
      <c r="D11" s="56">
        <f ca="1">AO5</f>
        <v>2</v>
      </c>
      <c r="E11" s="15"/>
      <c r="F11" s="13"/>
      <c r="G11" s="56" t="s">
        <v>0</v>
      </c>
      <c r="H11" s="56">
        <f ca="1">AA6</f>
        <v>6</v>
      </c>
      <c r="I11" s="56">
        <f ca="1">AO6</f>
        <v>8</v>
      </c>
      <c r="J11" s="15"/>
      <c r="K11" s="13"/>
      <c r="L11" s="56" t="s">
        <v>0</v>
      </c>
      <c r="M11" s="56">
        <f ca="1">AA7</f>
        <v>2</v>
      </c>
      <c r="N11" s="56">
        <f ca="1">AO7</f>
        <v>5</v>
      </c>
      <c r="O11" s="15"/>
      <c r="P11" s="2"/>
      <c r="Q11" s="2"/>
      <c r="R11" s="2">
        <v>10</v>
      </c>
      <c r="S11" s="27">
        <f t="shared" ca="1" si="7"/>
        <v>59</v>
      </c>
      <c r="T11" s="29" t="s">
        <v>3</v>
      </c>
      <c r="U11" s="30">
        <f t="shared" ca="1" si="8"/>
        <v>39</v>
      </c>
      <c r="V11" s="31" t="s">
        <v>5</v>
      </c>
      <c r="W11" s="28">
        <f t="shared" ca="1" si="9"/>
        <v>98</v>
      </c>
      <c r="X11" s="2"/>
      <c r="Y11" s="2">
        <v>10</v>
      </c>
      <c r="Z11" s="6">
        <f t="shared" ca="1" si="0"/>
        <v>5</v>
      </c>
      <c r="AA11" s="6">
        <f t="shared" ca="1" si="1"/>
        <v>3</v>
      </c>
      <c r="AB11" s="23"/>
      <c r="AC11" s="24">
        <f t="shared" ca="1" si="2"/>
        <v>98</v>
      </c>
      <c r="AE11" s="4">
        <f t="shared" ca="1" si="3"/>
        <v>0.94610283175102849</v>
      </c>
      <c r="AF11" s="5">
        <f t="shared" ca="1" si="4"/>
        <v>2</v>
      </c>
      <c r="AG11" s="2"/>
      <c r="AH11" s="2">
        <v>11</v>
      </c>
      <c r="AI11" s="2">
        <v>2</v>
      </c>
      <c r="AJ11" s="2">
        <v>4</v>
      </c>
      <c r="AM11" s="2">
        <v>10</v>
      </c>
      <c r="AN11" s="6">
        <f t="shared" ca="1" si="10"/>
        <v>9</v>
      </c>
      <c r="AO11" s="6">
        <f t="shared" ca="1" si="11"/>
        <v>9</v>
      </c>
      <c r="AQ11" s="4">
        <f t="shared" ca="1" si="5"/>
        <v>0.79335352467281295</v>
      </c>
      <c r="AR11" s="5">
        <f t="shared" ca="1" si="6"/>
        <v>10</v>
      </c>
      <c r="AS11" s="2"/>
      <c r="AT11" s="2">
        <v>11</v>
      </c>
      <c r="AU11" s="2">
        <v>5</v>
      </c>
      <c r="AV11" s="2">
        <v>5</v>
      </c>
    </row>
    <row r="12" spans="1:48" ht="54.95" customHeight="1" x14ac:dyDescent="0.25">
      <c r="A12" s="13"/>
      <c r="B12" s="60"/>
      <c r="C12" s="59"/>
      <c r="D12" s="59"/>
      <c r="E12" s="15"/>
      <c r="F12" s="13"/>
      <c r="G12" s="60"/>
      <c r="H12" s="59"/>
      <c r="I12" s="59"/>
      <c r="J12" s="15"/>
      <c r="K12" s="13"/>
      <c r="L12" s="60"/>
      <c r="M12" s="59"/>
      <c r="N12" s="59"/>
      <c r="O12" s="15"/>
      <c r="P12" s="2"/>
      <c r="Q12" s="2"/>
      <c r="R12" s="2">
        <v>11</v>
      </c>
      <c r="S12" s="27">
        <f t="shared" ca="1" si="7"/>
        <v>14</v>
      </c>
      <c r="T12" s="29" t="s">
        <v>3</v>
      </c>
      <c r="U12" s="30">
        <f t="shared" ca="1" si="8"/>
        <v>29</v>
      </c>
      <c r="V12" s="31" t="s">
        <v>5</v>
      </c>
      <c r="W12" s="28">
        <f t="shared" ca="1" si="9"/>
        <v>43</v>
      </c>
      <c r="X12" s="2"/>
      <c r="Y12" s="2">
        <v>11</v>
      </c>
      <c r="Z12" s="6">
        <f t="shared" ca="1" si="0"/>
        <v>1</v>
      </c>
      <c r="AA12" s="6">
        <f t="shared" ca="1" si="1"/>
        <v>2</v>
      </c>
      <c r="AB12" s="23"/>
      <c r="AC12" s="24">
        <f t="shared" ca="1" si="2"/>
        <v>43</v>
      </c>
      <c r="AE12" s="4">
        <f t="shared" ca="1" si="3"/>
        <v>0.66225372594159249</v>
      </c>
      <c r="AF12" s="5">
        <f t="shared" ca="1" si="4"/>
        <v>8</v>
      </c>
      <c r="AG12" s="2"/>
      <c r="AH12" s="2">
        <v>12</v>
      </c>
      <c r="AI12" s="2">
        <v>2</v>
      </c>
      <c r="AJ12" s="2">
        <v>5</v>
      </c>
      <c r="AM12" s="2">
        <v>11</v>
      </c>
      <c r="AN12" s="6">
        <f t="shared" ca="1" si="10"/>
        <v>4</v>
      </c>
      <c r="AO12" s="6">
        <f ca="1">VLOOKUP($AR11,$AT$1:$AV$100,3,FALSE)</f>
        <v>9</v>
      </c>
      <c r="AQ12" s="4">
        <f t="shared" ca="1" si="5"/>
        <v>0.46073704129814952</v>
      </c>
      <c r="AR12" s="5">
        <f t="shared" ca="1" si="6"/>
        <v>26</v>
      </c>
      <c r="AS12" s="2"/>
      <c r="AT12" s="2">
        <v>12</v>
      </c>
      <c r="AU12" s="2">
        <v>5</v>
      </c>
      <c r="AV12" s="2">
        <v>6</v>
      </c>
    </row>
    <row r="13" spans="1:48" ht="18.75" x14ac:dyDescent="0.25">
      <c r="A13" s="18"/>
      <c r="B13" s="19"/>
      <c r="C13" s="19"/>
      <c r="D13" s="19"/>
      <c r="E13" s="20"/>
      <c r="F13" s="18"/>
      <c r="G13" s="19"/>
      <c r="H13" s="19"/>
      <c r="I13" s="19"/>
      <c r="J13" s="20"/>
      <c r="K13" s="18"/>
      <c r="L13" s="19"/>
      <c r="M13" s="19"/>
      <c r="N13" s="19"/>
      <c r="O13" s="20"/>
      <c r="P13" s="2"/>
      <c r="Q13" s="2"/>
      <c r="R13" s="2">
        <v>12</v>
      </c>
      <c r="S13" s="27">
        <f t="shared" ca="1" si="7"/>
        <v>27</v>
      </c>
      <c r="T13" s="29" t="s">
        <v>3</v>
      </c>
      <c r="U13" s="30">
        <f t="shared" ca="1" si="8"/>
        <v>17</v>
      </c>
      <c r="V13" s="31" t="s">
        <v>5</v>
      </c>
      <c r="W13" s="28">
        <f t="shared" ca="1" si="9"/>
        <v>44</v>
      </c>
      <c r="X13" s="2"/>
      <c r="Y13" s="2">
        <v>12</v>
      </c>
      <c r="Z13" s="6">
        <f t="shared" ca="1" si="0"/>
        <v>2</v>
      </c>
      <c r="AA13" s="6">
        <f t="shared" ca="1" si="1"/>
        <v>1</v>
      </c>
      <c r="AB13" s="23"/>
      <c r="AC13" s="24">
        <f t="shared" ca="1" si="2"/>
        <v>44</v>
      </c>
      <c r="AE13" s="4">
        <f t="shared" ca="1" si="3"/>
        <v>0.35173828809291618</v>
      </c>
      <c r="AF13" s="5">
        <f t="shared" ca="1" si="4"/>
        <v>11</v>
      </c>
      <c r="AG13" s="2"/>
      <c r="AH13" s="2">
        <v>13</v>
      </c>
      <c r="AI13" s="2">
        <v>2</v>
      </c>
      <c r="AJ13" s="2">
        <v>6</v>
      </c>
      <c r="AM13" s="2">
        <v>12</v>
      </c>
      <c r="AN13" s="6">
        <f t="shared" ca="1" si="10"/>
        <v>7</v>
      </c>
      <c r="AO13" s="6">
        <f t="shared" ca="1" si="11"/>
        <v>7</v>
      </c>
      <c r="AQ13" s="4">
        <f t="shared" ca="1" si="5"/>
        <v>0.22948815896187202</v>
      </c>
      <c r="AR13" s="5">
        <f t="shared" ca="1" si="6"/>
        <v>34</v>
      </c>
      <c r="AS13" s="2"/>
      <c r="AT13" s="2">
        <v>13</v>
      </c>
      <c r="AU13" s="2">
        <v>5</v>
      </c>
      <c r="AV13" s="2">
        <v>7</v>
      </c>
    </row>
    <row r="14" spans="1:48" ht="18.75" x14ac:dyDescent="0.25">
      <c r="A14" s="9"/>
      <c r="B14" s="10"/>
      <c r="C14" s="11"/>
      <c r="D14" s="11"/>
      <c r="E14" s="12"/>
      <c r="F14" s="9"/>
      <c r="G14" s="10"/>
      <c r="H14" s="11"/>
      <c r="I14" s="11"/>
      <c r="J14" s="12"/>
      <c r="K14" s="9"/>
      <c r="L14" s="10"/>
      <c r="M14" s="11"/>
      <c r="N14" s="11"/>
      <c r="O14" s="12"/>
      <c r="P14" s="2"/>
      <c r="Q14" s="2"/>
      <c r="R14" s="2"/>
      <c r="S14" s="2"/>
      <c r="T14" s="2"/>
      <c r="U14" s="2"/>
      <c r="V14" s="2"/>
      <c r="W14" s="2"/>
      <c r="X14" s="2"/>
      <c r="AE14" s="4">
        <f t="shared" ca="1" si="3"/>
        <v>1.8766895769842473E-2</v>
      </c>
      <c r="AF14" s="5">
        <f t="shared" ca="1" si="4"/>
        <v>27</v>
      </c>
      <c r="AG14" s="2"/>
      <c r="AH14" s="2">
        <v>14</v>
      </c>
      <c r="AI14" s="2">
        <v>3</v>
      </c>
      <c r="AJ14" s="2">
        <v>1</v>
      </c>
      <c r="AQ14" s="4">
        <f t="shared" ca="1" si="5"/>
        <v>0.89747889765439548</v>
      </c>
      <c r="AR14" s="5">
        <f t="shared" ca="1" si="6"/>
        <v>4</v>
      </c>
      <c r="AS14" s="2"/>
      <c r="AT14" s="2">
        <v>14</v>
      </c>
      <c r="AU14" s="2">
        <v>5</v>
      </c>
      <c r="AV14" s="2">
        <v>8</v>
      </c>
    </row>
    <row r="15" spans="1:48" ht="44.25" customHeight="1" x14ac:dyDescent="0.25">
      <c r="A15" s="13"/>
      <c r="B15" s="54"/>
      <c r="C15" s="58">
        <f ca="1">Z8</f>
        <v>1</v>
      </c>
      <c r="D15" s="58">
        <f ca="1">AN8</f>
        <v>6</v>
      </c>
      <c r="E15" s="15"/>
      <c r="F15" s="13"/>
      <c r="G15" s="54"/>
      <c r="H15" s="58">
        <f ca="1">Z9</f>
        <v>2</v>
      </c>
      <c r="I15" s="58">
        <f ca="1">AN9</f>
        <v>7</v>
      </c>
      <c r="J15" s="15"/>
      <c r="K15" s="13"/>
      <c r="L15" s="54"/>
      <c r="M15" s="58">
        <f ca="1">Z10</f>
        <v>5</v>
      </c>
      <c r="N15" s="58">
        <f ca="1">AN10</f>
        <v>9</v>
      </c>
      <c r="O15" s="15"/>
      <c r="P15" s="2"/>
      <c r="Q15" s="2"/>
      <c r="R15" s="2"/>
      <c r="S15" s="2"/>
      <c r="T15" s="2"/>
      <c r="U15" s="2"/>
      <c r="V15" s="2"/>
      <c r="W15" s="2"/>
      <c r="X15" s="2"/>
      <c r="AE15" s="4">
        <f t="shared" ca="1" si="3"/>
        <v>0.21224893756455143</v>
      </c>
      <c r="AF15" s="5">
        <f t="shared" ca="1" si="4"/>
        <v>17</v>
      </c>
      <c r="AG15" s="2"/>
      <c r="AH15" s="2">
        <v>15</v>
      </c>
      <c r="AI15" s="2">
        <v>3</v>
      </c>
      <c r="AJ15" s="2">
        <v>2</v>
      </c>
      <c r="AQ15" s="4">
        <f t="shared" ca="1" si="5"/>
        <v>0.8403940418395307</v>
      </c>
      <c r="AR15" s="5">
        <f t="shared" ca="1" si="6"/>
        <v>8</v>
      </c>
      <c r="AS15" s="2"/>
      <c r="AT15" s="2">
        <v>15</v>
      </c>
      <c r="AU15" s="2">
        <v>5</v>
      </c>
      <c r="AV15" s="2">
        <v>9</v>
      </c>
    </row>
    <row r="16" spans="1:48" ht="44.25" customHeight="1" thickBot="1" x14ac:dyDescent="0.3">
      <c r="A16" s="13"/>
      <c r="B16" s="56" t="s">
        <v>0</v>
      </c>
      <c r="C16" s="56">
        <f ca="1">AA8</f>
        <v>5</v>
      </c>
      <c r="D16" s="56">
        <f ca="1">AO8</f>
        <v>7</v>
      </c>
      <c r="E16" s="15"/>
      <c r="F16" s="13"/>
      <c r="G16" s="56" t="s">
        <v>0</v>
      </c>
      <c r="H16" s="56">
        <f ca="1">AA9</f>
        <v>5</v>
      </c>
      <c r="I16" s="56">
        <f ca="1">AO9</f>
        <v>6</v>
      </c>
      <c r="J16" s="15"/>
      <c r="K16" s="13"/>
      <c r="L16" s="56" t="s">
        <v>0</v>
      </c>
      <c r="M16" s="56">
        <f ca="1">AA10</f>
        <v>1</v>
      </c>
      <c r="N16" s="56">
        <f ca="1">AO10</f>
        <v>5</v>
      </c>
      <c r="O16" s="15"/>
      <c r="P16" s="2"/>
      <c r="Q16" s="2"/>
      <c r="R16" s="2"/>
      <c r="S16" s="2"/>
      <c r="T16" s="2"/>
      <c r="U16" s="2"/>
      <c r="V16" s="2"/>
      <c r="W16" s="2"/>
      <c r="X16" s="2"/>
      <c r="AE16" s="4">
        <f t="shared" ca="1" si="3"/>
        <v>0.87080581141623703</v>
      </c>
      <c r="AF16" s="5">
        <f t="shared" ca="1" si="4"/>
        <v>4</v>
      </c>
      <c r="AG16" s="2"/>
      <c r="AH16" s="2">
        <v>16</v>
      </c>
      <c r="AI16" s="2">
        <v>3</v>
      </c>
      <c r="AJ16" s="2">
        <v>3</v>
      </c>
      <c r="AQ16" s="4">
        <f t="shared" ca="1" si="5"/>
        <v>0.96920111154236155</v>
      </c>
      <c r="AR16" s="5">
        <f t="shared" ca="1" si="6"/>
        <v>1</v>
      </c>
      <c r="AS16" s="2"/>
      <c r="AT16" s="2">
        <v>16</v>
      </c>
      <c r="AU16" s="2">
        <v>6</v>
      </c>
      <c r="AV16" s="2">
        <v>4</v>
      </c>
    </row>
    <row r="17" spans="1:48" ht="54.95" customHeight="1" x14ac:dyDescent="0.25">
      <c r="A17" s="13"/>
      <c r="B17" s="8"/>
      <c r="C17" s="8"/>
      <c r="D17" s="8"/>
      <c r="E17" s="15"/>
      <c r="F17" s="13"/>
      <c r="G17" s="8"/>
      <c r="H17" s="8"/>
      <c r="I17" s="8"/>
      <c r="J17" s="15"/>
      <c r="K17" s="13"/>
      <c r="L17" s="8"/>
      <c r="M17" s="8"/>
      <c r="N17" s="8"/>
      <c r="O17" s="15"/>
      <c r="P17" s="2"/>
      <c r="Q17" s="2"/>
      <c r="R17" s="2"/>
      <c r="S17" s="2"/>
      <c r="T17" s="2"/>
      <c r="U17" s="2"/>
      <c r="V17" s="2"/>
      <c r="W17" s="2"/>
      <c r="X17" s="2"/>
      <c r="AE17" s="4">
        <f t="shared" ca="1" si="3"/>
        <v>0.24620734370237474</v>
      </c>
      <c r="AF17" s="5">
        <f t="shared" ca="1" si="4"/>
        <v>14</v>
      </c>
      <c r="AG17" s="2"/>
      <c r="AH17" s="2">
        <v>17</v>
      </c>
      <c r="AI17" s="2">
        <v>3</v>
      </c>
      <c r="AJ17" s="2">
        <v>4</v>
      </c>
      <c r="AQ17" s="4">
        <f t="shared" ca="1" si="5"/>
        <v>0.66314317939639456</v>
      </c>
      <c r="AR17" s="5">
        <f t="shared" ca="1" si="6"/>
        <v>13</v>
      </c>
      <c r="AS17" s="2"/>
      <c r="AT17" s="2">
        <v>17</v>
      </c>
      <c r="AU17" s="2">
        <v>6</v>
      </c>
      <c r="AV17" s="2">
        <v>5</v>
      </c>
    </row>
    <row r="18" spans="1:48" ht="18.75" x14ac:dyDescent="0.25">
      <c r="A18" s="18"/>
      <c r="B18" s="19"/>
      <c r="C18" s="19"/>
      <c r="D18" s="19"/>
      <c r="E18" s="20"/>
      <c r="F18" s="18"/>
      <c r="G18" s="19"/>
      <c r="H18" s="19"/>
      <c r="I18" s="19"/>
      <c r="J18" s="20"/>
      <c r="K18" s="18"/>
      <c r="L18" s="19"/>
      <c r="M18" s="19"/>
      <c r="N18" s="19"/>
      <c r="O18" s="20"/>
      <c r="P18" s="2"/>
      <c r="Q18" s="2"/>
      <c r="R18" s="2"/>
      <c r="S18" s="2"/>
      <c r="T18" s="2"/>
      <c r="U18" s="2"/>
      <c r="V18" s="2"/>
      <c r="W18" s="2"/>
      <c r="X18" s="2"/>
      <c r="AE18" s="4">
        <f t="shared" ca="1" si="3"/>
        <v>2.1160443730636191E-2</v>
      </c>
      <c r="AF18" s="5">
        <f t="shared" ca="1" si="4"/>
        <v>26</v>
      </c>
      <c r="AG18" s="2"/>
      <c r="AH18" s="2">
        <v>18</v>
      </c>
      <c r="AI18" s="2">
        <v>3</v>
      </c>
      <c r="AJ18" s="2">
        <v>5</v>
      </c>
      <c r="AQ18" s="4">
        <f t="shared" ca="1" si="5"/>
        <v>0.23246599911474575</v>
      </c>
      <c r="AR18" s="5">
        <f t="shared" ca="1" si="6"/>
        <v>33</v>
      </c>
      <c r="AS18" s="2"/>
      <c r="AT18" s="2">
        <v>18</v>
      </c>
      <c r="AU18" s="2">
        <v>6</v>
      </c>
      <c r="AV18" s="2">
        <v>6</v>
      </c>
    </row>
    <row r="19" spans="1:48" ht="18.75" x14ac:dyDescent="0.25">
      <c r="A19" s="9"/>
      <c r="B19" s="10"/>
      <c r="C19" s="11"/>
      <c r="D19" s="11"/>
      <c r="E19" s="12"/>
      <c r="F19" s="9"/>
      <c r="G19" s="10"/>
      <c r="H19" s="11"/>
      <c r="I19" s="11"/>
      <c r="J19" s="12"/>
      <c r="K19" s="9"/>
      <c r="L19" s="10"/>
      <c r="M19" s="11"/>
      <c r="N19" s="11"/>
      <c r="O19" s="12"/>
      <c r="P19" s="2"/>
      <c r="Q19" s="2"/>
      <c r="R19" s="2"/>
      <c r="S19" s="2"/>
      <c r="T19" s="2"/>
      <c r="U19" s="2"/>
      <c r="V19" s="2"/>
      <c r="W19" s="2"/>
      <c r="X19" s="2"/>
      <c r="AE19" s="4">
        <f t="shared" ca="1" si="3"/>
        <v>0.6224599312465755</v>
      </c>
      <c r="AF19" s="5">
        <f t="shared" ca="1" si="4"/>
        <v>9</v>
      </c>
      <c r="AG19" s="2"/>
      <c r="AH19" s="2">
        <v>19</v>
      </c>
      <c r="AI19" s="2">
        <v>4</v>
      </c>
      <c r="AJ19" s="2">
        <v>1</v>
      </c>
      <c r="AQ19" s="4">
        <f t="shared" ca="1" si="5"/>
        <v>0.58421549896645597</v>
      </c>
      <c r="AR19" s="5">
        <f t="shared" ca="1" si="6"/>
        <v>20</v>
      </c>
      <c r="AS19" s="2"/>
      <c r="AT19" s="2">
        <v>19</v>
      </c>
      <c r="AU19" s="2">
        <v>6</v>
      </c>
      <c r="AV19" s="2">
        <v>7</v>
      </c>
    </row>
    <row r="20" spans="1:48" ht="44.25" customHeight="1" x14ac:dyDescent="0.25">
      <c r="A20" s="13"/>
      <c r="B20" s="54"/>
      <c r="C20" s="58">
        <f ca="1">Z11</f>
        <v>5</v>
      </c>
      <c r="D20" s="58">
        <f ca="1">AN11</f>
        <v>9</v>
      </c>
      <c r="E20" s="15"/>
      <c r="F20" s="13"/>
      <c r="G20" s="54"/>
      <c r="H20" s="58">
        <f ca="1">Z12</f>
        <v>1</v>
      </c>
      <c r="I20" s="58">
        <f ca="1">AN12</f>
        <v>4</v>
      </c>
      <c r="J20" s="15"/>
      <c r="K20" s="13"/>
      <c r="L20" s="54"/>
      <c r="M20" s="58">
        <f ca="1">Z13</f>
        <v>2</v>
      </c>
      <c r="N20" s="58">
        <f ca="1">AN13</f>
        <v>7</v>
      </c>
      <c r="O20" s="15"/>
      <c r="P20" s="2"/>
      <c r="Q20" s="2"/>
      <c r="R20" s="2"/>
      <c r="S20" s="2"/>
      <c r="T20" s="2"/>
      <c r="U20" s="2"/>
      <c r="V20" s="2"/>
      <c r="W20" s="2"/>
      <c r="X20" s="2"/>
      <c r="AE20" s="4">
        <f t="shared" ca="1" si="3"/>
        <v>0.71707278863273161</v>
      </c>
      <c r="AF20" s="5">
        <f t="shared" ca="1" si="4"/>
        <v>7</v>
      </c>
      <c r="AG20" s="2"/>
      <c r="AH20" s="2">
        <v>20</v>
      </c>
      <c r="AI20" s="2">
        <v>4</v>
      </c>
      <c r="AJ20" s="2">
        <v>2</v>
      </c>
      <c r="AQ20" s="4">
        <f t="shared" ca="1" si="5"/>
        <v>0.13017382362590635</v>
      </c>
      <c r="AR20" s="5">
        <f t="shared" ca="1" si="6"/>
        <v>38</v>
      </c>
      <c r="AS20" s="2"/>
      <c r="AT20" s="2">
        <v>20</v>
      </c>
      <c r="AU20" s="2">
        <v>6</v>
      </c>
      <c r="AV20" s="2">
        <v>8</v>
      </c>
    </row>
    <row r="21" spans="1:48" ht="44.25" customHeight="1" thickBot="1" x14ac:dyDescent="0.3">
      <c r="A21" s="13"/>
      <c r="B21" s="56" t="s">
        <v>0</v>
      </c>
      <c r="C21" s="56">
        <f ca="1">AA11</f>
        <v>3</v>
      </c>
      <c r="D21" s="56">
        <f ca="1">AO11</f>
        <v>9</v>
      </c>
      <c r="E21" s="15"/>
      <c r="F21" s="13"/>
      <c r="G21" s="56" t="s">
        <v>0</v>
      </c>
      <c r="H21" s="56">
        <f ca="1">AA12</f>
        <v>2</v>
      </c>
      <c r="I21" s="56">
        <f ca="1">AO12</f>
        <v>9</v>
      </c>
      <c r="J21" s="15"/>
      <c r="K21" s="13"/>
      <c r="L21" s="56" t="s">
        <v>0</v>
      </c>
      <c r="M21" s="56">
        <f ca="1">AA13</f>
        <v>1</v>
      </c>
      <c r="N21" s="56">
        <f ca="1">AO13</f>
        <v>7</v>
      </c>
      <c r="O21" s="15"/>
      <c r="P21" s="2"/>
      <c r="Q21" s="2"/>
      <c r="R21" s="2"/>
      <c r="S21" s="2"/>
      <c r="T21" s="2"/>
      <c r="U21" s="2"/>
      <c r="V21" s="2"/>
      <c r="W21" s="2"/>
      <c r="X21" s="2"/>
      <c r="AE21" s="4">
        <f t="shared" ca="1" si="3"/>
        <v>0.14045913856241221</v>
      </c>
      <c r="AF21" s="5">
        <f t="shared" ca="1" si="4"/>
        <v>19</v>
      </c>
      <c r="AG21" s="2"/>
      <c r="AH21" s="2">
        <v>21</v>
      </c>
      <c r="AI21" s="2">
        <v>4</v>
      </c>
      <c r="AJ21" s="2">
        <v>3</v>
      </c>
      <c r="AQ21" s="4">
        <f t="shared" ca="1" si="5"/>
        <v>0.6120473916139465</v>
      </c>
      <c r="AR21" s="5">
        <f t="shared" ca="1" si="6"/>
        <v>18</v>
      </c>
      <c r="AS21" s="2"/>
      <c r="AT21" s="2">
        <v>21</v>
      </c>
      <c r="AU21" s="2">
        <v>6</v>
      </c>
      <c r="AV21" s="2">
        <v>9</v>
      </c>
    </row>
    <row r="22" spans="1:48" ht="54.95" customHeight="1" x14ac:dyDescent="0.25">
      <c r="A22" s="13"/>
      <c r="B22" s="8"/>
      <c r="C22" s="57"/>
      <c r="D22" s="8"/>
      <c r="E22" s="15"/>
      <c r="F22" s="13"/>
      <c r="G22" s="8"/>
      <c r="H22" s="8"/>
      <c r="I22" s="8"/>
      <c r="J22" s="15"/>
      <c r="K22" s="13"/>
      <c r="L22" s="8"/>
      <c r="M22" s="8"/>
      <c r="N22" s="8"/>
      <c r="O22" s="15"/>
      <c r="P22" s="2"/>
      <c r="Q22" s="2"/>
      <c r="R22" s="2"/>
      <c r="S22" s="2"/>
      <c r="T22" s="2"/>
      <c r="U22" s="2"/>
      <c r="V22" s="2"/>
      <c r="W22" s="2"/>
      <c r="X22" s="2"/>
      <c r="AE22" s="4">
        <f t="shared" ca="1" si="3"/>
        <v>0.73723663672652384</v>
      </c>
      <c r="AF22" s="5">
        <f t="shared" ca="1" si="4"/>
        <v>6</v>
      </c>
      <c r="AG22" s="2"/>
      <c r="AH22" s="2">
        <v>22</v>
      </c>
      <c r="AI22" s="2">
        <v>4</v>
      </c>
      <c r="AJ22" s="2">
        <v>4</v>
      </c>
      <c r="AQ22" s="4">
        <f t="shared" ca="1" si="5"/>
        <v>0.10541111840539552</v>
      </c>
      <c r="AR22" s="5">
        <f t="shared" ca="1" si="6"/>
        <v>40</v>
      </c>
      <c r="AS22" s="2"/>
      <c r="AT22" s="2">
        <v>22</v>
      </c>
      <c r="AU22" s="2">
        <v>7</v>
      </c>
      <c r="AV22" s="2">
        <v>3</v>
      </c>
    </row>
    <row r="23" spans="1:48" ht="18.75" x14ac:dyDescent="0.25">
      <c r="A23" s="18"/>
      <c r="B23" s="19"/>
      <c r="C23" s="19"/>
      <c r="D23" s="19"/>
      <c r="E23" s="20"/>
      <c r="F23" s="18"/>
      <c r="G23" s="19"/>
      <c r="H23" s="19"/>
      <c r="I23" s="19"/>
      <c r="J23" s="20"/>
      <c r="K23" s="18"/>
      <c r="L23" s="19"/>
      <c r="M23" s="19"/>
      <c r="N23" s="19"/>
      <c r="O23" s="20"/>
      <c r="P23" s="26"/>
      <c r="Q23" s="25"/>
      <c r="R23" s="25"/>
      <c r="S23" s="25"/>
      <c r="T23" s="25"/>
      <c r="U23" s="25"/>
      <c r="V23" s="25"/>
      <c r="W23" s="25"/>
      <c r="X23" s="25"/>
      <c r="AE23" s="4">
        <f t="shared" ca="1" si="3"/>
        <v>0.212937572021484</v>
      </c>
      <c r="AF23" s="5">
        <f t="shared" ca="1" si="4"/>
        <v>16</v>
      </c>
      <c r="AG23" s="2"/>
      <c r="AH23" s="2">
        <v>23</v>
      </c>
      <c r="AI23" s="2">
        <v>5</v>
      </c>
      <c r="AJ23" s="2">
        <v>1</v>
      </c>
      <c r="AQ23" s="4">
        <f t="shared" ca="1" si="5"/>
        <v>0.52400856876739166</v>
      </c>
      <c r="AR23" s="5">
        <f t="shared" ca="1" si="6"/>
        <v>24</v>
      </c>
      <c r="AS23" s="2"/>
      <c r="AT23" s="2">
        <v>23</v>
      </c>
      <c r="AU23" s="2">
        <v>7</v>
      </c>
      <c r="AV23" s="2">
        <v>4</v>
      </c>
    </row>
    <row r="24" spans="1:48" ht="33.75" customHeight="1" thickBot="1" x14ac:dyDescent="0.3">
      <c r="A24" s="73" t="str">
        <f t="shared" ref="A24:O24" si="12">A1</f>
        <v>たし算 ひっ算 2けた＋2けた くり上がり</v>
      </c>
      <c r="B24" s="73"/>
      <c r="C24" s="73"/>
      <c r="D24" s="73"/>
      <c r="E24" s="73"/>
      <c r="F24" s="73"/>
      <c r="G24" s="73"/>
      <c r="H24" s="73"/>
      <c r="I24" s="73"/>
      <c r="J24" s="73"/>
      <c r="K24" s="73"/>
      <c r="L24" s="73"/>
      <c r="M24" s="73"/>
      <c r="N24" s="74">
        <f t="shared" si="12"/>
        <v>1</v>
      </c>
      <c r="O24" s="74">
        <f t="shared" si="12"/>
        <v>0</v>
      </c>
      <c r="P24" s="2"/>
      <c r="Q24" s="2"/>
      <c r="R24" s="2"/>
      <c r="S24" s="2"/>
      <c r="T24" s="2"/>
      <c r="U24" s="2"/>
      <c r="V24" s="2"/>
      <c r="W24" s="2"/>
      <c r="X24" s="2"/>
      <c r="AE24" s="4">
        <f t="shared" ca="1" si="3"/>
        <v>0.4724472664678171</v>
      </c>
      <c r="AF24" s="5">
        <f t="shared" ca="1" si="4"/>
        <v>10</v>
      </c>
      <c r="AG24" s="2"/>
      <c r="AH24" s="2">
        <v>24</v>
      </c>
      <c r="AI24" s="2">
        <v>5</v>
      </c>
      <c r="AJ24" s="2">
        <v>2</v>
      </c>
      <c r="AQ24" s="4">
        <f t="shared" ca="1" si="5"/>
        <v>2.6461601782878041E-2</v>
      </c>
      <c r="AR24" s="5">
        <f t="shared" ca="1" si="6"/>
        <v>44</v>
      </c>
      <c r="AS24" s="2"/>
      <c r="AT24" s="2">
        <v>24</v>
      </c>
      <c r="AU24" s="2">
        <v>7</v>
      </c>
      <c r="AV24" s="2">
        <v>5</v>
      </c>
    </row>
    <row r="25" spans="1:48" ht="38.25" customHeight="1" thickBot="1" x14ac:dyDescent="0.3">
      <c r="B25" s="64" t="str">
        <f>B2</f>
        <v>　　月　　日</v>
      </c>
      <c r="C25" s="65"/>
      <c r="D25" s="66"/>
      <c r="E25" s="64" t="str">
        <f t="shared" ref="E25" si="13">E2</f>
        <v>名前</v>
      </c>
      <c r="F25" s="65"/>
      <c r="G25" s="67"/>
      <c r="H25" s="68"/>
      <c r="I25" s="69"/>
      <c r="J25" s="69"/>
      <c r="K25" s="69"/>
      <c r="L25" s="69"/>
      <c r="M25" s="69"/>
      <c r="N25" s="70"/>
      <c r="O25" s="21"/>
      <c r="P25" s="2"/>
      <c r="Q25" s="2"/>
      <c r="R25" s="2"/>
      <c r="S25" s="2"/>
      <c r="T25" s="2"/>
      <c r="U25" s="2"/>
      <c r="V25" s="2"/>
      <c r="W25" s="2"/>
      <c r="X25" s="2"/>
      <c r="Y25" s="2"/>
      <c r="AB25" s="23"/>
      <c r="AC25" s="23"/>
      <c r="AE25" s="4">
        <f t="shared" ca="1" si="3"/>
        <v>8.3572423513514238E-2</v>
      </c>
      <c r="AF25" s="5">
        <f t="shared" ca="1" si="4"/>
        <v>22</v>
      </c>
      <c r="AG25" s="2"/>
      <c r="AH25" s="2">
        <v>25</v>
      </c>
      <c r="AI25" s="2">
        <v>5</v>
      </c>
      <c r="AJ25" s="2">
        <v>3</v>
      </c>
      <c r="AM25" s="2"/>
      <c r="AQ25" s="4">
        <f t="shared" ca="1" si="5"/>
        <v>0.84742671993903929</v>
      </c>
      <c r="AR25" s="5">
        <f t="shared" ca="1" si="6"/>
        <v>7</v>
      </c>
      <c r="AS25" s="2"/>
      <c r="AT25" s="2">
        <v>25</v>
      </c>
      <c r="AU25" s="2">
        <v>7</v>
      </c>
      <c r="AV25" s="2">
        <v>6</v>
      </c>
    </row>
    <row r="26" spans="1:48" ht="13.5" customHeight="1" x14ac:dyDescent="0.25">
      <c r="B26" s="7"/>
      <c r="C26" s="7"/>
      <c r="D26" s="7"/>
      <c r="E26" s="7"/>
      <c r="F26" s="7"/>
      <c r="G26" s="7"/>
      <c r="H26" s="8"/>
      <c r="I26" s="8"/>
      <c r="J26" s="8"/>
      <c r="K26" s="8"/>
      <c r="L26" s="8"/>
      <c r="M26" s="8"/>
      <c r="P26" s="2"/>
      <c r="Q26" s="2"/>
      <c r="R26" s="2"/>
      <c r="S26" s="2"/>
      <c r="T26" s="2"/>
      <c r="U26" s="2"/>
      <c r="V26" s="2"/>
      <c r="W26" s="2"/>
      <c r="X26" s="2"/>
      <c r="Y26" s="2"/>
      <c r="AB26" s="23"/>
      <c r="AC26" s="23"/>
      <c r="AE26" s="4">
        <f t="shared" ca="1" si="3"/>
        <v>0.13410665054832771</v>
      </c>
      <c r="AF26" s="5">
        <f t="shared" ca="1" si="4"/>
        <v>20</v>
      </c>
      <c r="AG26" s="2"/>
      <c r="AH26" s="2">
        <v>26</v>
      </c>
      <c r="AI26" s="2">
        <v>6</v>
      </c>
      <c r="AJ26" s="2">
        <v>1</v>
      </c>
      <c r="AM26" s="2"/>
      <c r="AQ26" s="4">
        <f t="shared" ca="1" si="5"/>
        <v>0.8034646494138129</v>
      </c>
      <c r="AR26" s="5">
        <f t="shared" ca="1" si="6"/>
        <v>9</v>
      </c>
      <c r="AS26" s="2"/>
      <c r="AT26" s="2">
        <v>26</v>
      </c>
      <c r="AU26" s="2">
        <v>7</v>
      </c>
      <c r="AV26" s="2">
        <v>7</v>
      </c>
    </row>
    <row r="27" spans="1:48" ht="13.5" customHeight="1" x14ac:dyDescent="0.25">
      <c r="A27" s="9"/>
      <c r="B27" s="10"/>
      <c r="C27" s="11"/>
      <c r="D27" s="11"/>
      <c r="E27" s="12"/>
      <c r="F27" s="9"/>
      <c r="G27" s="10"/>
      <c r="H27" s="11"/>
      <c r="I27" s="11"/>
      <c r="J27" s="12"/>
      <c r="K27" s="9"/>
      <c r="L27" s="10"/>
      <c r="M27" s="11"/>
      <c r="N27" s="11"/>
      <c r="O27" s="12"/>
      <c r="P27" s="2"/>
      <c r="Q27" s="2"/>
      <c r="R27" s="2">
        <f t="shared" ref="R27:W38" si="14">R2</f>
        <v>1</v>
      </c>
      <c r="S27" s="27">
        <f t="shared" ca="1" si="14"/>
        <v>39</v>
      </c>
      <c r="T27" s="29" t="str">
        <f t="shared" si="14"/>
        <v>＋</v>
      </c>
      <c r="U27" s="30">
        <f t="shared" ca="1" si="14"/>
        <v>51</v>
      </c>
      <c r="V27" s="31" t="str">
        <f t="shared" si="14"/>
        <v>＝</v>
      </c>
      <c r="W27" s="28">
        <f t="shared" ca="1" si="14"/>
        <v>90</v>
      </c>
      <c r="X27" s="2"/>
      <c r="Y27" s="2">
        <f>Y2</f>
        <v>1</v>
      </c>
      <c r="Z27" s="6">
        <f t="shared" ref="Z27:AA27" ca="1" si="15">Z2</f>
        <v>3</v>
      </c>
      <c r="AA27" s="6">
        <f t="shared" ca="1" si="15"/>
        <v>5</v>
      </c>
      <c r="AB27" s="23"/>
      <c r="AC27" s="24">
        <f ca="1">AC2</f>
        <v>90</v>
      </c>
      <c r="AE27" s="4">
        <f t="shared" ca="1" si="3"/>
        <v>0.96129888209763414</v>
      </c>
      <c r="AF27" s="5">
        <f t="shared" ca="1" si="4"/>
        <v>1</v>
      </c>
      <c r="AG27" s="2"/>
      <c r="AH27" s="2">
        <v>27</v>
      </c>
      <c r="AI27" s="2">
        <v>6</v>
      </c>
      <c r="AJ27" s="2">
        <v>2</v>
      </c>
      <c r="AM27" s="2">
        <f>AM2</f>
        <v>1</v>
      </c>
      <c r="AN27" s="6">
        <f ca="1">AN2</f>
        <v>9</v>
      </c>
      <c r="AO27" s="6">
        <f t="shared" ref="AO27" ca="1" si="16">AO2</f>
        <v>1</v>
      </c>
      <c r="AQ27" s="4">
        <f t="shared" ca="1" si="5"/>
        <v>0.86610463428988993</v>
      </c>
      <c r="AR27" s="5">
        <f t="shared" ca="1" si="6"/>
        <v>6</v>
      </c>
      <c r="AS27" s="2"/>
      <c r="AT27" s="2">
        <v>27</v>
      </c>
      <c r="AU27" s="2">
        <v>7</v>
      </c>
      <c r="AV27" s="2">
        <v>8</v>
      </c>
    </row>
    <row r="28" spans="1:48" ht="44.25" customHeight="1" x14ac:dyDescent="0.25">
      <c r="A28" s="13"/>
      <c r="B28" s="54"/>
      <c r="C28" s="55">
        <f t="shared" ref="C28:N28" ca="1" si="17">C5</f>
        <v>3</v>
      </c>
      <c r="D28" s="14">
        <f t="shared" ca="1" si="17"/>
        <v>9</v>
      </c>
      <c r="E28" s="15"/>
      <c r="F28" s="13"/>
      <c r="G28" s="54"/>
      <c r="H28" s="58">
        <f t="shared" ca="1" si="17"/>
        <v>7</v>
      </c>
      <c r="I28" s="58">
        <f t="shared" ca="1" si="17"/>
        <v>3</v>
      </c>
      <c r="J28" s="15"/>
      <c r="K28" s="13"/>
      <c r="L28" s="54"/>
      <c r="M28" s="58">
        <f t="shared" ca="1" si="17"/>
        <v>5</v>
      </c>
      <c r="N28" s="58">
        <f t="shared" ca="1" si="17"/>
        <v>7</v>
      </c>
      <c r="O28" s="15"/>
      <c r="P28" s="2"/>
      <c r="Q28" s="2"/>
      <c r="R28" s="2">
        <f t="shared" si="14"/>
        <v>2</v>
      </c>
      <c r="S28" s="27">
        <f t="shared" ca="1" si="14"/>
        <v>73</v>
      </c>
      <c r="T28" s="29" t="str">
        <f t="shared" si="14"/>
        <v>＋</v>
      </c>
      <c r="U28" s="30">
        <f t="shared" ca="1" si="14"/>
        <v>18</v>
      </c>
      <c r="V28" s="31" t="str">
        <f t="shared" si="14"/>
        <v>＝</v>
      </c>
      <c r="W28" s="28">
        <f t="shared" ca="1" si="14"/>
        <v>91</v>
      </c>
      <c r="X28" s="2"/>
      <c r="Y28" s="2">
        <f t="shared" ref="Y28:AA38" si="18">Y3</f>
        <v>2</v>
      </c>
      <c r="Z28" s="6">
        <f t="shared" ca="1" si="18"/>
        <v>7</v>
      </c>
      <c r="AA28" s="6">
        <f t="shared" ca="1" si="18"/>
        <v>1</v>
      </c>
      <c r="AB28" s="23"/>
      <c r="AC28" s="24">
        <f t="shared" ref="AC28:AC38" ca="1" si="19">AC3</f>
        <v>91</v>
      </c>
      <c r="AE28" s="4">
        <f t="shared" ca="1" si="3"/>
        <v>9.5822429647994145E-2</v>
      </c>
      <c r="AF28" s="5">
        <f t="shared" ca="1" si="4"/>
        <v>21</v>
      </c>
      <c r="AG28" s="2"/>
      <c r="AH28" s="2">
        <v>28</v>
      </c>
      <c r="AI28" s="2">
        <v>7</v>
      </c>
      <c r="AJ28" s="2">
        <v>1</v>
      </c>
      <c r="AM28" s="2">
        <f t="shared" ref="AM28:AO38" si="20">AM3</f>
        <v>2</v>
      </c>
      <c r="AN28" s="6">
        <f t="shared" ca="1" si="20"/>
        <v>3</v>
      </c>
      <c r="AO28" s="6">
        <f t="shared" ca="1" si="20"/>
        <v>8</v>
      </c>
      <c r="AQ28" s="4">
        <f t="shared" ca="1" si="5"/>
        <v>0.9392481161450833</v>
      </c>
      <c r="AR28" s="5">
        <f t="shared" ca="1" si="6"/>
        <v>3</v>
      </c>
      <c r="AS28" s="2"/>
      <c r="AT28" s="2">
        <v>28</v>
      </c>
      <c r="AU28" s="2">
        <v>7</v>
      </c>
      <c r="AV28" s="2">
        <v>9</v>
      </c>
    </row>
    <row r="29" spans="1:48" ht="44.25" customHeight="1" thickBot="1" x14ac:dyDescent="0.3">
      <c r="A29" s="13"/>
      <c r="B29" s="56" t="str">
        <f t="shared" ref="B29:N29" si="21">B6</f>
        <v>＋</v>
      </c>
      <c r="C29" s="16">
        <f t="shared" ca="1" si="21"/>
        <v>5</v>
      </c>
      <c r="D29" s="17">
        <f t="shared" ca="1" si="21"/>
        <v>1</v>
      </c>
      <c r="E29" s="15"/>
      <c r="F29" s="13"/>
      <c r="G29" s="56" t="str">
        <f t="shared" si="21"/>
        <v>＋</v>
      </c>
      <c r="H29" s="56">
        <f t="shared" ca="1" si="21"/>
        <v>1</v>
      </c>
      <c r="I29" s="56">
        <f t="shared" ca="1" si="21"/>
        <v>8</v>
      </c>
      <c r="J29" s="15"/>
      <c r="K29" s="13"/>
      <c r="L29" s="56" t="str">
        <f t="shared" si="21"/>
        <v>＋</v>
      </c>
      <c r="M29" s="56">
        <f t="shared" ca="1" si="21"/>
        <v>2</v>
      </c>
      <c r="N29" s="56">
        <f t="shared" ca="1" si="21"/>
        <v>3</v>
      </c>
      <c r="O29" s="15"/>
      <c r="P29" s="2"/>
      <c r="Q29" s="2"/>
      <c r="R29" s="2">
        <f t="shared" si="14"/>
        <v>3</v>
      </c>
      <c r="S29" s="27">
        <f t="shared" ca="1" si="14"/>
        <v>57</v>
      </c>
      <c r="T29" s="29" t="str">
        <f t="shared" si="14"/>
        <v>＋</v>
      </c>
      <c r="U29" s="30">
        <f t="shared" ca="1" si="14"/>
        <v>23</v>
      </c>
      <c r="V29" s="31" t="str">
        <f t="shared" si="14"/>
        <v>＝</v>
      </c>
      <c r="W29" s="28">
        <f t="shared" ca="1" si="14"/>
        <v>80</v>
      </c>
      <c r="X29" s="2"/>
      <c r="Y29" s="2">
        <f t="shared" si="18"/>
        <v>3</v>
      </c>
      <c r="Z29" s="6">
        <f t="shared" ca="1" si="18"/>
        <v>5</v>
      </c>
      <c r="AA29" s="6">
        <f t="shared" ca="1" si="18"/>
        <v>2</v>
      </c>
      <c r="AB29" s="23"/>
      <c r="AC29" s="24">
        <f t="shared" ca="1" si="19"/>
        <v>80</v>
      </c>
      <c r="AE29" s="4"/>
      <c r="AF29" s="5"/>
      <c r="AG29" s="2"/>
      <c r="AH29" s="1"/>
      <c r="AI29" s="1"/>
      <c r="AJ29" s="1"/>
      <c r="AM29" s="2">
        <f t="shared" si="20"/>
        <v>3</v>
      </c>
      <c r="AN29" s="6">
        <f t="shared" ca="1" si="20"/>
        <v>7</v>
      </c>
      <c r="AO29" s="6">
        <f t="shared" ca="1" si="20"/>
        <v>3</v>
      </c>
      <c r="AQ29" s="4">
        <f t="shared" ca="1" si="5"/>
        <v>0.75769872040699981</v>
      </c>
      <c r="AR29" s="5">
        <f t="shared" ca="1" si="6"/>
        <v>12</v>
      </c>
      <c r="AS29" s="2"/>
      <c r="AT29" s="2">
        <v>29</v>
      </c>
      <c r="AU29" s="2">
        <v>8</v>
      </c>
      <c r="AV29" s="2">
        <v>2</v>
      </c>
    </row>
    <row r="30" spans="1:48" ht="54.95" customHeight="1" x14ac:dyDescent="0.25">
      <c r="A30" s="13"/>
      <c r="B30" s="8"/>
      <c r="C30" s="22">
        <f ca="1">MOD(ROUNDDOWN(AC27/10,0),10)</f>
        <v>9</v>
      </c>
      <c r="D30" s="22">
        <f ca="1">MOD(AC27,10)</f>
        <v>0</v>
      </c>
      <c r="E30" s="15"/>
      <c r="F30" s="13"/>
      <c r="G30" s="8"/>
      <c r="H30" s="63">
        <f ca="1">MOD(ROUNDDOWN(AC28/10,0),10)</f>
        <v>9</v>
      </c>
      <c r="I30" s="63">
        <f ca="1">MOD(AC28,10)</f>
        <v>1</v>
      </c>
      <c r="J30" s="15"/>
      <c r="K30" s="13"/>
      <c r="L30" s="8"/>
      <c r="M30" s="63">
        <f ca="1">MOD(ROUNDDOWN(AC29/10,0),10)</f>
        <v>8</v>
      </c>
      <c r="N30" s="63">
        <f ca="1">MOD(AC29,10)</f>
        <v>0</v>
      </c>
      <c r="O30" s="15"/>
      <c r="P30" s="2"/>
      <c r="Q30" s="2"/>
      <c r="R30" s="2">
        <f t="shared" si="14"/>
        <v>4</v>
      </c>
      <c r="S30" s="27">
        <f t="shared" ca="1" si="14"/>
        <v>18</v>
      </c>
      <c r="T30" s="29" t="str">
        <f t="shared" si="14"/>
        <v>＋</v>
      </c>
      <c r="U30" s="30">
        <f t="shared" ca="1" si="14"/>
        <v>32</v>
      </c>
      <c r="V30" s="31" t="str">
        <f t="shared" si="14"/>
        <v>＝</v>
      </c>
      <c r="W30" s="28">
        <f t="shared" ca="1" si="14"/>
        <v>50</v>
      </c>
      <c r="X30" s="2"/>
      <c r="Y30" s="2">
        <f t="shared" si="18"/>
        <v>4</v>
      </c>
      <c r="Z30" s="6">
        <f t="shared" ca="1" si="18"/>
        <v>1</v>
      </c>
      <c r="AA30" s="6">
        <f t="shared" ca="1" si="18"/>
        <v>3</v>
      </c>
      <c r="AB30" s="23"/>
      <c r="AC30" s="24">
        <f t="shared" ca="1" si="19"/>
        <v>50</v>
      </c>
      <c r="AE30" s="4"/>
      <c r="AF30" s="5"/>
      <c r="AG30" s="2"/>
      <c r="AH30" s="1"/>
      <c r="AI30" s="1"/>
      <c r="AJ30" s="1"/>
      <c r="AM30" s="2">
        <f t="shared" si="20"/>
        <v>4</v>
      </c>
      <c r="AN30" s="6">
        <f t="shared" ca="1" si="20"/>
        <v>8</v>
      </c>
      <c r="AO30" s="6">
        <f t="shared" ca="1" si="20"/>
        <v>2</v>
      </c>
      <c r="AQ30" s="4">
        <f t="shared" ca="1" si="5"/>
        <v>8.2567577427287597E-2</v>
      </c>
      <c r="AR30" s="5">
        <f t="shared" ca="1" si="6"/>
        <v>43</v>
      </c>
      <c r="AS30" s="2"/>
      <c r="AT30" s="2">
        <v>30</v>
      </c>
      <c r="AU30" s="2">
        <v>8</v>
      </c>
      <c r="AV30" s="2">
        <v>3</v>
      </c>
    </row>
    <row r="31" spans="1:48" ht="18.75" x14ac:dyDescent="0.25">
      <c r="A31" s="18"/>
      <c r="B31" s="19"/>
      <c r="C31" s="19"/>
      <c r="D31" s="19"/>
      <c r="E31" s="20"/>
      <c r="F31" s="18"/>
      <c r="G31" s="19"/>
      <c r="H31" s="19"/>
      <c r="I31" s="19"/>
      <c r="J31" s="20"/>
      <c r="K31" s="18"/>
      <c r="L31" s="19"/>
      <c r="M31" s="19"/>
      <c r="N31" s="19"/>
      <c r="O31" s="20"/>
      <c r="P31" s="2"/>
      <c r="Q31" s="2"/>
      <c r="R31" s="2">
        <f t="shared" si="14"/>
        <v>5</v>
      </c>
      <c r="S31" s="27">
        <f t="shared" ca="1" si="14"/>
        <v>22</v>
      </c>
      <c r="T31" s="29" t="str">
        <f t="shared" si="14"/>
        <v>＋</v>
      </c>
      <c r="U31" s="30">
        <f t="shared" ca="1" si="14"/>
        <v>68</v>
      </c>
      <c r="V31" s="31" t="str">
        <f t="shared" si="14"/>
        <v>＝</v>
      </c>
      <c r="W31" s="28">
        <f t="shared" ca="1" si="14"/>
        <v>90</v>
      </c>
      <c r="X31" s="2"/>
      <c r="Y31" s="2">
        <f t="shared" si="18"/>
        <v>5</v>
      </c>
      <c r="Z31" s="6">
        <f t="shared" ca="1" si="18"/>
        <v>2</v>
      </c>
      <c r="AA31" s="6">
        <f t="shared" ca="1" si="18"/>
        <v>6</v>
      </c>
      <c r="AB31" s="23"/>
      <c r="AC31" s="24">
        <f t="shared" ca="1" si="19"/>
        <v>90</v>
      </c>
      <c r="AE31" s="4"/>
      <c r="AF31" s="5"/>
      <c r="AG31" s="2"/>
      <c r="AH31" s="1"/>
      <c r="AI31" s="1"/>
      <c r="AJ31" s="1"/>
      <c r="AM31" s="2">
        <f t="shared" si="20"/>
        <v>5</v>
      </c>
      <c r="AN31" s="6">
        <f t="shared" ca="1" si="20"/>
        <v>2</v>
      </c>
      <c r="AO31" s="6">
        <f t="shared" ca="1" si="20"/>
        <v>8</v>
      </c>
      <c r="AQ31" s="4">
        <f t="shared" ca="1" si="5"/>
        <v>0.76650329633524383</v>
      </c>
      <c r="AR31" s="5">
        <f t="shared" ca="1" si="6"/>
        <v>11</v>
      </c>
      <c r="AS31" s="2"/>
      <c r="AT31" s="2">
        <v>31</v>
      </c>
      <c r="AU31" s="2">
        <v>8</v>
      </c>
      <c r="AV31" s="2">
        <v>4</v>
      </c>
    </row>
    <row r="32" spans="1:48" ht="18.75" x14ac:dyDescent="0.25">
      <c r="A32" s="9"/>
      <c r="B32" s="10"/>
      <c r="C32" s="11"/>
      <c r="D32" s="11"/>
      <c r="E32" s="12"/>
      <c r="F32" s="9"/>
      <c r="G32" s="10"/>
      <c r="H32" s="11"/>
      <c r="I32" s="11"/>
      <c r="J32" s="12"/>
      <c r="K32" s="9"/>
      <c r="L32" s="10"/>
      <c r="M32" s="11"/>
      <c r="N32" s="11"/>
      <c r="O32" s="12"/>
      <c r="P32" s="2"/>
      <c r="Q32" s="2"/>
      <c r="R32" s="2">
        <f t="shared" si="14"/>
        <v>6</v>
      </c>
      <c r="S32" s="27">
        <f t="shared" ca="1" si="14"/>
        <v>36</v>
      </c>
      <c r="T32" s="29" t="str">
        <f t="shared" si="14"/>
        <v>＋</v>
      </c>
      <c r="U32" s="30">
        <f t="shared" ca="1" si="14"/>
        <v>25</v>
      </c>
      <c r="V32" s="31" t="str">
        <f t="shared" si="14"/>
        <v>＝</v>
      </c>
      <c r="W32" s="28">
        <f t="shared" ca="1" si="14"/>
        <v>61</v>
      </c>
      <c r="X32" s="2"/>
      <c r="Y32" s="2">
        <f t="shared" si="18"/>
        <v>6</v>
      </c>
      <c r="Z32" s="6">
        <f t="shared" ca="1" si="18"/>
        <v>3</v>
      </c>
      <c r="AA32" s="6">
        <f t="shared" ca="1" si="18"/>
        <v>2</v>
      </c>
      <c r="AB32" s="23"/>
      <c r="AC32" s="24">
        <f t="shared" ca="1" si="19"/>
        <v>61</v>
      </c>
      <c r="AE32" s="4"/>
      <c r="AF32" s="5"/>
      <c r="AG32" s="2"/>
      <c r="AH32" s="1"/>
      <c r="AI32" s="1"/>
      <c r="AJ32" s="1"/>
      <c r="AM32" s="2">
        <f t="shared" si="20"/>
        <v>6</v>
      </c>
      <c r="AN32" s="6">
        <f t="shared" ca="1" si="20"/>
        <v>6</v>
      </c>
      <c r="AO32" s="6">
        <f t="shared" ca="1" si="20"/>
        <v>5</v>
      </c>
      <c r="AQ32" s="4">
        <f t="shared" ca="1" si="5"/>
        <v>0.20771712578509671</v>
      </c>
      <c r="AR32" s="5">
        <f t="shared" ca="1" si="6"/>
        <v>36</v>
      </c>
      <c r="AS32" s="2"/>
      <c r="AT32" s="2">
        <v>32</v>
      </c>
      <c r="AU32" s="2">
        <v>8</v>
      </c>
      <c r="AV32" s="2">
        <v>5</v>
      </c>
    </row>
    <row r="33" spans="1:48" ht="44.25" customHeight="1" x14ac:dyDescent="0.25">
      <c r="A33" s="13"/>
      <c r="B33" s="54"/>
      <c r="C33" s="55">
        <f t="shared" ref="C33:N33" ca="1" si="22">C10</f>
        <v>1</v>
      </c>
      <c r="D33" s="14">
        <f t="shared" ca="1" si="22"/>
        <v>8</v>
      </c>
      <c r="E33" s="15"/>
      <c r="F33" s="13"/>
      <c r="G33" s="54"/>
      <c r="H33" s="58">
        <f t="shared" ca="1" si="22"/>
        <v>2</v>
      </c>
      <c r="I33" s="58">
        <f t="shared" ca="1" si="22"/>
        <v>2</v>
      </c>
      <c r="J33" s="15"/>
      <c r="K33" s="13"/>
      <c r="L33" s="54"/>
      <c r="M33" s="58">
        <f t="shared" ca="1" si="22"/>
        <v>3</v>
      </c>
      <c r="N33" s="58">
        <f t="shared" ca="1" si="22"/>
        <v>6</v>
      </c>
      <c r="O33" s="15"/>
      <c r="P33" s="2"/>
      <c r="Q33" s="2"/>
      <c r="R33" s="2">
        <f t="shared" si="14"/>
        <v>7</v>
      </c>
      <c r="S33" s="27">
        <f t="shared" ca="1" si="14"/>
        <v>16</v>
      </c>
      <c r="T33" s="29" t="str">
        <f t="shared" si="14"/>
        <v>＋</v>
      </c>
      <c r="U33" s="30">
        <f t="shared" ca="1" si="14"/>
        <v>57</v>
      </c>
      <c r="V33" s="31" t="str">
        <f t="shared" si="14"/>
        <v>＝</v>
      </c>
      <c r="W33" s="28">
        <f t="shared" ca="1" si="14"/>
        <v>73</v>
      </c>
      <c r="X33" s="2"/>
      <c r="Y33" s="2">
        <f t="shared" si="18"/>
        <v>7</v>
      </c>
      <c r="Z33" s="6">
        <f t="shared" ca="1" si="18"/>
        <v>1</v>
      </c>
      <c r="AA33" s="6">
        <f t="shared" ca="1" si="18"/>
        <v>5</v>
      </c>
      <c r="AB33" s="23"/>
      <c r="AC33" s="24">
        <f t="shared" ca="1" si="19"/>
        <v>73</v>
      </c>
      <c r="AE33" s="4"/>
      <c r="AF33" s="5"/>
      <c r="AG33" s="2"/>
      <c r="AH33" s="1"/>
      <c r="AI33" s="1"/>
      <c r="AJ33" s="1"/>
      <c r="AM33" s="2">
        <f t="shared" si="20"/>
        <v>7</v>
      </c>
      <c r="AN33" s="6">
        <f t="shared" ca="1" si="20"/>
        <v>6</v>
      </c>
      <c r="AO33" s="6">
        <f t="shared" ca="1" si="20"/>
        <v>7</v>
      </c>
      <c r="AQ33" s="4">
        <f t="shared" ca="1" si="5"/>
        <v>0.45098368437612568</v>
      </c>
      <c r="AR33" s="5">
        <f t="shared" ca="1" si="6"/>
        <v>27</v>
      </c>
      <c r="AS33" s="2"/>
      <c r="AT33" s="2">
        <v>33</v>
      </c>
      <c r="AU33" s="2">
        <v>8</v>
      </c>
      <c r="AV33" s="2">
        <v>6</v>
      </c>
    </row>
    <row r="34" spans="1:48" ht="44.25" customHeight="1" thickBot="1" x14ac:dyDescent="0.3">
      <c r="A34" s="13"/>
      <c r="B34" s="56" t="str">
        <f t="shared" ref="B34:N34" si="23">B11</f>
        <v>＋</v>
      </c>
      <c r="C34" s="16">
        <f t="shared" ca="1" si="23"/>
        <v>3</v>
      </c>
      <c r="D34" s="17">
        <f t="shared" ca="1" si="23"/>
        <v>2</v>
      </c>
      <c r="E34" s="15"/>
      <c r="F34" s="13"/>
      <c r="G34" s="56" t="str">
        <f t="shared" si="23"/>
        <v>＋</v>
      </c>
      <c r="H34" s="56">
        <f t="shared" ca="1" si="23"/>
        <v>6</v>
      </c>
      <c r="I34" s="56">
        <f t="shared" ca="1" si="23"/>
        <v>8</v>
      </c>
      <c r="J34" s="15"/>
      <c r="K34" s="13"/>
      <c r="L34" s="56" t="str">
        <f t="shared" si="23"/>
        <v>＋</v>
      </c>
      <c r="M34" s="56">
        <f t="shared" ca="1" si="23"/>
        <v>2</v>
      </c>
      <c r="N34" s="56">
        <f t="shared" ca="1" si="23"/>
        <v>5</v>
      </c>
      <c r="O34" s="15"/>
      <c r="P34" s="2"/>
      <c r="Q34" s="2"/>
      <c r="R34" s="2">
        <f t="shared" si="14"/>
        <v>8</v>
      </c>
      <c r="S34" s="27">
        <f t="shared" ca="1" si="14"/>
        <v>27</v>
      </c>
      <c r="T34" s="29" t="str">
        <f t="shared" si="14"/>
        <v>＋</v>
      </c>
      <c r="U34" s="30">
        <f t="shared" ca="1" si="14"/>
        <v>56</v>
      </c>
      <c r="V34" s="31" t="str">
        <f t="shared" si="14"/>
        <v>＝</v>
      </c>
      <c r="W34" s="28">
        <f t="shared" ca="1" si="14"/>
        <v>83</v>
      </c>
      <c r="X34" s="2"/>
      <c r="Y34" s="2">
        <f t="shared" si="18"/>
        <v>8</v>
      </c>
      <c r="Z34" s="6">
        <f t="shared" ca="1" si="18"/>
        <v>2</v>
      </c>
      <c r="AA34" s="6">
        <f t="shared" ca="1" si="18"/>
        <v>5</v>
      </c>
      <c r="AB34" s="23"/>
      <c r="AC34" s="24">
        <f t="shared" ca="1" si="19"/>
        <v>83</v>
      </c>
      <c r="AE34" s="4"/>
      <c r="AF34" s="5"/>
      <c r="AG34" s="2"/>
      <c r="AH34" s="1"/>
      <c r="AI34" s="1"/>
      <c r="AJ34" s="1"/>
      <c r="AM34" s="2">
        <f t="shared" si="20"/>
        <v>8</v>
      </c>
      <c r="AN34" s="6">
        <f t="shared" ca="1" si="20"/>
        <v>7</v>
      </c>
      <c r="AO34" s="6">
        <f t="shared" ca="1" si="20"/>
        <v>6</v>
      </c>
      <c r="AQ34" s="4">
        <f t="shared" ca="1" si="5"/>
        <v>0.65511335438341112</v>
      </c>
      <c r="AR34" s="5">
        <f t="shared" ca="1" si="6"/>
        <v>14</v>
      </c>
      <c r="AS34" s="2"/>
      <c r="AT34" s="2">
        <v>34</v>
      </c>
      <c r="AU34" s="2">
        <v>8</v>
      </c>
      <c r="AV34" s="2">
        <v>7</v>
      </c>
    </row>
    <row r="35" spans="1:48" ht="54.95" customHeight="1" x14ac:dyDescent="0.25">
      <c r="A35" s="13"/>
      <c r="B35" s="61"/>
      <c r="C35" s="22">
        <f ca="1">MOD(ROUNDDOWN(AC30/10,0),10)</f>
        <v>5</v>
      </c>
      <c r="D35" s="22">
        <f ca="1">MOD(AC30,10)</f>
        <v>0</v>
      </c>
      <c r="E35" s="15"/>
      <c r="F35" s="13"/>
      <c r="G35" s="8"/>
      <c r="H35" s="63">
        <f ca="1">MOD(ROUNDDOWN(AC31/10,0),10)</f>
        <v>9</v>
      </c>
      <c r="I35" s="63">
        <f ca="1">MOD(AC31,10)</f>
        <v>0</v>
      </c>
      <c r="J35" s="15"/>
      <c r="K35" s="13"/>
      <c r="L35" s="8"/>
      <c r="M35" s="63">
        <f ca="1">MOD(ROUNDDOWN(AC32/10,0),10)</f>
        <v>6</v>
      </c>
      <c r="N35" s="63">
        <f ca="1">MOD(AC32,10)</f>
        <v>1</v>
      </c>
      <c r="O35" s="15"/>
      <c r="P35" s="2"/>
      <c r="Q35" s="2"/>
      <c r="R35" s="2">
        <f t="shared" si="14"/>
        <v>9</v>
      </c>
      <c r="S35" s="27">
        <f t="shared" ca="1" si="14"/>
        <v>59</v>
      </c>
      <c r="T35" s="29" t="str">
        <f t="shared" si="14"/>
        <v>＋</v>
      </c>
      <c r="U35" s="30">
        <f t="shared" ca="1" si="14"/>
        <v>15</v>
      </c>
      <c r="V35" s="31" t="str">
        <f t="shared" si="14"/>
        <v>＝</v>
      </c>
      <c r="W35" s="28">
        <f t="shared" ca="1" si="14"/>
        <v>74</v>
      </c>
      <c r="X35" s="2"/>
      <c r="Y35" s="2">
        <f t="shared" si="18"/>
        <v>9</v>
      </c>
      <c r="Z35" s="6">
        <f t="shared" ca="1" si="18"/>
        <v>5</v>
      </c>
      <c r="AA35" s="6">
        <f t="shared" ca="1" si="18"/>
        <v>1</v>
      </c>
      <c r="AB35" s="23"/>
      <c r="AC35" s="24">
        <f t="shared" ca="1" si="19"/>
        <v>74</v>
      </c>
      <c r="AE35" s="4"/>
      <c r="AF35" s="5"/>
      <c r="AG35" s="2"/>
      <c r="AH35" s="1"/>
      <c r="AI35" s="1"/>
      <c r="AJ35" s="1"/>
      <c r="AM35" s="2">
        <f t="shared" si="20"/>
        <v>9</v>
      </c>
      <c r="AN35" s="6">
        <f t="shared" ca="1" si="20"/>
        <v>9</v>
      </c>
      <c r="AO35" s="6">
        <f t="shared" ca="1" si="20"/>
        <v>5</v>
      </c>
      <c r="AQ35" s="4">
        <f t="shared" ca="1" si="5"/>
        <v>8.523084302426942E-2</v>
      </c>
      <c r="AR35" s="5">
        <f t="shared" ca="1" si="6"/>
        <v>42</v>
      </c>
      <c r="AS35" s="2"/>
      <c r="AT35" s="2">
        <v>35</v>
      </c>
      <c r="AU35" s="2">
        <v>8</v>
      </c>
      <c r="AV35" s="2">
        <v>8</v>
      </c>
    </row>
    <row r="36" spans="1:48" ht="18.75" x14ac:dyDescent="0.25">
      <c r="A36" s="18"/>
      <c r="B36" s="19"/>
      <c r="C36" s="19"/>
      <c r="D36" s="19"/>
      <c r="E36" s="20"/>
      <c r="F36" s="18"/>
      <c r="G36" s="19"/>
      <c r="H36" s="19"/>
      <c r="I36" s="19"/>
      <c r="J36" s="20"/>
      <c r="K36" s="18"/>
      <c r="L36" s="19"/>
      <c r="M36" s="19"/>
      <c r="N36" s="19"/>
      <c r="O36" s="20"/>
      <c r="P36" s="2"/>
      <c r="Q36" s="2"/>
      <c r="R36" s="2">
        <f t="shared" si="14"/>
        <v>10</v>
      </c>
      <c r="S36" s="27">
        <f t="shared" ca="1" si="14"/>
        <v>59</v>
      </c>
      <c r="T36" s="29" t="str">
        <f t="shared" si="14"/>
        <v>＋</v>
      </c>
      <c r="U36" s="30">
        <f t="shared" ca="1" si="14"/>
        <v>39</v>
      </c>
      <c r="V36" s="31" t="str">
        <f t="shared" si="14"/>
        <v>＝</v>
      </c>
      <c r="W36" s="28">
        <f t="shared" ca="1" si="14"/>
        <v>98</v>
      </c>
      <c r="X36" s="2"/>
      <c r="Y36" s="2">
        <f t="shared" si="18"/>
        <v>10</v>
      </c>
      <c r="Z36" s="6">
        <f t="shared" ca="1" si="18"/>
        <v>5</v>
      </c>
      <c r="AA36" s="6">
        <f t="shared" ca="1" si="18"/>
        <v>3</v>
      </c>
      <c r="AB36" s="23"/>
      <c r="AC36" s="24">
        <f t="shared" ca="1" si="19"/>
        <v>98</v>
      </c>
      <c r="AE36" s="4"/>
      <c r="AF36" s="5"/>
      <c r="AG36" s="2"/>
      <c r="AH36" s="1"/>
      <c r="AI36" s="1"/>
      <c r="AJ36" s="1"/>
      <c r="AM36" s="2">
        <f t="shared" si="20"/>
        <v>10</v>
      </c>
      <c r="AN36" s="6">
        <f t="shared" ca="1" si="20"/>
        <v>9</v>
      </c>
      <c r="AO36" s="6">
        <f t="shared" ca="1" si="20"/>
        <v>9</v>
      </c>
      <c r="AQ36" s="4">
        <f t="shared" ca="1" si="5"/>
        <v>0.33073602394786739</v>
      </c>
      <c r="AR36" s="5">
        <f t="shared" ca="1" si="6"/>
        <v>32</v>
      </c>
      <c r="AS36" s="2"/>
      <c r="AT36" s="2">
        <v>36</v>
      </c>
      <c r="AU36" s="2">
        <v>8</v>
      </c>
      <c r="AV36" s="2">
        <v>9</v>
      </c>
    </row>
    <row r="37" spans="1:48" ht="18.75" x14ac:dyDescent="0.25">
      <c r="A37" s="9"/>
      <c r="B37" s="10"/>
      <c r="C37" s="11"/>
      <c r="D37" s="11"/>
      <c r="E37" s="12"/>
      <c r="F37" s="9"/>
      <c r="G37" s="10"/>
      <c r="H37" s="11"/>
      <c r="I37" s="11"/>
      <c r="J37" s="12"/>
      <c r="K37" s="9"/>
      <c r="L37" s="10"/>
      <c r="M37" s="11"/>
      <c r="N37" s="11"/>
      <c r="O37" s="12"/>
      <c r="P37" s="2"/>
      <c r="Q37" s="2"/>
      <c r="R37" s="2">
        <f t="shared" si="14"/>
        <v>11</v>
      </c>
      <c r="S37" s="27">
        <f t="shared" ca="1" si="14"/>
        <v>14</v>
      </c>
      <c r="T37" s="29" t="str">
        <f t="shared" si="14"/>
        <v>＋</v>
      </c>
      <c r="U37" s="30">
        <f t="shared" ca="1" si="14"/>
        <v>29</v>
      </c>
      <c r="V37" s="31" t="str">
        <f t="shared" si="14"/>
        <v>＝</v>
      </c>
      <c r="W37" s="28">
        <f t="shared" ca="1" si="14"/>
        <v>43</v>
      </c>
      <c r="X37" s="2"/>
      <c r="Y37" s="2">
        <f t="shared" si="18"/>
        <v>11</v>
      </c>
      <c r="Z37" s="6">
        <f t="shared" ca="1" si="18"/>
        <v>1</v>
      </c>
      <c r="AA37" s="6">
        <f t="shared" ca="1" si="18"/>
        <v>2</v>
      </c>
      <c r="AB37" s="23"/>
      <c r="AC37" s="24">
        <f t="shared" ca="1" si="19"/>
        <v>43</v>
      </c>
      <c r="AE37" s="4"/>
      <c r="AF37" s="5"/>
      <c r="AG37" s="2"/>
      <c r="AH37" s="1"/>
      <c r="AM37" s="2">
        <f t="shared" si="20"/>
        <v>11</v>
      </c>
      <c r="AN37" s="6">
        <f t="shared" ca="1" si="20"/>
        <v>4</v>
      </c>
      <c r="AO37" s="6">
        <f t="shared" ca="1" si="20"/>
        <v>9</v>
      </c>
      <c r="AQ37" s="4">
        <f t="shared" ca="1" si="5"/>
        <v>0.2125562232770779</v>
      </c>
      <c r="AR37" s="5">
        <f t="shared" ca="1" si="6"/>
        <v>35</v>
      </c>
      <c r="AS37" s="2"/>
      <c r="AT37" s="2">
        <v>37</v>
      </c>
      <c r="AU37" s="2">
        <v>9</v>
      </c>
      <c r="AV37" s="2">
        <v>1</v>
      </c>
    </row>
    <row r="38" spans="1:48" ht="44.25" customHeight="1" x14ac:dyDescent="0.25">
      <c r="A38" s="13"/>
      <c r="B38" s="54"/>
      <c r="C38" s="55">
        <f t="shared" ref="C38:N38" ca="1" si="24">C15</f>
        <v>1</v>
      </c>
      <c r="D38" s="14">
        <f t="shared" ca="1" si="24"/>
        <v>6</v>
      </c>
      <c r="E38" s="15"/>
      <c r="F38" s="13"/>
      <c r="G38" s="54"/>
      <c r="H38" s="58">
        <f t="shared" ca="1" si="24"/>
        <v>2</v>
      </c>
      <c r="I38" s="58">
        <f t="shared" ca="1" si="24"/>
        <v>7</v>
      </c>
      <c r="J38" s="15"/>
      <c r="K38" s="13"/>
      <c r="L38" s="54"/>
      <c r="M38" s="58">
        <f t="shared" ca="1" si="24"/>
        <v>5</v>
      </c>
      <c r="N38" s="58">
        <f t="shared" ca="1" si="24"/>
        <v>9</v>
      </c>
      <c r="O38" s="15"/>
      <c r="P38" s="2"/>
      <c r="Q38" s="2"/>
      <c r="R38" s="2">
        <f t="shared" si="14"/>
        <v>12</v>
      </c>
      <c r="S38" s="27">
        <f t="shared" ca="1" si="14"/>
        <v>27</v>
      </c>
      <c r="T38" s="29" t="str">
        <f t="shared" si="14"/>
        <v>＋</v>
      </c>
      <c r="U38" s="30">
        <f t="shared" ca="1" si="14"/>
        <v>17</v>
      </c>
      <c r="V38" s="31" t="str">
        <f t="shared" si="14"/>
        <v>＝</v>
      </c>
      <c r="W38" s="28">
        <f t="shared" ca="1" si="14"/>
        <v>44</v>
      </c>
      <c r="X38" s="2"/>
      <c r="Y38" s="2">
        <f t="shared" si="18"/>
        <v>12</v>
      </c>
      <c r="Z38" s="6">
        <f t="shared" ca="1" si="18"/>
        <v>2</v>
      </c>
      <c r="AA38" s="6">
        <f t="shared" ca="1" si="18"/>
        <v>1</v>
      </c>
      <c r="AB38" s="23"/>
      <c r="AC38" s="24">
        <f t="shared" ca="1" si="19"/>
        <v>44</v>
      </c>
      <c r="AE38" s="4"/>
      <c r="AF38" s="5"/>
      <c r="AG38" s="2"/>
      <c r="AH38" s="1"/>
      <c r="AM38" s="2">
        <f t="shared" si="20"/>
        <v>12</v>
      </c>
      <c r="AN38" s="6">
        <f t="shared" ca="1" si="20"/>
        <v>7</v>
      </c>
      <c r="AO38" s="6">
        <f t="shared" ca="1" si="20"/>
        <v>7</v>
      </c>
      <c r="AQ38" s="4">
        <f t="shared" ca="1" si="5"/>
        <v>0.36094618694171754</v>
      </c>
      <c r="AR38" s="5">
        <f t="shared" ca="1" si="6"/>
        <v>31</v>
      </c>
      <c r="AS38" s="2"/>
      <c r="AT38" s="2">
        <v>38</v>
      </c>
      <c r="AU38" s="2">
        <v>9</v>
      </c>
      <c r="AV38" s="2">
        <v>2</v>
      </c>
    </row>
    <row r="39" spans="1:48" ht="44.25" customHeight="1" thickBot="1" x14ac:dyDescent="0.3">
      <c r="A39" s="13"/>
      <c r="B39" s="56" t="str">
        <f t="shared" ref="B39:N39" si="25">B16</f>
        <v>＋</v>
      </c>
      <c r="C39" s="16">
        <f t="shared" ca="1" si="25"/>
        <v>5</v>
      </c>
      <c r="D39" s="17">
        <f t="shared" ca="1" si="25"/>
        <v>7</v>
      </c>
      <c r="E39" s="15"/>
      <c r="F39" s="13"/>
      <c r="G39" s="56" t="str">
        <f t="shared" si="25"/>
        <v>＋</v>
      </c>
      <c r="H39" s="56">
        <f t="shared" ca="1" si="25"/>
        <v>5</v>
      </c>
      <c r="I39" s="56">
        <f t="shared" ca="1" si="25"/>
        <v>6</v>
      </c>
      <c r="J39" s="15"/>
      <c r="K39" s="13"/>
      <c r="L39" s="56" t="str">
        <f t="shared" si="25"/>
        <v>＋</v>
      </c>
      <c r="M39" s="56">
        <f t="shared" ca="1" si="25"/>
        <v>1</v>
      </c>
      <c r="N39" s="56">
        <f t="shared" ca="1" si="25"/>
        <v>5</v>
      </c>
      <c r="O39" s="15"/>
      <c r="P39" s="2"/>
      <c r="Q39" s="2"/>
      <c r="R39" s="2"/>
      <c r="S39" s="2"/>
      <c r="T39" s="2"/>
      <c r="U39" s="2"/>
      <c r="V39" s="2"/>
      <c r="W39" s="2"/>
      <c r="X39" s="2"/>
      <c r="AE39" s="4"/>
      <c r="AF39" s="5"/>
      <c r="AG39" s="2"/>
      <c r="AH39" s="1"/>
      <c r="AQ39" s="4">
        <f t="shared" ca="1" si="5"/>
        <v>0.44813382032490723</v>
      </c>
      <c r="AR39" s="5">
        <f t="shared" ca="1" si="6"/>
        <v>28</v>
      </c>
      <c r="AS39" s="2"/>
      <c r="AT39" s="2">
        <v>39</v>
      </c>
      <c r="AU39" s="2">
        <v>9</v>
      </c>
      <c r="AV39" s="2">
        <v>3</v>
      </c>
    </row>
    <row r="40" spans="1:48" ht="54.95" customHeight="1" x14ac:dyDescent="0.25">
      <c r="A40" s="13"/>
      <c r="B40" s="8"/>
      <c r="C40" s="62">
        <f ca="1">MOD(ROUNDDOWN(AC33/10,0),10)</f>
        <v>7</v>
      </c>
      <c r="D40" s="22">
        <f ca="1">MOD(AC33,10)</f>
        <v>3</v>
      </c>
      <c r="E40" s="15"/>
      <c r="F40" s="13"/>
      <c r="G40" s="8"/>
      <c r="H40" s="63">
        <f ca="1">MOD(ROUNDDOWN(AC34/10,0),10)</f>
        <v>8</v>
      </c>
      <c r="I40" s="63">
        <f ca="1">MOD(AC34,10)</f>
        <v>3</v>
      </c>
      <c r="J40" s="15"/>
      <c r="K40" s="13"/>
      <c r="L40" s="8"/>
      <c r="M40" s="63">
        <f ca="1">MOD(ROUNDDOWN(AC35/10,0),10)</f>
        <v>7</v>
      </c>
      <c r="N40" s="63">
        <f ca="1">MOD(AC35,10)</f>
        <v>4</v>
      </c>
      <c r="O40" s="15"/>
      <c r="P40" s="2"/>
      <c r="Q40" s="2"/>
      <c r="R40" s="2"/>
      <c r="S40" s="2"/>
      <c r="T40" s="2"/>
      <c r="U40" s="2"/>
      <c r="V40" s="2"/>
      <c r="W40" s="2"/>
      <c r="X40" s="2"/>
      <c r="AE40" s="4"/>
      <c r="AF40" s="5"/>
      <c r="AG40" s="2"/>
      <c r="AH40" s="1"/>
      <c r="AQ40" s="4">
        <f t="shared" ca="1" si="5"/>
        <v>0.6431217020829797</v>
      </c>
      <c r="AR40" s="5">
        <f t="shared" ca="1" si="6"/>
        <v>16</v>
      </c>
      <c r="AS40" s="2"/>
      <c r="AT40" s="2">
        <v>40</v>
      </c>
      <c r="AU40" s="2">
        <v>9</v>
      </c>
      <c r="AV40" s="2">
        <v>4</v>
      </c>
    </row>
    <row r="41" spans="1:48" ht="18.75" x14ac:dyDescent="0.25">
      <c r="A41" s="18"/>
      <c r="B41" s="19"/>
      <c r="C41" s="19"/>
      <c r="D41" s="19"/>
      <c r="E41" s="20"/>
      <c r="F41" s="18"/>
      <c r="G41" s="19"/>
      <c r="H41" s="19"/>
      <c r="I41" s="19"/>
      <c r="J41" s="20"/>
      <c r="K41" s="18"/>
      <c r="L41" s="19"/>
      <c r="M41" s="19"/>
      <c r="N41" s="19"/>
      <c r="O41" s="20"/>
      <c r="P41" s="2"/>
      <c r="Q41" s="2"/>
      <c r="R41" s="2"/>
      <c r="S41" s="2"/>
      <c r="T41" s="2"/>
      <c r="U41" s="2"/>
      <c r="V41" s="2"/>
      <c r="W41" s="2"/>
      <c r="X41" s="2"/>
      <c r="AE41" s="4"/>
      <c r="AF41" s="5"/>
      <c r="AG41" s="2"/>
      <c r="AH41" s="1"/>
      <c r="AQ41" s="4">
        <f t="shared" ca="1" si="5"/>
        <v>0.11593701498602837</v>
      </c>
      <c r="AR41" s="5">
        <f t="shared" ca="1" si="6"/>
        <v>39</v>
      </c>
      <c r="AS41" s="2"/>
      <c r="AT41" s="2">
        <v>41</v>
      </c>
      <c r="AU41" s="2">
        <v>9</v>
      </c>
      <c r="AV41" s="2">
        <v>5</v>
      </c>
    </row>
    <row r="42" spans="1:48" ht="18.75" x14ac:dyDescent="0.25">
      <c r="A42" s="9"/>
      <c r="B42" s="10"/>
      <c r="C42" s="11"/>
      <c r="D42" s="11"/>
      <c r="E42" s="12"/>
      <c r="F42" s="9"/>
      <c r="G42" s="10"/>
      <c r="H42" s="11"/>
      <c r="I42" s="11"/>
      <c r="J42" s="12"/>
      <c r="K42" s="9"/>
      <c r="L42" s="10"/>
      <c r="M42" s="11"/>
      <c r="N42" s="11"/>
      <c r="O42" s="12"/>
      <c r="P42" s="2"/>
      <c r="Q42" s="2"/>
      <c r="R42" s="2"/>
      <c r="S42" s="2"/>
      <c r="T42" s="2"/>
      <c r="U42" s="2"/>
      <c r="V42" s="2"/>
      <c r="W42" s="2"/>
      <c r="X42" s="2"/>
      <c r="AE42" s="4"/>
      <c r="AF42" s="5"/>
      <c r="AG42" s="2"/>
      <c r="AH42" s="1"/>
      <c r="AQ42" s="4">
        <f t="shared" ca="1" si="5"/>
        <v>0.36405158105509028</v>
      </c>
      <c r="AR42" s="5">
        <f t="shared" ca="1" si="6"/>
        <v>30</v>
      </c>
      <c r="AS42" s="2"/>
      <c r="AT42" s="2">
        <v>42</v>
      </c>
      <c r="AU42" s="2">
        <v>9</v>
      </c>
      <c r="AV42" s="2">
        <v>6</v>
      </c>
    </row>
    <row r="43" spans="1:48" ht="44.25" customHeight="1" x14ac:dyDescent="0.25">
      <c r="A43" s="13"/>
      <c r="B43" s="54"/>
      <c r="C43" s="58">
        <f t="shared" ref="C43:N43" ca="1" si="26">C20</f>
        <v>5</v>
      </c>
      <c r="D43" s="58">
        <f t="shared" ca="1" si="26"/>
        <v>9</v>
      </c>
      <c r="E43" s="15"/>
      <c r="F43" s="13"/>
      <c r="G43" s="54"/>
      <c r="H43" s="58">
        <f t="shared" ca="1" si="26"/>
        <v>1</v>
      </c>
      <c r="I43" s="58">
        <f t="shared" ca="1" si="26"/>
        <v>4</v>
      </c>
      <c r="J43" s="15"/>
      <c r="K43" s="13"/>
      <c r="L43" s="54"/>
      <c r="M43" s="58">
        <f t="shared" ca="1" si="26"/>
        <v>2</v>
      </c>
      <c r="N43" s="58">
        <f t="shared" ca="1" si="26"/>
        <v>7</v>
      </c>
      <c r="O43" s="15"/>
      <c r="P43" s="2"/>
      <c r="Q43" s="2"/>
      <c r="R43" s="2"/>
      <c r="S43" s="2"/>
      <c r="T43" s="2"/>
      <c r="U43" s="2"/>
      <c r="V43" s="2"/>
      <c r="W43" s="2"/>
      <c r="X43" s="2"/>
      <c r="AE43" s="4"/>
      <c r="AF43" s="5"/>
      <c r="AG43" s="2"/>
      <c r="AH43" s="1"/>
      <c r="AQ43" s="4">
        <f t="shared" ca="1" si="5"/>
        <v>0.53093280197378523</v>
      </c>
      <c r="AR43" s="5">
        <f t="shared" ca="1" si="6"/>
        <v>23</v>
      </c>
      <c r="AS43" s="2"/>
      <c r="AT43" s="2">
        <v>43</v>
      </c>
      <c r="AU43" s="2">
        <v>9</v>
      </c>
      <c r="AV43" s="2">
        <v>7</v>
      </c>
    </row>
    <row r="44" spans="1:48" ht="44.25" customHeight="1" thickBot="1" x14ac:dyDescent="0.3">
      <c r="A44" s="13"/>
      <c r="B44" s="56" t="str">
        <f t="shared" ref="B44:N44" si="27">B21</f>
        <v>＋</v>
      </c>
      <c r="C44" s="56">
        <f t="shared" ca="1" si="27"/>
        <v>3</v>
      </c>
      <c r="D44" s="56">
        <f t="shared" ca="1" si="27"/>
        <v>9</v>
      </c>
      <c r="E44" s="15"/>
      <c r="F44" s="13"/>
      <c r="G44" s="56" t="str">
        <f t="shared" si="27"/>
        <v>＋</v>
      </c>
      <c r="H44" s="56">
        <f t="shared" ca="1" si="27"/>
        <v>2</v>
      </c>
      <c r="I44" s="56">
        <f t="shared" ca="1" si="27"/>
        <v>9</v>
      </c>
      <c r="J44" s="15"/>
      <c r="K44" s="13"/>
      <c r="L44" s="56" t="str">
        <f t="shared" si="27"/>
        <v>＋</v>
      </c>
      <c r="M44" s="56">
        <f t="shared" ca="1" si="27"/>
        <v>1</v>
      </c>
      <c r="N44" s="56">
        <f t="shared" ca="1" si="27"/>
        <v>7</v>
      </c>
      <c r="O44" s="15"/>
      <c r="P44" s="2"/>
      <c r="Q44" s="2"/>
      <c r="R44" s="2"/>
      <c r="S44" s="2"/>
      <c r="T44" s="2"/>
      <c r="U44" s="2"/>
      <c r="V44" s="2"/>
      <c r="W44" s="2"/>
      <c r="X44" s="2"/>
      <c r="AE44" s="4"/>
      <c r="AF44" s="5"/>
      <c r="AG44" s="2"/>
      <c r="AH44" s="1"/>
      <c r="AQ44" s="4">
        <f t="shared" ca="1" si="5"/>
        <v>0.65500787032529151</v>
      </c>
      <c r="AR44" s="5">
        <f t="shared" ca="1" si="6"/>
        <v>15</v>
      </c>
      <c r="AS44" s="2"/>
      <c r="AT44" s="2">
        <v>44</v>
      </c>
      <c r="AU44" s="2">
        <v>9</v>
      </c>
      <c r="AV44" s="2">
        <v>8</v>
      </c>
    </row>
    <row r="45" spans="1:48" ht="54.95" customHeight="1" x14ac:dyDescent="0.25">
      <c r="A45" s="13"/>
      <c r="B45" s="57"/>
      <c r="C45" s="63">
        <f ca="1">MOD(ROUNDDOWN(AC36/10,0),10)</f>
        <v>9</v>
      </c>
      <c r="D45" s="63">
        <f ca="1">MOD(AC36,10)</f>
        <v>8</v>
      </c>
      <c r="E45" s="15"/>
      <c r="F45" s="13"/>
      <c r="G45" s="8"/>
      <c r="H45" s="63">
        <f ca="1">MOD(ROUNDDOWN(AC37/10,0),10)</f>
        <v>4</v>
      </c>
      <c r="I45" s="63">
        <f ca="1">MOD(AC37,10)</f>
        <v>3</v>
      </c>
      <c r="J45" s="15"/>
      <c r="K45" s="13"/>
      <c r="L45" s="8"/>
      <c r="M45" s="63">
        <f ca="1">MOD(ROUNDDOWN(AC38/10,0),10)</f>
        <v>4</v>
      </c>
      <c r="N45" s="63">
        <f ca="1">MOD(AC38,10)</f>
        <v>4</v>
      </c>
      <c r="O45" s="15"/>
      <c r="P45" s="2"/>
      <c r="Q45" s="2"/>
      <c r="R45" s="2"/>
      <c r="S45" s="2"/>
      <c r="T45" s="2"/>
      <c r="U45" s="2"/>
      <c r="V45" s="2"/>
      <c r="W45" s="2"/>
      <c r="X45" s="2"/>
      <c r="AE45" s="4"/>
      <c r="AF45" s="5"/>
      <c r="AG45" s="2"/>
      <c r="AH45" s="1"/>
      <c r="AQ45" s="4">
        <f t="shared" ca="1" si="5"/>
        <v>0.57113631924309338</v>
      </c>
      <c r="AR45" s="5">
        <f t="shared" ca="1" si="6"/>
        <v>21</v>
      </c>
      <c r="AS45" s="2"/>
      <c r="AT45" s="2">
        <v>45</v>
      </c>
      <c r="AU45" s="2">
        <v>9</v>
      </c>
      <c r="AV45" s="2">
        <v>9</v>
      </c>
    </row>
    <row r="46" spans="1:48" ht="18.75" x14ac:dyDescent="0.25">
      <c r="A46" s="18"/>
      <c r="B46" s="19"/>
      <c r="C46" s="19"/>
      <c r="D46" s="19"/>
      <c r="E46" s="20"/>
      <c r="F46" s="18"/>
      <c r="G46" s="19"/>
      <c r="H46" s="19"/>
      <c r="I46" s="19"/>
      <c r="J46" s="20"/>
      <c r="K46" s="18"/>
      <c r="L46" s="19"/>
      <c r="M46" s="19"/>
      <c r="N46" s="19"/>
      <c r="O46" s="20"/>
      <c r="P46" s="2"/>
      <c r="Q46" s="2"/>
      <c r="R46" s="2"/>
      <c r="S46" s="2"/>
      <c r="T46" s="2"/>
      <c r="U46" s="2"/>
      <c r="V46" s="2"/>
      <c r="W46" s="2"/>
      <c r="X46" s="2"/>
      <c r="AE46" s="4"/>
      <c r="AF46" s="5"/>
      <c r="AG46" s="2"/>
      <c r="AH46" s="1"/>
      <c r="AQ46" s="4"/>
      <c r="AR46" s="5"/>
      <c r="AS46" s="2"/>
      <c r="AT46" s="1"/>
      <c r="AU46" s="1"/>
      <c r="AV46" s="1"/>
    </row>
    <row r="47" spans="1:48" ht="18.75" x14ac:dyDescent="0.25">
      <c r="P47" s="2"/>
      <c r="Q47" s="2"/>
      <c r="R47" s="2"/>
      <c r="S47" s="2"/>
      <c r="T47" s="2"/>
      <c r="U47" s="2"/>
      <c r="V47" s="2"/>
      <c r="W47" s="2"/>
      <c r="X47" s="2"/>
      <c r="AE47" s="4"/>
      <c r="AF47" s="5"/>
      <c r="AH47" s="1"/>
      <c r="AQ47" s="4"/>
      <c r="AR47" s="5"/>
      <c r="AT47" s="1"/>
      <c r="AU47" s="1"/>
      <c r="AV47" s="1"/>
    </row>
    <row r="48" spans="1:48" ht="18.75" x14ac:dyDescent="0.25">
      <c r="P48" s="2"/>
      <c r="Q48" s="2"/>
      <c r="R48" s="2"/>
      <c r="S48" s="2"/>
      <c r="T48" s="2"/>
      <c r="U48" s="2"/>
      <c r="V48" s="2"/>
      <c r="W48" s="2"/>
      <c r="X48" s="2"/>
      <c r="AE48" s="4"/>
      <c r="AF48" s="5"/>
      <c r="AH48" s="1"/>
      <c r="AQ48" s="4"/>
      <c r="AR48" s="5"/>
      <c r="AT48" s="1"/>
      <c r="AU48" s="1"/>
      <c r="AV48" s="1"/>
    </row>
    <row r="49" spans="16:48" ht="18.75" x14ac:dyDescent="0.25">
      <c r="P49" s="2"/>
      <c r="Q49" s="2"/>
      <c r="R49" s="2"/>
      <c r="S49" s="2"/>
      <c r="T49" s="2"/>
      <c r="U49" s="2"/>
      <c r="V49" s="2"/>
      <c r="W49" s="2"/>
      <c r="X49" s="2"/>
      <c r="AE49" s="4"/>
      <c r="AF49" s="5"/>
      <c r="AH49" s="1"/>
      <c r="AQ49" s="4"/>
      <c r="AR49" s="5"/>
      <c r="AT49" s="1"/>
      <c r="AU49" s="1"/>
      <c r="AV49" s="1"/>
    </row>
    <row r="50" spans="16:48" ht="18.75" x14ac:dyDescent="0.25">
      <c r="P50" s="2"/>
      <c r="Q50" s="2"/>
      <c r="R50" s="2"/>
      <c r="S50" s="2"/>
      <c r="T50" s="2"/>
      <c r="U50" s="2"/>
      <c r="V50" s="2"/>
      <c r="W50" s="2"/>
      <c r="X50" s="2"/>
      <c r="AE50" s="4"/>
      <c r="AF50" s="5"/>
      <c r="AH50" s="1"/>
      <c r="AQ50" s="4"/>
      <c r="AR50" s="5"/>
      <c r="AT50" s="1"/>
      <c r="AU50" s="1"/>
      <c r="AV50" s="1"/>
    </row>
    <row r="51" spans="16:48" ht="18.75" x14ac:dyDescent="0.25">
      <c r="P51" s="2"/>
      <c r="Q51" s="2"/>
      <c r="R51" s="2"/>
      <c r="S51" s="2"/>
      <c r="T51" s="2"/>
      <c r="U51" s="2"/>
      <c r="V51" s="2"/>
      <c r="W51" s="2"/>
      <c r="X51" s="2"/>
      <c r="AE51" s="4"/>
      <c r="AF51" s="5"/>
      <c r="AH51" s="1"/>
      <c r="AQ51" s="4"/>
      <c r="AR51" s="5"/>
      <c r="AT51" s="1"/>
      <c r="AU51" s="1"/>
      <c r="AV51" s="1"/>
    </row>
    <row r="52" spans="16:48" ht="18.75" x14ac:dyDescent="0.25">
      <c r="P52" s="2"/>
      <c r="Q52" s="2"/>
      <c r="R52" s="2"/>
      <c r="S52" s="2"/>
      <c r="T52" s="2"/>
      <c r="U52" s="2"/>
      <c r="V52" s="2"/>
      <c r="W52" s="2"/>
      <c r="X52" s="2"/>
      <c r="AE52" s="4"/>
      <c r="AF52" s="5"/>
      <c r="AH52" s="1"/>
      <c r="AQ52" s="4"/>
      <c r="AR52" s="5"/>
      <c r="AT52" s="1"/>
      <c r="AU52" s="1"/>
      <c r="AV52" s="1"/>
    </row>
    <row r="53" spans="16:48" ht="18.75" x14ac:dyDescent="0.25">
      <c r="P53" s="2"/>
      <c r="Q53" s="2"/>
      <c r="R53" s="2"/>
      <c r="S53" s="2"/>
      <c r="T53" s="2"/>
      <c r="U53" s="2"/>
      <c r="V53" s="2"/>
      <c r="W53" s="2"/>
      <c r="X53" s="2"/>
      <c r="AE53" s="4"/>
      <c r="AF53" s="5"/>
      <c r="AH53" s="1"/>
      <c r="AQ53" s="4"/>
      <c r="AR53" s="5"/>
      <c r="AT53" s="1"/>
      <c r="AU53" s="1"/>
      <c r="AV53" s="1"/>
    </row>
    <row r="54" spans="16:48" ht="18.75" x14ac:dyDescent="0.25">
      <c r="P54" s="2"/>
      <c r="Q54" s="2"/>
      <c r="R54" s="2"/>
      <c r="S54" s="2"/>
      <c r="T54" s="2"/>
      <c r="U54" s="2"/>
      <c r="V54" s="2"/>
      <c r="W54" s="2"/>
      <c r="X54" s="2"/>
      <c r="AE54" s="4"/>
      <c r="AF54" s="5"/>
      <c r="AH54" s="1"/>
      <c r="AQ54" s="4"/>
      <c r="AR54" s="5"/>
      <c r="AT54" s="1"/>
      <c r="AU54" s="1"/>
      <c r="AV54" s="1"/>
    </row>
    <row r="55" spans="16:48" ht="18.75" x14ac:dyDescent="0.25">
      <c r="P55" s="2"/>
      <c r="Q55" s="2"/>
      <c r="R55" s="2"/>
      <c r="S55" s="2"/>
      <c r="T55" s="2"/>
      <c r="U55" s="2"/>
      <c r="V55" s="2"/>
      <c r="W55" s="2"/>
      <c r="X55" s="2"/>
      <c r="AE55" s="4"/>
      <c r="AF55" s="5"/>
      <c r="AH55" s="1"/>
      <c r="AQ55" s="4"/>
      <c r="AR55" s="5"/>
      <c r="AT55" s="1"/>
      <c r="AU55" s="1"/>
      <c r="AV55" s="1"/>
    </row>
    <row r="56" spans="16:48" ht="18.75" x14ac:dyDescent="0.25">
      <c r="P56" s="2"/>
      <c r="Q56" s="2"/>
      <c r="R56" s="2"/>
      <c r="S56" s="2"/>
      <c r="T56" s="2"/>
      <c r="U56" s="2"/>
      <c r="V56" s="2"/>
      <c r="W56" s="2"/>
      <c r="X56" s="2"/>
      <c r="AE56" s="4"/>
      <c r="AF56" s="5"/>
      <c r="AH56" s="1"/>
      <c r="AQ56" s="4"/>
      <c r="AR56" s="5"/>
      <c r="AT56" s="2"/>
      <c r="AU56" s="2"/>
      <c r="AV56" s="2"/>
    </row>
    <row r="57" spans="16:48" ht="18.75" x14ac:dyDescent="0.25">
      <c r="P57" s="2"/>
      <c r="Q57" s="2"/>
      <c r="R57" s="2"/>
      <c r="S57" s="2"/>
      <c r="T57" s="2"/>
      <c r="U57" s="2"/>
      <c r="V57" s="2"/>
      <c r="W57" s="2"/>
      <c r="X57" s="2"/>
      <c r="AE57" s="4"/>
      <c r="AF57" s="5"/>
      <c r="AH57" s="1"/>
      <c r="AQ57" s="4"/>
      <c r="AR57" s="5"/>
      <c r="AT57" s="2"/>
      <c r="AU57" s="2"/>
      <c r="AV57" s="2"/>
    </row>
    <row r="58" spans="16:48" ht="18.75" x14ac:dyDescent="0.25">
      <c r="P58" s="2"/>
      <c r="Q58" s="2"/>
      <c r="R58" s="2"/>
      <c r="S58" s="2"/>
      <c r="T58" s="2"/>
      <c r="U58" s="2"/>
      <c r="V58" s="2"/>
      <c r="W58" s="2"/>
      <c r="X58" s="2"/>
      <c r="AE58" s="4"/>
      <c r="AF58" s="5"/>
      <c r="AH58" s="1"/>
      <c r="AQ58" s="4"/>
      <c r="AR58" s="5"/>
      <c r="AT58" s="2"/>
      <c r="AU58" s="2"/>
      <c r="AV58" s="2"/>
    </row>
    <row r="59" spans="16:48" ht="18.75" x14ac:dyDescent="0.25">
      <c r="P59" s="2"/>
      <c r="Q59" s="2"/>
      <c r="R59" s="2"/>
      <c r="S59" s="2"/>
      <c r="T59" s="2"/>
      <c r="U59" s="2"/>
      <c r="V59" s="2"/>
      <c r="W59" s="2"/>
      <c r="X59" s="2"/>
      <c r="AE59" s="4"/>
      <c r="AF59" s="5"/>
      <c r="AH59" s="1"/>
      <c r="AQ59" s="4"/>
      <c r="AR59" s="5"/>
      <c r="AT59" s="2"/>
      <c r="AU59" s="2"/>
      <c r="AV59" s="2"/>
    </row>
    <row r="60" spans="16:48" ht="18.75" x14ac:dyDescent="0.25">
      <c r="P60" s="2"/>
      <c r="Q60" s="2"/>
      <c r="R60" s="2"/>
      <c r="S60" s="2"/>
      <c r="T60" s="2"/>
      <c r="U60" s="2"/>
      <c r="V60" s="2"/>
      <c r="W60" s="2"/>
      <c r="X60" s="2"/>
      <c r="AE60" s="4"/>
      <c r="AF60" s="5"/>
      <c r="AH60" s="1"/>
      <c r="AQ60" s="4"/>
      <c r="AR60" s="5"/>
      <c r="AT60" s="2"/>
      <c r="AU60" s="2"/>
      <c r="AV60" s="2"/>
    </row>
    <row r="61" spans="16:48" ht="18.75" x14ac:dyDescent="0.25">
      <c r="P61" s="2"/>
      <c r="Q61" s="2"/>
      <c r="R61" s="2"/>
      <c r="S61" s="2"/>
      <c r="T61" s="2"/>
      <c r="U61" s="2"/>
      <c r="V61" s="2"/>
      <c r="W61" s="2"/>
      <c r="X61" s="2"/>
      <c r="AE61" s="4"/>
      <c r="AF61" s="5"/>
      <c r="AH61" s="1"/>
      <c r="AQ61" s="4"/>
      <c r="AR61" s="5"/>
      <c r="AT61" s="2"/>
      <c r="AU61" s="2"/>
      <c r="AV61" s="2"/>
    </row>
    <row r="62" spans="16:48" ht="18.75" x14ac:dyDescent="0.25">
      <c r="P62" s="2"/>
      <c r="Q62" s="2"/>
      <c r="R62" s="2"/>
      <c r="S62" s="2"/>
      <c r="T62" s="2"/>
      <c r="U62" s="2"/>
      <c r="V62" s="2"/>
      <c r="W62" s="2"/>
      <c r="X62" s="2"/>
      <c r="AE62" s="4"/>
      <c r="AF62" s="5"/>
      <c r="AH62" s="1"/>
      <c r="AQ62" s="4"/>
      <c r="AR62" s="5"/>
      <c r="AT62" s="2"/>
      <c r="AU62" s="2"/>
      <c r="AV62" s="2"/>
    </row>
    <row r="63" spans="16:48" ht="18.75" x14ac:dyDescent="0.25">
      <c r="P63" s="2"/>
      <c r="Q63" s="2"/>
      <c r="R63" s="2"/>
      <c r="S63" s="2"/>
      <c r="T63" s="2"/>
      <c r="U63" s="2"/>
      <c r="V63" s="2"/>
      <c r="W63" s="2"/>
      <c r="X63" s="2"/>
      <c r="AE63" s="4"/>
      <c r="AF63" s="5"/>
      <c r="AH63" s="1"/>
      <c r="AQ63" s="4"/>
      <c r="AR63" s="5"/>
      <c r="AT63" s="2"/>
      <c r="AU63" s="2"/>
      <c r="AV63" s="2"/>
    </row>
    <row r="64" spans="16:48" ht="18.75" x14ac:dyDescent="0.25">
      <c r="P64" s="2"/>
      <c r="Q64" s="2"/>
      <c r="R64" s="2"/>
      <c r="S64" s="2"/>
      <c r="T64" s="2"/>
      <c r="U64" s="2"/>
      <c r="V64" s="2"/>
      <c r="W64" s="2"/>
      <c r="X64" s="2"/>
      <c r="AE64" s="4"/>
      <c r="AF64" s="5"/>
      <c r="AH64" s="1"/>
      <c r="AQ64" s="4"/>
      <c r="AR64" s="5"/>
      <c r="AT64" s="2"/>
      <c r="AU64" s="2"/>
      <c r="AV64" s="2"/>
    </row>
    <row r="65" spans="16:48" ht="18.75" x14ac:dyDescent="0.25">
      <c r="P65" s="2"/>
      <c r="Q65" s="2"/>
      <c r="R65" s="2"/>
      <c r="S65" s="2"/>
      <c r="T65" s="2"/>
      <c r="U65" s="2"/>
      <c r="V65" s="2"/>
      <c r="W65" s="2"/>
      <c r="X65" s="2"/>
      <c r="AE65" s="4"/>
      <c r="AF65" s="5"/>
      <c r="AH65" s="1"/>
      <c r="AQ65" s="4"/>
      <c r="AR65" s="5"/>
      <c r="AT65" s="2"/>
      <c r="AU65" s="2"/>
      <c r="AV65" s="2"/>
    </row>
    <row r="66" spans="16:48" ht="18.75" x14ac:dyDescent="0.25">
      <c r="P66" s="2"/>
      <c r="Q66" s="2"/>
      <c r="R66" s="2"/>
      <c r="S66" s="2"/>
      <c r="T66" s="2"/>
      <c r="U66" s="2"/>
      <c r="V66" s="2"/>
      <c r="W66" s="2"/>
      <c r="X66" s="2"/>
      <c r="AE66" s="4"/>
      <c r="AF66" s="5"/>
      <c r="AH66" s="1"/>
      <c r="AQ66" s="4"/>
      <c r="AR66" s="5"/>
      <c r="AT66" s="2"/>
      <c r="AU66" s="2"/>
      <c r="AV66" s="2"/>
    </row>
    <row r="67" spans="16:48" ht="18.75" x14ac:dyDescent="0.25">
      <c r="P67" s="2"/>
      <c r="Q67" s="2"/>
      <c r="R67" s="2"/>
      <c r="S67" s="2"/>
      <c r="T67" s="2"/>
      <c r="U67" s="2"/>
      <c r="V67" s="2"/>
      <c r="W67" s="2"/>
      <c r="X67" s="2"/>
      <c r="AE67" s="4"/>
      <c r="AF67" s="5"/>
      <c r="AH67" s="1"/>
      <c r="AQ67" s="4"/>
      <c r="AR67" s="5"/>
      <c r="AT67" s="2"/>
      <c r="AU67" s="2"/>
      <c r="AV67" s="2"/>
    </row>
    <row r="68" spans="16:48" ht="18.75" x14ac:dyDescent="0.25">
      <c r="P68" s="2"/>
      <c r="Q68" s="2"/>
      <c r="R68" s="2"/>
      <c r="S68" s="2"/>
      <c r="T68" s="2"/>
      <c r="U68" s="2"/>
      <c r="V68" s="2"/>
      <c r="W68" s="2"/>
      <c r="X68" s="2"/>
      <c r="AE68" s="4"/>
      <c r="AF68" s="5"/>
      <c r="AH68" s="1"/>
      <c r="AQ68" s="4"/>
      <c r="AR68" s="5"/>
      <c r="AT68" s="2"/>
      <c r="AU68" s="2"/>
      <c r="AV68" s="2"/>
    </row>
    <row r="69" spans="16:48" ht="18.75" x14ac:dyDescent="0.25">
      <c r="P69" s="2"/>
      <c r="Q69" s="2"/>
      <c r="R69" s="2"/>
      <c r="S69" s="2"/>
      <c r="T69" s="2"/>
      <c r="U69" s="2"/>
      <c r="V69" s="2"/>
      <c r="W69" s="2"/>
      <c r="X69" s="2"/>
      <c r="AE69" s="4"/>
      <c r="AF69" s="5"/>
      <c r="AH69" s="1"/>
      <c r="AQ69" s="4"/>
      <c r="AR69" s="5"/>
      <c r="AT69" s="2"/>
      <c r="AU69" s="2"/>
      <c r="AV69" s="2"/>
    </row>
    <row r="70" spans="16:48" ht="18.75" x14ac:dyDescent="0.25">
      <c r="P70" s="2"/>
      <c r="Q70" s="2"/>
      <c r="R70" s="2"/>
      <c r="S70" s="2"/>
      <c r="T70" s="2"/>
      <c r="U70" s="2"/>
      <c r="V70" s="2"/>
      <c r="W70" s="2"/>
      <c r="X70" s="2"/>
      <c r="AE70" s="4"/>
      <c r="AF70" s="5"/>
      <c r="AH70" s="1"/>
      <c r="AQ70" s="4"/>
      <c r="AR70" s="5"/>
      <c r="AT70" s="2"/>
      <c r="AU70" s="2"/>
      <c r="AV70" s="2"/>
    </row>
    <row r="71" spans="16:48" ht="18.75" x14ac:dyDescent="0.25">
      <c r="P71" s="2"/>
      <c r="Q71" s="2"/>
      <c r="R71" s="2"/>
      <c r="S71" s="2"/>
      <c r="T71" s="2"/>
      <c r="U71" s="2"/>
      <c r="V71" s="2"/>
      <c r="W71" s="2"/>
      <c r="X71" s="2"/>
      <c r="AE71" s="4"/>
      <c r="AF71" s="5"/>
      <c r="AH71" s="1"/>
      <c r="AQ71" s="4"/>
      <c r="AR71" s="5"/>
      <c r="AT71" s="2"/>
      <c r="AU71" s="2"/>
      <c r="AV71" s="2"/>
    </row>
    <row r="72" spans="16:48" ht="18.75" x14ac:dyDescent="0.25">
      <c r="P72" s="2"/>
      <c r="Q72" s="2"/>
      <c r="R72" s="2"/>
      <c r="S72" s="2"/>
      <c r="T72" s="2"/>
      <c r="U72" s="2"/>
      <c r="V72" s="2"/>
      <c r="W72" s="2"/>
      <c r="X72" s="2"/>
      <c r="AE72" s="4"/>
      <c r="AF72" s="5"/>
      <c r="AH72" s="1"/>
      <c r="AQ72" s="4"/>
      <c r="AR72" s="5"/>
      <c r="AT72" s="2"/>
      <c r="AU72" s="2"/>
      <c r="AV72" s="2"/>
    </row>
    <row r="73" spans="16:48" ht="18.75" x14ac:dyDescent="0.25">
      <c r="P73" s="2"/>
      <c r="Q73" s="2"/>
      <c r="R73" s="2"/>
      <c r="S73" s="2"/>
      <c r="T73" s="2"/>
      <c r="U73" s="2"/>
      <c r="V73" s="2"/>
      <c r="W73" s="2"/>
      <c r="X73" s="2"/>
      <c r="AE73" s="4"/>
      <c r="AF73" s="5"/>
      <c r="AH73" s="1"/>
      <c r="AQ73" s="4"/>
      <c r="AR73" s="5"/>
      <c r="AT73" s="2"/>
      <c r="AU73" s="2"/>
      <c r="AV73" s="2"/>
    </row>
    <row r="74" spans="16:48" ht="18.75" x14ac:dyDescent="0.25">
      <c r="P74" s="2"/>
      <c r="Q74" s="2"/>
      <c r="R74" s="2"/>
      <c r="S74" s="2"/>
      <c r="T74" s="2"/>
      <c r="U74" s="2"/>
      <c r="V74" s="2"/>
      <c r="W74" s="2"/>
      <c r="X74" s="2"/>
      <c r="AE74" s="4"/>
      <c r="AF74" s="5"/>
      <c r="AH74" s="1"/>
      <c r="AQ74" s="4"/>
      <c r="AR74" s="5"/>
      <c r="AT74" s="2"/>
      <c r="AU74" s="2"/>
      <c r="AV74" s="2"/>
    </row>
    <row r="75" spans="16:48" ht="18.75" x14ac:dyDescent="0.25">
      <c r="P75" s="2"/>
      <c r="Q75" s="2"/>
      <c r="R75" s="2"/>
      <c r="S75" s="2"/>
      <c r="T75" s="2"/>
      <c r="U75" s="2"/>
      <c r="V75" s="2"/>
      <c r="W75" s="2"/>
      <c r="X75" s="2"/>
      <c r="AE75" s="4"/>
      <c r="AF75" s="5"/>
      <c r="AH75" s="1"/>
      <c r="AQ75" s="4"/>
      <c r="AR75" s="5"/>
      <c r="AT75" s="2"/>
      <c r="AU75" s="2"/>
      <c r="AV75" s="2"/>
    </row>
    <row r="76" spans="16:48" ht="18.75" x14ac:dyDescent="0.25">
      <c r="P76" s="2"/>
      <c r="Q76" s="2"/>
      <c r="R76" s="2"/>
      <c r="S76" s="2"/>
      <c r="T76" s="2"/>
      <c r="U76" s="2"/>
      <c r="V76" s="2"/>
      <c r="W76" s="2"/>
      <c r="X76" s="2"/>
      <c r="AE76" s="4"/>
      <c r="AF76" s="5"/>
      <c r="AH76" s="1"/>
      <c r="AQ76" s="4"/>
      <c r="AR76" s="5"/>
      <c r="AT76" s="2"/>
      <c r="AU76" s="2"/>
      <c r="AV76" s="2"/>
    </row>
    <row r="77" spans="16:48" ht="18.75" x14ac:dyDescent="0.25">
      <c r="P77" s="2"/>
      <c r="Q77" s="2"/>
      <c r="R77" s="2"/>
      <c r="S77" s="2"/>
      <c r="T77" s="2"/>
      <c r="U77" s="2"/>
      <c r="V77" s="2"/>
      <c r="W77" s="2"/>
      <c r="X77" s="2"/>
      <c r="AE77" s="4"/>
      <c r="AF77" s="5"/>
      <c r="AH77" s="1"/>
      <c r="AQ77" s="4"/>
      <c r="AR77" s="5"/>
      <c r="AT77" s="2"/>
      <c r="AU77" s="2"/>
      <c r="AV77" s="2"/>
    </row>
    <row r="78" spans="16:48" ht="18.75" x14ac:dyDescent="0.25">
      <c r="P78" s="2"/>
      <c r="Q78" s="2"/>
      <c r="R78" s="2"/>
      <c r="S78" s="2"/>
      <c r="T78" s="2"/>
      <c r="U78" s="2"/>
      <c r="V78" s="2"/>
      <c r="W78" s="2"/>
      <c r="X78" s="2"/>
      <c r="AE78" s="4"/>
      <c r="AF78" s="5"/>
      <c r="AH78" s="1"/>
      <c r="AQ78" s="4"/>
      <c r="AR78" s="5"/>
      <c r="AT78" s="2"/>
      <c r="AU78" s="2"/>
      <c r="AV78" s="2"/>
    </row>
    <row r="79" spans="16:48" ht="18.75" x14ac:dyDescent="0.25">
      <c r="P79" s="2"/>
      <c r="Q79" s="2"/>
      <c r="R79" s="2"/>
      <c r="S79" s="2"/>
      <c r="T79" s="2"/>
      <c r="U79" s="2"/>
      <c r="V79" s="2"/>
      <c r="W79" s="2"/>
      <c r="X79" s="2"/>
      <c r="AE79" s="4"/>
      <c r="AF79" s="5"/>
      <c r="AH79" s="1"/>
      <c r="AQ79" s="4"/>
      <c r="AR79" s="5"/>
      <c r="AT79" s="2"/>
      <c r="AU79" s="2"/>
      <c r="AV79" s="2"/>
    </row>
    <row r="80" spans="16:48" ht="18.75" x14ac:dyDescent="0.25">
      <c r="P80" s="2"/>
      <c r="Q80" s="2"/>
      <c r="R80" s="2"/>
      <c r="S80" s="2"/>
      <c r="T80" s="2"/>
      <c r="U80" s="2"/>
      <c r="V80" s="2"/>
      <c r="W80" s="2"/>
      <c r="X80" s="2"/>
      <c r="AE80" s="4"/>
      <c r="AF80" s="5"/>
      <c r="AH80" s="1"/>
      <c r="AQ80" s="4"/>
      <c r="AR80" s="5"/>
      <c r="AT80" s="2"/>
      <c r="AU80" s="2"/>
      <c r="AV80" s="2"/>
    </row>
    <row r="81" spans="16:48" ht="18.75" x14ac:dyDescent="0.25">
      <c r="P81" s="2"/>
      <c r="Q81" s="2"/>
      <c r="R81" s="2"/>
      <c r="S81" s="2"/>
      <c r="T81" s="2"/>
      <c r="U81" s="2"/>
      <c r="V81" s="2"/>
      <c r="W81" s="2"/>
      <c r="X81" s="2"/>
      <c r="AE81" s="4"/>
      <c r="AF81" s="5"/>
      <c r="AH81" s="1"/>
      <c r="AQ81" s="4"/>
      <c r="AR81" s="5"/>
      <c r="AT81" s="2"/>
      <c r="AU81" s="2"/>
      <c r="AV81" s="2"/>
    </row>
    <row r="82" spans="16:48" ht="18.75" x14ac:dyDescent="0.25">
      <c r="P82" s="2"/>
      <c r="Q82" s="2"/>
      <c r="R82" s="2"/>
      <c r="S82" s="2"/>
      <c r="T82" s="2"/>
      <c r="U82" s="2"/>
      <c r="V82" s="2"/>
      <c r="W82" s="2"/>
      <c r="X82" s="2"/>
      <c r="AE82" s="4"/>
      <c r="AF82" s="5"/>
      <c r="AH82" s="1"/>
      <c r="AQ82" s="4"/>
      <c r="AR82" s="5"/>
      <c r="AT82" s="2"/>
      <c r="AU82" s="2"/>
      <c r="AV82" s="2"/>
    </row>
    <row r="83" spans="16:48" ht="18.75" x14ac:dyDescent="0.25">
      <c r="P83" s="2"/>
      <c r="Q83" s="2"/>
      <c r="R83" s="2"/>
      <c r="S83" s="2"/>
      <c r="T83" s="2"/>
      <c r="U83" s="2"/>
      <c r="V83" s="2"/>
      <c r="W83" s="2"/>
      <c r="X83" s="2"/>
      <c r="AE83" s="4"/>
      <c r="AF83" s="5"/>
      <c r="AH83" s="1"/>
      <c r="AQ83" s="4"/>
      <c r="AR83" s="5"/>
      <c r="AT83" s="2"/>
      <c r="AU83" s="2"/>
      <c r="AV83" s="2"/>
    </row>
    <row r="84" spans="16:48" ht="18.75" x14ac:dyDescent="0.25">
      <c r="P84" s="2"/>
      <c r="Q84" s="2"/>
      <c r="R84" s="2"/>
      <c r="S84" s="2"/>
      <c r="T84" s="2"/>
      <c r="U84" s="2"/>
      <c r="V84" s="2"/>
      <c r="W84" s="2"/>
      <c r="X84" s="2"/>
      <c r="AE84" s="4"/>
      <c r="AF84" s="5"/>
      <c r="AH84" s="1"/>
      <c r="AQ84" s="4"/>
      <c r="AR84" s="5"/>
      <c r="AT84" s="2"/>
      <c r="AU84" s="2"/>
      <c r="AV84" s="2"/>
    </row>
    <row r="85" spans="16:48" ht="18.75" x14ac:dyDescent="0.25">
      <c r="P85" s="2"/>
      <c r="Q85" s="2"/>
      <c r="R85" s="2"/>
      <c r="S85" s="2"/>
      <c r="T85" s="2"/>
      <c r="U85" s="2"/>
      <c r="V85" s="2"/>
      <c r="W85" s="2"/>
      <c r="X85" s="2"/>
      <c r="AE85" s="4"/>
      <c r="AF85" s="5"/>
      <c r="AH85" s="1"/>
      <c r="AQ85" s="4"/>
      <c r="AR85" s="5"/>
      <c r="AT85" s="2"/>
      <c r="AU85" s="2"/>
      <c r="AV85" s="2"/>
    </row>
    <row r="86" spans="16:48" ht="18.75" x14ac:dyDescent="0.25">
      <c r="P86" s="2"/>
      <c r="Q86" s="2"/>
      <c r="R86" s="2"/>
      <c r="S86" s="2"/>
      <c r="T86" s="2"/>
      <c r="U86" s="2"/>
      <c r="V86" s="2"/>
      <c r="W86" s="2"/>
      <c r="X86" s="2"/>
      <c r="AE86" s="4"/>
      <c r="AF86" s="5"/>
      <c r="AH86" s="1"/>
      <c r="AQ86" s="4"/>
      <c r="AR86" s="5"/>
      <c r="AT86" s="2"/>
      <c r="AU86" s="2"/>
      <c r="AV86" s="2"/>
    </row>
    <row r="87" spans="16:48" ht="18.75" x14ac:dyDescent="0.25">
      <c r="P87" s="2"/>
      <c r="Q87" s="2"/>
      <c r="R87" s="2"/>
      <c r="S87" s="2"/>
      <c r="T87" s="2"/>
      <c r="U87" s="2"/>
      <c r="V87" s="2"/>
      <c r="W87" s="2"/>
      <c r="X87" s="2"/>
      <c r="AE87" s="4"/>
      <c r="AF87" s="5"/>
      <c r="AH87" s="1"/>
      <c r="AQ87" s="4"/>
      <c r="AR87" s="5"/>
      <c r="AT87" s="2"/>
      <c r="AU87" s="2"/>
      <c r="AV87" s="2"/>
    </row>
    <row r="88" spans="16:48" ht="18.75" x14ac:dyDescent="0.25">
      <c r="P88" s="2"/>
      <c r="Q88" s="2"/>
      <c r="R88" s="2"/>
      <c r="S88" s="2"/>
      <c r="T88" s="2"/>
      <c r="U88" s="2"/>
      <c r="V88" s="2"/>
      <c r="W88" s="2"/>
      <c r="X88" s="2"/>
      <c r="AE88" s="4"/>
      <c r="AF88" s="5"/>
      <c r="AH88" s="1"/>
      <c r="AQ88" s="4"/>
      <c r="AR88" s="5"/>
      <c r="AT88" s="2"/>
      <c r="AU88" s="2"/>
      <c r="AV88" s="2"/>
    </row>
    <row r="89" spans="16:48" ht="18.75" x14ac:dyDescent="0.25">
      <c r="P89" s="2"/>
      <c r="Q89" s="2"/>
      <c r="R89" s="2"/>
      <c r="S89" s="2"/>
      <c r="T89" s="2"/>
      <c r="U89" s="2"/>
      <c r="V89" s="2"/>
      <c r="W89" s="2"/>
      <c r="X89" s="2"/>
      <c r="AE89" s="4"/>
      <c r="AF89" s="5"/>
      <c r="AH89" s="1"/>
      <c r="AQ89" s="4"/>
      <c r="AR89" s="5"/>
      <c r="AT89" s="2"/>
      <c r="AU89" s="2"/>
      <c r="AV89" s="2"/>
    </row>
    <row r="90" spans="16:48" ht="18.75" x14ac:dyDescent="0.25">
      <c r="P90" s="2"/>
      <c r="Q90" s="2"/>
      <c r="R90" s="2"/>
      <c r="S90" s="2"/>
      <c r="T90" s="2"/>
      <c r="U90" s="2"/>
      <c r="V90" s="2"/>
      <c r="W90" s="2"/>
      <c r="X90" s="2"/>
      <c r="AE90" s="4"/>
      <c r="AF90" s="5"/>
      <c r="AH90" s="1"/>
      <c r="AQ90" s="4"/>
      <c r="AR90" s="5"/>
      <c r="AT90" s="2"/>
      <c r="AU90" s="2"/>
      <c r="AV90" s="2"/>
    </row>
    <row r="91" spans="16:48" ht="18.75" x14ac:dyDescent="0.25">
      <c r="P91" s="2"/>
      <c r="Q91" s="2"/>
      <c r="R91" s="2"/>
      <c r="S91" s="2"/>
      <c r="T91" s="2"/>
      <c r="U91" s="2"/>
      <c r="V91" s="2"/>
      <c r="W91" s="2"/>
      <c r="X91" s="2"/>
      <c r="AE91" s="4"/>
      <c r="AF91" s="5"/>
      <c r="AH91" s="1"/>
      <c r="AQ91" s="4"/>
      <c r="AR91" s="5"/>
      <c r="AT91" s="2"/>
      <c r="AU91" s="2"/>
      <c r="AV91" s="2"/>
    </row>
    <row r="92" spans="16:48" ht="18.75" x14ac:dyDescent="0.25">
      <c r="P92" s="2"/>
      <c r="Q92" s="2"/>
      <c r="R92" s="2"/>
      <c r="S92" s="2"/>
      <c r="T92" s="2"/>
      <c r="U92" s="2"/>
      <c r="V92" s="2"/>
      <c r="W92" s="2"/>
      <c r="X92" s="2"/>
      <c r="AE92" s="4"/>
      <c r="AF92" s="5"/>
      <c r="AH92" s="1"/>
      <c r="AQ92" s="4"/>
      <c r="AR92" s="5"/>
      <c r="AT92" s="2"/>
      <c r="AU92" s="2"/>
      <c r="AV92" s="2"/>
    </row>
    <row r="93" spans="16:48" ht="18.75" x14ac:dyDescent="0.25">
      <c r="P93" s="2"/>
      <c r="Q93" s="2"/>
      <c r="R93" s="2"/>
      <c r="S93" s="2"/>
      <c r="T93" s="2"/>
      <c r="U93" s="2"/>
      <c r="V93" s="2"/>
      <c r="W93" s="2"/>
      <c r="X93" s="2"/>
      <c r="AE93" s="4"/>
      <c r="AF93" s="5"/>
      <c r="AH93" s="1"/>
      <c r="AQ93" s="4"/>
      <c r="AR93" s="5"/>
      <c r="AT93" s="2"/>
      <c r="AU93" s="2"/>
      <c r="AV93" s="2"/>
    </row>
    <row r="94" spans="16:48" ht="18.75" x14ac:dyDescent="0.25">
      <c r="P94" s="2"/>
      <c r="Q94" s="2"/>
      <c r="R94" s="2"/>
      <c r="S94" s="2"/>
      <c r="T94" s="2"/>
      <c r="U94" s="2"/>
      <c r="V94" s="2"/>
      <c r="W94" s="2"/>
      <c r="X94" s="2"/>
      <c r="AE94" s="4"/>
      <c r="AF94" s="5"/>
      <c r="AH94" s="1"/>
      <c r="AQ94" s="4"/>
      <c r="AR94" s="5"/>
      <c r="AT94" s="2"/>
      <c r="AU94" s="2"/>
      <c r="AV94" s="2"/>
    </row>
    <row r="95" spans="16:48" ht="18.75" x14ac:dyDescent="0.25">
      <c r="P95" s="2"/>
      <c r="Q95" s="2"/>
      <c r="R95" s="2"/>
      <c r="S95" s="2"/>
      <c r="T95" s="2"/>
      <c r="U95" s="2"/>
      <c r="V95" s="2"/>
      <c r="W95" s="2"/>
      <c r="X95" s="2"/>
      <c r="AE95" s="4"/>
      <c r="AF95" s="5"/>
      <c r="AH95" s="1"/>
      <c r="AQ95" s="4"/>
      <c r="AR95" s="5"/>
      <c r="AT95" s="2"/>
      <c r="AU95" s="2"/>
      <c r="AV95" s="2"/>
    </row>
    <row r="96" spans="16:48" ht="18.75" x14ac:dyDescent="0.25">
      <c r="P96" s="2"/>
      <c r="Q96" s="2"/>
      <c r="R96" s="2"/>
      <c r="S96" s="2"/>
      <c r="T96" s="2"/>
      <c r="U96" s="2"/>
      <c r="V96" s="2"/>
      <c r="W96" s="2"/>
      <c r="X96" s="2"/>
      <c r="AE96" s="4"/>
      <c r="AF96" s="5"/>
      <c r="AH96" s="1"/>
      <c r="AQ96" s="4"/>
      <c r="AR96" s="5"/>
      <c r="AT96" s="2"/>
      <c r="AU96" s="2"/>
      <c r="AV96" s="2"/>
    </row>
    <row r="97" spans="16:48" ht="18.75" x14ac:dyDescent="0.25">
      <c r="P97" s="2"/>
      <c r="Q97" s="2"/>
      <c r="R97" s="2"/>
      <c r="S97" s="2"/>
      <c r="T97" s="2"/>
      <c r="U97" s="2"/>
      <c r="V97" s="2"/>
      <c r="W97" s="2"/>
      <c r="X97" s="2"/>
      <c r="AE97" s="4"/>
      <c r="AF97" s="5"/>
      <c r="AH97" s="1"/>
      <c r="AQ97" s="4"/>
      <c r="AR97" s="5"/>
      <c r="AT97" s="2"/>
      <c r="AU97" s="2"/>
      <c r="AV97" s="2"/>
    </row>
    <row r="98" spans="16:48" ht="18.75" x14ac:dyDescent="0.25">
      <c r="P98" s="2"/>
      <c r="Q98" s="2"/>
      <c r="R98" s="2"/>
      <c r="S98" s="2"/>
      <c r="T98" s="2"/>
      <c r="U98" s="2"/>
      <c r="V98" s="2"/>
      <c r="W98" s="2"/>
      <c r="X98" s="2"/>
      <c r="AE98" s="4"/>
      <c r="AF98" s="5"/>
      <c r="AH98" s="1"/>
      <c r="AQ98" s="4"/>
      <c r="AR98" s="5"/>
      <c r="AT98" s="2"/>
      <c r="AU98" s="2"/>
      <c r="AV98" s="2"/>
    </row>
    <row r="99" spans="16:48" ht="18.75" x14ac:dyDescent="0.25">
      <c r="P99" s="2"/>
      <c r="Q99" s="2"/>
      <c r="R99" s="2"/>
      <c r="S99" s="2"/>
      <c r="T99" s="2"/>
      <c r="U99" s="2"/>
      <c r="V99" s="2"/>
      <c r="W99" s="2"/>
      <c r="X99" s="2"/>
      <c r="AE99" s="4"/>
      <c r="AF99" s="5"/>
      <c r="AH99" s="1"/>
      <c r="AQ99" s="4"/>
      <c r="AR99" s="5"/>
      <c r="AT99" s="2"/>
      <c r="AU99" s="2"/>
      <c r="AV99" s="2"/>
    </row>
    <row r="100" spans="16:48" ht="18.75" x14ac:dyDescent="0.25">
      <c r="P100" s="2"/>
      <c r="Q100" s="2"/>
      <c r="R100" s="2"/>
      <c r="S100" s="2"/>
      <c r="T100" s="2"/>
      <c r="U100" s="2"/>
      <c r="V100" s="2"/>
      <c r="W100" s="2"/>
      <c r="X100" s="2"/>
      <c r="AE100" s="4"/>
      <c r="AF100" s="5"/>
      <c r="AH100" s="1"/>
      <c r="AQ100" s="4"/>
      <c r="AR100" s="5"/>
      <c r="AT100" s="2"/>
      <c r="AU100" s="2"/>
      <c r="AV100" s="2"/>
    </row>
  </sheetData>
  <sheetProtection algorithmName="SHA-512" hashValue="cO1FhewRzj/dIpb8ApMkAfv3HGfs+PdBNHebj3/4ld5VdZnGunnRU8GXMiCxbO197ZhUy+2Oqb/WOijpijqBTg==" saltValue="8Ryq5fMCOhagnl2Jo4xyCw==" spinCount="100000" sheet="1" objects="1" scenarios="1" selectLockedCells="1"/>
  <mergeCells count="10">
    <mergeCell ref="B25:D25"/>
    <mergeCell ref="E25:G25"/>
    <mergeCell ref="H25:N25"/>
    <mergeCell ref="A1:M1"/>
    <mergeCell ref="N1:O1"/>
    <mergeCell ref="B2:D2"/>
    <mergeCell ref="E2:G2"/>
    <mergeCell ref="H2:N2"/>
    <mergeCell ref="A24:M24"/>
    <mergeCell ref="N24:O24"/>
  </mergeCells>
  <phoneticPr fontId="2"/>
  <conditionalFormatting sqref="C39">
    <cfRule type="cellIs" dxfId="143" priority="12" operator="equal">
      <formula>0</formula>
    </cfRule>
  </conditionalFormatting>
  <conditionalFormatting sqref="C38">
    <cfRule type="cellIs" dxfId="142" priority="11" operator="equal">
      <formula>0</formula>
    </cfRule>
  </conditionalFormatting>
  <conditionalFormatting sqref="H39">
    <cfRule type="cellIs" dxfId="141" priority="10" operator="equal">
      <formula>0</formula>
    </cfRule>
  </conditionalFormatting>
  <conditionalFormatting sqref="H38">
    <cfRule type="cellIs" dxfId="140" priority="9" operator="equal">
      <formula>0</formula>
    </cfRule>
  </conditionalFormatting>
  <conditionalFormatting sqref="M39">
    <cfRule type="cellIs" dxfId="139" priority="8" operator="equal">
      <formula>0</formula>
    </cfRule>
  </conditionalFormatting>
  <conditionalFormatting sqref="M38">
    <cfRule type="cellIs" dxfId="138" priority="7" operator="equal">
      <formula>0</formula>
    </cfRule>
  </conditionalFormatting>
  <conditionalFormatting sqref="M44">
    <cfRule type="cellIs" dxfId="137" priority="6" operator="equal">
      <formula>0</formula>
    </cfRule>
  </conditionalFormatting>
  <conditionalFormatting sqref="M43">
    <cfRule type="cellIs" dxfId="136" priority="5" operator="equal">
      <formula>0</formula>
    </cfRule>
  </conditionalFormatting>
  <conditionalFormatting sqref="H44">
    <cfRule type="cellIs" dxfId="135" priority="4" operator="equal">
      <formula>0</formula>
    </cfRule>
  </conditionalFormatting>
  <conditionalFormatting sqref="H43">
    <cfRule type="cellIs" dxfId="134" priority="3" operator="equal">
      <formula>0</formula>
    </cfRule>
  </conditionalFormatting>
  <conditionalFormatting sqref="C44">
    <cfRule type="cellIs" dxfId="133" priority="2" operator="equal">
      <formula>0</formula>
    </cfRule>
  </conditionalFormatting>
  <conditionalFormatting sqref="C43">
    <cfRule type="cellIs" dxfId="132" priority="1" operator="equal">
      <formula>0</formula>
    </cfRule>
  </conditionalFormatting>
  <conditionalFormatting sqref="C6">
    <cfRule type="cellIs" dxfId="131" priority="48" operator="equal">
      <formula>0</formula>
    </cfRule>
  </conditionalFormatting>
  <conditionalFormatting sqref="C5">
    <cfRule type="cellIs" dxfId="130" priority="47" operator="equal">
      <formula>0</formula>
    </cfRule>
  </conditionalFormatting>
  <conditionalFormatting sqref="H6">
    <cfRule type="cellIs" dxfId="129" priority="46" operator="equal">
      <formula>0</formula>
    </cfRule>
  </conditionalFormatting>
  <conditionalFormatting sqref="H5">
    <cfRule type="cellIs" dxfId="128" priority="45" operator="equal">
      <formula>0</formula>
    </cfRule>
  </conditionalFormatting>
  <conditionalFormatting sqref="M6">
    <cfRule type="cellIs" dxfId="127" priority="44" operator="equal">
      <formula>0</formula>
    </cfRule>
  </conditionalFormatting>
  <conditionalFormatting sqref="M5">
    <cfRule type="cellIs" dxfId="126" priority="43" operator="equal">
      <formula>0</formula>
    </cfRule>
  </conditionalFormatting>
  <conditionalFormatting sqref="M11">
    <cfRule type="cellIs" dxfId="125" priority="42" operator="equal">
      <formula>0</formula>
    </cfRule>
  </conditionalFormatting>
  <conditionalFormatting sqref="M10">
    <cfRule type="cellIs" dxfId="124" priority="41" operator="equal">
      <formula>0</formula>
    </cfRule>
  </conditionalFormatting>
  <conditionalFormatting sqref="H11">
    <cfRule type="cellIs" dxfId="123" priority="40" operator="equal">
      <formula>0</formula>
    </cfRule>
  </conditionalFormatting>
  <conditionalFormatting sqref="H10">
    <cfRule type="cellIs" dxfId="122" priority="39" operator="equal">
      <formula>0</formula>
    </cfRule>
  </conditionalFormatting>
  <conditionalFormatting sqref="C11">
    <cfRule type="cellIs" dxfId="121" priority="38" operator="equal">
      <formula>0</formula>
    </cfRule>
  </conditionalFormatting>
  <conditionalFormatting sqref="C10">
    <cfRule type="cellIs" dxfId="120" priority="37" operator="equal">
      <formula>0</formula>
    </cfRule>
  </conditionalFormatting>
  <conditionalFormatting sqref="C16">
    <cfRule type="cellIs" dxfId="119" priority="36" operator="equal">
      <formula>0</formula>
    </cfRule>
  </conditionalFormatting>
  <conditionalFormatting sqref="C15">
    <cfRule type="cellIs" dxfId="118" priority="35" operator="equal">
      <formula>0</formula>
    </cfRule>
  </conditionalFormatting>
  <conditionalFormatting sqref="H16">
    <cfRule type="cellIs" dxfId="117" priority="34" operator="equal">
      <formula>0</formula>
    </cfRule>
  </conditionalFormatting>
  <conditionalFormatting sqref="H15">
    <cfRule type="cellIs" dxfId="116" priority="33" operator="equal">
      <formula>0</formula>
    </cfRule>
  </conditionalFormatting>
  <conditionalFormatting sqref="M16">
    <cfRule type="cellIs" dxfId="115" priority="32" operator="equal">
      <formula>0</formula>
    </cfRule>
  </conditionalFormatting>
  <conditionalFormatting sqref="M15">
    <cfRule type="cellIs" dxfId="114" priority="31" operator="equal">
      <formula>0</formula>
    </cfRule>
  </conditionalFormatting>
  <conditionalFormatting sqref="M21">
    <cfRule type="cellIs" dxfId="113" priority="30" operator="equal">
      <formula>0</formula>
    </cfRule>
  </conditionalFormatting>
  <conditionalFormatting sqref="M20">
    <cfRule type="cellIs" dxfId="112" priority="29" operator="equal">
      <formula>0</formula>
    </cfRule>
  </conditionalFormatting>
  <conditionalFormatting sqref="H21">
    <cfRule type="cellIs" dxfId="111" priority="28" operator="equal">
      <formula>0</formula>
    </cfRule>
  </conditionalFormatting>
  <conditionalFormatting sqref="H20">
    <cfRule type="cellIs" dxfId="110" priority="27" operator="equal">
      <formula>0</formula>
    </cfRule>
  </conditionalFormatting>
  <conditionalFormatting sqref="C21">
    <cfRule type="cellIs" dxfId="109" priority="26" operator="equal">
      <formula>0</formula>
    </cfRule>
  </conditionalFormatting>
  <conditionalFormatting sqref="C20">
    <cfRule type="cellIs" dxfId="108" priority="25" operator="equal">
      <formula>0</formula>
    </cfRule>
  </conditionalFormatting>
  <conditionalFormatting sqref="C29">
    <cfRule type="cellIs" dxfId="107" priority="24" operator="equal">
      <formula>0</formula>
    </cfRule>
  </conditionalFormatting>
  <conditionalFormatting sqref="C28">
    <cfRule type="cellIs" dxfId="106" priority="23" operator="equal">
      <formula>0</formula>
    </cfRule>
  </conditionalFormatting>
  <conditionalFormatting sqref="H29">
    <cfRule type="cellIs" dxfId="105" priority="22" operator="equal">
      <formula>0</formula>
    </cfRule>
  </conditionalFormatting>
  <conditionalFormatting sqref="H28">
    <cfRule type="cellIs" dxfId="104" priority="21" operator="equal">
      <formula>0</formula>
    </cfRule>
  </conditionalFormatting>
  <conditionalFormatting sqref="M29">
    <cfRule type="cellIs" dxfId="103" priority="20" operator="equal">
      <formula>0</formula>
    </cfRule>
  </conditionalFormatting>
  <conditionalFormatting sqref="M28">
    <cfRule type="cellIs" dxfId="102" priority="19" operator="equal">
      <formula>0</formula>
    </cfRule>
  </conditionalFormatting>
  <conditionalFormatting sqref="M34">
    <cfRule type="cellIs" dxfId="101" priority="18" operator="equal">
      <formula>0</formula>
    </cfRule>
  </conditionalFormatting>
  <conditionalFormatting sqref="M33">
    <cfRule type="cellIs" dxfId="100" priority="17" operator="equal">
      <formula>0</formula>
    </cfRule>
  </conditionalFormatting>
  <conditionalFormatting sqref="H34">
    <cfRule type="cellIs" dxfId="99" priority="16" operator="equal">
      <formula>0</formula>
    </cfRule>
  </conditionalFormatting>
  <conditionalFormatting sqref="H33">
    <cfRule type="cellIs" dxfId="98" priority="15" operator="equal">
      <formula>0</formula>
    </cfRule>
  </conditionalFormatting>
  <conditionalFormatting sqref="C34">
    <cfRule type="cellIs" dxfId="97" priority="14" operator="equal">
      <formula>0</formula>
    </cfRule>
  </conditionalFormatting>
  <conditionalFormatting sqref="C33">
    <cfRule type="cellIs" dxfId="96" priority="13" operator="equal">
      <formula>0</formula>
    </cfRule>
  </conditionalFormatting>
  <pageMargins left="0.70866141732283472" right="0.70866141732283472" top="0.94488188976377963" bottom="0.55118110236220474" header="0.31496062992125984" footer="0.31496062992125984"/>
  <pageSetup paperSize="9" scale="96" fitToHeight="0" orientation="portrait" horizontalDpi="0" verticalDpi="0" r:id="rId1"/>
  <headerFooter>
    <oddHeader>&amp;L&amp;G&amp;R&amp;"UD デジタル 教科書体 N-R,標準"&amp;14&amp;K00-037計算ドリル F9マ</oddHeader>
  </headerFooter>
  <rowBreaks count="1" manualBreakCount="1">
    <brk id="23" max="14" man="1"/>
  </row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100"/>
  <sheetViews>
    <sheetView showGridLines="0" zoomScale="70" zoomScaleNormal="70" zoomScaleSheetLayoutView="85" zoomScalePageLayoutView="90" workbookViewId="0">
      <selection activeCell="N1" sqref="N1:O1"/>
    </sheetView>
  </sheetViews>
  <sheetFormatPr defaultRowHeight="15" x14ac:dyDescent="0.15"/>
  <cols>
    <col min="1" max="1" width="3.625" style="3" customWidth="1"/>
    <col min="2" max="4" width="7.625" style="3" customWidth="1"/>
    <col min="5" max="6" width="3.625" style="3" customWidth="1"/>
    <col min="7" max="9" width="7.625" style="3" customWidth="1"/>
    <col min="10" max="11" width="3.625" style="3" customWidth="1"/>
    <col min="12" max="14" width="7.625" style="3" customWidth="1"/>
    <col min="15" max="15" width="3.625" style="3" customWidth="1"/>
    <col min="16" max="17" width="3.375" style="3" customWidth="1"/>
    <col min="18" max="18" width="3.375" style="3" hidden="1" customWidth="1"/>
    <col min="19" max="19" width="4.625" style="3" hidden="1" customWidth="1"/>
    <col min="20" max="20" width="4.375" style="3" hidden="1" customWidth="1"/>
    <col min="21" max="21" width="4.625" style="3" hidden="1" customWidth="1"/>
    <col min="22" max="22" width="4.375" style="3" hidden="1" customWidth="1"/>
    <col min="23" max="23" width="4.625" style="3" hidden="1" customWidth="1"/>
    <col min="24" max="24" width="3.375" style="3" hidden="1" customWidth="1"/>
    <col min="25" max="25" width="5.375" style="3" hidden="1" customWidth="1"/>
    <col min="26" max="29" width="4.875" style="3" hidden="1" customWidth="1"/>
    <col min="30" max="31" width="9" style="3" hidden="1" customWidth="1"/>
    <col min="32" max="32" width="4.625" style="3" hidden="1" customWidth="1"/>
    <col min="33" max="33" width="4.125" style="3" hidden="1" customWidth="1"/>
    <col min="34" max="34" width="4.75" style="3" hidden="1" customWidth="1"/>
    <col min="35" max="36" width="3.5" style="3" hidden="1" customWidth="1"/>
    <col min="37" max="37" width="3.75" style="3" hidden="1" customWidth="1"/>
    <col min="38" max="38" width="2.875" style="3" hidden="1" customWidth="1"/>
    <col min="39" max="39" width="4.75" style="3" hidden="1" customWidth="1"/>
    <col min="40" max="41" width="5.625" style="3" hidden="1" customWidth="1"/>
    <col min="42" max="43" width="9" style="3" hidden="1" customWidth="1"/>
    <col min="44" max="44" width="5.875" style="3" hidden="1" customWidth="1"/>
    <col min="45" max="45" width="4.125" style="3" hidden="1" customWidth="1"/>
    <col min="46" max="46" width="5.875" style="3" hidden="1" customWidth="1"/>
    <col min="47" max="48" width="3.5" style="3" hidden="1" customWidth="1"/>
    <col min="49" max="56" width="0" style="3" hidden="1" customWidth="1"/>
    <col min="57" max="16384" width="9" style="3"/>
  </cols>
  <sheetData>
    <row r="1" spans="1:48" ht="33.75" customHeight="1" thickBot="1" x14ac:dyDescent="0.3">
      <c r="A1" s="71" t="s">
        <v>2</v>
      </c>
      <c r="B1" s="71"/>
      <c r="C1" s="71"/>
      <c r="D1" s="71"/>
      <c r="E1" s="71"/>
      <c r="F1" s="71"/>
      <c r="G1" s="71"/>
      <c r="H1" s="71"/>
      <c r="I1" s="71"/>
      <c r="J1" s="71"/>
      <c r="K1" s="71"/>
      <c r="L1" s="71"/>
      <c r="M1" s="71"/>
      <c r="N1" s="72">
        <v>1</v>
      </c>
      <c r="O1" s="72"/>
      <c r="P1" s="2"/>
      <c r="Q1" s="2"/>
      <c r="R1" s="2"/>
      <c r="S1" s="2"/>
      <c r="T1" s="2"/>
      <c r="U1" s="2"/>
      <c r="V1" s="2"/>
      <c r="W1" s="2"/>
      <c r="X1" s="2"/>
      <c r="AE1" s="4">
        <f ca="1">RAND()</f>
        <v>0.32797131192197659</v>
      </c>
      <c r="AF1" s="5">
        <f ca="1">RANK(AE1,$AE$1:$AE$28,)</f>
        <v>21</v>
      </c>
      <c r="AG1" s="2"/>
      <c r="AH1" s="2">
        <v>1</v>
      </c>
      <c r="AI1" s="2">
        <v>1</v>
      </c>
      <c r="AJ1" s="2">
        <v>1</v>
      </c>
      <c r="AQ1" s="4">
        <f ca="1">RAND()</f>
        <v>0.33545626716543475</v>
      </c>
      <c r="AR1" s="5">
        <f ca="1">RANK(AQ1,$AQ$1:$AQ$100,)</f>
        <v>73</v>
      </c>
      <c r="AS1" s="2"/>
      <c r="AT1" s="2">
        <v>1</v>
      </c>
      <c r="AU1" s="2">
        <v>0</v>
      </c>
      <c r="AV1" s="2">
        <v>0</v>
      </c>
    </row>
    <row r="2" spans="1:48" ht="38.25" customHeight="1" thickBot="1" x14ac:dyDescent="0.3">
      <c r="B2" s="64" t="s">
        <v>1</v>
      </c>
      <c r="C2" s="65"/>
      <c r="D2" s="66"/>
      <c r="E2" s="64" t="s">
        <v>4</v>
      </c>
      <c r="F2" s="65"/>
      <c r="G2" s="67"/>
      <c r="H2" s="68"/>
      <c r="I2" s="69"/>
      <c r="J2" s="69"/>
      <c r="K2" s="69"/>
      <c r="L2" s="69"/>
      <c r="M2" s="69"/>
      <c r="N2" s="70"/>
      <c r="P2" s="2"/>
      <c r="Q2" s="2"/>
      <c r="R2" s="2">
        <v>1</v>
      </c>
      <c r="S2" s="27">
        <f ca="1">Z2*10+AN2</f>
        <v>47</v>
      </c>
      <c r="T2" s="29" t="s">
        <v>3</v>
      </c>
      <c r="U2" s="30">
        <f ca="1">AA2*10+AO2</f>
        <v>32</v>
      </c>
      <c r="V2" s="31" t="s">
        <v>5</v>
      </c>
      <c r="W2" s="28">
        <f ca="1">S2+U2</f>
        <v>79</v>
      </c>
      <c r="X2" s="2"/>
      <c r="Y2" s="2">
        <v>1</v>
      </c>
      <c r="Z2" s="6">
        <f t="shared" ref="Z2:Z13" ca="1" si="0">VLOOKUP($AF1,$AH$1:$AJ$100,2,FALSE)</f>
        <v>4</v>
      </c>
      <c r="AA2" s="6">
        <f t="shared" ref="AA2:AA13" ca="1" si="1">VLOOKUP($AF1,$AH$1:$AJ$100,3,FALSE)</f>
        <v>3</v>
      </c>
      <c r="AB2" s="23"/>
      <c r="AC2" s="24">
        <f t="shared" ref="AC2:AC13" ca="1" si="2">(Z2+AA2)*10+(AN2+AO2)</f>
        <v>79</v>
      </c>
      <c r="AE2" s="4">
        <f t="shared" ref="AE2:AE28" ca="1" si="3">RAND()</f>
        <v>0.32531374982978534</v>
      </c>
      <c r="AF2" s="5">
        <f t="shared" ref="AF2:AF28" ca="1" si="4">RANK(AE2,$AE$1:$AE$28,)</f>
        <v>22</v>
      </c>
      <c r="AG2" s="2"/>
      <c r="AH2" s="2">
        <v>2</v>
      </c>
      <c r="AI2" s="2">
        <v>1</v>
      </c>
      <c r="AJ2" s="2">
        <v>2</v>
      </c>
      <c r="AM2" s="2">
        <v>1</v>
      </c>
      <c r="AN2" s="6">
        <f ca="1">VLOOKUP($AR1,$AT$1:$AV$100,2,FALSE)</f>
        <v>7</v>
      </c>
      <c r="AO2" s="6">
        <f ca="1">VLOOKUP($AR1,$AT$1:$AV$100,3,FALSE)</f>
        <v>2</v>
      </c>
      <c r="AQ2" s="4">
        <f t="shared" ref="AQ2:AQ65" ca="1" si="5">RAND()</f>
        <v>0.20708418987470556</v>
      </c>
      <c r="AR2" s="5">
        <f t="shared" ref="AR2:AR65" ca="1" si="6">RANK(AQ2,$AQ$1:$AQ$100,)</f>
        <v>81</v>
      </c>
      <c r="AS2" s="2"/>
      <c r="AT2" s="2">
        <v>2</v>
      </c>
      <c r="AU2" s="2">
        <v>0</v>
      </c>
      <c r="AV2" s="2">
        <v>1</v>
      </c>
    </row>
    <row r="3" spans="1:48" ht="13.5" customHeight="1" x14ac:dyDescent="0.25">
      <c r="B3" s="7"/>
      <c r="C3" s="7"/>
      <c r="D3" s="7"/>
      <c r="E3" s="7"/>
      <c r="F3" s="7"/>
      <c r="G3" s="7"/>
      <c r="H3" s="8"/>
      <c r="I3" s="8"/>
      <c r="J3" s="8"/>
      <c r="K3" s="8"/>
      <c r="L3" s="8"/>
      <c r="M3" s="8"/>
      <c r="P3" s="2"/>
      <c r="Q3" s="2"/>
      <c r="R3" s="2">
        <v>2</v>
      </c>
      <c r="S3" s="27">
        <f t="shared" ref="S3:S13" ca="1" si="7">Z3*10+AN3</f>
        <v>48</v>
      </c>
      <c r="T3" s="29" t="s">
        <v>6</v>
      </c>
      <c r="U3" s="30">
        <f t="shared" ref="U3:U13" ca="1" si="8">AA3*10+AO3</f>
        <v>40</v>
      </c>
      <c r="V3" s="31" t="s">
        <v>7</v>
      </c>
      <c r="W3" s="28">
        <f t="shared" ref="W3:W13" ca="1" si="9">S3+U3</f>
        <v>88</v>
      </c>
      <c r="X3" s="2"/>
      <c r="Y3" s="2">
        <v>2</v>
      </c>
      <c r="Z3" s="6">
        <f t="shared" ca="1" si="0"/>
        <v>4</v>
      </c>
      <c r="AA3" s="6">
        <f t="shared" ca="1" si="1"/>
        <v>4</v>
      </c>
      <c r="AB3" s="23"/>
      <c r="AC3" s="24">
        <f t="shared" ca="1" si="2"/>
        <v>88</v>
      </c>
      <c r="AE3" s="4">
        <f t="shared" ca="1" si="3"/>
        <v>0.19776708486837946</v>
      </c>
      <c r="AF3" s="5">
        <f t="shared" ca="1" si="4"/>
        <v>24</v>
      </c>
      <c r="AG3" s="2"/>
      <c r="AH3" s="2">
        <v>3</v>
      </c>
      <c r="AI3" s="2">
        <v>1</v>
      </c>
      <c r="AJ3" s="2">
        <v>3</v>
      </c>
      <c r="AM3" s="2">
        <v>2</v>
      </c>
      <c r="AN3" s="6">
        <f t="shared" ref="AN3:AN13" ca="1" si="10">VLOOKUP($AR2,$AT$1:$AV$100,2,FALSE)</f>
        <v>8</v>
      </c>
      <c r="AO3" s="6">
        <f t="shared" ref="AO3:AO13" ca="1" si="11">VLOOKUP($AR2,$AT$1:$AV$100,3,FALSE)</f>
        <v>0</v>
      </c>
      <c r="AQ3" s="4">
        <f t="shared" ca="1" si="5"/>
        <v>0.44563919352537473</v>
      </c>
      <c r="AR3" s="5">
        <f t="shared" ca="1" si="6"/>
        <v>60</v>
      </c>
      <c r="AS3" s="2"/>
      <c r="AT3" s="2">
        <v>3</v>
      </c>
      <c r="AU3" s="2">
        <v>0</v>
      </c>
      <c r="AV3" s="2">
        <v>2</v>
      </c>
    </row>
    <row r="4" spans="1:48" ht="13.5" customHeight="1" x14ac:dyDescent="0.25">
      <c r="A4" s="9"/>
      <c r="B4" s="10"/>
      <c r="C4" s="11"/>
      <c r="D4" s="11"/>
      <c r="E4" s="12"/>
      <c r="F4" s="9"/>
      <c r="G4" s="10"/>
      <c r="H4" s="11"/>
      <c r="I4" s="11"/>
      <c r="J4" s="12"/>
      <c r="K4" s="9"/>
      <c r="L4" s="10"/>
      <c r="M4" s="11"/>
      <c r="N4" s="11"/>
      <c r="O4" s="12"/>
      <c r="P4" s="2"/>
      <c r="Q4" s="2"/>
      <c r="R4" s="2">
        <v>3</v>
      </c>
      <c r="S4" s="27">
        <f t="shared" ca="1" si="7"/>
        <v>55</v>
      </c>
      <c r="T4" s="29" t="s">
        <v>6</v>
      </c>
      <c r="U4" s="30">
        <f t="shared" ca="1" si="8"/>
        <v>29</v>
      </c>
      <c r="V4" s="31" t="s">
        <v>7</v>
      </c>
      <c r="W4" s="28">
        <f t="shared" ca="1" si="9"/>
        <v>84</v>
      </c>
      <c r="X4" s="2"/>
      <c r="Y4" s="2">
        <v>3</v>
      </c>
      <c r="Z4" s="6">
        <f t="shared" ca="1" si="0"/>
        <v>5</v>
      </c>
      <c r="AA4" s="6">
        <f t="shared" ca="1" si="1"/>
        <v>2</v>
      </c>
      <c r="AB4" s="23"/>
      <c r="AC4" s="24">
        <f t="shared" ca="1" si="2"/>
        <v>84</v>
      </c>
      <c r="AE4" s="4">
        <f t="shared" ca="1" si="3"/>
        <v>0.77391129731855768</v>
      </c>
      <c r="AF4" s="5">
        <f t="shared" ca="1" si="4"/>
        <v>8</v>
      </c>
      <c r="AG4" s="2"/>
      <c r="AH4" s="2">
        <v>4</v>
      </c>
      <c r="AI4" s="2">
        <v>1</v>
      </c>
      <c r="AJ4" s="2">
        <v>4</v>
      </c>
      <c r="AM4" s="2">
        <v>3</v>
      </c>
      <c r="AN4" s="6">
        <f t="shared" ca="1" si="10"/>
        <v>5</v>
      </c>
      <c r="AO4" s="6">
        <f t="shared" ca="1" si="11"/>
        <v>9</v>
      </c>
      <c r="AQ4" s="4">
        <f t="shared" ca="1" si="5"/>
        <v>9.9817565690304311E-2</v>
      </c>
      <c r="AR4" s="5">
        <f t="shared" ca="1" si="6"/>
        <v>91</v>
      </c>
      <c r="AS4" s="2"/>
      <c r="AT4" s="2">
        <v>4</v>
      </c>
      <c r="AU4" s="2">
        <v>0</v>
      </c>
      <c r="AV4" s="2">
        <v>3</v>
      </c>
    </row>
    <row r="5" spans="1:48" ht="44.25" customHeight="1" x14ac:dyDescent="0.25">
      <c r="A5" s="13"/>
      <c r="B5" s="54"/>
      <c r="C5" s="58">
        <f ca="1">Z2</f>
        <v>4</v>
      </c>
      <c r="D5" s="58">
        <f ca="1">AN2</f>
        <v>7</v>
      </c>
      <c r="E5" s="15"/>
      <c r="F5" s="13"/>
      <c r="G5" s="54"/>
      <c r="H5" s="58">
        <f ca="1">Z3</f>
        <v>4</v>
      </c>
      <c r="I5" s="58">
        <f ca="1">AN3</f>
        <v>8</v>
      </c>
      <c r="J5" s="15"/>
      <c r="K5" s="13"/>
      <c r="L5" s="54"/>
      <c r="M5" s="58">
        <f ca="1">Z4</f>
        <v>5</v>
      </c>
      <c r="N5" s="58">
        <f ca="1">AN4</f>
        <v>5</v>
      </c>
      <c r="O5" s="15"/>
      <c r="P5" s="2"/>
      <c r="Q5" s="2"/>
      <c r="R5" s="2">
        <v>4</v>
      </c>
      <c r="S5" s="27">
        <f t="shared" ca="1" si="7"/>
        <v>29</v>
      </c>
      <c r="T5" s="29" t="s">
        <v>6</v>
      </c>
      <c r="U5" s="30">
        <f t="shared" ca="1" si="8"/>
        <v>10</v>
      </c>
      <c r="V5" s="31" t="s">
        <v>7</v>
      </c>
      <c r="W5" s="28">
        <f t="shared" ca="1" si="9"/>
        <v>39</v>
      </c>
      <c r="X5" s="2"/>
      <c r="Y5" s="2">
        <v>4</v>
      </c>
      <c r="Z5" s="6">
        <f t="shared" ca="1" si="0"/>
        <v>2</v>
      </c>
      <c r="AA5" s="6">
        <f t="shared" ca="1" si="1"/>
        <v>1</v>
      </c>
      <c r="AB5" s="23"/>
      <c r="AC5" s="24">
        <f t="shared" ca="1" si="2"/>
        <v>39</v>
      </c>
      <c r="AE5" s="4">
        <f t="shared" ca="1" si="3"/>
        <v>4.0142670446475348E-2</v>
      </c>
      <c r="AF5" s="5">
        <f t="shared" ca="1" si="4"/>
        <v>27</v>
      </c>
      <c r="AG5" s="2"/>
      <c r="AH5" s="2">
        <v>5</v>
      </c>
      <c r="AI5" s="2">
        <v>1</v>
      </c>
      <c r="AJ5" s="2">
        <v>5</v>
      </c>
      <c r="AM5" s="2">
        <v>4</v>
      </c>
      <c r="AN5" s="6">
        <f t="shared" ca="1" si="10"/>
        <v>9</v>
      </c>
      <c r="AO5" s="6">
        <f t="shared" ca="1" si="11"/>
        <v>0</v>
      </c>
      <c r="AQ5" s="4">
        <f t="shared" ca="1" si="5"/>
        <v>0.80308100131215099</v>
      </c>
      <c r="AR5" s="5">
        <f t="shared" ca="1" si="6"/>
        <v>25</v>
      </c>
      <c r="AS5" s="2"/>
      <c r="AT5" s="2">
        <v>5</v>
      </c>
      <c r="AU5" s="2">
        <v>0</v>
      </c>
      <c r="AV5" s="2">
        <v>4</v>
      </c>
    </row>
    <row r="6" spans="1:48" ht="44.25" customHeight="1" thickBot="1" x14ac:dyDescent="0.3">
      <c r="A6" s="13"/>
      <c r="B6" s="56" t="s">
        <v>0</v>
      </c>
      <c r="C6" s="56">
        <f ca="1">AA2</f>
        <v>3</v>
      </c>
      <c r="D6" s="56">
        <f ca="1">AO2</f>
        <v>2</v>
      </c>
      <c r="E6" s="15"/>
      <c r="F6" s="13"/>
      <c r="G6" s="56" t="s">
        <v>0</v>
      </c>
      <c r="H6" s="56">
        <f ca="1">AA3</f>
        <v>4</v>
      </c>
      <c r="I6" s="56">
        <f ca="1">AO3</f>
        <v>0</v>
      </c>
      <c r="J6" s="15"/>
      <c r="K6" s="13"/>
      <c r="L6" s="56" t="s">
        <v>0</v>
      </c>
      <c r="M6" s="56">
        <f ca="1">AA4</f>
        <v>2</v>
      </c>
      <c r="N6" s="56">
        <f ca="1">AO4</f>
        <v>9</v>
      </c>
      <c r="O6" s="15"/>
      <c r="P6" s="2"/>
      <c r="Q6" s="2"/>
      <c r="R6" s="2">
        <v>5</v>
      </c>
      <c r="S6" s="27">
        <f t="shared" ca="1" si="7"/>
        <v>62</v>
      </c>
      <c r="T6" s="29" t="s">
        <v>6</v>
      </c>
      <c r="U6" s="30">
        <f t="shared" ca="1" si="8"/>
        <v>24</v>
      </c>
      <c r="V6" s="31" t="s">
        <v>7</v>
      </c>
      <c r="W6" s="28">
        <f t="shared" ca="1" si="9"/>
        <v>86</v>
      </c>
      <c r="X6" s="2"/>
      <c r="Y6" s="2">
        <v>5</v>
      </c>
      <c r="Z6" s="6">
        <f t="shared" ca="1" si="0"/>
        <v>6</v>
      </c>
      <c r="AA6" s="6">
        <f t="shared" ca="1" si="1"/>
        <v>2</v>
      </c>
      <c r="AB6" s="23"/>
      <c r="AC6" s="24">
        <f t="shared" ca="1" si="2"/>
        <v>86</v>
      </c>
      <c r="AE6" s="4">
        <f t="shared" ca="1" si="3"/>
        <v>0.58933413936252754</v>
      </c>
      <c r="AF6" s="5">
        <f t="shared" ca="1" si="4"/>
        <v>16</v>
      </c>
      <c r="AG6" s="2"/>
      <c r="AH6" s="2">
        <v>6</v>
      </c>
      <c r="AI6" s="2">
        <v>1</v>
      </c>
      <c r="AJ6" s="2">
        <v>6</v>
      </c>
      <c r="AM6" s="2">
        <v>5</v>
      </c>
      <c r="AN6" s="6">
        <f t="shared" ca="1" si="10"/>
        <v>2</v>
      </c>
      <c r="AO6" s="6">
        <f t="shared" ca="1" si="11"/>
        <v>4</v>
      </c>
      <c r="AQ6" s="4">
        <f t="shared" ca="1" si="5"/>
        <v>0.89842830419545161</v>
      </c>
      <c r="AR6" s="5">
        <f t="shared" ca="1" si="6"/>
        <v>15</v>
      </c>
      <c r="AS6" s="2"/>
      <c r="AT6" s="2">
        <v>6</v>
      </c>
      <c r="AU6" s="2">
        <v>0</v>
      </c>
      <c r="AV6" s="2">
        <v>5</v>
      </c>
    </row>
    <row r="7" spans="1:48" ht="54.95" customHeight="1" x14ac:dyDescent="0.25">
      <c r="A7" s="13"/>
      <c r="B7" s="57"/>
      <c r="C7" s="8"/>
      <c r="D7" s="57"/>
      <c r="E7" s="15"/>
      <c r="F7" s="13"/>
      <c r="G7" s="8"/>
      <c r="H7" s="57"/>
      <c r="I7" s="8"/>
      <c r="J7" s="15"/>
      <c r="K7" s="13"/>
      <c r="L7" s="8"/>
      <c r="M7" s="8"/>
      <c r="N7" s="8"/>
      <c r="O7" s="15"/>
      <c r="P7" s="2"/>
      <c r="Q7" s="2"/>
      <c r="R7" s="2">
        <v>6</v>
      </c>
      <c r="S7" s="27">
        <f t="shared" ca="1" si="7"/>
        <v>31</v>
      </c>
      <c r="T7" s="29" t="s">
        <v>3</v>
      </c>
      <c r="U7" s="30">
        <f t="shared" ca="1" si="8"/>
        <v>34</v>
      </c>
      <c r="V7" s="31" t="s">
        <v>5</v>
      </c>
      <c r="W7" s="28">
        <f t="shared" ca="1" si="9"/>
        <v>65</v>
      </c>
      <c r="X7" s="2"/>
      <c r="Y7" s="2">
        <v>6</v>
      </c>
      <c r="Z7" s="6">
        <f t="shared" ca="1" si="0"/>
        <v>3</v>
      </c>
      <c r="AA7" s="6">
        <f t="shared" ca="1" si="1"/>
        <v>3</v>
      </c>
      <c r="AB7" s="23"/>
      <c r="AC7" s="24">
        <f t="shared" ca="1" si="2"/>
        <v>65</v>
      </c>
      <c r="AE7" s="4">
        <f t="shared" ca="1" si="3"/>
        <v>0.61652346095043842</v>
      </c>
      <c r="AF7" s="5">
        <f t="shared" ca="1" si="4"/>
        <v>15</v>
      </c>
      <c r="AG7" s="2"/>
      <c r="AH7" s="2">
        <v>7</v>
      </c>
      <c r="AI7" s="2">
        <v>1</v>
      </c>
      <c r="AJ7" s="2">
        <v>7</v>
      </c>
      <c r="AM7" s="2">
        <v>6</v>
      </c>
      <c r="AN7" s="6">
        <f t="shared" ca="1" si="10"/>
        <v>1</v>
      </c>
      <c r="AO7" s="6">
        <f t="shared" ca="1" si="11"/>
        <v>4</v>
      </c>
      <c r="AQ7" s="4">
        <f t="shared" ca="1" si="5"/>
        <v>0.62668049486360544</v>
      </c>
      <c r="AR7" s="5">
        <f t="shared" ca="1" si="6"/>
        <v>42</v>
      </c>
      <c r="AS7" s="2"/>
      <c r="AT7" s="2">
        <v>7</v>
      </c>
      <c r="AU7" s="2">
        <v>0</v>
      </c>
      <c r="AV7" s="2">
        <v>6</v>
      </c>
    </row>
    <row r="8" spans="1:48" ht="18.75" x14ac:dyDescent="0.25">
      <c r="A8" s="18"/>
      <c r="B8" s="19"/>
      <c r="C8" s="19"/>
      <c r="D8" s="19"/>
      <c r="E8" s="20"/>
      <c r="F8" s="18"/>
      <c r="G8" s="19"/>
      <c r="H8" s="19"/>
      <c r="I8" s="19"/>
      <c r="J8" s="20"/>
      <c r="K8" s="18"/>
      <c r="L8" s="19"/>
      <c r="M8" s="19"/>
      <c r="N8" s="19"/>
      <c r="O8" s="20"/>
      <c r="P8" s="2"/>
      <c r="Q8" s="2"/>
      <c r="R8" s="2">
        <v>7</v>
      </c>
      <c r="S8" s="27">
        <f t="shared" ca="1" si="7"/>
        <v>34</v>
      </c>
      <c r="T8" s="29" t="s">
        <v>3</v>
      </c>
      <c r="U8" s="30">
        <f t="shared" ca="1" si="8"/>
        <v>21</v>
      </c>
      <c r="V8" s="31" t="s">
        <v>5</v>
      </c>
      <c r="W8" s="28">
        <f t="shared" ca="1" si="9"/>
        <v>55</v>
      </c>
      <c r="X8" s="2"/>
      <c r="Y8" s="2">
        <v>7</v>
      </c>
      <c r="Z8" s="6">
        <f t="shared" ca="1" si="0"/>
        <v>3</v>
      </c>
      <c r="AA8" s="6">
        <f t="shared" ca="1" si="1"/>
        <v>2</v>
      </c>
      <c r="AB8" s="23"/>
      <c r="AC8" s="24">
        <f t="shared" ca="1" si="2"/>
        <v>55</v>
      </c>
      <c r="AE8" s="4">
        <f t="shared" ca="1" si="3"/>
        <v>0.4177302463405923</v>
      </c>
      <c r="AF8" s="5">
        <f t="shared" ca="1" si="4"/>
        <v>20</v>
      </c>
      <c r="AG8" s="2"/>
      <c r="AH8" s="2">
        <v>8</v>
      </c>
      <c r="AI8" s="2">
        <v>2</v>
      </c>
      <c r="AJ8" s="2">
        <v>1</v>
      </c>
      <c r="AM8" s="2">
        <v>7</v>
      </c>
      <c r="AN8" s="6">
        <f t="shared" ca="1" si="10"/>
        <v>4</v>
      </c>
      <c r="AO8" s="6">
        <f t="shared" ca="1" si="11"/>
        <v>1</v>
      </c>
      <c r="AQ8" s="4">
        <f t="shared" ca="1" si="5"/>
        <v>0.8987107232434699</v>
      </c>
      <c r="AR8" s="5">
        <f t="shared" ca="1" si="6"/>
        <v>13</v>
      </c>
      <c r="AS8" s="2"/>
      <c r="AT8" s="2">
        <v>8</v>
      </c>
      <c r="AU8" s="2">
        <v>0</v>
      </c>
      <c r="AV8" s="2">
        <v>7</v>
      </c>
    </row>
    <row r="9" spans="1:48" ht="18.75" x14ac:dyDescent="0.25">
      <c r="A9" s="9"/>
      <c r="B9" s="10"/>
      <c r="C9" s="11"/>
      <c r="D9" s="11"/>
      <c r="E9" s="12"/>
      <c r="F9" s="9"/>
      <c r="G9" s="10"/>
      <c r="H9" s="11"/>
      <c r="I9" s="11"/>
      <c r="J9" s="12"/>
      <c r="K9" s="9"/>
      <c r="L9" s="10"/>
      <c r="M9" s="11"/>
      <c r="N9" s="11"/>
      <c r="O9" s="12"/>
      <c r="P9" s="2"/>
      <c r="Q9" s="2"/>
      <c r="R9" s="2">
        <v>8</v>
      </c>
      <c r="S9" s="27">
        <f t="shared" ca="1" si="7"/>
        <v>41</v>
      </c>
      <c r="T9" s="29" t="s">
        <v>3</v>
      </c>
      <c r="U9" s="30">
        <f t="shared" ca="1" si="8"/>
        <v>22</v>
      </c>
      <c r="V9" s="31" t="s">
        <v>5</v>
      </c>
      <c r="W9" s="28">
        <f t="shared" ca="1" si="9"/>
        <v>63</v>
      </c>
      <c r="X9" s="2"/>
      <c r="Y9" s="2">
        <v>8</v>
      </c>
      <c r="Z9" s="6">
        <f t="shared" ca="1" si="0"/>
        <v>4</v>
      </c>
      <c r="AA9" s="6">
        <f t="shared" ca="1" si="1"/>
        <v>2</v>
      </c>
      <c r="AB9" s="23"/>
      <c r="AC9" s="24">
        <f t="shared" ca="1" si="2"/>
        <v>63</v>
      </c>
      <c r="AE9" s="4">
        <f t="shared" ca="1" si="3"/>
        <v>0.72458684071233392</v>
      </c>
      <c r="AF9" s="5">
        <f t="shared" ca="1" si="4"/>
        <v>10</v>
      </c>
      <c r="AG9" s="2"/>
      <c r="AH9" s="2">
        <v>9</v>
      </c>
      <c r="AI9" s="2">
        <v>2</v>
      </c>
      <c r="AJ9" s="2">
        <v>2</v>
      </c>
      <c r="AM9" s="2">
        <v>8</v>
      </c>
      <c r="AN9" s="6">
        <f t="shared" ca="1" si="10"/>
        <v>1</v>
      </c>
      <c r="AO9" s="6">
        <f t="shared" ca="1" si="11"/>
        <v>2</v>
      </c>
      <c r="AQ9" s="4">
        <f t="shared" ca="1" si="5"/>
        <v>0.92666171295974931</v>
      </c>
      <c r="AR9" s="5">
        <f t="shared" ca="1" si="6"/>
        <v>10</v>
      </c>
      <c r="AS9" s="2"/>
      <c r="AT9" s="2">
        <v>9</v>
      </c>
      <c r="AU9" s="2">
        <v>0</v>
      </c>
      <c r="AV9" s="2">
        <v>8</v>
      </c>
    </row>
    <row r="10" spans="1:48" ht="44.25" customHeight="1" x14ac:dyDescent="0.25">
      <c r="A10" s="13"/>
      <c r="B10" s="54"/>
      <c r="C10" s="58">
        <f ca="1">Z5</f>
        <v>2</v>
      </c>
      <c r="D10" s="58">
        <f ca="1">AN5</f>
        <v>9</v>
      </c>
      <c r="E10" s="15"/>
      <c r="F10" s="13"/>
      <c r="G10" s="54"/>
      <c r="H10" s="58">
        <f ca="1">Z6</f>
        <v>6</v>
      </c>
      <c r="I10" s="58">
        <f ca="1">AN6</f>
        <v>2</v>
      </c>
      <c r="J10" s="15"/>
      <c r="K10" s="13"/>
      <c r="L10" s="54"/>
      <c r="M10" s="58">
        <f ca="1">Z7</f>
        <v>3</v>
      </c>
      <c r="N10" s="58">
        <f ca="1">AN7</f>
        <v>1</v>
      </c>
      <c r="O10" s="15"/>
      <c r="P10" s="2"/>
      <c r="Q10" s="2"/>
      <c r="R10" s="2">
        <v>9</v>
      </c>
      <c r="S10" s="27">
        <f t="shared" ca="1" si="7"/>
        <v>20</v>
      </c>
      <c r="T10" s="29" t="s">
        <v>3</v>
      </c>
      <c r="U10" s="30">
        <f t="shared" ca="1" si="8"/>
        <v>39</v>
      </c>
      <c r="V10" s="31" t="s">
        <v>5</v>
      </c>
      <c r="W10" s="28">
        <f t="shared" ca="1" si="9"/>
        <v>59</v>
      </c>
      <c r="X10" s="2"/>
      <c r="Y10" s="2">
        <v>9</v>
      </c>
      <c r="Z10" s="6">
        <f t="shared" ca="1" si="0"/>
        <v>2</v>
      </c>
      <c r="AA10" s="6">
        <f t="shared" ca="1" si="1"/>
        <v>3</v>
      </c>
      <c r="AB10" s="23"/>
      <c r="AC10" s="24">
        <f t="shared" ca="1" si="2"/>
        <v>59</v>
      </c>
      <c r="AE10" s="4">
        <f t="shared" ca="1" si="3"/>
        <v>0.928064039851213</v>
      </c>
      <c r="AF10" s="5">
        <f t="shared" ca="1" si="4"/>
        <v>2</v>
      </c>
      <c r="AG10" s="2"/>
      <c r="AH10" s="2">
        <v>10</v>
      </c>
      <c r="AI10" s="2">
        <v>2</v>
      </c>
      <c r="AJ10" s="2">
        <v>3</v>
      </c>
      <c r="AM10" s="2">
        <v>9</v>
      </c>
      <c r="AN10" s="6">
        <f t="shared" ca="1" si="10"/>
        <v>0</v>
      </c>
      <c r="AO10" s="6">
        <f t="shared" ca="1" si="11"/>
        <v>9</v>
      </c>
      <c r="AQ10" s="4">
        <f t="shared" ca="1" si="5"/>
        <v>0.82498316073473166</v>
      </c>
      <c r="AR10" s="5">
        <f t="shared" ca="1" si="6"/>
        <v>23</v>
      </c>
      <c r="AS10" s="2"/>
      <c r="AT10" s="2">
        <v>10</v>
      </c>
      <c r="AU10" s="2">
        <v>0</v>
      </c>
      <c r="AV10" s="2">
        <v>9</v>
      </c>
    </row>
    <row r="11" spans="1:48" ht="44.25" customHeight="1" thickBot="1" x14ac:dyDescent="0.3">
      <c r="A11" s="13"/>
      <c r="B11" s="56" t="s">
        <v>0</v>
      </c>
      <c r="C11" s="56">
        <f ca="1">AA5</f>
        <v>1</v>
      </c>
      <c r="D11" s="56">
        <f ca="1">AO5</f>
        <v>0</v>
      </c>
      <c r="E11" s="15"/>
      <c r="F11" s="13"/>
      <c r="G11" s="56" t="s">
        <v>0</v>
      </c>
      <c r="H11" s="56">
        <f ca="1">AA6</f>
        <v>2</v>
      </c>
      <c r="I11" s="56">
        <f ca="1">AO6</f>
        <v>4</v>
      </c>
      <c r="J11" s="15"/>
      <c r="K11" s="13"/>
      <c r="L11" s="56" t="s">
        <v>0</v>
      </c>
      <c r="M11" s="56">
        <f ca="1">AA7</f>
        <v>3</v>
      </c>
      <c r="N11" s="56">
        <f ca="1">AO7</f>
        <v>4</v>
      </c>
      <c r="O11" s="15"/>
      <c r="P11" s="2"/>
      <c r="Q11" s="2"/>
      <c r="R11" s="2">
        <v>10</v>
      </c>
      <c r="S11" s="27">
        <f t="shared" ca="1" si="7"/>
        <v>12</v>
      </c>
      <c r="T11" s="29" t="s">
        <v>3</v>
      </c>
      <c r="U11" s="30">
        <f t="shared" ca="1" si="8"/>
        <v>22</v>
      </c>
      <c r="V11" s="31" t="s">
        <v>5</v>
      </c>
      <c r="W11" s="28">
        <f t="shared" ca="1" si="9"/>
        <v>34</v>
      </c>
      <c r="X11" s="2"/>
      <c r="Y11" s="2">
        <v>10</v>
      </c>
      <c r="Z11" s="6">
        <f t="shared" ca="1" si="0"/>
        <v>1</v>
      </c>
      <c r="AA11" s="6">
        <f t="shared" ca="1" si="1"/>
        <v>2</v>
      </c>
      <c r="AB11" s="23"/>
      <c r="AC11" s="24">
        <f t="shared" ca="1" si="2"/>
        <v>34</v>
      </c>
      <c r="AE11" s="4">
        <f t="shared" ca="1" si="3"/>
        <v>0.52531503951271319</v>
      </c>
      <c r="AF11" s="5">
        <f t="shared" ca="1" si="4"/>
        <v>18</v>
      </c>
      <c r="AG11" s="2"/>
      <c r="AH11" s="2">
        <v>11</v>
      </c>
      <c r="AI11" s="2">
        <v>2</v>
      </c>
      <c r="AJ11" s="2">
        <v>4</v>
      </c>
      <c r="AM11" s="2">
        <v>10</v>
      </c>
      <c r="AN11" s="6">
        <f t="shared" ca="1" si="10"/>
        <v>2</v>
      </c>
      <c r="AO11" s="6">
        <f t="shared" ca="1" si="11"/>
        <v>2</v>
      </c>
      <c r="AQ11" s="4">
        <f t="shared" ca="1" si="5"/>
        <v>0.22957654413796891</v>
      </c>
      <c r="AR11" s="5">
        <f t="shared" ca="1" si="6"/>
        <v>78</v>
      </c>
      <c r="AS11" s="2"/>
      <c r="AT11" s="2">
        <v>11</v>
      </c>
      <c r="AU11" s="2">
        <v>1</v>
      </c>
      <c r="AV11" s="2">
        <v>0</v>
      </c>
    </row>
    <row r="12" spans="1:48" ht="54.95" customHeight="1" x14ac:dyDescent="0.25">
      <c r="A12" s="13"/>
      <c r="B12" s="60"/>
      <c r="C12" s="59"/>
      <c r="D12" s="59"/>
      <c r="E12" s="15"/>
      <c r="F12" s="13"/>
      <c r="G12" s="60"/>
      <c r="H12" s="59"/>
      <c r="I12" s="59"/>
      <c r="J12" s="15"/>
      <c r="K12" s="13"/>
      <c r="L12" s="60"/>
      <c r="M12" s="59"/>
      <c r="N12" s="59"/>
      <c r="O12" s="15"/>
      <c r="P12" s="2"/>
      <c r="Q12" s="2"/>
      <c r="R12" s="2">
        <v>11</v>
      </c>
      <c r="S12" s="27">
        <f t="shared" ca="1" si="7"/>
        <v>37</v>
      </c>
      <c r="T12" s="29" t="s">
        <v>3</v>
      </c>
      <c r="U12" s="30">
        <f t="shared" ca="1" si="8"/>
        <v>57</v>
      </c>
      <c r="V12" s="31" t="s">
        <v>5</v>
      </c>
      <c r="W12" s="28">
        <f t="shared" ca="1" si="9"/>
        <v>94</v>
      </c>
      <c r="X12" s="2"/>
      <c r="Y12" s="2">
        <v>11</v>
      </c>
      <c r="Z12" s="6">
        <f t="shared" ca="1" si="0"/>
        <v>3</v>
      </c>
      <c r="AA12" s="6">
        <f t="shared" ca="1" si="1"/>
        <v>5</v>
      </c>
      <c r="AB12" s="23"/>
      <c r="AC12" s="24">
        <f t="shared" ca="1" si="2"/>
        <v>94</v>
      </c>
      <c r="AE12" s="4">
        <f t="shared" ca="1" si="3"/>
        <v>0.88196989805000758</v>
      </c>
      <c r="AF12" s="5">
        <f t="shared" ca="1" si="4"/>
        <v>3</v>
      </c>
      <c r="AG12" s="2"/>
      <c r="AH12" s="2">
        <v>12</v>
      </c>
      <c r="AI12" s="2">
        <v>2</v>
      </c>
      <c r="AJ12" s="2">
        <v>5</v>
      </c>
      <c r="AM12" s="2">
        <v>11</v>
      </c>
      <c r="AN12" s="6">
        <f t="shared" ca="1" si="10"/>
        <v>7</v>
      </c>
      <c r="AO12" s="6">
        <f ca="1">VLOOKUP($AR11,$AT$1:$AV$100,3,FALSE)</f>
        <v>7</v>
      </c>
      <c r="AQ12" s="4">
        <f t="shared" ca="1" si="5"/>
        <v>0.76409958095226882</v>
      </c>
      <c r="AR12" s="5">
        <f t="shared" ca="1" si="6"/>
        <v>29</v>
      </c>
      <c r="AS12" s="2"/>
      <c r="AT12" s="2">
        <v>12</v>
      </c>
      <c r="AU12" s="2">
        <v>1</v>
      </c>
      <c r="AV12" s="2">
        <v>1</v>
      </c>
    </row>
    <row r="13" spans="1:48" ht="18.75" x14ac:dyDescent="0.25">
      <c r="A13" s="18"/>
      <c r="B13" s="19"/>
      <c r="C13" s="19"/>
      <c r="D13" s="19"/>
      <c r="E13" s="20"/>
      <c r="F13" s="18"/>
      <c r="G13" s="19"/>
      <c r="H13" s="19"/>
      <c r="I13" s="19"/>
      <c r="J13" s="20"/>
      <c r="K13" s="18"/>
      <c r="L13" s="19"/>
      <c r="M13" s="19"/>
      <c r="N13" s="19"/>
      <c r="O13" s="20"/>
      <c r="P13" s="2"/>
      <c r="Q13" s="2"/>
      <c r="R13" s="2">
        <v>12</v>
      </c>
      <c r="S13" s="27">
        <f t="shared" ca="1" si="7"/>
        <v>12</v>
      </c>
      <c r="T13" s="29" t="s">
        <v>3</v>
      </c>
      <c r="U13" s="30">
        <f t="shared" ca="1" si="8"/>
        <v>38</v>
      </c>
      <c r="V13" s="31" t="s">
        <v>5</v>
      </c>
      <c r="W13" s="28">
        <f t="shared" ca="1" si="9"/>
        <v>50</v>
      </c>
      <c r="X13" s="2"/>
      <c r="Y13" s="2">
        <v>12</v>
      </c>
      <c r="Z13" s="6">
        <f t="shared" ca="1" si="0"/>
        <v>1</v>
      </c>
      <c r="AA13" s="6">
        <f t="shared" ca="1" si="1"/>
        <v>3</v>
      </c>
      <c r="AB13" s="23"/>
      <c r="AC13" s="24">
        <f t="shared" ca="1" si="2"/>
        <v>50</v>
      </c>
      <c r="AE13" s="4">
        <f t="shared" ca="1" si="3"/>
        <v>0.8282518614953529</v>
      </c>
      <c r="AF13" s="5">
        <f t="shared" ca="1" si="4"/>
        <v>6</v>
      </c>
      <c r="AG13" s="2"/>
      <c r="AH13" s="2">
        <v>13</v>
      </c>
      <c r="AI13" s="2">
        <v>2</v>
      </c>
      <c r="AJ13" s="2">
        <v>6</v>
      </c>
      <c r="AM13" s="2">
        <v>12</v>
      </c>
      <c r="AN13" s="6">
        <f t="shared" ca="1" si="10"/>
        <v>2</v>
      </c>
      <c r="AO13" s="6">
        <f t="shared" ca="1" si="11"/>
        <v>8</v>
      </c>
      <c r="AQ13" s="4">
        <f t="shared" ca="1" si="5"/>
        <v>0.92113847937216031</v>
      </c>
      <c r="AR13" s="5">
        <f t="shared" ca="1" si="6"/>
        <v>12</v>
      </c>
      <c r="AS13" s="2"/>
      <c r="AT13" s="2">
        <v>13</v>
      </c>
      <c r="AU13" s="2">
        <v>1</v>
      </c>
      <c r="AV13" s="2">
        <v>2</v>
      </c>
    </row>
    <row r="14" spans="1:48" ht="18.75" x14ac:dyDescent="0.25">
      <c r="A14" s="9"/>
      <c r="B14" s="10"/>
      <c r="C14" s="11"/>
      <c r="D14" s="11"/>
      <c r="E14" s="12"/>
      <c r="F14" s="9"/>
      <c r="G14" s="10"/>
      <c r="H14" s="11"/>
      <c r="I14" s="11"/>
      <c r="J14" s="12"/>
      <c r="K14" s="9"/>
      <c r="L14" s="10"/>
      <c r="M14" s="11"/>
      <c r="N14" s="11"/>
      <c r="O14" s="12"/>
      <c r="P14" s="2"/>
      <c r="Q14" s="2"/>
      <c r="R14" s="2"/>
      <c r="S14" s="2"/>
      <c r="T14" s="2"/>
      <c r="U14" s="2"/>
      <c r="V14" s="2"/>
      <c r="W14" s="2"/>
      <c r="X14" s="2"/>
      <c r="AE14" s="4">
        <f t="shared" ca="1" si="3"/>
        <v>0.83864946417868103</v>
      </c>
      <c r="AF14" s="5">
        <f t="shared" ca="1" si="4"/>
        <v>5</v>
      </c>
      <c r="AG14" s="2"/>
      <c r="AH14" s="2">
        <v>14</v>
      </c>
      <c r="AI14" s="2">
        <v>3</v>
      </c>
      <c r="AJ14" s="2">
        <v>1</v>
      </c>
      <c r="AQ14" s="4">
        <f t="shared" ca="1" si="5"/>
        <v>0.30907964823750989</v>
      </c>
      <c r="AR14" s="5">
        <f t="shared" ca="1" si="6"/>
        <v>74</v>
      </c>
      <c r="AS14" s="2"/>
      <c r="AT14" s="2">
        <v>14</v>
      </c>
      <c r="AU14" s="2">
        <v>1</v>
      </c>
      <c r="AV14" s="2">
        <v>3</v>
      </c>
    </row>
    <row r="15" spans="1:48" ht="44.25" customHeight="1" x14ac:dyDescent="0.25">
      <c r="A15" s="13"/>
      <c r="B15" s="54"/>
      <c r="C15" s="58">
        <f ca="1">Z8</f>
        <v>3</v>
      </c>
      <c r="D15" s="58">
        <f ca="1">AN8</f>
        <v>4</v>
      </c>
      <c r="E15" s="15"/>
      <c r="F15" s="13"/>
      <c r="G15" s="54"/>
      <c r="H15" s="58">
        <f ca="1">Z9</f>
        <v>4</v>
      </c>
      <c r="I15" s="58">
        <f ca="1">AN9</f>
        <v>1</v>
      </c>
      <c r="J15" s="15"/>
      <c r="K15" s="13"/>
      <c r="L15" s="54"/>
      <c r="M15" s="58">
        <f ca="1">Z10</f>
        <v>2</v>
      </c>
      <c r="N15" s="58">
        <f ca="1">AN10</f>
        <v>0</v>
      </c>
      <c r="O15" s="15"/>
      <c r="P15" s="2"/>
      <c r="Q15" s="2"/>
      <c r="R15" s="2"/>
      <c r="S15" s="2"/>
      <c r="T15" s="2"/>
      <c r="U15" s="2"/>
      <c r="V15" s="2"/>
      <c r="W15" s="2"/>
      <c r="X15" s="2"/>
      <c r="AE15" s="4">
        <f t="shared" ca="1" si="3"/>
        <v>2.3285480529637859E-2</v>
      </c>
      <c r="AF15" s="5">
        <f t="shared" ca="1" si="4"/>
        <v>28</v>
      </c>
      <c r="AG15" s="2"/>
      <c r="AH15" s="2">
        <v>15</v>
      </c>
      <c r="AI15" s="2">
        <v>3</v>
      </c>
      <c r="AJ15" s="2">
        <v>2</v>
      </c>
      <c r="AQ15" s="4">
        <f t="shared" ca="1" si="5"/>
        <v>8.7305658868065295E-2</v>
      </c>
      <c r="AR15" s="5">
        <f t="shared" ca="1" si="6"/>
        <v>94</v>
      </c>
      <c r="AS15" s="2"/>
      <c r="AT15" s="2">
        <v>15</v>
      </c>
      <c r="AU15" s="2">
        <v>1</v>
      </c>
      <c r="AV15" s="2">
        <v>4</v>
      </c>
    </row>
    <row r="16" spans="1:48" ht="44.25" customHeight="1" thickBot="1" x14ac:dyDescent="0.3">
      <c r="A16" s="13"/>
      <c r="B16" s="56" t="s">
        <v>0</v>
      </c>
      <c r="C16" s="56">
        <f ca="1">AA8</f>
        <v>2</v>
      </c>
      <c r="D16" s="56">
        <f ca="1">AO8</f>
        <v>1</v>
      </c>
      <c r="E16" s="15"/>
      <c r="F16" s="13"/>
      <c r="G16" s="56" t="s">
        <v>0</v>
      </c>
      <c r="H16" s="56">
        <f ca="1">AA9</f>
        <v>2</v>
      </c>
      <c r="I16" s="56">
        <f ca="1">AO9</f>
        <v>2</v>
      </c>
      <c r="J16" s="15"/>
      <c r="K16" s="13"/>
      <c r="L16" s="56" t="s">
        <v>0</v>
      </c>
      <c r="M16" s="56">
        <f ca="1">AA10</f>
        <v>3</v>
      </c>
      <c r="N16" s="56">
        <f ca="1">AO10</f>
        <v>9</v>
      </c>
      <c r="O16" s="15"/>
      <c r="P16" s="2"/>
      <c r="Q16" s="2"/>
      <c r="R16" s="2"/>
      <c r="S16" s="2"/>
      <c r="T16" s="2"/>
      <c r="U16" s="2"/>
      <c r="V16" s="2"/>
      <c r="W16" s="2"/>
      <c r="X16" s="2"/>
      <c r="AE16" s="4">
        <f t="shared" ca="1" si="3"/>
        <v>0.65809928776664217</v>
      </c>
      <c r="AF16" s="5">
        <f t="shared" ca="1" si="4"/>
        <v>13</v>
      </c>
      <c r="AG16" s="2"/>
      <c r="AH16" s="2">
        <v>16</v>
      </c>
      <c r="AI16" s="2">
        <v>3</v>
      </c>
      <c r="AJ16" s="2">
        <v>3</v>
      </c>
      <c r="AQ16" s="4">
        <f t="shared" ca="1" si="5"/>
        <v>0.78806486108587304</v>
      </c>
      <c r="AR16" s="5">
        <f t="shared" ca="1" si="6"/>
        <v>26</v>
      </c>
      <c r="AS16" s="2"/>
      <c r="AT16" s="2">
        <v>16</v>
      </c>
      <c r="AU16" s="2">
        <v>1</v>
      </c>
      <c r="AV16" s="2">
        <v>5</v>
      </c>
    </row>
    <row r="17" spans="1:48" ht="54.95" customHeight="1" x14ac:dyDescent="0.25">
      <c r="A17" s="13"/>
      <c r="B17" s="8"/>
      <c r="C17" s="8"/>
      <c r="D17" s="8"/>
      <c r="E17" s="15"/>
      <c r="F17" s="13"/>
      <c r="G17" s="8"/>
      <c r="H17" s="8"/>
      <c r="I17" s="8"/>
      <c r="J17" s="15"/>
      <c r="K17" s="13"/>
      <c r="L17" s="8"/>
      <c r="M17" s="8"/>
      <c r="N17" s="8"/>
      <c r="O17" s="15"/>
      <c r="P17" s="2"/>
      <c r="Q17" s="2"/>
      <c r="R17" s="2"/>
      <c r="S17" s="2"/>
      <c r="T17" s="2"/>
      <c r="U17" s="2"/>
      <c r="V17" s="2"/>
      <c r="W17" s="2"/>
      <c r="X17" s="2"/>
      <c r="AE17" s="4">
        <f t="shared" ca="1" si="3"/>
        <v>0.64697829689417075</v>
      </c>
      <c r="AF17" s="5">
        <f t="shared" ca="1" si="4"/>
        <v>14</v>
      </c>
      <c r="AG17" s="2"/>
      <c r="AH17" s="2">
        <v>17</v>
      </c>
      <c r="AI17" s="2">
        <v>3</v>
      </c>
      <c r="AJ17" s="2">
        <v>4</v>
      </c>
      <c r="AQ17" s="4">
        <f t="shared" ca="1" si="5"/>
        <v>0.89862756709053826</v>
      </c>
      <c r="AR17" s="5">
        <f t="shared" ca="1" si="6"/>
        <v>14</v>
      </c>
      <c r="AS17" s="2"/>
      <c r="AT17" s="2">
        <v>17</v>
      </c>
      <c r="AU17" s="2">
        <v>1</v>
      </c>
      <c r="AV17" s="2">
        <v>6</v>
      </c>
    </row>
    <row r="18" spans="1:48" ht="18.75" x14ac:dyDescent="0.25">
      <c r="A18" s="18"/>
      <c r="B18" s="19"/>
      <c r="C18" s="19"/>
      <c r="D18" s="19"/>
      <c r="E18" s="20"/>
      <c r="F18" s="18"/>
      <c r="G18" s="19"/>
      <c r="H18" s="19"/>
      <c r="I18" s="19"/>
      <c r="J18" s="20"/>
      <c r="K18" s="18"/>
      <c r="L18" s="19"/>
      <c r="M18" s="19"/>
      <c r="N18" s="19"/>
      <c r="O18" s="20"/>
      <c r="P18" s="2"/>
      <c r="Q18" s="2"/>
      <c r="R18" s="2"/>
      <c r="S18" s="2"/>
      <c r="T18" s="2"/>
      <c r="U18" s="2"/>
      <c r="V18" s="2"/>
      <c r="W18" s="2"/>
      <c r="X18" s="2"/>
      <c r="AE18" s="4">
        <f t="shared" ca="1" si="3"/>
        <v>0.49391812414250624</v>
      </c>
      <c r="AF18" s="5">
        <f t="shared" ca="1" si="4"/>
        <v>19</v>
      </c>
      <c r="AG18" s="2"/>
      <c r="AH18" s="2">
        <v>18</v>
      </c>
      <c r="AI18" s="2">
        <v>3</v>
      </c>
      <c r="AJ18" s="2">
        <v>5</v>
      </c>
      <c r="AQ18" s="4">
        <f t="shared" ca="1" si="5"/>
        <v>0.3821971534794425</v>
      </c>
      <c r="AR18" s="5">
        <f t="shared" ca="1" si="6"/>
        <v>69</v>
      </c>
      <c r="AS18" s="2"/>
      <c r="AT18" s="2">
        <v>18</v>
      </c>
      <c r="AU18" s="2">
        <v>1</v>
      </c>
      <c r="AV18" s="2">
        <v>7</v>
      </c>
    </row>
    <row r="19" spans="1:48" ht="18.75" x14ac:dyDescent="0.25">
      <c r="A19" s="9"/>
      <c r="B19" s="10"/>
      <c r="C19" s="11"/>
      <c r="D19" s="11"/>
      <c r="E19" s="12"/>
      <c r="F19" s="9"/>
      <c r="G19" s="10"/>
      <c r="H19" s="11"/>
      <c r="I19" s="11"/>
      <c r="J19" s="12"/>
      <c r="K19" s="9"/>
      <c r="L19" s="10"/>
      <c r="M19" s="11"/>
      <c r="N19" s="11"/>
      <c r="O19" s="12"/>
      <c r="P19" s="2"/>
      <c r="Q19" s="2"/>
      <c r="R19" s="2"/>
      <c r="S19" s="2"/>
      <c r="T19" s="2"/>
      <c r="U19" s="2"/>
      <c r="V19" s="2"/>
      <c r="W19" s="2"/>
      <c r="X19" s="2"/>
      <c r="AE19" s="4">
        <f t="shared" ca="1" si="3"/>
        <v>0.70213016095125902</v>
      </c>
      <c r="AF19" s="5">
        <f t="shared" ca="1" si="4"/>
        <v>12</v>
      </c>
      <c r="AG19" s="2"/>
      <c r="AH19" s="2">
        <v>19</v>
      </c>
      <c r="AI19" s="2">
        <v>4</v>
      </c>
      <c r="AJ19" s="2">
        <v>1</v>
      </c>
      <c r="AQ19" s="4">
        <f t="shared" ca="1" si="5"/>
        <v>8.9105548842499549E-2</v>
      </c>
      <c r="AR19" s="5">
        <f t="shared" ca="1" si="6"/>
        <v>93</v>
      </c>
      <c r="AS19" s="2"/>
      <c r="AT19" s="2">
        <v>19</v>
      </c>
      <c r="AU19" s="2">
        <v>1</v>
      </c>
      <c r="AV19" s="2">
        <v>8</v>
      </c>
    </row>
    <row r="20" spans="1:48" ht="44.25" customHeight="1" x14ac:dyDescent="0.25">
      <c r="A20" s="13"/>
      <c r="B20" s="54"/>
      <c r="C20" s="58">
        <f ca="1">Z11</f>
        <v>1</v>
      </c>
      <c r="D20" s="58">
        <f ca="1">AN11</f>
        <v>2</v>
      </c>
      <c r="E20" s="15"/>
      <c r="F20" s="13"/>
      <c r="G20" s="54"/>
      <c r="H20" s="58">
        <f ca="1">Z12</f>
        <v>3</v>
      </c>
      <c r="I20" s="58">
        <f ca="1">AN12</f>
        <v>7</v>
      </c>
      <c r="J20" s="15"/>
      <c r="K20" s="13"/>
      <c r="L20" s="54"/>
      <c r="M20" s="58">
        <f ca="1">Z13</f>
        <v>1</v>
      </c>
      <c r="N20" s="58">
        <f ca="1">AN13</f>
        <v>2</v>
      </c>
      <c r="O20" s="15"/>
      <c r="P20" s="2"/>
      <c r="Q20" s="2"/>
      <c r="R20" s="2"/>
      <c r="S20" s="2"/>
      <c r="T20" s="2"/>
      <c r="U20" s="2"/>
      <c r="V20" s="2"/>
      <c r="W20" s="2"/>
      <c r="X20" s="2"/>
      <c r="AE20" s="4">
        <f t="shared" ca="1" si="3"/>
        <v>0.29399735620269452</v>
      </c>
      <c r="AF20" s="5">
        <f t="shared" ca="1" si="4"/>
        <v>23</v>
      </c>
      <c r="AG20" s="2"/>
      <c r="AH20" s="2">
        <v>20</v>
      </c>
      <c r="AI20" s="2">
        <v>4</v>
      </c>
      <c r="AJ20" s="2">
        <v>2</v>
      </c>
      <c r="AQ20" s="4">
        <f t="shared" ca="1" si="5"/>
        <v>0.4294658102150144</v>
      </c>
      <c r="AR20" s="5">
        <f t="shared" ca="1" si="6"/>
        <v>64</v>
      </c>
      <c r="AS20" s="2"/>
      <c r="AT20" s="2">
        <v>20</v>
      </c>
      <c r="AU20" s="2">
        <v>1</v>
      </c>
      <c r="AV20" s="2">
        <v>9</v>
      </c>
    </row>
    <row r="21" spans="1:48" ht="44.25" customHeight="1" thickBot="1" x14ac:dyDescent="0.3">
      <c r="A21" s="13"/>
      <c r="B21" s="56" t="s">
        <v>0</v>
      </c>
      <c r="C21" s="56">
        <f ca="1">AA11</f>
        <v>2</v>
      </c>
      <c r="D21" s="56">
        <f ca="1">AO11</f>
        <v>2</v>
      </c>
      <c r="E21" s="15"/>
      <c r="F21" s="13"/>
      <c r="G21" s="56" t="s">
        <v>0</v>
      </c>
      <c r="H21" s="56">
        <f ca="1">AA12</f>
        <v>5</v>
      </c>
      <c r="I21" s="56">
        <f ca="1">AO12</f>
        <v>7</v>
      </c>
      <c r="J21" s="15"/>
      <c r="K21" s="13"/>
      <c r="L21" s="56" t="s">
        <v>0</v>
      </c>
      <c r="M21" s="56">
        <f ca="1">AA13</f>
        <v>3</v>
      </c>
      <c r="N21" s="56">
        <f ca="1">AO13</f>
        <v>8</v>
      </c>
      <c r="O21" s="15"/>
      <c r="P21" s="2"/>
      <c r="Q21" s="2"/>
      <c r="R21" s="2"/>
      <c r="S21" s="2"/>
      <c r="T21" s="2"/>
      <c r="U21" s="2"/>
      <c r="V21" s="2"/>
      <c r="W21" s="2"/>
      <c r="X21" s="2"/>
      <c r="AE21" s="4">
        <f t="shared" ca="1" si="3"/>
        <v>0.70514887609588039</v>
      </c>
      <c r="AF21" s="5">
        <f t="shared" ca="1" si="4"/>
        <v>11</v>
      </c>
      <c r="AG21" s="2"/>
      <c r="AH21" s="2">
        <v>21</v>
      </c>
      <c r="AI21" s="2">
        <v>4</v>
      </c>
      <c r="AJ21" s="2">
        <v>3</v>
      </c>
      <c r="AQ21" s="4">
        <f t="shared" ca="1" si="5"/>
        <v>0.44221867000001802</v>
      </c>
      <c r="AR21" s="5">
        <f t="shared" ca="1" si="6"/>
        <v>61</v>
      </c>
      <c r="AS21" s="2"/>
      <c r="AT21" s="2">
        <v>21</v>
      </c>
      <c r="AU21" s="2">
        <v>2</v>
      </c>
      <c r="AV21" s="2">
        <v>0</v>
      </c>
    </row>
    <row r="22" spans="1:48" ht="54.95" customHeight="1" x14ac:dyDescent="0.25">
      <c r="A22" s="13"/>
      <c r="B22" s="8"/>
      <c r="C22" s="57"/>
      <c r="D22" s="8"/>
      <c r="E22" s="15"/>
      <c r="F22" s="13"/>
      <c r="G22" s="8"/>
      <c r="H22" s="8"/>
      <c r="I22" s="8"/>
      <c r="J22" s="15"/>
      <c r="K22" s="13"/>
      <c r="L22" s="8"/>
      <c r="M22" s="8"/>
      <c r="N22" s="8"/>
      <c r="O22" s="15"/>
      <c r="P22" s="2"/>
      <c r="Q22" s="2"/>
      <c r="R22" s="2"/>
      <c r="S22" s="2"/>
      <c r="T22" s="2"/>
      <c r="U22" s="2"/>
      <c r="V22" s="2"/>
      <c r="W22" s="2"/>
      <c r="X22" s="2"/>
      <c r="AE22" s="4">
        <f t="shared" ca="1" si="3"/>
        <v>0.88035683512759333</v>
      </c>
      <c r="AF22" s="5">
        <f t="shared" ca="1" si="4"/>
        <v>4</v>
      </c>
      <c r="AG22" s="2"/>
      <c r="AH22" s="2">
        <v>22</v>
      </c>
      <c r="AI22" s="2">
        <v>4</v>
      </c>
      <c r="AJ22" s="2">
        <v>4</v>
      </c>
      <c r="AQ22" s="4">
        <f t="shared" ca="1" si="5"/>
        <v>0.18834948253649608</v>
      </c>
      <c r="AR22" s="5">
        <f t="shared" ca="1" si="6"/>
        <v>84</v>
      </c>
      <c r="AS22" s="2"/>
      <c r="AT22" s="2">
        <v>22</v>
      </c>
      <c r="AU22" s="2">
        <v>2</v>
      </c>
      <c r="AV22" s="2">
        <v>1</v>
      </c>
    </row>
    <row r="23" spans="1:48" ht="18.75" x14ac:dyDescent="0.25">
      <c r="A23" s="18"/>
      <c r="B23" s="19"/>
      <c r="C23" s="19"/>
      <c r="D23" s="19"/>
      <c r="E23" s="20"/>
      <c r="F23" s="18"/>
      <c r="G23" s="19"/>
      <c r="H23" s="19"/>
      <c r="I23" s="19"/>
      <c r="J23" s="20"/>
      <c r="K23" s="18"/>
      <c r="L23" s="19"/>
      <c r="M23" s="19"/>
      <c r="N23" s="19"/>
      <c r="O23" s="20"/>
      <c r="P23" s="26"/>
      <c r="Q23" s="25"/>
      <c r="R23" s="25"/>
      <c r="S23" s="25"/>
      <c r="T23" s="25"/>
      <c r="U23" s="25"/>
      <c r="V23" s="25"/>
      <c r="W23" s="25"/>
      <c r="X23" s="25"/>
      <c r="AE23" s="4">
        <f t="shared" ca="1" si="3"/>
        <v>0.18228694639010323</v>
      </c>
      <c r="AF23" s="5">
        <f t="shared" ca="1" si="4"/>
        <v>25</v>
      </c>
      <c r="AG23" s="2"/>
      <c r="AH23" s="2">
        <v>23</v>
      </c>
      <c r="AI23" s="2">
        <v>5</v>
      </c>
      <c r="AJ23" s="2">
        <v>1</v>
      </c>
      <c r="AQ23" s="4">
        <f t="shared" ca="1" si="5"/>
        <v>0.82846944439465331</v>
      </c>
      <c r="AR23" s="5">
        <f t="shared" ca="1" si="6"/>
        <v>22</v>
      </c>
      <c r="AS23" s="2"/>
      <c r="AT23" s="2">
        <v>23</v>
      </c>
      <c r="AU23" s="2">
        <v>2</v>
      </c>
      <c r="AV23" s="2">
        <v>2</v>
      </c>
    </row>
    <row r="24" spans="1:48" ht="33.75" customHeight="1" thickBot="1" x14ac:dyDescent="0.3">
      <c r="A24" s="73" t="str">
        <f t="shared" ref="A24:O24" si="12">A1</f>
        <v>たし算 ひっ算 2けた＋2けた ミックス</v>
      </c>
      <c r="B24" s="73"/>
      <c r="C24" s="73"/>
      <c r="D24" s="73"/>
      <c r="E24" s="73"/>
      <c r="F24" s="73"/>
      <c r="G24" s="73"/>
      <c r="H24" s="73"/>
      <c r="I24" s="73"/>
      <c r="J24" s="73"/>
      <c r="K24" s="73"/>
      <c r="L24" s="73"/>
      <c r="M24" s="73"/>
      <c r="N24" s="74">
        <f t="shared" si="12"/>
        <v>1</v>
      </c>
      <c r="O24" s="74">
        <f t="shared" si="12"/>
        <v>0</v>
      </c>
      <c r="P24" s="2"/>
      <c r="Q24" s="2"/>
      <c r="R24" s="2"/>
      <c r="S24" s="2"/>
      <c r="T24" s="2"/>
      <c r="U24" s="2"/>
      <c r="V24" s="2"/>
      <c r="W24" s="2"/>
      <c r="X24" s="2"/>
      <c r="AE24" s="4">
        <f t="shared" ca="1" si="3"/>
        <v>0.80598638445881798</v>
      </c>
      <c r="AF24" s="5">
        <f t="shared" ca="1" si="4"/>
        <v>7</v>
      </c>
      <c r="AG24" s="2"/>
      <c r="AH24" s="2">
        <v>24</v>
      </c>
      <c r="AI24" s="2">
        <v>5</v>
      </c>
      <c r="AJ24" s="2">
        <v>2</v>
      </c>
      <c r="AQ24" s="4">
        <f t="shared" ca="1" si="5"/>
        <v>0.38220544504344778</v>
      </c>
      <c r="AR24" s="5">
        <f t="shared" ca="1" si="6"/>
        <v>68</v>
      </c>
      <c r="AS24" s="2"/>
      <c r="AT24" s="2">
        <v>24</v>
      </c>
      <c r="AU24" s="2">
        <v>2</v>
      </c>
      <c r="AV24" s="2">
        <v>3</v>
      </c>
    </row>
    <row r="25" spans="1:48" ht="38.25" customHeight="1" thickBot="1" x14ac:dyDescent="0.3">
      <c r="B25" s="64" t="str">
        <f>B2</f>
        <v>　　月　　日</v>
      </c>
      <c r="C25" s="65"/>
      <c r="D25" s="66"/>
      <c r="E25" s="64" t="str">
        <f t="shared" ref="E25" si="13">E2</f>
        <v>名前</v>
      </c>
      <c r="F25" s="65"/>
      <c r="G25" s="67"/>
      <c r="H25" s="68"/>
      <c r="I25" s="69"/>
      <c r="J25" s="69"/>
      <c r="K25" s="69"/>
      <c r="L25" s="69"/>
      <c r="M25" s="69"/>
      <c r="N25" s="70"/>
      <c r="O25" s="21"/>
      <c r="P25" s="2"/>
      <c r="Q25" s="2"/>
      <c r="R25" s="2"/>
      <c r="S25" s="2"/>
      <c r="T25" s="2"/>
      <c r="U25" s="2"/>
      <c r="V25" s="2"/>
      <c r="W25" s="2"/>
      <c r="X25" s="2"/>
      <c r="Y25" s="2"/>
      <c r="AB25" s="23"/>
      <c r="AC25" s="23"/>
      <c r="AE25" s="4">
        <f t="shared" ca="1" si="3"/>
        <v>0.58719748893247126</v>
      </c>
      <c r="AF25" s="5">
        <f t="shared" ca="1" si="4"/>
        <v>17</v>
      </c>
      <c r="AG25" s="2"/>
      <c r="AH25" s="2">
        <v>25</v>
      </c>
      <c r="AI25" s="2">
        <v>5</v>
      </c>
      <c r="AJ25" s="2">
        <v>3</v>
      </c>
      <c r="AM25" s="2"/>
      <c r="AQ25" s="4">
        <f t="shared" ca="1" si="5"/>
        <v>0.87325313372630031</v>
      </c>
      <c r="AR25" s="5">
        <f t="shared" ca="1" si="6"/>
        <v>18</v>
      </c>
      <c r="AS25" s="2"/>
      <c r="AT25" s="2">
        <v>25</v>
      </c>
      <c r="AU25" s="2">
        <v>2</v>
      </c>
      <c r="AV25" s="2">
        <v>4</v>
      </c>
    </row>
    <row r="26" spans="1:48" ht="13.5" customHeight="1" x14ac:dyDescent="0.25">
      <c r="B26" s="7"/>
      <c r="C26" s="7"/>
      <c r="D26" s="7"/>
      <c r="E26" s="7"/>
      <c r="F26" s="7"/>
      <c r="G26" s="7"/>
      <c r="H26" s="8"/>
      <c r="I26" s="8"/>
      <c r="J26" s="8"/>
      <c r="K26" s="8"/>
      <c r="L26" s="8"/>
      <c r="M26" s="8"/>
      <c r="P26" s="2"/>
      <c r="Q26" s="2"/>
      <c r="R26" s="2"/>
      <c r="S26" s="2"/>
      <c r="T26" s="2"/>
      <c r="U26" s="2"/>
      <c r="V26" s="2"/>
      <c r="W26" s="2"/>
      <c r="X26" s="2"/>
      <c r="Y26" s="2"/>
      <c r="AB26" s="23"/>
      <c r="AC26" s="23"/>
      <c r="AE26" s="4">
        <f t="shared" ca="1" si="3"/>
        <v>0.12927443809405237</v>
      </c>
      <c r="AF26" s="5">
        <f t="shared" ca="1" si="4"/>
        <v>26</v>
      </c>
      <c r="AG26" s="2"/>
      <c r="AH26" s="2">
        <v>26</v>
      </c>
      <c r="AI26" s="2">
        <v>6</v>
      </c>
      <c r="AJ26" s="2">
        <v>1</v>
      </c>
      <c r="AM26" s="2"/>
      <c r="AQ26" s="4">
        <f t="shared" ca="1" si="5"/>
        <v>0.28876273501461658</v>
      </c>
      <c r="AR26" s="5">
        <f t="shared" ca="1" si="6"/>
        <v>75</v>
      </c>
      <c r="AS26" s="2"/>
      <c r="AT26" s="2">
        <v>26</v>
      </c>
      <c r="AU26" s="2">
        <v>2</v>
      </c>
      <c r="AV26" s="2">
        <v>5</v>
      </c>
    </row>
    <row r="27" spans="1:48" ht="13.5" customHeight="1" x14ac:dyDescent="0.25">
      <c r="A27" s="9"/>
      <c r="B27" s="10"/>
      <c r="C27" s="11"/>
      <c r="D27" s="11"/>
      <c r="E27" s="12"/>
      <c r="F27" s="9"/>
      <c r="G27" s="10"/>
      <c r="H27" s="11"/>
      <c r="I27" s="11"/>
      <c r="J27" s="12"/>
      <c r="K27" s="9"/>
      <c r="L27" s="10"/>
      <c r="M27" s="11"/>
      <c r="N27" s="11"/>
      <c r="O27" s="12"/>
      <c r="P27" s="2"/>
      <c r="Q27" s="2"/>
      <c r="R27" s="2">
        <f t="shared" ref="R27:W38" si="14">R2</f>
        <v>1</v>
      </c>
      <c r="S27" s="27">
        <f t="shared" ca="1" si="14"/>
        <v>47</v>
      </c>
      <c r="T27" s="29" t="str">
        <f t="shared" si="14"/>
        <v>＋</v>
      </c>
      <c r="U27" s="30">
        <f t="shared" ca="1" si="14"/>
        <v>32</v>
      </c>
      <c r="V27" s="31" t="str">
        <f t="shared" si="14"/>
        <v>＝</v>
      </c>
      <c r="W27" s="28">
        <f t="shared" ca="1" si="14"/>
        <v>79</v>
      </c>
      <c r="X27" s="2"/>
      <c r="Y27" s="2">
        <f>Y2</f>
        <v>1</v>
      </c>
      <c r="Z27" s="6">
        <f t="shared" ref="Z27:AA27" ca="1" si="15">Z2</f>
        <v>4</v>
      </c>
      <c r="AA27" s="6">
        <f t="shared" ca="1" si="15"/>
        <v>3</v>
      </c>
      <c r="AB27" s="23"/>
      <c r="AC27" s="24">
        <f ca="1">AC2</f>
        <v>79</v>
      </c>
      <c r="AE27" s="4">
        <f t="shared" ca="1" si="3"/>
        <v>0.97970464705746152</v>
      </c>
      <c r="AF27" s="5">
        <f t="shared" ca="1" si="4"/>
        <v>1</v>
      </c>
      <c r="AG27" s="2"/>
      <c r="AH27" s="2">
        <v>27</v>
      </c>
      <c r="AI27" s="2">
        <v>6</v>
      </c>
      <c r="AJ27" s="2">
        <v>2</v>
      </c>
      <c r="AM27" s="2">
        <f>AM2</f>
        <v>1</v>
      </c>
      <c r="AN27" s="6">
        <f ca="1">AN2</f>
        <v>7</v>
      </c>
      <c r="AO27" s="6">
        <f t="shared" ref="AO27" ca="1" si="16">AO2</f>
        <v>2</v>
      </c>
      <c r="AQ27" s="4">
        <f t="shared" ca="1" si="5"/>
        <v>9.075898994818532E-2</v>
      </c>
      <c r="AR27" s="5">
        <f t="shared" ca="1" si="6"/>
        <v>92</v>
      </c>
      <c r="AS27" s="2"/>
      <c r="AT27" s="2">
        <v>27</v>
      </c>
      <c r="AU27" s="2">
        <v>2</v>
      </c>
      <c r="AV27" s="2">
        <v>6</v>
      </c>
    </row>
    <row r="28" spans="1:48" ht="44.25" customHeight="1" x14ac:dyDescent="0.25">
      <c r="A28" s="13"/>
      <c r="B28" s="54"/>
      <c r="C28" s="55">
        <f t="shared" ref="C28:N28" ca="1" si="17">C5</f>
        <v>4</v>
      </c>
      <c r="D28" s="14">
        <f t="shared" ca="1" si="17"/>
        <v>7</v>
      </c>
      <c r="E28" s="15"/>
      <c r="F28" s="13"/>
      <c r="G28" s="54"/>
      <c r="H28" s="58">
        <f t="shared" ca="1" si="17"/>
        <v>4</v>
      </c>
      <c r="I28" s="58">
        <f t="shared" ca="1" si="17"/>
        <v>8</v>
      </c>
      <c r="J28" s="15"/>
      <c r="K28" s="13"/>
      <c r="L28" s="54"/>
      <c r="M28" s="58">
        <f t="shared" ca="1" si="17"/>
        <v>5</v>
      </c>
      <c r="N28" s="58">
        <f t="shared" ca="1" si="17"/>
        <v>5</v>
      </c>
      <c r="O28" s="15"/>
      <c r="P28" s="2"/>
      <c r="Q28" s="2"/>
      <c r="R28" s="2">
        <f t="shared" si="14"/>
        <v>2</v>
      </c>
      <c r="S28" s="27">
        <f t="shared" ca="1" si="14"/>
        <v>48</v>
      </c>
      <c r="T28" s="29" t="str">
        <f t="shared" si="14"/>
        <v>＋</v>
      </c>
      <c r="U28" s="30">
        <f t="shared" ca="1" si="14"/>
        <v>40</v>
      </c>
      <c r="V28" s="31" t="str">
        <f t="shared" si="14"/>
        <v>＝</v>
      </c>
      <c r="W28" s="28">
        <f t="shared" ca="1" si="14"/>
        <v>88</v>
      </c>
      <c r="X28" s="2"/>
      <c r="Y28" s="2">
        <f t="shared" ref="Y28:AA38" si="18">Y3</f>
        <v>2</v>
      </c>
      <c r="Z28" s="6">
        <f t="shared" ca="1" si="18"/>
        <v>4</v>
      </c>
      <c r="AA28" s="6">
        <f t="shared" ca="1" si="18"/>
        <v>4</v>
      </c>
      <c r="AB28" s="23"/>
      <c r="AC28" s="24">
        <f t="shared" ref="AC28:AC38" ca="1" si="19">AC3</f>
        <v>88</v>
      </c>
      <c r="AE28" s="4">
        <f t="shared" ca="1" si="3"/>
        <v>0.73798765802685207</v>
      </c>
      <c r="AF28" s="5">
        <f t="shared" ca="1" si="4"/>
        <v>9</v>
      </c>
      <c r="AG28" s="2"/>
      <c r="AH28" s="2">
        <v>28</v>
      </c>
      <c r="AI28" s="2">
        <v>7</v>
      </c>
      <c r="AJ28" s="2">
        <v>1</v>
      </c>
      <c r="AM28" s="2">
        <f t="shared" ref="AM28:AO38" si="20">AM3</f>
        <v>2</v>
      </c>
      <c r="AN28" s="6">
        <f t="shared" ca="1" si="20"/>
        <v>8</v>
      </c>
      <c r="AO28" s="6">
        <f t="shared" ca="1" si="20"/>
        <v>0</v>
      </c>
      <c r="AQ28" s="4">
        <f t="shared" ca="1" si="5"/>
        <v>0.66309311452888076</v>
      </c>
      <c r="AR28" s="5">
        <f t="shared" ca="1" si="6"/>
        <v>36</v>
      </c>
      <c r="AS28" s="2"/>
      <c r="AT28" s="2">
        <v>28</v>
      </c>
      <c r="AU28" s="2">
        <v>2</v>
      </c>
      <c r="AV28" s="2">
        <v>7</v>
      </c>
    </row>
    <row r="29" spans="1:48" ht="44.25" customHeight="1" thickBot="1" x14ac:dyDescent="0.3">
      <c r="A29" s="13"/>
      <c r="B29" s="56" t="str">
        <f t="shared" ref="B29:N29" si="21">B6</f>
        <v>＋</v>
      </c>
      <c r="C29" s="16">
        <f t="shared" ca="1" si="21"/>
        <v>3</v>
      </c>
      <c r="D29" s="17">
        <f t="shared" ca="1" si="21"/>
        <v>2</v>
      </c>
      <c r="E29" s="15"/>
      <c r="F29" s="13"/>
      <c r="G29" s="56" t="str">
        <f t="shared" si="21"/>
        <v>＋</v>
      </c>
      <c r="H29" s="56">
        <f t="shared" ca="1" si="21"/>
        <v>4</v>
      </c>
      <c r="I29" s="56">
        <f t="shared" ca="1" si="21"/>
        <v>0</v>
      </c>
      <c r="J29" s="15"/>
      <c r="K29" s="13"/>
      <c r="L29" s="56" t="str">
        <f t="shared" si="21"/>
        <v>＋</v>
      </c>
      <c r="M29" s="56">
        <f t="shared" ca="1" si="21"/>
        <v>2</v>
      </c>
      <c r="N29" s="56">
        <f t="shared" ca="1" si="21"/>
        <v>9</v>
      </c>
      <c r="O29" s="15"/>
      <c r="P29" s="2"/>
      <c r="Q29" s="2"/>
      <c r="R29" s="2">
        <f t="shared" si="14"/>
        <v>3</v>
      </c>
      <c r="S29" s="27">
        <f t="shared" ca="1" si="14"/>
        <v>55</v>
      </c>
      <c r="T29" s="29" t="str">
        <f t="shared" si="14"/>
        <v>＋</v>
      </c>
      <c r="U29" s="30">
        <f t="shared" ca="1" si="14"/>
        <v>29</v>
      </c>
      <c r="V29" s="31" t="str">
        <f t="shared" si="14"/>
        <v>＝</v>
      </c>
      <c r="W29" s="28">
        <f t="shared" ca="1" si="14"/>
        <v>84</v>
      </c>
      <c r="X29" s="2"/>
      <c r="Y29" s="2">
        <f t="shared" si="18"/>
        <v>3</v>
      </c>
      <c r="Z29" s="6">
        <f t="shared" ca="1" si="18"/>
        <v>5</v>
      </c>
      <c r="AA29" s="6">
        <f t="shared" ca="1" si="18"/>
        <v>2</v>
      </c>
      <c r="AB29" s="23"/>
      <c r="AC29" s="24">
        <f t="shared" ca="1" si="19"/>
        <v>84</v>
      </c>
      <c r="AE29" s="4"/>
      <c r="AF29" s="5"/>
      <c r="AG29" s="2"/>
      <c r="AH29" s="2"/>
      <c r="AI29" s="2"/>
      <c r="AJ29" s="2"/>
      <c r="AM29" s="2">
        <f t="shared" si="20"/>
        <v>3</v>
      </c>
      <c r="AN29" s="6">
        <f t="shared" ca="1" si="20"/>
        <v>5</v>
      </c>
      <c r="AO29" s="6">
        <f t="shared" ca="1" si="20"/>
        <v>9</v>
      </c>
      <c r="AQ29" s="4">
        <f t="shared" ca="1" si="5"/>
        <v>0.57953817716373668</v>
      </c>
      <c r="AR29" s="5">
        <f t="shared" ca="1" si="6"/>
        <v>47</v>
      </c>
      <c r="AS29" s="2"/>
      <c r="AT29" s="2">
        <v>29</v>
      </c>
      <c r="AU29" s="2">
        <v>2</v>
      </c>
      <c r="AV29" s="2">
        <v>8</v>
      </c>
    </row>
    <row r="30" spans="1:48" ht="54.95" customHeight="1" x14ac:dyDescent="0.25">
      <c r="A30" s="13"/>
      <c r="B30" s="8"/>
      <c r="C30" s="22">
        <f ca="1">MOD(ROUNDDOWN(AC27/10,0),10)</f>
        <v>7</v>
      </c>
      <c r="D30" s="22">
        <f ca="1">MOD(AC27,10)</f>
        <v>9</v>
      </c>
      <c r="E30" s="15"/>
      <c r="F30" s="13"/>
      <c r="G30" s="8"/>
      <c r="H30" s="63">
        <f ca="1">MOD(ROUNDDOWN(AC28/10,0),10)</f>
        <v>8</v>
      </c>
      <c r="I30" s="63">
        <f ca="1">MOD(AC28,10)</f>
        <v>8</v>
      </c>
      <c r="J30" s="15"/>
      <c r="K30" s="13"/>
      <c r="L30" s="8"/>
      <c r="M30" s="63">
        <f ca="1">MOD(ROUNDDOWN(AC29/10,0),10)</f>
        <v>8</v>
      </c>
      <c r="N30" s="63">
        <f ca="1">MOD(AC29,10)</f>
        <v>4</v>
      </c>
      <c r="O30" s="15"/>
      <c r="P30" s="2"/>
      <c r="Q30" s="2"/>
      <c r="R30" s="2">
        <f t="shared" si="14"/>
        <v>4</v>
      </c>
      <c r="S30" s="27">
        <f t="shared" ca="1" si="14"/>
        <v>29</v>
      </c>
      <c r="T30" s="29" t="str">
        <f t="shared" si="14"/>
        <v>＋</v>
      </c>
      <c r="U30" s="30">
        <f t="shared" ca="1" si="14"/>
        <v>10</v>
      </c>
      <c r="V30" s="31" t="str">
        <f t="shared" si="14"/>
        <v>＝</v>
      </c>
      <c r="W30" s="28">
        <f t="shared" ca="1" si="14"/>
        <v>39</v>
      </c>
      <c r="X30" s="2"/>
      <c r="Y30" s="2">
        <f t="shared" si="18"/>
        <v>4</v>
      </c>
      <c r="Z30" s="6">
        <f t="shared" ca="1" si="18"/>
        <v>2</v>
      </c>
      <c r="AA30" s="6">
        <f t="shared" ca="1" si="18"/>
        <v>1</v>
      </c>
      <c r="AB30" s="23"/>
      <c r="AC30" s="24">
        <f t="shared" ca="1" si="19"/>
        <v>39</v>
      </c>
      <c r="AE30" s="4"/>
      <c r="AF30" s="5"/>
      <c r="AG30" s="2"/>
      <c r="AH30" s="2"/>
      <c r="AI30" s="2"/>
      <c r="AJ30" s="2"/>
      <c r="AM30" s="2">
        <f t="shared" si="20"/>
        <v>4</v>
      </c>
      <c r="AN30" s="6">
        <f t="shared" ca="1" si="20"/>
        <v>9</v>
      </c>
      <c r="AO30" s="6">
        <f t="shared" ca="1" si="20"/>
        <v>0</v>
      </c>
      <c r="AQ30" s="4">
        <f t="shared" ca="1" si="5"/>
        <v>4.7655982214751536E-2</v>
      </c>
      <c r="AR30" s="5">
        <f t="shared" ca="1" si="6"/>
        <v>96</v>
      </c>
      <c r="AS30" s="2"/>
      <c r="AT30" s="2">
        <v>30</v>
      </c>
      <c r="AU30" s="2">
        <v>2</v>
      </c>
      <c r="AV30" s="2">
        <v>9</v>
      </c>
    </row>
    <row r="31" spans="1:48" ht="18.75" x14ac:dyDescent="0.25">
      <c r="A31" s="18"/>
      <c r="B31" s="19"/>
      <c r="C31" s="19"/>
      <c r="D31" s="19"/>
      <c r="E31" s="20"/>
      <c r="F31" s="18"/>
      <c r="G31" s="19"/>
      <c r="H31" s="19"/>
      <c r="I31" s="19"/>
      <c r="J31" s="20"/>
      <c r="K31" s="18"/>
      <c r="L31" s="19"/>
      <c r="M31" s="19"/>
      <c r="N31" s="19"/>
      <c r="O31" s="20"/>
      <c r="P31" s="2"/>
      <c r="Q31" s="2"/>
      <c r="R31" s="2">
        <f t="shared" si="14"/>
        <v>5</v>
      </c>
      <c r="S31" s="27">
        <f t="shared" ca="1" si="14"/>
        <v>62</v>
      </c>
      <c r="T31" s="29" t="str">
        <f t="shared" si="14"/>
        <v>＋</v>
      </c>
      <c r="U31" s="30">
        <f t="shared" ca="1" si="14"/>
        <v>24</v>
      </c>
      <c r="V31" s="31" t="str">
        <f t="shared" si="14"/>
        <v>＝</v>
      </c>
      <c r="W31" s="28">
        <f t="shared" ca="1" si="14"/>
        <v>86</v>
      </c>
      <c r="X31" s="2"/>
      <c r="Y31" s="2">
        <f t="shared" si="18"/>
        <v>5</v>
      </c>
      <c r="Z31" s="6">
        <f t="shared" ca="1" si="18"/>
        <v>6</v>
      </c>
      <c r="AA31" s="6">
        <f t="shared" ca="1" si="18"/>
        <v>2</v>
      </c>
      <c r="AB31" s="23"/>
      <c r="AC31" s="24">
        <f t="shared" ca="1" si="19"/>
        <v>86</v>
      </c>
      <c r="AE31" s="4"/>
      <c r="AF31" s="5"/>
      <c r="AG31" s="2"/>
      <c r="AH31" s="2"/>
      <c r="AI31" s="2"/>
      <c r="AJ31" s="2"/>
      <c r="AM31" s="2">
        <f t="shared" si="20"/>
        <v>5</v>
      </c>
      <c r="AN31" s="6">
        <f t="shared" ca="1" si="20"/>
        <v>2</v>
      </c>
      <c r="AO31" s="6">
        <f t="shared" ca="1" si="20"/>
        <v>4</v>
      </c>
      <c r="AQ31" s="4">
        <f t="shared" ca="1" si="5"/>
        <v>0.48598727127999264</v>
      </c>
      <c r="AR31" s="5">
        <f t="shared" ca="1" si="6"/>
        <v>55</v>
      </c>
      <c r="AS31" s="2"/>
      <c r="AT31" s="2">
        <v>31</v>
      </c>
      <c r="AU31" s="2">
        <v>3</v>
      </c>
      <c r="AV31" s="2">
        <v>0</v>
      </c>
    </row>
    <row r="32" spans="1:48" ht="18.75" x14ac:dyDescent="0.25">
      <c r="A32" s="9"/>
      <c r="B32" s="10"/>
      <c r="C32" s="11"/>
      <c r="D32" s="11"/>
      <c r="E32" s="12"/>
      <c r="F32" s="9"/>
      <c r="G32" s="10"/>
      <c r="H32" s="11"/>
      <c r="I32" s="11"/>
      <c r="J32" s="12"/>
      <c r="K32" s="9"/>
      <c r="L32" s="10"/>
      <c r="M32" s="11"/>
      <c r="N32" s="11"/>
      <c r="O32" s="12"/>
      <c r="P32" s="2"/>
      <c r="Q32" s="2"/>
      <c r="R32" s="2">
        <f t="shared" si="14"/>
        <v>6</v>
      </c>
      <c r="S32" s="27">
        <f t="shared" ca="1" si="14"/>
        <v>31</v>
      </c>
      <c r="T32" s="29" t="str">
        <f t="shared" si="14"/>
        <v>＋</v>
      </c>
      <c r="U32" s="30">
        <f t="shared" ca="1" si="14"/>
        <v>34</v>
      </c>
      <c r="V32" s="31" t="str">
        <f t="shared" si="14"/>
        <v>＝</v>
      </c>
      <c r="W32" s="28">
        <f t="shared" ca="1" si="14"/>
        <v>65</v>
      </c>
      <c r="X32" s="2"/>
      <c r="Y32" s="2">
        <f t="shared" si="18"/>
        <v>6</v>
      </c>
      <c r="Z32" s="6">
        <f t="shared" ca="1" si="18"/>
        <v>3</v>
      </c>
      <c r="AA32" s="6">
        <f t="shared" ca="1" si="18"/>
        <v>3</v>
      </c>
      <c r="AB32" s="23"/>
      <c r="AC32" s="24">
        <f t="shared" ca="1" si="19"/>
        <v>65</v>
      </c>
      <c r="AE32" s="4"/>
      <c r="AF32" s="5"/>
      <c r="AG32" s="2"/>
      <c r="AH32" s="2"/>
      <c r="AI32" s="2"/>
      <c r="AJ32" s="2"/>
      <c r="AM32" s="2">
        <f t="shared" si="20"/>
        <v>6</v>
      </c>
      <c r="AN32" s="6">
        <f t="shared" ca="1" si="20"/>
        <v>1</v>
      </c>
      <c r="AO32" s="6">
        <f t="shared" ca="1" si="20"/>
        <v>4</v>
      </c>
      <c r="AQ32" s="4">
        <f t="shared" ca="1" si="5"/>
        <v>0.55282291711624898</v>
      </c>
      <c r="AR32" s="5">
        <f t="shared" ca="1" si="6"/>
        <v>50</v>
      </c>
      <c r="AS32" s="2"/>
      <c r="AT32" s="2">
        <v>32</v>
      </c>
      <c r="AU32" s="2">
        <v>3</v>
      </c>
      <c r="AV32" s="2">
        <v>1</v>
      </c>
    </row>
    <row r="33" spans="1:48" ht="44.25" customHeight="1" x14ac:dyDescent="0.25">
      <c r="A33" s="13"/>
      <c r="B33" s="54"/>
      <c r="C33" s="55">
        <f t="shared" ref="C33:N33" ca="1" si="22">C10</f>
        <v>2</v>
      </c>
      <c r="D33" s="14">
        <f t="shared" ca="1" si="22"/>
        <v>9</v>
      </c>
      <c r="E33" s="15"/>
      <c r="F33" s="13"/>
      <c r="G33" s="54"/>
      <c r="H33" s="58">
        <f t="shared" ca="1" si="22"/>
        <v>6</v>
      </c>
      <c r="I33" s="58">
        <f t="shared" ca="1" si="22"/>
        <v>2</v>
      </c>
      <c r="J33" s="15"/>
      <c r="K33" s="13"/>
      <c r="L33" s="54"/>
      <c r="M33" s="58">
        <f t="shared" ca="1" si="22"/>
        <v>3</v>
      </c>
      <c r="N33" s="58">
        <f t="shared" ca="1" si="22"/>
        <v>1</v>
      </c>
      <c r="O33" s="15"/>
      <c r="P33" s="2"/>
      <c r="Q33" s="2"/>
      <c r="R33" s="2">
        <f t="shared" si="14"/>
        <v>7</v>
      </c>
      <c r="S33" s="27">
        <f t="shared" ca="1" si="14"/>
        <v>34</v>
      </c>
      <c r="T33" s="29" t="str">
        <f t="shared" si="14"/>
        <v>＋</v>
      </c>
      <c r="U33" s="30">
        <f t="shared" ca="1" si="14"/>
        <v>21</v>
      </c>
      <c r="V33" s="31" t="str">
        <f t="shared" si="14"/>
        <v>＝</v>
      </c>
      <c r="W33" s="28">
        <f t="shared" ca="1" si="14"/>
        <v>55</v>
      </c>
      <c r="X33" s="2"/>
      <c r="Y33" s="2">
        <f t="shared" si="18"/>
        <v>7</v>
      </c>
      <c r="Z33" s="6">
        <f t="shared" ca="1" si="18"/>
        <v>3</v>
      </c>
      <c r="AA33" s="6">
        <f t="shared" ca="1" si="18"/>
        <v>2</v>
      </c>
      <c r="AB33" s="23"/>
      <c r="AC33" s="24">
        <f t="shared" ca="1" si="19"/>
        <v>55</v>
      </c>
      <c r="AE33" s="4"/>
      <c r="AF33" s="5"/>
      <c r="AG33" s="2"/>
      <c r="AH33" s="2"/>
      <c r="AI33" s="2"/>
      <c r="AJ33" s="2"/>
      <c r="AM33" s="2">
        <f t="shared" si="20"/>
        <v>7</v>
      </c>
      <c r="AN33" s="6">
        <f t="shared" ca="1" si="20"/>
        <v>4</v>
      </c>
      <c r="AO33" s="6">
        <f t="shared" ca="1" si="20"/>
        <v>1</v>
      </c>
      <c r="AQ33" s="4">
        <f t="shared" ca="1" si="5"/>
        <v>0.63302841224482198</v>
      </c>
      <c r="AR33" s="5">
        <f t="shared" ca="1" si="6"/>
        <v>41</v>
      </c>
      <c r="AS33" s="2"/>
      <c r="AT33" s="2">
        <v>33</v>
      </c>
      <c r="AU33" s="2">
        <v>3</v>
      </c>
      <c r="AV33" s="2">
        <v>2</v>
      </c>
    </row>
    <row r="34" spans="1:48" ht="44.25" customHeight="1" thickBot="1" x14ac:dyDescent="0.3">
      <c r="A34" s="13"/>
      <c r="B34" s="56" t="str">
        <f t="shared" ref="B34:N34" si="23">B11</f>
        <v>＋</v>
      </c>
      <c r="C34" s="16">
        <f t="shared" ca="1" si="23"/>
        <v>1</v>
      </c>
      <c r="D34" s="17">
        <f t="shared" ca="1" si="23"/>
        <v>0</v>
      </c>
      <c r="E34" s="15"/>
      <c r="F34" s="13"/>
      <c r="G34" s="56" t="str">
        <f t="shared" si="23"/>
        <v>＋</v>
      </c>
      <c r="H34" s="56">
        <f t="shared" ca="1" si="23"/>
        <v>2</v>
      </c>
      <c r="I34" s="56">
        <f t="shared" ca="1" si="23"/>
        <v>4</v>
      </c>
      <c r="J34" s="15"/>
      <c r="K34" s="13"/>
      <c r="L34" s="56" t="str">
        <f t="shared" si="23"/>
        <v>＋</v>
      </c>
      <c r="M34" s="56">
        <f t="shared" ca="1" si="23"/>
        <v>3</v>
      </c>
      <c r="N34" s="56">
        <f t="shared" ca="1" si="23"/>
        <v>4</v>
      </c>
      <c r="O34" s="15"/>
      <c r="P34" s="2"/>
      <c r="Q34" s="2"/>
      <c r="R34" s="2">
        <f t="shared" si="14"/>
        <v>8</v>
      </c>
      <c r="S34" s="27">
        <f t="shared" ca="1" si="14"/>
        <v>41</v>
      </c>
      <c r="T34" s="29" t="str">
        <f t="shared" si="14"/>
        <v>＋</v>
      </c>
      <c r="U34" s="30">
        <f t="shared" ca="1" si="14"/>
        <v>22</v>
      </c>
      <c r="V34" s="31" t="str">
        <f t="shared" si="14"/>
        <v>＝</v>
      </c>
      <c r="W34" s="28">
        <f t="shared" ca="1" si="14"/>
        <v>63</v>
      </c>
      <c r="X34" s="2"/>
      <c r="Y34" s="2">
        <f t="shared" si="18"/>
        <v>8</v>
      </c>
      <c r="Z34" s="6">
        <f t="shared" ca="1" si="18"/>
        <v>4</v>
      </c>
      <c r="AA34" s="6">
        <f t="shared" ca="1" si="18"/>
        <v>2</v>
      </c>
      <c r="AB34" s="23"/>
      <c r="AC34" s="24">
        <f t="shared" ca="1" si="19"/>
        <v>63</v>
      </c>
      <c r="AE34" s="4"/>
      <c r="AF34" s="5"/>
      <c r="AG34" s="2"/>
      <c r="AH34" s="2"/>
      <c r="AI34" s="2"/>
      <c r="AJ34" s="2"/>
      <c r="AM34" s="2">
        <f t="shared" si="20"/>
        <v>8</v>
      </c>
      <c r="AN34" s="6">
        <f t="shared" ca="1" si="20"/>
        <v>1</v>
      </c>
      <c r="AO34" s="6">
        <f t="shared" ca="1" si="20"/>
        <v>2</v>
      </c>
      <c r="AQ34" s="4">
        <f t="shared" ca="1" si="5"/>
        <v>0.10154585220964341</v>
      </c>
      <c r="AR34" s="5">
        <f t="shared" ca="1" si="6"/>
        <v>90</v>
      </c>
      <c r="AS34" s="2"/>
      <c r="AT34" s="2">
        <v>34</v>
      </c>
      <c r="AU34" s="2">
        <v>3</v>
      </c>
      <c r="AV34" s="2">
        <v>3</v>
      </c>
    </row>
    <row r="35" spans="1:48" ht="54.95" customHeight="1" x14ac:dyDescent="0.25">
      <c r="A35" s="13"/>
      <c r="B35" s="61"/>
      <c r="C35" s="22">
        <f ca="1">MOD(ROUNDDOWN(AC30/10,0),10)</f>
        <v>3</v>
      </c>
      <c r="D35" s="22">
        <f ca="1">MOD(AC30,10)</f>
        <v>9</v>
      </c>
      <c r="E35" s="15"/>
      <c r="F35" s="13"/>
      <c r="G35" s="8"/>
      <c r="H35" s="63">
        <f ca="1">MOD(ROUNDDOWN(AC31/10,0),10)</f>
        <v>8</v>
      </c>
      <c r="I35" s="63">
        <f ca="1">MOD(AC31,10)</f>
        <v>6</v>
      </c>
      <c r="J35" s="15"/>
      <c r="K35" s="13"/>
      <c r="L35" s="8"/>
      <c r="M35" s="63">
        <f ca="1">MOD(ROUNDDOWN(AC32/10,0),10)</f>
        <v>6</v>
      </c>
      <c r="N35" s="63">
        <f ca="1">MOD(AC32,10)</f>
        <v>5</v>
      </c>
      <c r="O35" s="15"/>
      <c r="P35" s="2"/>
      <c r="Q35" s="2"/>
      <c r="R35" s="2">
        <f t="shared" si="14"/>
        <v>9</v>
      </c>
      <c r="S35" s="27">
        <f t="shared" ca="1" si="14"/>
        <v>20</v>
      </c>
      <c r="T35" s="29" t="str">
        <f t="shared" si="14"/>
        <v>＋</v>
      </c>
      <c r="U35" s="30">
        <f t="shared" ca="1" si="14"/>
        <v>39</v>
      </c>
      <c r="V35" s="31" t="str">
        <f t="shared" si="14"/>
        <v>＝</v>
      </c>
      <c r="W35" s="28">
        <f t="shared" ca="1" si="14"/>
        <v>59</v>
      </c>
      <c r="X35" s="2"/>
      <c r="Y35" s="2">
        <f t="shared" si="18"/>
        <v>9</v>
      </c>
      <c r="Z35" s="6">
        <f t="shared" ca="1" si="18"/>
        <v>2</v>
      </c>
      <c r="AA35" s="6">
        <f t="shared" ca="1" si="18"/>
        <v>3</v>
      </c>
      <c r="AB35" s="23"/>
      <c r="AC35" s="24">
        <f t="shared" ca="1" si="19"/>
        <v>59</v>
      </c>
      <c r="AE35" s="4"/>
      <c r="AF35" s="5"/>
      <c r="AG35" s="2"/>
      <c r="AH35" s="2"/>
      <c r="AI35" s="2"/>
      <c r="AJ35" s="2"/>
      <c r="AM35" s="2">
        <f t="shared" si="20"/>
        <v>9</v>
      </c>
      <c r="AN35" s="6">
        <f t="shared" ca="1" si="20"/>
        <v>0</v>
      </c>
      <c r="AO35" s="6">
        <f t="shared" ca="1" si="20"/>
        <v>9</v>
      </c>
      <c r="AQ35" s="4">
        <f t="shared" ca="1" si="5"/>
        <v>0.56170174154666053</v>
      </c>
      <c r="AR35" s="5">
        <f t="shared" ca="1" si="6"/>
        <v>49</v>
      </c>
      <c r="AS35" s="2"/>
      <c r="AT35" s="2">
        <v>35</v>
      </c>
      <c r="AU35" s="2">
        <v>3</v>
      </c>
      <c r="AV35" s="2">
        <v>4</v>
      </c>
    </row>
    <row r="36" spans="1:48" ht="18.75" x14ac:dyDescent="0.25">
      <c r="A36" s="18"/>
      <c r="B36" s="19"/>
      <c r="C36" s="19"/>
      <c r="D36" s="19"/>
      <c r="E36" s="20"/>
      <c r="F36" s="18"/>
      <c r="G36" s="19"/>
      <c r="H36" s="19"/>
      <c r="I36" s="19"/>
      <c r="J36" s="20"/>
      <c r="K36" s="18"/>
      <c r="L36" s="19"/>
      <c r="M36" s="19"/>
      <c r="N36" s="19"/>
      <c r="O36" s="20"/>
      <c r="P36" s="2"/>
      <c r="Q36" s="2"/>
      <c r="R36" s="2">
        <f t="shared" si="14"/>
        <v>10</v>
      </c>
      <c r="S36" s="27">
        <f t="shared" ca="1" si="14"/>
        <v>12</v>
      </c>
      <c r="T36" s="29" t="str">
        <f t="shared" si="14"/>
        <v>＋</v>
      </c>
      <c r="U36" s="30">
        <f t="shared" ca="1" si="14"/>
        <v>22</v>
      </c>
      <c r="V36" s="31" t="str">
        <f t="shared" si="14"/>
        <v>＝</v>
      </c>
      <c r="W36" s="28">
        <f t="shared" ca="1" si="14"/>
        <v>34</v>
      </c>
      <c r="X36" s="2"/>
      <c r="Y36" s="2">
        <f t="shared" si="18"/>
        <v>10</v>
      </c>
      <c r="Z36" s="6">
        <f t="shared" ca="1" si="18"/>
        <v>1</v>
      </c>
      <c r="AA36" s="6">
        <f t="shared" ca="1" si="18"/>
        <v>2</v>
      </c>
      <c r="AB36" s="23"/>
      <c r="AC36" s="24">
        <f t="shared" ca="1" si="19"/>
        <v>34</v>
      </c>
      <c r="AE36" s="4"/>
      <c r="AF36" s="5"/>
      <c r="AG36" s="2"/>
      <c r="AH36" s="2"/>
      <c r="AI36" s="2"/>
      <c r="AJ36" s="2"/>
      <c r="AM36" s="2">
        <f t="shared" si="20"/>
        <v>10</v>
      </c>
      <c r="AN36" s="6">
        <f t="shared" ca="1" si="20"/>
        <v>2</v>
      </c>
      <c r="AO36" s="6">
        <f t="shared" ca="1" si="20"/>
        <v>2</v>
      </c>
      <c r="AQ36" s="4">
        <f t="shared" ca="1" si="5"/>
        <v>0.76987920781110031</v>
      </c>
      <c r="AR36" s="5">
        <f t="shared" ca="1" si="6"/>
        <v>27</v>
      </c>
      <c r="AS36" s="2"/>
      <c r="AT36" s="2">
        <v>36</v>
      </c>
      <c r="AU36" s="2">
        <v>3</v>
      </c>
      <c r="AV36" s="2">
        <v>5</v>
      </c>
    </row>
    <row r="37" spans="1:48" ht="18.75" x14ac:dyDescent="0.25">
      <c r="A37" s="9"/>
      <c r="B37" s="10"/>
      <c r="C37" s="11"/>
      <c r="D37" s="11"/>
      <c r="E37" s="12"/>
      <c r="F37" s="9"/>
      <c r="G37" s="10"/>
      <c r="H37" s="11"/>
      <c r="I37" s="11"/>
      <c r="J37" s="12"/>
      <c r="K37" s="9"/>
      <c r="L37" s="10"/>
      <c r="M37" s="11"/>
      <c r="N37" s="11"/>
      <c r="O37" s="12"/>
      <c r="P37" s="2"/>
      <c r="Q37" s="2"/>
      <c r="R37" s="2">
        <f t="shared" si="14"/>
        <v>11</v>
      </c>
      <c r="S37" s="27">
        <f t="shared" ca="1" si="14"/>
        <v>37</v>
      </c>
      <c r="T37" s="29" t="str">
        <f t="shared" si="14"/>
        <v>＋</v>
      </c>
      <c r="U37" s="30">
        <f t="shared" ca="1" si="14"/>
        <v>57</v>
      </c>
      <c r="V37" s="31" t="str">
        <f t="shared" si="14"/>
        <v>＝</v>
      </c>
      <c r="W37" s="28">
        <f t="shared" ca="1" si="14"/>
        <v>94</v>
      </c>
      <c r="X37" s="2"/>
      <c r="Y37" s="2">
        <f t="shared" si="18"/>
        <v>11</v>
      </c>
      <c r="Z37" s="6">
        <f t="shared" ca="1" si="18"/>
        <v>3</v>
      </c>
      <c r="AA37" s="6">
        <f t="shared" ca="1" si="18"/>
        <v>5</v>
      </c>
      <c r="AB37" s="23"/>
      <c r="AC37" s="24">
        <f t="shared" ca="1" si="19"/>
        <v>94</v>
      </c>
      <c r="AE37" s="4"/>
      <c r="AF37" s="5"/>
      <c r="AG37" s="2"/>
      <c r="AH37" s="2"/>
      <c r="AI37" s="2"/>
      <c r="AJ37" s="2"/>
      <c r="AM37" s="2">
        <f t="shared" si="20"/>
        <v>11</v>
      </c>
      <c r="AN37" s="6">
        <f t="shared" ca="1" si="20"/>
        <v>7</v>
      </c>
      <c r="AO37" s="6">
        <f t="shared" ca="1" si="20"/>
        <v>7</v>
      </c>
      <c r="AQ37" s="4">
        <f t="shared" ca="1" si="5"/>
        <v>0.20937890692465788</v>
      </c>
      <c r="AR37" s="5">
        <f t="shared" ca="1" si="6"/>
        <v>80</v>
      </c>
      <c r="AS37" s="2"/>
      <c r="AT37" s="2">
        <v>37</v>
      </c>
      <c r="AU37" s="2">
        <v>3</v>
      </c>
      <c r="AV37" s="2">
        <v>6</v>
      </c>
    </row>
    <row r="38" spans="1:48" ht="44.25" customHeight="1" x14ac:dyDescent="0.25">
      <c r="A38" s="13"/>
      <c r="B38" s="54"/>
      <c r="C38" s="55">
        <f t="shared" ref="C38:N38" ca="1" si="24">C15</f>
        <v>3</v>
      </c>
      <c r="D38" s="14">
        <f t="shared" ca="1" si="24"/>
        <v>4</v>
      </c>
      <c r="E38" s="15"/>
      <c r="F38" s="13"/>
      <c r="G38" s="54"/>
      <c r="H38" s="58">
        <f t="shared" ca="1" si="24"/>
        <v>4</v>
      </c>
      <c r="I38" s="58">
        <f t="shared" ca="1" si="24"/>
        <v>1</v>
      </c>
      <c r="J38" s="15"/>
      <c r="K38" s="13"/>
      <c r="L38" s="54"/>
      <c r="M38" s="58">
        <f t="shared" ca="1" si="24"/>
        <v>2</v>
      </c>
      <c r="N38" s="58">
        <f t="shared" ca="1" si="24"/>
        <v>0</v>
      </c>
      <c r="O38" s="15"/>
      <c r="P38" s="2"/>
      <c r="Q38" s="2"/>
      <c r="R38" s="2">
        <f t="shared" si="14"/>
        <v>12</v>
      </c>
      <c r="S38" s="27">
        <f t="shared" ca="1" si="14"/>
        <v>12</v>
      </c>
      <c r="T38" s="29" t="str">
        <f t="shared" si="14"/>
        <v>＋</v>
      </c>
      <c r="U38" s="30">
        <f t="shared" ca="1" si="14"/>
        <v>38</v>
      </c>
      <c r="V38" s="31" t="str">
        <f t="shared" si="14"/>
        <v>＝</v>
      </c>
      <c r="W38" s="28">
        <f t="shared" ca="1" si="14"/>
        <v>50</v>
      </c>
      <c r="X38" s="2"/>
      <c r="Y38" s="2">
        <f t="shared" si="18"/>
        <v>12</v>
      </c>
      <c r="Z38" s="6">
        <f t="shared" ca="1" si="18"/>
        <v>1</v>
      </c>
      <c r="AA38" s="6">
        <f t="shared" ca="1" si="18"/>
        <v>3</v>
      </c>
      <c r="AB38" s="23"/>
      <c r="AC38" s="24">
        <f t="shared" ca="1" si="19"/>
        <v>50</v>
      </c>
      <c r="AE38" s="4"/>
      <c r="AF38" s="5"/>
      <c r="AG38" s="2"/>
      <c r="AH38" s="2"/>
      <c r="AI38" s="2"/>
      <c r="AJ38" s="2"/>
      <c r="AM38" s="2">
        <f t="shared" si="20"/>
        <v>12</v>
      </c>
      <c r="AN38" s="6">
        <f t="shared" ca="1" si="20"/>
        <v>2</v>
      </c>
      <c r="AO38" s="6">
        <f t="shared" ca="1" si="20"/>
        <v>8</v>
      </c>
      <c r="AQ38" s="4">
        <f t="shared" ca="1" si="5"/>
        <v>0.66077582521972911</v>
      </c>
      <c r="AR38" s="5">
        <f t="shared" ca="1" si="6"/>
        <v>38</v>
      </c>
      <c r="AS38" s="2"/>
      <c r="AT38" s="2">
        <v>38</v>
      </c>
      <c r="AU38" s="2">
        <v>3</v>
      </c>
      <c r="AV38" s="2">
        <v>7</v>
      </c>
    </row>
    <row r="39" spans="1:48" ht="44.25" customHeight="1" thickBot="1" x14ac:dyDescent="0.3">
      <c r="A39" s="13"/>
      <c r="B39" s="56" t="str">
        <f t="shared" ref="B39:N39" si="25">B16</f>
        <v>＋</v>
      </c>
      <c r="C39" s="16">
        <f t="shared" ca="1" si="25"/>
        <v>2</v>
      </c>
      <c r="D39" s="17">
        <f t="shared" ca="1" si="25"/>
        <v>1</v>
      </c>
      <c r="E39" s="15"/>
      <c r="F39" s="13"/>
      <c r="G39" s="56" t="str">
        <f t="shared" si="25"/>
        <v>＋</v>
      </c>
      <c r="H39" s="56">
        <f t="shared" ca="1" si="25"/>
        <v>2</v>
      </c>
      <c r="I39" s="56">
        <f t="shared" ca="1" si="25"/>
        <v>2</v>
      </c>
      <c r="J39" s="15"/>
      <c r="K39" s="13"/>
      <c r="L39" s="56" t="str">
        <f t="shared" si="25"/>
        <v>＋</v>
      </c>
      <c r="M39" s="56">
        <f t="shared" ca="1" si="25"/>
        <v>3</v>
      </c>
      <c r="N39" s="56">
        <f t="shared" ca="1" si="25"/>
        <v>9</v>
      </c>
      <c r="O39" s="15"/>
      <c r="P39" s="2"/>
      <c r="Q39" s="2"/>
      <c r="R39" s="2"/>
      <c r="S39" s="2"/>
      <c r="T39" s="2"/>
      <c r="U39" s="2"/>
      <c r="V39" s="2"/>
      <c r="W39" s="2"/>
      <c r="X39" s="2"/>
      <c r="AE39" s="4"/>
      <c r="AF39" s="5"/>
      <c r="AG39" s="2"/>
      <c r="AH39" s="2"/>
      <c r="AI39" s="2"/>
      <c r="AJ39" s="2"/>
      <c r="AQ39" s="4">
        <f t="shared" ca="1" si="5"/>
        <v>0.121314622535307</v>
      </c>
      <c r="AR39" s="5">
        <f t="shared" ca="1" si="6"/>
        <v>87</v>
      </c>
      <c r="AS39" s="2"/>
      <c r="AT39" s="2">
        <v>39</v>
      </c>
      <c r="AU39" s="2">
        <v>3</v>
      </c>
      <c r="AV39" s="2">
        <v>8</v>
      </c>
    </row>
    <row r="40" spans="1:48" ht="54.95" customHeight="1" x14ac:dyDescent="0.25">
      <c r="A40" s="13"/>
      <c r="B40" s="8"/>
      <c r="C40" s="62">
        <f ca="1">MOD(ROUNDDOWN(AC33/10,0),10)</f>
        <v>5</v>
      </c>
      <c r="D40" s="22">
        <f ca="1">MOD(AC33,10)</f>
        <v>5</v>
      </c>
      <c r="E40" s="15"/>
      <c r="F40" s="13"/>
      <c r="G40" s="8"/>
      <c r="H40" s="63">
        <f ca="1">MOD(ROUNDDOWN(AC34/10,0),10)</f>
        <v>6</v>
      </c>
      <c r="I40" s="63">
        <f ca="1">MOD(AC34,10)</f>
        <v>3</v>
      </c>
      <c r="J40" s="15"/>
      <c r="K40" s="13"/>
      <c r="L40" s="8"/>
      <c r="M40" s="63">
        <f ca="1">MOD(ROUNDDOWN(AC35/10,0),10)</f>
        <v>5</v>
      </c>
      <c r="N40" s="63">
        <f ca="1">MOD(AC35,10)</f>
        <v>9</v>
      </c>
      <c r="O40" s="15"/>
      <c r="P40" s="2"/>
      <c r="Q40" s="2"/>
      <c r="R40" s="2"/>
      <c r="S40" s="2"/>
      <c r="T40" s="2"/>
      <c r="U40" s="2"/>
      <c r="V40" s="2"/>
      <c r="W40" s="2"/>
      <c r="X40" s="2"/>
      <c r="AE40" s="4"/>
      <c r="AF40" s="5"/>
      <c r="AG40" s="2"/>
      <c r="AH40" s="2"/>
      <c r="AI40" s="2"/>
      <c r="AJ40" s="2"/>
      <c r="AQ40" s="4">
        <f t="shared" ca="1" si="5"/>
        <v>0.11163775613080562</v>
      </c>
      <c r="AR40" s="5">
        <f t="shared" ca="1" si="6"/>
        <v>88</v>
      </c>
      <c r="AS40" s="2"/>
      <c r="AT40" s="2">
        <v>40</v>
      </c>
      <c r="AU40" s="2">
        <v>3</v>
      </c>
      <c r="AV40" s="2">
        <v>9</v>
      </c>
    </row>
    <row r="41" spans="1:48" ht="18.75" x14ac:dyDescent="0.25">
      <c r="A41" s="18"/>
      <c r="B41" s="19"/>
      <c r="C41" s="19"/>
      <c r="D41" s="19"/>
      <c r="E41" s="20"/>
      <c r="F41" s="18"/>
      <c r="G41" s="19"/>
      <c r="H41" s="19"/>
      <c r="I41" s="19"/>
      <c r="J41" s="20"/>
      <c r="K41" s="18"/>
      <c r="L41" s="19"/>
      <c r="M41" s="19"/>
      <c r="N41" s="19"/>
      <c r="O41" s="20"/>
      <c r="P41" s="2"/>
      <c r="Q41" s="2"/>
      <c r="R41" s="2"/>
      <c r="S41" s="2"/>
      <c r="T41" s="2"/>
      <c r="U41" s="2"/>
      <c r="V41" s="2"/>
      <c r="W41" s="2"/>
      <c r="X41" s="2"/>
      <c r="AE41" s="4"/>
      <c r="AF41" s="5"/>
      <c r="AG41" s="2"/>
      <c r="AH41" s="2"/>
      <c r="AI41" s="2"/>
      <c r="AJ41" s="2"/>
      <c r="AQ41" s="4">
        <f t="shared" ca="1" si="5"/>
        <v>0.67870198083809319</v>
      </c>
      <c r="AR41" s="5">
        <f t="shared" ca="1" si="6"/>
        <v>35</v>
      </c>
      <c r="AS41" s="2"/>
      <c r="AT41" s="2">
        <v>41</v>
      </c>
      <c r="AU41" s="2">
        <v>4</v>
      </c>
      <c r="AV41" s="2">
        <v>0</v>
      </c>
    </row>
    <row r="42" spans="1:48" ht="18.75" x14ac:dyDescent="0.25">
      <c r="A42" s="9"/>
      <c r="B42" s="10"/>
      <c r="C42" s="11"/>
      <c r="D42" s="11"/>
      <c r="E42" s="12"/>
      <c r="F42" s="9"/>
      <c r="G42" s="10"/>
      <c r="H42" s="11"/>
      <c r="I42" s="11"/>
      <c r="J42" s="12"/>
      <c r="K42" s="9"/>
      <c r="L42" s="10"/>
      <c r="M42" s="11"/>
      <c r="N42" s="11"/>
      <c r="O42" s="12"/>
      <c r="P42" s="2"/>
      <c r="Q42" s="2"/>
      <c r="R42" s="2"/>
      <c r="S42" s="2"/>
      <c r="T42" s="2"/>
      <c r="U42" s="2"/>
      <c r="V42" s="2"/>
      <c r="W42" s="2"/>
      <c r="X42" s="2"/>
      <c r="AE42" s="4"/>
      <c r="AF42" s="5"/>
      <c r="AG42" s="2"/>
      <c r="AH42" s="2"/>
      <c r="AI42" s="2"/>
      <c r="AJ42" s="2"/>
      <c r="AQ42" s="4">
        <f t="shared" ca="1" si="5"/>
        <v>0.19676820262256312</v>
      </c>
      <c r="AR42" s="5">
        <f t="shared" ca="1" si="6"/>
        <v>83</v>
      </c>
      <c r="AS42" s="2"/>
      <c r="AT42" s="2">
        <v>42</v>
      </c>
      <c r="AU42" s="2">
        <v>4</v>
      </c>
      <c r="AV42" s="2">
        <v>1</v>
      </c>
    </row>
    <row r="43" spans="1:48" ht="44.25" customHeight="1" x14ac:dyDescent="0.25">
      <c r="A43" s="13"/>
      <c r="B43" s="54"/>
      <c r="C43" s="58">
        <f t="shared" ref="C43:N43" ca="1" si="26">C20</f>
        <v>1</v>
      </c>
      <c r="D43" s="58">
        <f t="shared" ca="1" si="26"/>
        <v>2</v>
      </c>
      <c r="E43" s="15"/>
      <c r="F43" s="13"/>
      <c r="G43" s="54"/>
      <c r="H43" s="58">
        <f t="shared" ca="1" si="26"/>
        <v>3</v>
      </c>
      <c r="I43" s="58">
        <f t="shared" ca="1" si="26"/>
        <v>7</v>
      </c>
      <c r="J43" s="15"/>
      <c r="K43" s="13"/>
      <c r="L43" s="54"/>
      <c r="M43" s="58">
        <f t="shared" ca="1" si="26"/>
        <v>1</v>
      </c>
      <c r="N43" s="58">
        <f t="shared" ca="1" si="26"/>
        <v>2</v>
      </c>
      <c r="O43" s="15"/>
      <c r="P43" s="2"/>
      <c r="Q43" s="2"/>
      <c r="R43" s="2"/>
      <c r="S43" s="2"/>
      <c r="T43" s="2"/>
      <c r="U43" s="2"/>
      <c r="V43" s="2"/>
      <c r="W43" s="2"/>
      <c r="X43" s="2"/>
      <c r="AE43" s="4"/>
      <c r="AF43" s="5"/>
      <c r="AG43" s="2"/>
      <c r="AH43" s="2"/>
      <c r="AI43" s="2"/>
      <c r="AJ43" s="2"/>
      <c r="AQ43" s="4">
        <f t="shared" ca="1" si="5"/>
        <v>0.96175350253331016</v>
      </c>
      <c r="AR43" s="5">
        <f t="shared" ca="1" si="6"/>
        <v>6</v>
      </c>
      <c r="AS43" s="2"/>
      <c r="AT43" s="2">
        <v>43</v>
      </c>
      <c r="AU43" s="2">
        <v>4</v>
      </c>
      <c r="AV43" s="2">
        <v>2</v>
      </c>
    </row>
    <row r="44" spans="1:48" ht="44.25" customHeight="1" thickBot="1" x14ac:dyDescent="0.3">
      <c r="A44" s="13"/>
      <c r="B44" s="56" t="str">
        <f t="shared" ref="B44:N44" si="27">B21</f>
        <v>＋</v>
      </c>
      <c r="C44" s="56">
        <f t="shared" ca="1" si="27"/>
        <v>2</v>
      </c>
      <c r="D44" s="56">
        <f t="shared" ca="1" si="27"/>
        <v>2</v>
      </c>
      <c r="E44" s="15"/>
      <c r="F44" s="13"/>
      <c r="G44" s="56" t="str">
        <f t="shared" si="27"/>
        <v>＋</v>
      </c>
      <c r="H44" s="56">
        <f t="shared" ca="1" si="27"/>
        <v>5</v>
      </c>
      <c r="I44" s="56">
        <f t="shared" ca="1" si="27"/>
        <v>7</v>
      </c>
      <c r="J44" s="15"/>
      <c r="K44" s="13"/>
      <c r="L44" s="56" t="str">
        <f t="shared" si="27"/>
        <v>＋</v>
      </c>
      <c r="M44" s="56">
        <f t="shared" ca="1" si="27"/>
        <v>3</v>
      </c>
      <c r="N44" s="56">
        <f t="shared" ca="1" si="27"/>
        <v>8</v>
      </c>
      <c r="O44" s="15"/>
      <c r="P44" s="2"/>
      <c r="Q44" s="2"/>
      <c r="R44" s="2"/>
      <c r="S44" s="2"/>
      <c r="T44" s="2"/>
      <c r="U44" s="2"/>
      <c r="V44" s="2"/>
      <c r="W44" s="2"/>
      <c r="X44" s="2"/>
      <c r="AE44" s="4"/>
      <c r="AF44" s="5"/>
      <c r="AG44" s="2"/>
      <c r="AH44" s="2"/>
      <c r="AI44" s="2"/>
      <c r="AJ44" s="2"/>
      <c r="AQ44" s="4">
        <f t="shared" ca="1" si="5"/>
        <v>0.84840895705324892</v>
      </c>
      <c r="AR44" s="5">
        <f t="shared" ca="1" si="6"/>
        <v>19</v>
      </c>
      <c r="AS44" s="2"/>
      <c r="AT44" s="2">
        <v>44</v>
      </c>
      <c r="AU44" s="2">
        <v>4</v>
      </c>
      <c r="AV44" s="2">
        <v>3</v>
      </c>
    </row>
    <row r="45" spans="1:48" ht="54.95" customHeight="1" x14ac:dyDescent="0.25">
      <c r="A45" s="13"/>
      <c r="B45" s="57"/>
      <c r="C45" s="63">
        <f ca="1">MOD(ROUNDDOWN(AC36/10,0),10)</f>
        <v>3</v>
      </c>
      <c r="D45" s="63">
        <f ca="1">MOD(AC36,10)</f>
        <v>4</v>
      </c>
      <c r="E45" s="15"/>
      <c r="F45" s="13"/>
      <c r="G45" s="8"/>
      <c r="H45" s="63">
        <f ca="1">MOD(ROUNDDOWN(AC37/10,0),10)</f>
        <v>9</v>
      </c>
      <c r="I45" s="63">
        <f ca="1">MOD(AC37,10)</f>
        <v>4</v>
      </c>
      <c r="J45" s="15"/>
      <c r="K45" s="13"/>
      <c r="L45" s="8"/>
      <c r="M45" s="63">
        <f ca="1">MOD(ROUNDDOWN(AC38/10,0),10)</f>
        <v>5</v>
      </c>
      <c r="N45" s="63">
        <f ca="1">MOD(AC38,10)</f>
        <v>0</v>
      </c>
      <c r="O45" s="15"/>
      <c r="P45" s="2"/>
      <c r="Q45" s="2"/>
      <c r="R45" s="2"/>
      <c r="S45" s="2"/>
      <c r="T45" s="2"/>
      <c r="U45" s="2"/>
      <c r="V45" s="2"/>
      <c r="W45" s="2"/>
      <c r="X45" s="2"/>
      <c r="AE45" s="4"/>
      <c r="AF45" s="5"/>
      <c r="AG45" s="2"/>
      <c r="AH45" s="2"/>
      <c r="AI45" s="2"/>
      <c r="AJ45" s="2"/>
      <c r="AQ45" s="4">
        <f t="shared" ca="1" si="5"/>
        <v>0.98175464470093099</v>
      </c>
      <c r="AR45" s="5">
        <f t="shared" ca="1" si="6"/>
        <v>2</v>
      </c>
      <c r="AS45" s="2"/>
      <c r="AT45" s="2">
        <v>45</v>
      </c>
      <c r="AU45" s="2">
        <v>4</v>
      </c>
      <c r="AV45" s="2">
        <v>4</v>
      </c>
    </row>
    <row r="46" spans="1:48" ht="18.75" x14ac:dyDescent="0.25">
      <c r="A46" s="18"/>
      <c r="B46" s="19"/>
      <c r="C46" s="19"/>
      <c r="D46" s="19"/>
      <c r="E46" s="20"/>
      <c r="F46" s="18"/>
      <c r="G46" s="19"/>
      <c r="H46" s="19"/>
      <c r="I46" s="19"/>
      <c r="J46" s="20"/>
      <c r="K46" s="18"/>
      <c r="L46" s="19"/>
      <c r="M46" s="19"/>
      <c r="N46" s="19"/>
      <c r="O46" s="20"/>
      <c r="P46" s="2"/>
      <c r="Q46" s="2"/>
      <c r="R46" s="2"/>
      <c r="S46" s="2"/>
      <c r="T46" s="2"/>
      <c r="U46" s="2"/>
      <c r="V46" s="2"/>
      <c r="W46" s="2"/>
      <c r="X46" s="2"/>
      <c r="AE46" s="4"/>
      <c r="AF46" s="5"/>
      <c r="AG46" s="2"/>
      <c r="AH46" s="2"/>
      <c r="AI46" s="2"/>
      <c r="AJ46" s="2"/>
      <c r="AQ46" s="4">
        <f t="shared" ca="1" si="5"/>
        <v>0.96261965221909451</v>
      </c>
      <c r="AR46" s="5">
        <f t="shared" ca="1" si="6"/>
        <v>5</v>
      </c>
      <c r="AS46" s="2"/>
      <c r="AT46" s="2">
        <v>46</v>
      </c>
      <c r="AU46" s="2">
        <v>4</v>
      </c>
      <c r="AV46" s="2">
        <v>5</v>
      </c>
    </row>
    <row r="47" spans="1:48" ht="18.75" x14ac:dyDescent="0.25">
      <c r="P47" s="2"/>
      <c r="Q47" s="2"/>
      <c r="R47" s="2"/>
      <c r="S47" s="2"/>
      <c r="T47" s="2"/>
      <c r="U47" s="2"/>
      <c r="V47" s="2"/>
      <c r="W47" s="2"/>
      <c r="X47" s="2"/>
      <c r="AE47" s="4"/>
      <c r="AF47" s="5"/>
      <c r="AH47" s="2"/>
      <c r="AQ47" s="4">
        <f t="shared" ca="1" si="5"/>
        <v>0.56608269191475391</v>
      </c>
      <c r="AR47" s="5">
        <f t="shared" ca="1" si="6"/>
        <v>48</v>
      </c>
      <c r="AT47" s="2">
        <v>47</v>
      </c>
      <c r="AU47" s="2">
        <v>4</v>
      </c>
      <c r="AV47" s="2">
        <v>6</v>
      </c>
    </row>
    <row r="48" spans="1:48" ht="18.75" x14ac:dyDescent="0.25">
      <c r="P48" s="2"/>
      <c r="Q48" s="2"/>
      <c r="R48" s="2"/>
      <c r="S48" s="2"/>
      <c r="T48" s="2"/>
      <c r="U48" s="2"/>
      <c r="V48" s="2"/>
      <c r="W48" s="2"/>
      <c r="X48" s="2"/>
      <c r="AE48" s="4"/>
      <c r="AF48" s="5"/>
      <c r="AH48" s="2"/>
      <c r="AQ48" s="4">
        <f t="shared" ca="1" si="5"/>
        <v>0.3468474801135879</v>
      </c>
      <c r="AR48" s="5">
        <f t="shared" ca="1" si="6"/>
        <v>72</v>
      </c>
      <c r="AT48" s="2">
        <v>48</v>
      </c>
      <c r="AU48" s="2">
        <v>4</v>
      </c>
      <c r="AV48" s="2">
        <v>7</v>
      </c>
    </row>
    <row r="49" spans="16:48" ht="18.75" x14ac:dyDescent="0.25">
      <c r="P49" s="2"/>
      <c r="Q49" s="2"/>
      <c r="R49" s="2"/>
      <c r="S49" s="2"/>
      <c r="T49" s="2"/>
      <c r="U49" s="2"/>
      <c r="V49" s="2"/>
      <c r="W49" s="2"/>
      <c r="X49" s="2"/>
      <c r="AE49" s="4"/>
      <c r="AF49" s="5"/>
      <c r="AH49" s="2"/>
      <c r="AQ49" s="4">
        <f t="shared" ca="1" si="5"/>
        <v>0.71759520219181661</v>
      </c>
      <c r="AR49" s="5">
        <f t="shared" ca="1" si="6"/>
        <v>33</v>
      </c>
      <c r="AT49" s="2">
        <v>49</v>
      </c>
      <c r="AU49" s="2">
        <v>4</v>
      </c>
      <c r="AV49" s="2">
        <v>8</v>
      </c>
    </row>
    <row r="50" spans="16:48" ht="18.75" x14ac:dyDescent="0.25">
      <c r="P50" s="2"/>
      <c r="Q50" s="2"/>
      <c r="R50" s="2"/>
      <c r="S50" s="2"/>
      <c r="T50" s="2"/>
      <c r="U50" s="2"/>
      <c r="V50" s="2"/>
      <c r="W50" s="2"/>
      <c r="X50" s="2"/>
      <c r="AE50" s="4"/>
      <c r="AF50" s="5"/>
      <c r="AH50" s="2"/>
      <c r="AQ50" s="4">
        <f t="shared" ca="1" si="5"/>
        <v>1.0803459746451249E-3</v>
      </c>
      <c r="AR50" s="5">
        <f t="shared" ca="1" si="6"/>
        <v>100</v>
      </c>
      <c r="AT50" s="2">
        <v>50</v>
      </c>
      <c r="AU50" s="2">
        <v>4</v>
      </c>
      <c r="AV50" s="2">
        <v>9</v>
      </c>
    </row>
    <row r="51" spans="16:48" ht="18.75" x14ac:dyDescent="0.25">
      <c r="P51" s="2"/>
      <c r="Q51" s="2"/>
      <c r="R51" s="2"/>
      <c r="S51" s="2"/>
      <c r="T51" s="2"/>
      <c r="U51" s="2"/>
      <c r="V51" s="2"/>
      <c r="W51" s="2"/>
      <c r="X51" s="2"/>
      <c r="AE51" s="4"/>
      <c r="AF51" s="5"/>
      <c r="AH51" s="2"/>
      <c r="AQ51" s="4">
        <f t="shared" ca="1" si="5"/>
        <v>0.52935430719184984</v>
      </c>
      <c r="AR51" s="5">
        <f t="shared" ca="1" si="6"/>
        <v>53</v>
      </c>
      <c r="AT51" s="2">
        <v>51</v>
      </c>
      <c r="AU51" s="2">
        <v>5</v>
      </c>
      <c r="AV51" s="2">
        <v>0</v>
      </c>
    </row>
    <row r="52" spans="16:48" ht="18.75" x14ac:dyDescent="0.25">
      <c r="P52" s="2"/>
      <c r="Q52" s="2"/>
      <c r="R52" s="2"/>
      <c r="S52" s="2"/>
      <c r="T52" s="2"/>
      <c r="U52" s="2"/>
      <c r="V52" s="2"/>
      <c r="W52" s="2"/>
      <c r="X52" s="2"/>
      <c r="AE52" s="4"/>
      <c r="AF52" s="5"/>
      <c r="AH52" s="2"/>
      <c r="AQ52" s="4">
        <f t="shared" ca="1" si="5"/>
        <v>0.95939163277728534</v>
      </c>
      <c r="AR52" s="5">
        <f t="shared" ca="1" si="6"/>
        <v>7</v>
      </c>
      <c r="AT52" s="2">
        <v>52</v>
      </c>
      <c r="AU52" s="2">
        <v>5</v>
      </c>
      <c r="AV52" s="2">
        <v>1</v>
      </c>
    </row>
    <row r="53" spans="16:48" ht="18.75" x14ac:dyDescent="0.25">
      <c r="P53" s="2"/>
      <c r="Q53" s="2"/>
      <c r="R53" s="2"/>
      <c r="S53" s="2"/>
      <c r="T53" s="2"/>
      <c r="U53" s="2"/>
      <c r="V53" s="2"/>
      <c r="W53" s="2"/>
      <c r="X53" s="2"/>
      <c r="AE53" s="4"/>
      <c r="AF53" s="5"/>
      <c r="AH53" s="2"/>
      <c r="AQ53" s="4">
        <f t="shared" ca="1" si="5"/>
        <v>0.46845536782141495</v>
      </c>
      <c r="AR53" s="5">
        <f t="shared" ca="1" si="6"/>
        <v>56</v>
      </c>
      <c r="AT53" s="2">
        <v>53</v>
      </c>
      <c r="AU53" s="2">
        <v>5</v>
      </c>
      <c r="AV53" s="2">
        <v>2</v>
      </c>
    </row>
    <row r="54" spans="16:48" ht="18.75" x14ac:dyDescent="0.25">
      <c r="P54" s="2"/>
      <c r="Q54" s="2"/>
      <c r="R54" s="2"/>
      <c r="S54" s="2"/>
      <c r="T54" s="2"/>
      <c r="U54" s="2"/>
      <c r="V54" s="2"/>
      <c r="W54" s="2"/>
      <c r="X54" s="2"/>
      <c r="AE54" s="4"/>
      <c r="AF54" s="5"/>
      <c r="AH54" s="2"/>
      <c r="AQ54" s="4">
        <f t="shared" ca="1" si="5"/>
        <v>0.96632781409663526</v>
      </c>
      <c r="AR54" s="5">
        <f t="shared" ca="1" si="6"/>
        <v>3</v>
      </c>
      <c r="AT54" s="2">
        <v>54</v>
      </c>
      <c r="AU54" s="2">
        <v>5</v>
      </c>
      <c r="AV54" s="2">
        <v>3</v>
      </c>
    </row>
    <row r="55" spans="16:48" ht="18.75" x14ac:dyDescent="0.25">
      <c r="P55" s="2"/>
      <c r="Q55" s="2"/>
      <c r="R55" s="2"/>
      <c r="S55" s="2"/>
      <c r="T55" s="2"/>
      <c r="U55" s="2"/>
      <c r="V55" s="2"/>
      <c r="W55" s="2"/>
      <c r="X55" s="2"/>
      <c r="AE55" s="4"/>
      <c r="AF55" s="5"/>
      <c r="AH55" s="2"/>
      <c r="AQ55" s="4">
        <f t="shared" ca="1" si="5"/>
        <v>0.21012907929857882</v>
      </c>
      <c r="AR55" s="5">
        <f t="shared" ca="1" si="6"/>
        <v>79</v>
      </c>
      <c r="AT55" s="2">
        <v>55</v>
      </c>
      <c r="AU55" s="2">
        <v>5</v>
      </c>
      <c r="AV55" s="2">
        <v>4</v>
      </c>
    </row>
    <row r="56" spans="16:48" ht="18.75" x14ac:dyDescent="0.25">
      <c r="P56" s="2"/>
      <c r="Q56" s="2"/>
      <c r="R56" s="2"/>
      <c r="S56" s="2"/>
      <c r="T56" s="2"/>
      <c r="U56" s="2"/>
      <c r="V56" s="2"/>
      <c r="W56" s="2"/>
      <c r="X56" s="2"/>
      <c r="AE56" s="4"/>
      <c r="AF56" s="5"/>
      <c r="AH56" s="2"/>
      <c r="AQ56" s="4">
        <f t="shared" ca="1" si="5"/>
        <v>0.10548965983435543</v>
      </c>
      <c r="AR56" s="5">
        <f t="shared" ca="1" si="6"/>
        <v>89</v>
      </c>
      <c r="AT56" s="2">
        <v>56</v>
      </c>
      <c r="AU56" s="2">
        <v>5</v>
      </c>
      <c r="AV56" s="2">
        <v>5</v>
      </c>
    </row>
    <row r="57" spans="16:48" ht="18.75" x14ac:dyDescent="0.25">
      <c r="P57" s="2"/>
      <c r="Q57" s="2"/>
      <c r="R57" s="2"/>
      <c r="S57" s="2"/>
      <c r="T57" s="2"/>
      <c r="U57" s="2"/>
      <c r="V57" s="2"/>
      <c r="W57" s="2"/>
      <c r="X57" s="2"/>
      <c r="AE57" s="4"/>
      <c r="AF57" s="5"/>
      <c r="AH57" s="2"/>
      <c r="AQ57" s="4">
        <f t="shared" ca="1" si="5"/>
        <v>0.40471296147044644</v>
      </c>
      <c r="AR57" s="5">
        <f t="shared" ca="1" si="6"/>
        <v>66</v>
      </c>
      <c r="AT57" s="2">
        <v>57</v>
      </c>
      <c r="AU57" s="2">
        <v>5</v>
      </c>
      <c r="AV57" s="2">
        <v>6</v>
      </c>
    </row>
    <row r="58" spans="16:48" ht="18.75" x14ac:dyDescent="0.25">
      <c r="P58" s="2"/>
      <c r="Q58" s="2"/>
      <c r="R58" s="2"/>
      <c r="S58" s="2"/>
      <c r="T58" s="2"/>
      <c r="U58" s="2"/>
      <c r="V58" s="2"/>
      <c r="W58" s="2"/>
      <c r="X58" s="2"/>
      <c r="AE58" s="4"/>
      <c r="AF58" s="5"/>
      <c r="AH58" s="2"/>
      <c r="AQ58" s="4">
        <f t="shared" ca="1" si="5"/>
        <v>0.58459591812659373</v>
      </c>
      <c r="AR58" s="5">
        <f t="shared" ca="1" si="6"/>
        <v>46</v>
      </c>
      <c r="AT58" s="2">
        <v>58</v>
      </c>
      <c r="AU58" s="2">
        <v>5</v>
      </c>
      <c r="AV58" s="2">
        <v>7</v>
      </c>
    </row>
    <row r="59" spans="16:48" ht="18.75" x14ac:dyDescent="0.25">
      <c r="P59" s="2"/>
      <c r="Q59" s="2"/>
      <c r="R59" s="2"/>
      <c r="S59" s="2"/>
      <c r="T59" s="2"/>
      <c r="U59" s="2"/>
      <c r="V59" s="2"/>
      <c r="W59" s="2"/>
      <c r="X59" s="2"/>
      <c r="AE59" s="4"/>
      <c r="AF59" s="5"/>
      <c r="AH59" s="2"/>
      <c r="AQ59" s="4">
        <f t="shared" ca="1" si="5"/>
        <v>0.39924140029664867</v>
      </c>
      <c r="AR59" s="5">
        <f t="shared" ca="1" si="6"/>
        <v>67</v>
      </c>
      <c r="AT59" s="2">
        <v>59</v>
      </c>
      <c r="AU59" s="2">
        <v>5</v>
      </c>
      <c r="AV59" s="2">
        <v>8</v>
      </c>
    </row>
    <row r="60" spans="16:48" ht="18.75" x14ac:dyDescent="0.25">
      <c r="P60" s="2"/>
      <c r="Q60" s="2"/>
      <c r="R60" s="2"/>
      <c r="S60" s="2"/>
      <c r="T60" s="2"/>
      <c r="U60" s="2"/>
      <c r="V60" s="2"/>
      <c r="W60" s="2"/>
      <c r="X60" s="2"/>
      <c r="AE60" s="4"/>
      <c r="AF60" s="5"/>
      <c r="AH60" s="2"/>
      <c r="AQ60" s="4">
        <f t="shared" ca="1" si="5"/>
        <v>0.93250658343030002</v>
      </c>
      <c r="AR60" s="5">
        <f t="shared" ca="1" si="6"/>
        <v>8</v>
      </c>
      <c r="AT60" s="2">
        <v>60</v>
      </c>
      <c r="AU60" s="2">
        <v>5</v>
      </c>
      <c r="AV60" s="2">
        <v>9</v>
      </c>
    </row>
    <row r="61" spans="16:48" ht="18.75" x14ac:dyDescent="0.25">
      <c r="P61" s="2"/>
      <c r="Q61" s="2"/>
      <c r="R61" s="2"/>
      <c r="S61" s="2"/>
      <c r="T61" s="2"/>
      <c r="U61" s="2"/>
      <c r="V61" s="2"/>
      <c r="W61" s="2"/>
      <c r="X61" s="2"/>
      <c r="AE61" s="4"/>
      <c r="AF61" s="5"/>
      <c r="AH61" s="2"/>
      <c r="AQ61" s="4">
        <f t="shared" ca="1" si="5"/>
        <v>0.61471086248955575</v>
      </c>
      <c r="AR61" s="5">
        <f t="shared" ca="1" si="6"/>
        <v>44</v>
      </c>
      <c r="AT61" s="2">
        <v>61</v>
      </c>
      <c r="AU61" s="2">
        <v>5</v>
      </c>
      <c r="AV61" s="2">
        <v>0</v>
      </c>
    </row>
    <row r="62" spans="16:48" ht="18.75" x14ac:dyDescent="0.25">
      <c r="P62" s="2"/>
      <c r="Q62" s="2"/>
      <c r="R62" s="2"/>
      <c r="S62" s="2"/>
      <c r="T62" s="2"/>
      <c r="U62" s="2"/>
      <c r="V62" s="2"/>
      <c r="W62" s="2"/>
      <c r="X62" s="2"/>
      <c r="AE62" s="4"/>
      <c r="AF62" s="5"/>
      <c r="AH62" s="2"/>
      <c r="AQ62" s="4">
        <f t="shared" ca="1" si="5"/>
        <v>4.0446898500789974E-2</v>
      </c>
      <c r="AR62" s="5">
        <f t="shared" ca="1" si="6"/>
        <v>97</v>
      </c>
      <c r="AT62" s="2">
        <v>62</v>
      </c>
      <c r="AU62" s="2">
        <v>6</v>
      </c>
      <c r="AV62" s="2">
        <v>1</v>
      </c>
    </row>
    <row r="63" spans="16:48" ht="18.75" x14ac:dyDescent="0.25">
      <c r="P63" s="2"/>
      <c r="Q63" s="2"/>
      <c r="R63" s="2"/>
      <c r="S63" s="2"/>
      <c r="T63" s="2"/>
      <c r="U63" s="2"/>
      <c r="V63" s="2"/>
      <c r="W63" s="2"/>
      <c r="X63" s="2"/>
      <c r="AE63" s="4"/>
      <c r="AF63" s="5"/>
      <c r="AH63" s="2"/>
      <c r="AQ63" s="4">
        <f t="shared" ca="1" si="5"/>
        <v>1.3644721734831333E-2</v>
      </c>
      <c r="AR63" s="5">
        <f t="shared" ca="1" si="6"/>
        <v>99</v>
      </c>
      <c r="AT63" s="2">
        <v>63</v>
      </c>
      <c r="AU63" s="2">
        <v>6</v>
      </c>
      <c r="AV63" s="2">
        <v>2</v>
      </c>
    </row>
    <row r="64" spans="16:48" ht="18.75" x14ac:dyDescent="0.25">
      <c r="P64" s="2"/>
      <c r="Q64" s="2"/>
      <c r="R64" s="2"/>
      <c r="S64" s="2"/>
      <c r="T64" s="2"/>
      <c r="U64" s="2"/>
      <c r="V64" s="2"/>
      <c r="W64" s="2"/>
      <c r="X64" s="2"/>
      <c r="AE64" s="4"/>
      <c r="AF64" s="5"/>
      <c r="AH64" s="2"/>
      <c r="AQ64" s="4">
        <f t="shared" ca="1" si="5"/>
        <v>0.83827634595062839</v>
      </c>
      <c r="AR64" s="5">
        <f t="shared" ca="1" si="6"/>
        <v>21</v>
      </c>
      <c r="AT64" s="2">
        <v>64</v>
      </c>
      <c r="AU64" s="2">
        <v>6</v>
      </c>
      <c r="AV64" s="2">
        <v>3</v>
      </c>
    </row>
    <row r="65" spans="16:48" ht="18.75" x14ac:dyDescent="0.25">
      <c r="P65" s="2"/>
      <c r="Q65" s="2"/>
      <c r="R65" s="2"/>
      <c r="S65" s="2"/>
      <c r="T65" s="2"/>
      <c r="U65" s="2"/>
      <c r="V65" s="2"/>
      <c r="W65" s="2"/>
      <c r="X65" s="2"/>
      <c r="AE65" s="4"/>
      <c r="AF65" s="5"/>
      <c r="AH65" s="2"/>
      <c r="AQ65" s="4">
        <f t="shared" ca="1" si="5"/>
        <v>0.15327897913530286</v>
      </c>
      <c r="AR65" s="5">
        <f t="shared" ca="1" si="6"/>
        <v>86</v>
      </c>
      <c r="AT65" s="2">
        <v>65</v>
      </c>
      <c r="AU65" s="2">
        <v>6</v>
      </c>
      <c r="AV65" s="2">
        <v>4</v>
      </c>
    </row>
    <row r="66" spans="16:48" ht="18.75" x14ac:dyDescent="0.25">
      <c r="P66" s="2"/>
      <c r="Q66" s="2"/>
      <c r="R66" s="2"/>
      <c r="S66" s="2"/>
      <c r="T66" s="2"/>
      <c r="U66" s="2"/>
      <c r="V66" s="2"/>
      <c r="W66" s="2"/>
      <c r="X66" s="2"/>
      <c r="AE66" s="4"/>
      <c r="AF66" s="5"/>
      <c r="AH66" s="2"/>
      <c r="AQ66" s="4">
        <f t="shared" ref="AQ66:AQ100" ca="1" si="28">RAND()</f>
        <v>0.45599313803259056</v>
      </c>
      <c r="AR66" s="5">
        <f t="shared" ref="AR66:AR100" ca="1" si="29">RANK(AQ66,$AQ$1:$AQ$100,)</f>
        <v>59</v>
      </c>
      <c r="AT66" s="2">
        <v>66</v>
      </c>
      <c r="AU66" s="2">
        <v>6</v>
      </c>
      <c r="AV66" s="2">
        <v>5</v>
      </c>
    </row>
    <row r="67" spans="16:48" ht="18.75" x14ac:dyDescent="0.25">
      <c r="P67" s="2"/>
      <c r="Q67" s="2"/>
      <c r="R67" s="2"/>
      <c r="S67" s="2"/>
      <c r="T67" s="2"/>
      <c r="U67" s="2"/>
      <c r="V67" s="2"/>
      <c r="W67" s="2"/>
      <c r="X67" s="2"/>
      <c r="AE67" s="4"/>
      <c r="AF67" s="5"/>
      <c r="AH67" s="2"/>
      <c r="AQ67" s="4">
        <f t="shared" ca="1" si="28"/>
        <v>0.54890400927907668</v>
      </c>
      <c r="AR67" s="5">
        <f t="shared" ca="1" si="29"/>
        <v>51</v>
      </c>
      <c r="AT67" s="2">
        <v>67</v>
      </c>
      <c r="AU67" s="2">
        <v>6</v>
      </c>
      <c r="AV67" s="2">
        <v>6</v>
      </c>
    </row>
    <row r="68" spans="16:48" ht="18.75" x14ac:dyDescent="0.25">
      <c r="P68" s="2"/>
      <c r="Q68" s="2"/>
      <c r="R68" s="2"/>
      <c r="S68" s="2"/>
      <c r="T68" s="2"/>
      <c r="U68" s="2"/>
      <c r="V68" s="2"/>
      <c r="W68" s="2"/>
      <c r="X68" s="2"/>
      <c r="AE68" s="4"/>
      <c r="AF68" s="5"/>
      <c r="AH68" s="2"/>
      <c r="AQ68" s="4">
        <f t="shared" ca="1" si="28"/>
        <v>0.76003543833606313</v>
      </c>
      <c r="AR68" s="5">
        <f t="shared" ca="1" si="29"/>
        <v>30</v>
      </c>
      <c r="AT68" s="2">
        <v>68</v>
      </c>
      <c r="AU68" s="2">
        <v>6</v>
      </c>
      <c r="AV68" s="2">
        <v>7</v>
      </c>
    </row>
    <row r="69" spans="16:48" ht="18.75" x14ac:dyDescent="0.25">
      <c r="P69" s="2"/>
      <c r="Q69" s="2"/>
      <c r="R69" s="2"/>
      <c r="S69" s="2"/>
      <c r="T69" s="2"/>
      <c r="U69" s="2"/>
      <c r="V69" s="2"/>
      <c r="W69" s="2"/>
      <c r="X69" s="2"/>
      <c r="AE69" s="4"/>
      <c r="AF69" s="5"/>
      <c r="AH69" s="2"/>
      <c r="AQ69" s="4">
        <f t="shared" ca="1" si="28"/>
        <v>0.37809621955585526</v>
      </c>
      <c r="AR69" s="5">
        <f t="shared" ca="1" si="29"/>
        <v>70</v>
      </c>
      <c r="AT69" s="2">
        <v>69</v>
      </c>
      <c r="AU69" s="2">
        <v>6</v>
      </c>
      <c r="AV69" s="2">
        <v>8</v>
      </c>
    </row>
    <row r="70" spans="16:48" ht="18.75" x14ac:dyDescent="0.25">
      <c r="P70" s="2"/>
      <c r="Q70" s="2"/>
      <c r="R70" s="2"/>
      <c r="S70" s="2"/>
      <c r="T70" s="2"/>
      <c r="U70" s="2"/>
      <c r="V70" s="2"/>
      <c r="W70" s="2"/>
      <c r="X70" s="2"/>
      <c r="AE70" s="4"/>
      <c r="AF70" s="5"/>
      <c r="AH70" s="2"/>
      <c r="AQ70" s="4">
        <f t="shared" ca="1" si="28"/>
        <v>0.72089887449134904</v>
      </c>
      <c r="AR70" s="5">
        <f t="shared" ca="1" si="29"/>
        <v>32</v>
      </c>
      <c r="AT70" s="2">
        <v>70</v>
      </c>
      <c r="AU70" s="2">
        <v>6</v>
      </c>
      <c r="AV70" s="2">
        <v>9</v>
      </c>
    </row>
    <row r="71" spans="16:48" ht="18.75" x14ac:dyDescent="0.25">
      <c r="P71" s="2"/>
      <c r="Q71" s="2"/>
      <c r="R71" s="2"/>
      <c r="S71" s="2"/>
      <c r="T71" s="2"/>
      <c r="U71" s="2"/>
      <c r="V71" s="2"/>
      <c r="W71" s="2"/>
      <c r="X71" s="2"/>
      <c r="AE71" s="4"/>
      <c r="AF71" s="5"/>
      <c r="AH71" s="2"/>
      <c r="AQ71" s="4">
        <f t="shared" ca="1" si="28"/>
        <v>0.59910651623353317</v>
      </c>
      <c r="AR71" s="5">
        <f t="shared" ca="1" si="29"/>
        <v>45</v>
      </c>
      <c r="AT71" s="2">
        <v>71</v>
      </c>
      <c r="AU71" s="2">
        <v>7</v>
      </c>
      <c r="AV71" s="2">
        <v>0</v>
      </c>
    </row>
    <row r="72" spans="16:48" ht="18.75" x14ac:dyDescent="0.25">
      <c r="P72" s="2"/>
      <c r="Q72" s="2"/>
      <c r="R72" s="2"/>
      <c r="S72" s="2"/>
      <c r="T72" s="2"/>
      <c r="U72" s="2"/>
      <c r="V72" s="2"/>
      <c r="W72" s="2"/>
      <c r="X72" s="2"/>
      <c r="AE72" s="4"/>
      <c r="AF72" s="5"/>
      <c r="AH72" s="2"/>
      <c r="AQ72" s="4">
        <f t="shared" ca="1" si="28"/>
        <v>0.4061739060760241</v>
      </c>
      <c r="AR72" s="5">
        <f t="shared" ca="1" si="29"/>
        <v>65</v>
      </c>
      <c r="AT72" s="2">
        <v>72</v>
      </c>
      <c r="AU72" s="2">
        <v>7</v>
      </c>
      <c r="AV72" s="2">
        <v>1</v>
      </c>
    </row>
    <row r="73" spans="16:48" ht="18.75" x14ac:dyDescent="0.25">
      <c r="P73" s="2"/>
      <c r="Q73" s="2"/>
      <c r="R73" s="2"/>
      <c r="S73" s="2"/>
      <c r="T73" s="2"/>
      <c r="U73" s="2"/>
      <c r="V73" s="2"/>
      <c r="W73" s="2"/>
      <c r="X73" s="2"/>
      <c r="AE73" s="4"/>
      <c r="AF73" s="5"/>
      <c r="AH73" s="2"/>
      <c r="AQ73" s="4">
        <f t="shared" ca="1" si="28"/>
        <v>0.43427086077534471</v>
      </c>
      <c r="AR73" s="5">
        <f t="shared" ca="1" si="29"/>
        <v>63</v>
      </c>
      <c r="AT73" s="2">
        <v>73</v>
      </c>
      <c r="AU73" s="2">
        <v>7</v>
      </c>
      <c r="AV73" s="2">
        <v>2</v>
      </c>
    </row>
    <row r="74" spans="16:48" ht="18.75" x14ac:dyDescent="0.25">
      <c r="P74" s="2"/>
      <c r="Q74" s="2"/>
      <c r="R74" s="2"/>
      <c r="S74" s="2"/>
      <c r="T74" s="2"/>
      <c r="U74" s="2"/>
      <c r="V74" s="2"/>
      <c r="W74" s="2"/>
      <c r="X74" s="2"/>
      <c r="AE74" s="4"/>
      <c r="AF74" s="5"/>
      <c r="AH74" s="2"/>
      <c r="AQ74" s="4">
        <f t="shared" ca="1" si="28"/>
        <v>0.65177756987131763</v>
      </c>
      <c r="AR74" s="5">
        <f t="shared" ca="1" si="29"/>
        <v>40</v>
      </c>
      <c r="AT74" s="2">
        <v>74</v>
      </c>
      <c r="AU74" s="2">
        <v>7</v>
      </c>
      <c r="AV74" s="2">
        <v>3</v>
      </c>
    </row>
    <row r="75" spans="16:48" ht="18.75" x14ac:dyDescent="0.25">
      <c r="P75" s="2"/>
      <c r="Q75" s="2"/>
      <c r="R75" s="2"/>
      <c r="S75" s="2"/>
      <c r="T75" s="2"/>
      <c r="U75" s="2"/>
      <c r="V75" s="2"/>
      <c r="W75" s="2"/>
      <c r="X75" s="2"/>
      <c r="AE75" s="4"/>
      <c r="AF75" s="5"/>
      <c r="AH75" s="2"/>
      <c r="AQ75" s="4">
        <f t="shared" ca="1" si="28"/>
        <v>0.65852658896861382</v>
      </c>
      <c r="AR75" s="5">
        <f t="shared" ca="1" si="29"/>
        <v>39</v>
      </c>
      <c r="AT75" s="2">
        <v>75</v>
      </c>
      <c r="AU75" s="2">
        <v>7</v>
      </c>
      <c r="AV75" s="2">
        <v>4</v>
      </c>
    </row>
    <row r="76" spans="16:48" ht="18.75" x14ac:dyDescent="0.25">
      <c r="P76" s="2"/>
      <c r="Q76" s="2"/>
      <c r="R76" s="2"/>
      <c r="S76" s="2"/>
      <c r="T76" s="2"/>
      <c r="U76" s="2"/>
      <c r="V76" s="2"/>
      <c r="W76" s="2"/>
      <c r="X76" s="2"/>
      <c r="AE76" s="4"/>
      <c r="AF76" s="5"/>
      <c r="AH76" s="2"/>
      <c r="AQ76" s="4">
        <f t="shared" ca="1" si="28"/>
        <v>0.23950621423391993</v>
      </c>
      <c r="AR76" s="5">
        <f t="shared" ca="1" si="29"/>
        <v>77</v>
      </c>
      <c r="AT76" s="2">
        <v>76</v>
      </c>
      <c r="AU76" s="2">
        <v>7</v>
      </c>
      <c r="AV76" s="2">
        <v>5</v>
      </c>
    </row>
    <row r="77" spans="16:48" ht="18.75" x14ac:dyDescent="0.25">
      <c r="P77" s="2"/>
      <c r="Q77" s="2"/>
      <c r="R77" s="2"/>
      <c r="S77" s="2"/>
      <c r="T77" s="2"/>
      <c r="U77" s="2"/>
      <c r="V77" s="2"/>
      <c r="W77" s="2"/>
      <c r="X77" s="2"/>
      <c r="AE77" s="4"/>
      <c r="AF77" s="5"/>
      <c r="AH77" s="2"/>
      <c r="AQ77" s="4">
        <f t="shared" ca="1" si="28"/>
        <v>0.45819556542800388</v>
      </c>
      <c r="AR77" s="5">
        <f t="shared" ca="1" si="29"/>
        <v>57</v>
      </c>
      <c r="AT77" s="2">
        <v>77</v>
      </c>
      <c r="AU77" s="2">
        <v>7</v>
      </c>
      <c r="AV77" s="2">
        <v>6</v>
      </c>
    </row>
    <row r="78" spans="16:48" ht="18.75" x14ac:dyDescent="0.25">
      <c r="P78" s="2"/>
      <c r="Q78" s="2"/>
      <c r="R78" s="2"/>
      <c r="S78" s="2"/>
      <c r="T78" s="2"/>
      <c r="U78" s="2"/>
      <c r="V78" s="2"/>
      <c r="W78" s="2"/>
      <c r="X78" s="2"/>
      <c r="AE78" s="4"/>
      <c r="AF78" s="5"/>
      <c r="AH78" s="2"/>
      <c r="AQ78" s="4">
        <f t="shared" ca="1" si="28"/>
        <v>0.75071115042462189</v>
      </c>
      <c r="AR78" s="5">
        <f t="shared" ca="1" si="29"/>
        <v>31</v>
      </c>
      <c r="AT78" s="2">
        <v>78</v>
      </c>
      <c r="AU78" s="2">
        <v>7</v>
      </c>
      <c r="AV78" s="2">
        <v>7</v>
      </c>
    </row>
    <row r="79" spans="16:48" ht="18.75" x14ac:dyDescent="0.25">
      <c r="P79" s="2"/>
      <c r="Q79" s="2"/>
      <c r="R79" s="2"/>
      <c r="S79" s="2"/>
      <c r="T79" s="2"/>
      <c r="U79" s="2"/>
      <c r="V79" s="2"/>
      <c r="W79" s="2"/>
      <c r="X79" s="2"/>
      <c r="AE79" s="4"/>
      <c r="AF79" s="5"/>
      <c r="AH79" s="2"/>
      <c r="AQ79" s="4">
        <f t="shared" ca="1" si="28"/>
        <v>0.9239548083669018</v>
      </c>
      <c r="AR79" s="5">
        <f t="shared" ca="1" si="29"/>
        <v>11</v>
      </c>
      <c r="AT79" s="2">
        <v>79</v>
      </c>
      <c r="AU79" s="2">
        <v>7</v>
      </c>
      <c r="AV79" s="2">
        <v>8</v>
      </c>
    </row>
    <row r="80" spans="16:48" ht="18.75" x14ac:dyDescent="0.25">
      <c r="P80" s="2"/>
      <c r="Q80" s="2"/>
      <c r="R80" s="2"/>
      <c r="S80" s="2"/>
      <c r="T80" s="2"/>
      <c r="U80" s="2"/>
      <c r="V80" s="2"/>
      <c r="W80" s="2"/>
      <c r="X80" s="2"/>
      <c r="AE80" s="4"/>
      <c r="AF80" s="5"/>
      <c r="AH80" s="2"/>
      <c r="AQ80" s="4">
        <f t="shared" ca="1" si="28"/>
        <v>2.9246073942263973E-2</v>
      </c>
      <c r="AR80" s="5">
        <f t="shared" ca="1" si="29"/>
        <v>98</v>
      </c>
      <c r="AT80" s="2">
        <v>80</v>
      </c>
      <c r="AU80" s="2">
        <v>7</v>
      </c>
      <c r="AV80" s="2">
        <v>9</v>
      </c>
    </row>
    <row r="81" spans="16:48" ht="18.75" x14ac:dyDescent="0.25">
      <c r="P81" s="2"/>
      <c r="Q81" s="2"/>
      <c r="R81" s="2"/>
      <c r="S81" s="2"/>
      <c r="T81" s="2"/>
      <c r="U81" s="2"/>
      <c r="V81" s="2"/>
      <c r="W81" s="2"/>
      <c r="X81" s="2"/>
      <c r="AE81" s="4"/>
      <c r="AF81" s="5"/>
      <c r="AH81" s="2"/>
      <c r="AQ81" s="4">
        <f t="shared" ca="1" si="28"/>
        <v>0.89366734935572789</v>
      </c>
      <c r="AR81" s="5">
        <f t="shared" ca="1" si="29"/>
        <v>16</v>
      </c>
      <c r="AT81" s="2">
        <v>81</v>
      </c>
      <c r="AU81" s="2">
        <v>8</v>
      </c>
      <c r="AV81" s="2">
        <v>0</v>
      </c>
    </row>
    <row r="82" spans="16:48" ht="18.75" x14ac:dyDescent="0.25">
      <c r="P82" s="2"/>
      <c r="Q82" s="2"/>
      <c r="R82" s="2"/>
      <c r="S82" s="2"/>
      <c r="T82" s="2"/>
      <c r="U82" s="2"/>
      <c r="V82" s="2"/>
      <c r="W82" s="2"/>
      <c r="X82" s="2"/>
      <c r="AE82" s="4"/>
      <c r="AF82" s="5"/>
      <c r="AH82" s="2"/>
      <c r="AQ82" s="4">
        <f t="shared" ca="1" si="28"/>
        <v>8.4069188825166563E-2</v>
      </c>
      <c r="AR82" s="5">
        <f t="shared" ca="1" si="29"/>
        <v>95</v>
      </c>
      <c r="AT82" s="2">
        <v>82</v>
      </c>
      <c r="AU82" s="2">
        <v>8</v>
      </c>
      <c r="AV82" s="2">
        <v>1</v>
      </c>
    </row>
    <row r="83" spans="16:48" ht="18.75" x14ac:dyDescent="0.25">
      <c r="P83" s="2"/>
      <c r="Q83" s="2"/>
      <c r="R83" s="2"/>
      <c r="S83" s="2"/>
      <c r="T83" s="2"/>
      <c r="U83" s="2"/>
      <c r="V83" s="2"/>
      <c r="W83" s="2"/>
      <c r="X83" s="2"/>
      <c r="AE83" s="4"/>
      <c r="AF83" s="5"/>
      <c r="AH83" s="2"/>
      <c r="AQ83" s="4">
        <f t="shared" ca="1" si="28"/>
        <v>0.34710953294380009</v>
      </c>
      <c r="AR83" s="5">
        <f t="shared" ca="1" si="29"/>
        <v>71</v>
      </c>
      <c r="AT83" s="2">
        <v>83</v>
      </c>
      <c r="AU83" s="2">
        <v>8</v>
      </c>
      <c r="AV83" s="2">
        <v>2</v>
      </c>
    </row>
    <row r="84" spans="16:48" ht="18.75" x14ac:dyDescent="0.25">
      <c r="P84" s="2"/>
      <c r="Q84" s="2"/>
      <c r="R84" s="2"/>
      <c r="S84" s="2"/>
      <c r="T84" s="2"/>
      <c r="U84" s="2"/>
      <c r="V84" s="2"/>
      <c r="W84" s="2"/>
      <c r="X84" s="2"/>
      <c r="AE84" s="4"/>
      <c r="AF84" s="5"/>
      <c r="AH84" s="2"/>
      <c r="AQ84" s="4">
        <f t="shared" ca="1" si="28"/>
        <v>0.80502722298894203</v>
      </c>
      <c r="AR84" s="5">
        <f t="shared" ca="1" si="29"/>
        <v>24</v>
      </c>
      <c r="AT84" s="2">
        <v>84</v>
      </c>
      <c r="AU84" s="2">
        <v>8</v>
      </c>
      <c r="AV84" s="2">
        <v>3</v>
      </c>
    </row>
    <row r="85" spans="16:48" ht="18.75" x14ac:dyDescent="0.25">
      <c r="P85" s="2"/>
      <c r="Q85" s="2"/>
      <c r="R85" s="2"/>
      <c r="S85" s="2"/>
      <c r="T85" s="2"/>
      <c r="U85" s="2"/>
      <c r="V85" s="2"/>
      <c r="W85" s="2"/>
      <c r="X85" s="2"/>
      <c r="AE85" s="4"/>
      <c r="AF85" s="5"/>
      <c r="AH85" s="2"/>
      <c r="AQ85" s="4">
        <f t="shared" ca="1" si="28"/>
        <v>0.6611435249337706</v>
      </c>
      <c r="AR85" s="5">
        <f t="shared" ca="1" si="29"/>
        <v>37</v>
      </c>
      <c r="AT85" s="2">
        <v>85</v>
      </c>
      <c r="AU85" s="2">
        <v>8</v>
      </c>
      <c r="AV85" s="2">
        <v>4</v>
      </c>
    </row>
    <row r="86" spans="16:48" ht="18.75" x14ac:dyDescent="0.25">
      <c r="P86" s="2"/>
      <c r="Q86" s="2"/>
      <c r="R86" s="2"/>
      <c r="S86" s="2"/>
      <c r="T86" s="2"/>
      <c r="U86" s="2"/>
      <c r="V86" s="2"/>
      <c r="W86" s="2"/>
      <c r="X86" s="2"/>
      <c r="AE86" s="4"/>
      <c r="AF86" s="5"/>
      <c r="AH86" s="2"/>
      <c r="AQ86" s="4">
        <f t="shared" ca="1" si="28"/>
        <v>0.45767940384381833</v>
      </c>
      <c r="AR86" s="5">
        <f t="shared" ca="1" si="29"/>
        <v>58</v>
      </c>
      <c r="AT86" s="2">
        <v>86</v>
      </c>
      <c r="AU86" s="2">
        <v>8</v>
      </c>
      <c r="AV86" s="2">
        <v>5</v>
      </c>
    </row>
    <row r="87" spans="16:48" ht="18.75" x14ac:dyDescent="0.25">
      <c r="P87" s="2"/>
      <c r="Q87" s="2"/>
      <c r="R87" s="2"/>
      <c r="S87" s="2"/>
      <c r="T87" s="2"/>
      <c r="U87" s="2"/>
      <c r="V87" s="2"/>
      <c r="W87" s="2"/>
      <c r="X87" s="2"/>
      <c r="AE87" s="4"/>
      <c r="AF87" s="5"/>
      <c r="AH87" s="2"/>
      <c r="AQ87" s="4">
        <f t="shared" ca="1" si="28"/>
        <v>0.88806265504154003</v>
      </c>
      <c r="AR87" s="5">
        <f t="shared" ca="1" si="29"/>
        <v>17</v>
      </c>
      <c r="AT87" s="2">
        <v>87</v>
      </c>
      <c r="AU87" s="2">
        <v>8</v>
      </c>
      <c r="AV87" s="2">
        <v>6</v>
      </c>
    </row>
    <row r="88" spans="16:48" ht="18.75" x14ac:dyDescent="0.25">
      <c r="P88" s="2"/>
      <c r="Q88" s="2"/>
      <c r="R88" s="2"/>
      <c r="S88" s="2"/>
      <c r="T88" s="2"/>
      <c r="U88" s="2"/>
      <c r="V88" s="2"/>
      <c r="W88" s="2"/>
      <c r="X88" s="2"/>
      <c r="AE88" s="4"/>
      <c r="AF88" s="5"/>
      <c r="AH88" s="2"/>
      <c r="AQ88" s="4">
        <f t="shared" ca="1" si="28"/>
        <v>0.49779818859120295</v>
      </c>
      <c r="AR88" s="5">
        <f t="shared" ca="1" si="29"/>
        <v>54</v>
      </c>
      <c r="AT88" s="2">
        <v>88</v>
      </c>
      <c r="AU88" s="2">
        <v>8</v>
      </c>
      <c r="AV88" s="2">
        <v>7</v>
      </c>
    </row>
    <row r="89" spans="16:48" ht="18.75" x14ac:dyDescent="0.25">
      <c r="P89" s="2"/>
      <c r="Q89" s="2"/>
      <c r="R89" s="2"/>
      <c r="S89" s="2"/>
      <c r="T89" s="2"/>
      <c r="U89" s="2"/>
      <c r="V89" s="2"/>
      <c r="W89" s="2"/>
      <c r="X89" s="2"/>
      <c r="AE89" s="4"/>
      <c r="AF89" s="5"/>
      <c r="AH89" s="2"/>
      <c r="AQ89" s="4">
        <f t="shared" ca="1" si="28"/>
        <v>0.15982778477457038</v>
      </c>
      <c r="AR89" s="5">
        <f t="shared" ca="1" si="29"/>
        <v>85</v>
      </c>
      <c r="AT89" s="2">
        <v>89</v>
      </c>
      <c r="AU89" s="2">
        <v>8</v>
      </c>
      <c r="AV89" s="2">
        <v>8</v>
      </c>
    </row>
    <row r="90" spans="16:48" ht="18.75" x14ac:dyDescent="0.25">
      <c r="P90" s="2"/>
      <c r="Q90" s="2"/>
      <c r="R90" s="2"/>
      <c r="S90" s="2"/>
      <c r="T90" s="2"/>
      <c r="U90" s="2"/>
      <c r="V90" s="2"/>
      <c r="W90" s="2"/>
      <c r="X90" s="2"/>
      <c r="AE90" s="4"/>
      <c r="AF90" s="5"/>
      <c r="AH90" s="2"/>
      <c r="AQ90" s="4">
        <f t="shared" ca="1" si="28"/>
        <v>0.19727773085105438</v>
      </c>
      <c r="AR90" s="5">
        <f t="shared" ca="1" si="29"/>
        <v>82</v>
      </c>
      <c r="AT90" s="2">
        <v>90</v>
      </c>
      <c r="AU90" s="2">
        <v>8</v>
      </c>
      <c r="AV90" s="2">
        <v>9</v>
      </c>
    </row>
    <row r="91" spans="16:48" ht="18.75" x14ac:dyDescent="0.25">
      <c r="P91" s="2"/>
      <c r="Q91" s="2"/>
      <c r="R91" s="2"/>
      <c r="S91" s="2"/>
      <c r="T91" s="2"/>
      <c r="U91" s="2"/>
      <c r="V91" s="2"/>
      <c r="W91" s="2"/>
      <c r="X91" s="2"/>
      <c r="AE91" s="4"/>
      <c r="AF91" s="5"/>
      <c r="AH91" s="2"/>
      <c r="AQ91" s="4">
        <f t="shared" ca="1" si="28"/>
        <v>0.69068289186393905</v>
      </c>
      <c r="AR91" s="5">
        <f t="shared" ca="1" si="29"/>
        <v>34</v>
      </c>
      <c r="AT91" s="2">
        <v>91</v>
      </c>
      <c r="AU91" s="2">
        <v>9</v>
      </c>
      <c r="AV91" s="2">
        <v>0</v>
      </c>
    </row>
    <row r="92" spans="16:48" ht="18.75" x14ac:dyDescent="0.25">
      <c r="P92" s="2"/>
      <c r="Q92" s="2"/>
      <c r="R92" s="2"/>
      <c r="S92" s="2"/>
      <c r="T92" s="2"/>
      <c r="U92" s="2"/>
      <c r="V92" s="2"/>
      <c r="W92" s="2"/>
      <c r="X92" s="2"/>
      <c r="AE92" s="4"/>
      <c r="AF92" s="5"/>
      <c r="AH92" s="2"/>
      <c r="AQ92" s="4">
        <f t="shared" ca="1" si="28"/>
        <v>0.9312842255625482</v>
      </c>
      <c r="AR92" s="5">
        <f t="shared" ca="1" si="29"/>
        <v>9</v>
      </c>
      <c r="AT92" s="2">
        <v>92</v>
      </c>
      <c r="AU92" s="2">
        <v>9</v>
      </c>
      <c r="AV92" s="2">
        <v>1</v>
      </c>
    </row>
    <row r="93" spans="16:48" ht="18.75" x14ac:dyDescent="0.25">
      <c r="P93" s="2"/>
      <c r="Q93" s="2"/>
      <c r="R93" s="2"/>
      <c r="S93" s="2"/>
      <c r="T93" s="2"/>
      <c r="U93" s="2"/>
      <c r="V93" s="2"/>
      <c r="W93" s="2"/>
      <c r="X93" s="2"/>
      <c r="AE93" s="4"/>
      <c r="AF93" s="5"/>
      <c r="AH93" s="2"/>
      <c r="AQ93" s="4">
        <f t="shared" ca="1" si="28"/>
        <v>0.98785385306047868</v>
      </c>
      <c r="AR93" s="5">
        <f t="shared" ca="1" si="29"/>
        <v>1</v>
      </c>
      <c r="AT93" s="2">
        <v>93</v>
      </c>
      <c r="AU93" s="2">
        <v>9</v>
      </c>
      <c r="AV93" s="2">
        <v>2</v>
      </c>
    </row>
    <row r="94" spans="16:48" ht="18.75" x14ac:dyDescent="0.25">
      <c r="P94" s="2"/>
      <c r="Q94" s="2"/>
      <c r="R94" s="2"/>
      <c r="S94" s="2"/>
      <c r="T94" s="2"/>
      <c r="U94" s="2"/>
      <c r="V94" s="2"/>
      <c r="W94" s="2"/>
      <c r="X94" s="2"/>
      <c r="AE94" s="4"/>
      <c r="AF94" s="5"/>
      <c r="AH94" s="2"/>
      <c r="AQ94" s="4">
        <f t="shared" ca="1" si="28"/>
        <v>0.61910615952114878</v>
      </c>
      <c r="AR94" s="5">
        <f t="shared" ca="1" si="29"/>
        <v>43</v>
      </c>
      <c r="AT94" s="2">
        <v>94</v>
      </c>
      <c r="AU94" s="2">
        <v>9</v>
      </c>
      <c r="AV94" s="2">
        <v>3</v>
      </c>
    </row>
    <row r="95" spans="16:48" ht="18.75" x14ac:dyDescent="0.25">
      <c r="P95" s="2"/>
      <c r="Q95" s="2"/>
      <c r="R95" s="2"/>
      <c r="S95" s="2"/>
      <c r="T95" s="2"/>
      <c r="U95" s="2"/>
      <c r="V95" s="2"/>
      <c r="W95" s="2"/>
      <c r="X95" s="2"/>
      <c r="AE95" s="4"/>
      <c r="AF95" s="5"/>
      <c r="AH95" s="2"/>
      <c r="AQ95" s="4">
        <f t="shared" ca="1" si="28"/>
        <v>0.53158679501209605</v>
      </c>
      <c r="AR95" s="5">
        <f t="shared" ca="1" si="29"/>
        <v>52</v>
      </c>
      <c r="AT95" s="2">
        <v>95</v>
      </c>
      <c r="AU95" s="2">
        <v>9</v>
      </c>
      <c r="AV95" s="2">
        <v>4</v>
      </c>
    </row>
    <row r="96" spans="16:48" ht="18.75" x14ac:dyDescent="0.25">
      <c r="P96" s="2"/>
      <c r="Q96" s="2"/>
      <c r="R96" s="2"/>
      <c r="S96" s="2"/>
      <c r="T96" s="2"/>
      <c r="U96" s="2"/>
      <c r="V96" s="2"/>
      <c r="W96" s="2"/>
      <c r="X96" s="2"/>
      <c r="AE96" s="4"/>
      <c r="AF96" s="5"/>
      <c r="AH96" s="2"/>
      <c r="AQ96" s="4">
        <f t="shared" ca="1" si="28"/>
        <v>0.44163622411373293</v>
      </c>
      <c r="AR96" s="5">
        <f t="shared" ca="1" si="29"/>
        <v>62</v>
      </c>
      <c r="AT96" s="2">
        <v>96</v>
      </c>
      <c r="AU96" s="2">
        <v>9</v>
      </c>
      <c r="AV96" s="2">
        <v>5</v>
      </c>
    </row>
    <row r="97" spans="16:48" ht="18.75" x14ac:dyDescent="0.25">
      <c r="P97" s="2"/>
      <c r="Q97" s="2"/>
      <c r="R97" s="2"/>
      <c r="S97" s="2"/>
      <c r="T97" s="2"/>
      <c r="U97" s="2"/>
      <c r="V97" s="2"/>
      <c r="W97" s="2"/>
      <c r="X97" s="2"/>
      <c r="AE97" s="4"/>
      <c r="AF97" s="5"/>
      <c r="AH97" s="2"/>
      <c r="AQ97" s="4">
        <f t="shared" ca="1" si="28"/>
        <v>0.84816614835770221</v>
      </c>
      <c r="AR97" s="5">
        <f t="shared" ca="1" si="29"/>
        <v>20</v>
      </c>
      <c r="AT97" s="2">
        <v>97</v>
      </c>
      <c r="AU97" s="2">
        <v>9</v>
      </c>
      <c r="AV97" s="2">
        <v>6</v>
      </c>
    </row>
    <row r="98" spans="16:48" ht="18.75" x14ac:dyDescent="0.25">
      <c r="P98" s="2"/>
      <c r="Q98" s="2"/>
      <c r="R98" s="2"/>
      <c r="S98" s="2"/>
      <c r="T98" s="2"/>
      <c r="U98" s="2"/>
      <c r="V98" s="2"/>
      <c r="W98" s="2"/>
      <c r="X98" s="2"/>
      <c r="AE98" s="4"/>
      <c r="AF98" s="5"/>
      <c r="AH98" s="2"/>
      <c r="AQ98" s="4">
        <f t="shared" ca="1" si="28"/>
        <v>0.24767821949730107</v>
      </c>
      <c r="AR98" s="5">
        <f t="shared" ca="1" si="29"/>
        <v>76</v>
      </c>
      <c r="AT98" s="2">
        <v>98</v>
      </c>
      <c r="AU98" s="2">
        <v>9</v>
      </c>
      <c r="AV98" s="2">
        <v>7</v>
      </c>
    </row>
    <row r="99" spans="16:48" ht="18.75" x14ac:dyDescent="0.25">
      <c r="P99" s="2"/>
      <c r="Q99" s="2"/>
      <c r="R99" s="2"/>
      <c r="S99" s="2"/>
      <c r="T99" s="2"/>
      <c r="U99" s="2"/>
      <c r="V99" s="2"/>
      <c r="W99" s="2"/>
      <c r="X99" s="2"/>
      <c r="AE99" s="4"/>
      <c r="AF99" s="5"/>
      <c r="AH99" s="2"/>
      <c r="AQ99" s="4">
        <f t="shared" ca="1" si="28"/>
        <v>0.96288979670361696</v>
      </c>
      <c r="AR99" s="5">
        <f t="shared" ca="1" si="29"/>
        <v>4</v>
      </c>
      <c r="AT99" s="2">
        <v>99</v>
      </c>
      <c r="AU99" s="2">
        <v>9</v>
      </c>
      <c r="AV99" s="2">
        <v>8</v>
      </c>
    </row>
    <row r="100" spans="16:48" ht="18.75" x14ac:dyDescent="0.25">
      <c r="P100" s="2"/>
      <c r="Q100" s="2"/>
      <c r="R100" s="2"/>
      <c r="S100" s="2"/>
      <c r="T100" s="2"/>
      <c r="U100" s="2"/>
      <c r="V100" s="2"/>
      <c r="W100" s="2"/>
      <c r="X100" s="2"/>
      <c r="AE100" s="4"/>
      <c r="AF100" s="5"/>
      <c r="AH100" s="2"/>
      <c r="AQ100" s="4">
        <f t="shared" ca="1" si="28"/>
        <v>0.76921841827567372</v>
      </c>
      <c r="AR100" s="5">
        <f t="shared" ca="1" si="29"/>
        <v>28</v>
      </c>
      <c r="AT100" s="2">
        <v>100</v>
      </c>
      <c r="AU100" s="2">
        <v>9</v>
      </c>
      <c r="AV100" s="2">
        <v>9</v>
      </c>
    </row>
  </sheetData>
  <sheetProtection algorithmName="SHA-512" hashValue="wY8TpjEF8hKs+WhB7BhGWn5KV9Myy4wPLfC6Z3G3/5pvFqrj8v7aHwQalgGJz4eS+6D2AEepKQETNkklpKqmMw==" saltValue="pcDAuEtO4v2XrfmzGNCGZw==" spinCount="100000" sheet="1" objects="1" scenarios="1" selectLockedCells="1"/>
  <mergeCells count="10">
    <mergeCell ref="B25:D25"/>
    <mergeCell ref="E25:G25"/>
    <mergeCell ref="H25:N25"/>
    <mergeCell ref="A1:M1"/>
    <mergeCell ref="N1:O1"/>
    <mergeCell ref="B2:D2"/>
    <mergeCell ref="E2:G2"/>
    <mergeCell ref="H2:N2"/>
    <mergeCell ref="A24:M24"/>
    <mergeCell ref="N24:O24"/>
  </mergeCells>
  <phoneticPr fontId="2"/>
  <conditionalFormatting sqref="C39">
    <cfRule type="cellIs" dxfId="95" priority="12" operator="equal">
      <formula>0</formula>
    </cfRule>
  </conditionalFormatting>
  <conditionalFormatting sqref="C38">
    <cfRule type="cellIs" dxfId="94" priority="11" operator="equal">
      <formula>0</formula>
    </cfRule>
  </conditionalFormatting>
  <conditionalFormatting sqref="H39">
    <cfRule type="cellIs" dxfId="93" priority="10" operator="equal">
      <formula>0</formula>
    </cfRule>
  </conditionalFormatting>
  <conditionalFormatting sqref="H38">
    <cfRule type="cellIs" dxfId="92" priority="9" operator="equal">
      <formula>0</formula>
    </cfRule>
  </conditionalFormatting>
  <conditionalFormatting sqref="M39">
    <cfRule type="cellIs" dxfId="91" priority="8" operator="equal">
      <formula>0</formula>
    </cfRule>
  </conditionalFormatting>
  <conditionalFormatting sqref="M38">
    <cfRule type="cellIs" dxfId="90" priority="7" operator="equal">
      <formula>0</formula>
    </cfRule>
  </conditionalFormatting>
  <conditionalFormatting sqref="M44">
    <cfRule type="cellIs" dxfId="89" priority="6" operator="equal">
      <formula>0</formula>
    </cfRule>
  </conditionalFormatting>
  <conditionalFormatting sqref="M43">
    <cfRule type="cellIs" dxfId="88" priority="5" operator="equal">
      <formula>0</formula>
    </cfRule>
  </conditionalFormatting>
  <conditionalFormatting sqref="H44">
    <cfRule type="cellIs" dxfId="87" priority="4" operator="equal">
      <formula>0</formula>
    </cfRule>
  </conditionalFormatting>
  <conditionalFormatting sqref="H43">
    <cfRule type="cellIs" dxfId="86" priority="3" operator="equal">
      <formula>0</formula>
    </cfRule>
  </conditionalFormatting>
  <conditionalFormatting sqref="C44">
    <cfRule type="cellIs" dxfId="85" priority="2" operator="equal">
      <formula>0</formula>
    </cfRule>
  </conditionalFormatting>
  <conditionalFormatting sqref="C43">
    <cfRule type="cellIs" dxfId="84" priority="1" operator="equal">
      <formula>0</formula>
    </cfRule>
  </conditionalFormatting>
  <conditionalFormatting sqref="C6">
    <cfRule type="cellIs" dxfId="83" priority="48" operator="equal">
      <formula>0</formula>
    </cfRule>
  </conditionalFormatting>
  <conditionalFormatting sqref="C5">
    <cfRule type="cellIs" dxfId="82" priority="47" operator="equal">
      <formula>0</formula>
    </cfRule>
  </conditionalFormatting>
  <conditionalFormatting sqref="H6">
    <cfRule type="cellIs" dxfId="81" priority="46" operator="equal">
      <formula>0</formula>
    </cfRule>
  </conditionalFormatting>
  <conditionalFormatting sqref="H5">
    <cfRule type="cellIs" dxfId="80" priority="45" operator="equal">
      <formula>0</formula>
    </cfRule>
  </conditionalFormatting>
  <conditionalFormatting sqref="M6">
    <cfRule type="cellIs" dxfId="79" priority="44" operator="equal">
      <formula>0</formula>
    </cfRule>
  </conditionalFormatting>
  <conditionalFormatting sqref="M5">
    <cfRule type="cellIs" dxfId="78" priority="43" operator="equal">
      <formula>0</formula>
    </cfRule>
  </conditionalFormatting>
  <conditionalFormatting sqref="M11">
    <cfRule type="cellIs" dxfId="77" priority="42" operator="equal">
      <formula>0</formula>
    </cfRule>
  </conditionalFormatting>
  <conditionalFormatting sqref="M10">
    <cfRule type="cellIs" dxfId="76" priority="41" operator="equal">
      <formula>0</formula>
    </cfRule>
  </conditionalFormatting>
  <conditionalFormatting sqref="H11">
    <cfRule type="cellIs" dxfId="75" priority="40" operator="equal">
      <formula>0</formula>
    </cfRule>
  </conditionalFormatting>
  <conditionalFormatting sqref="H10">
    <cfRule type="cellIs" dxfId="74" priority="39" operator="equal">
      <formula>0</formula>
    </cfRule>
  </conditionalFormatting>
  <conditionalFormatting sqref="C11">
    <cfRule type="cellIs" dxfId="73" priority="38" operator="equal">
      <formula>0</formula>
    </cfRule>
  </conditionalFormatting>
  <conditionalFormatting sqref="C10">
    <cfRule type="cellIs" dxfId="72" priority="37" operator="equal">
      <formula>0</formula>
    </cfRule>
  </conditionalFormatting>
  <conditionalFormatting sqref="C16">
    <cfRule type="cellIs" dxfId="71" priority="36" operator="equal">
      <formula>0</formula>
    </cfRule>
  </conditionalFormatting>
  <conditionalFormatting sqref="C15">
    <cfRule type="cellIs" dxfId="70" priority="35" operator="equal">
      <formula>0</formula>
    </cfRule>
  </conditionalFormatting>
  <conditionalFormatting sqref="H16">
    <cfRule type="cellIs" dxfId="69" priority="34" operator="equal">
      <formula>0</formula>
    </cfRule>
  </conditionalFormatting>
  <conditionalFormatting sqref="H15">
    <cfRule type="cellIs" dxfId="68" priority="33" operator="equal">
      <formula>0</formula>
    </cfRule>
  </conditionalFormatting>
  <conditionalFormatting sqref="M16">
    <cfRule type="cellIs" dxfId="67" priority="32" operator="equal">
      <formula>0</formula>
    </cfRule>
  </conditionalFormatting>
  <conditionalFormatting sqref="M15">
    <cfRule type="cellIs" dxfId="66" priority="31" operator="equal">
      <formula>0</formula>
    </cfRule>
  </conditionalFormatting>
  <conditionalFormatting sqref="M21">
    <cfRule type="cellIs" dxfId="65" priority="30" operator="equal">
      <formula>0</formula>
    </cfRule>
  </conditionalFormatting>
  <conditionalFormatting sqref="M20">
    <cfRule type="cellIs" dxfId="64" priority="29" operator="equal">
      <formula>0</formula>
    </cfRule>
  </conditionalFormatting>
  <conditionalFormatting sqref="H21">
    <cfRule type="cellIs" dxfId="63" priority="28" operator="equal">
      <formula>0</formula>
    </cfRule>
  </conditionalFormatting>
  <conditionalFormatting sqref="H20">
    <cfRule type="cellIs" dxfId="62" priority="27" operator="equal">
      <formula>0</formula>
    </cfRule>
  </conditionalFormatting>
  <conditionalFormatting sqref="C21">
    <cfRule type="cellIs" dxfId="61" priority="26" operator="equal">
      <formula>0</formula>
    </cfRule>
  </conditionalFormatting>
  <conditionalFormatting sqref="C20">
    <cfRule type="cellIs" dxfId="60" priority="25" operator="equal">
      <formula>0</formula>
    </cfRule>
  </conditionalFormatting>
  <conditionalFormatting sqref="C29">
    <cfRule type="cellIs" dxfId="59" priority="24" operator="equal">
      <formula>0</formula>
    </cfRule>
  </conditionalFormatting>
  <conditionalFormatting sqref="C28">
    <cfRule type="cellIs" dxfId="58" priority="23" operator="equal">
      <formula>0</formula>
    </cfRule>
  </conditionalFormatting>
  <conditionalFormatting sqref="H29">
    <cfRule type="cellIs" dxfId="57" priority="22" operator="equal">
      <formula>0</formula>
    </cfRule>
  </conditionalFormatting>
  <conditionalFormatting sqref="H28">
    <cfRule type="cellIs" dxfId="56" priority="21" operator="equal">
      <formula>0</formula>
    </cfRule>
  </conditionalFormatting>
  <conditionalFormatting sqref="M29">
    <cfRule type="cellIs" dxfId="55" priority="20" operator="equal">
      <formula>0</formula>
    </cfRule>
  </conditionalFormatting>
  <conditionalFormatting sqref="M28">
    <cfRule type="cellIs" dxfId="54" priority="19" operator="equal">
      <formula>0</formula>
    </cfRule>
  </conditionalFormatting>
  <conditionalFormatting sqref="M34">
    <cfRule type="cellIs" dxfId="53" priority="18" operator="equal">
      <formula>0</formula>
    </cfRule>
  </conditionalFormatting>
  <conditionalFormatting sqref="M33">
    <cfRule type="cellIs" dxfId="52" priority="17" operator="equal">
      <formula>0</formula>
    </cfRule>
  </conditionalFormatting>
  <conditionalFormatting sqref="H34">
    <cfRule type="cellIs" dxfId="51" priority="16" operator="equal">
      <formula>0</formula>
    </cfRule>
  </conditionalFormatting>
  <conditionalFormatting sqref="H33">
    <cfRule type="cellIs" dxfId="50" priority="15" operator="equal">
      <formula>0</formula>
    </cfRule>
  </conditionalFormatting>
  <conditionalFormatting sqref="C34">
    <cfRule type="cellIs" dxfId="49" priority="14" operator="equal">
      <formula>0</formula>
    </cfRule>
  </conditionalFormatting>
  <conditionalFormatting sqref="C33">
    <cfRule type="cellIs" dxfId="48" priority="13" operator="equal">
      <formula>0</formula>
    </cfRule>
  </conditionalFormatting>
  <pageMargins left="0.70866141732283472" right="0.70866141732283472" top="0.94488188976377963" bottom="0.55118110236220474" header="0.31496062992125984" footer="0.31496062992125984"/>
  <pageSetup paperSize="9" scale="96" fitToHeight="0" orientation="portrait" horizontalDpi="0" verticalDpi="0" r:id="rId1"/>
  <headerFooter>
    <oddHeader>&amp;L&amp;G&amp;R&amp;"UD デジタル 教科書体 N-R,標準"&amp;14&amp;K00-037計算ドリル F9マ</oddHeader>
  </headerFooter>
  <rowBreaks count="1" manualBreakCount="1">
    <brk id="23" max="14" man="1"/>
  </rowBreaks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D100"/>
  <sheetViews>
    <sheetView showGridLines="0" zoomScale="70" zoomScaleNormal="70" zoomScaleSheetLayoutView="85" zoomScalePageLayoutView="90" workbookViewId="0">
      <selection activeCell="N1" sqref="N1:O1"/>
    </sheetView>
  </sheetViews>
  <sheetFormatPr defaultRowHeight="18.75" x14ac:dyDescent="0.15"/>
  <cols>
    <col min="1" max="1" width="3.625" style="3" customWidth="1"/>
    <col min="2" max="4" width="7.625" style="3" customWidth="1"/>
    <col min="5" max="6" width="3.625" style="3" customWidth="1"/>
    <col min="7" max="9" width="7.625" style="3" customWidth="1"/>
    <col min="10" max="11" width="3.625" style="3" customWidth="1"/>
    <col min="12" max="14" width="7.625" style="3" customWidth="1"/>
    <col min="15" max="15" width="3.625" style="3" customWidth="1"/>
    <col min="16" max="17" width="3.375" style="3" customWidth="1"/>
    <col min="18" max="18" width="3.375" style="3" hidden="1" customWidth="1"/>
    <col min="19" max="19" width="4.625" style="3" hidden="1" customWidth="1"/>
    <col min="20" max="20" width="4.375" style="3" hidden="1" customWidth="1"/>
    <col min="21" max="21" width="4.625" style="3" hidden="1" customWidth="1"/>
    <col min="22" max="22" width="4.375" style="3" hidden="1" customWidth="1"/>
    <col min="23" max="23" width="4.625" style="3" hidden="1" customWidth="1"/>
    <col min="24" max="32" width="3.375" style="3" hidden="1" customWidth="1"/>
    <col min="33" max="33" width="5.375" style="3" hidden="1" customWidth="1"/>
    <col min="34" max="37" width="4.875" style="3" hidden="1" customWidth="1"/>
    <col min="38" max="39" width="9" style="3" hidden="1" customWidth="1"/>
    <col min="40" max="40" width="4.625" style="3" hidden="1" customWidth="1"/>
    <col min="41" max="41" width="4.125" style="3" hidden="1" customWidth="1"/>
    <col min="42" max="42" width="4.75" style="2" hidden="1" customWidth="1"/>
    <col min="43" max="44" width="3.5" style="2" hidden="1" customWidth="1"/>
    <col min="45" max="45" width="3.75" style="3" hidden="1" customWidth="1"/>
    <col min="46" max="46" width="2.875" style="3" hidden="1" customWidth="1"/>
    <col min="47" max="47" width="4.75" style="3" hidden="1" customWidth="1"/>
    <col min="48" max="49" width="5.625" style="3" hidden="1" customWidth="1"/>
    <col min="50" max="51" width="9" style="3" hidden="1" customWidth="1"/>
    <col min="52" max="52" width="5.875" style="3" hidden="1" customWidth="1"/>
    <col min="53" max="53" width="4.125" style="3" hidden="1" customWidth="1"/>
    <col min="54" max="54" width="5.875" style="3" hidden="1" customWidth="1"/>
    <col min="55" max="56" width="3.5" style="3" hidden="1" customWidth="1"/>
    <col min="57" max="16384" width="9" style="3"/>
  </cols>
  <sheetData>
    <row r="1" spans="1:56" ht="33.75" customHeight="1" thickBot="1" x14ac:dyDescent="0.3">
      <c r="A1" s="71" t="s">
        <v>17</v>
      </c>
      <c r="B1" s="71"/>
      <c r="C1" s="71"/>
      <c r="D1" s="71"/>
      <c r="E1" s="71"/>
      <c r="F1" s="71"/>
      <c r="G1" s="71"/>
      <c r="H1" s="71"/>
      <c r="I1" s="71"/>
      <c r="J1" s="71"/>
      <c r="K1" s="71"/>
      <c r="L1" s="71"/>
      <c r="M1" s="71"/>
      <c r="N1" s="72">
        <v>1</v>
      </c>
      <c r="O1" s="72"/>
      <c r="P1" s="2"/>
      <c r="Q1" s="2"/>
      <c r="R1" s="2"/>
      <c r="S1" s="2"/>
      <c r="T1" s="2"/>
      <c r="U1" s="2"/>
      <c r="V1" s="2"/>
      <c r="W1" s="2"/>
      <c r="X1" s="2"/>
      <c r="Y1" s="2" t="s">
        <v>15</v>
      </c>
      <c r="Z1" s="2"/>
      <c r="AA1" s="2"/>
      <c r="AB1" s="2"/>
      <c r="AC1" s="2"/>
      <c r="AD1" s="2"/>
      <c r="AE1" s="2"/>
      <c r="AF1" s="2"/>
      <c r="AM1" s="4">
        <f ca="1">RAND()</f>
        <v>0.50905516863727196</v>
      </c>
      <c r="AN1" s="5">
        <f ca="1">RANK(AM1,$AM$1:$AM$28,)</f>
        <v>16</v>
      </c>
      <c r="AO1" s="2"/>
      <c r="AP1" s="2">
        <v>1</v>
      </c>
      <c r="AQ1" s="2">
        <v>0</v>
      </c>
      <c r="AR1" s="2">
        <v>1</v>
      </c>
      <c r="AY1" s="4">
        <f ca="1">RAND()</f>
        <v>0.1130654684798984</v>
      </c>
      <c r="AZ1" s="5">
        <f ca="1">RANK(AY1,$AY$1:$AY$100,)</f>
        <v>91</v>
      </c>
      <c r="BA1" s="2"/>
      <c r="BB1" s="2">
        <v>1</v>
      </c>
      <c r="BC1" s="2">
        <v>0</v>
      </c>
      <c r="BD1" s="2">
        <v>0</v>
      </c>
    </row>
    <row r="2" spans="1:56" ht="38.25" customHeight="1" thickBot="1" x14ac:dyDescent="0.3">
      <c r="B2" s="64" t="s">
        <v>1</v>
      </c>
      <c r="C2" s="65"/>
      <c r="D2" s="66"/>
      <c r="E2" s="64" t="s">
        <v>4</v>
      </c>
      <c r="F2" s="65"/>
      <c r="G2" s="67"/>
      <c r="H2" s="68"/>
      <c r="I2" s="69"/>
      <c r="J2" s="69"/>
      <c r="K2" s="69"/>
      <c r="L2" s="69"/>
      <c r="M2" s="69"/>
      <c r="N2" s="70"/>
      <c r="P2" s="2"/>
      <c r="Q2" s="2"/>
      <c r="R2" s="2">
        <v>1</v>
      </c>
      <c r="S2" s="27">
        <f ca="1">Z2*10+AC2</f>
        <v>19</v>
      </c>
      <c r="T2" s="29" t="s">
        <v>3</v>
      </c>
      <c r="U2" s="30">
        <f ca="1">AA2*10+AD2</f>
        <v>60</v>
      </c>
      <c r="V2" s="31" t="s">
        <v>5</v>
      </c>
      <c r="W2" s="28">
        <f ca="1">S2+U2</f>
        <v>79</v>
      </c>
      <c r="X2" s="2"/>
      <c r="Y2" s="32">
        <v>1</v>
      </c>
      <c r="Z2" s="34">
        <f ca="1">AH2</f>
        <v>1</v>
      </c>
      <c r="AA2" s="35">
        <f ca="1">AI2</f>
        <v>6</v>
      </c>
      <c r="AB2" s="32"/>
      <c r="AC2" s="34">
        <f ca="1">IF(AND(AH2=0,AV2=0),RANDBETWEEN(1,9),AV2)</f>
        <v>9</v>
      </c>
      <c r="AD2" s="35">
        <f ca="1">IF(AND(AI2=0,AW2=0),RANDBETWEEN(1,9),AW2)</f>
        <v>0</v>
      </c>
      <c r="AE2" s="2"/>
      <c r="AF2" s="2"/>
      <c r="AG2" s="2">
        <v>1</v>
      </c>
      <c r="AH2" s="6">
        <f t="shared" ref="AH2:AH13" ca="1" si="0">VLOOKUP($AN1,$AP$1:$AR$100,2,FALSE)</f>
        <v>1</v>
      </c>
      <c r="AI2" s="6">
        <f t="shared" ref="AI2:AI13" ca="1" si="1">VLOOKUP($AN1,$AP$1:$AR$100,3,FALSE)</f>
        <v>6</v>
      </c>
      <c r="AJ2" s="23"/>
      <c r="AK2" s="24">
        <f t="shared" ref="AK2:AK13" ca="1" si="2">(AH2+AI2)*10+(AV2+AW2)</f>
        <v>79</v>
      </c>
      <c r="AM2" s="4">
        <f t="shared" ref="AM2:AM28" ca="1" si="3">RAND()</f>
        <v>0.31714362923946049</v>
      </c>
      <c r="AN2" s="5">
        <f t="shared" ref="AN2:AN28" ca="1" si="4">RANK(AM2,$AM$1:$AM$28,)</f>
        <v>22</v>
      </c>
      <c r="AO2" s="2"/>
      <c r="AP2" s="2">
        <v>2</v>
      </c>
      <c r="AQ2" s="2">
        <v>0</v>
      </c>
      <c r="AR2" s="2">
        <v>2</v>
      </c>
      <c r="AU2" s="2">
        <v>1</v>
      </c>
      <c r="AV2" s="6">
        <f ca="1">VLOOKUP($AZ1,$BB$1:$BD$100,2,FALSE)</f>
        <v>9</v>
      </c>
      <c r="AW2" s="6">
        <f ca="1">VLOOKUP($AZ1,$BB$1:$BD$100,3,FALSE)</f>
        <v>0</v>
      </c>
      <c r="AY2" s="4">
        <f t="shared" ref="AY2:AY65" ca="1" si="5">RAND()</f>
        <v>4.5814224178577501E-3</v>
      </c>
      <c r="AZ2" s="5">
        <f t="shared" ref="AZ2:AZ65" ca="1" si="6">RANK(AY2,$AY$1:$AY$100,)</f>
        <v>100</v>
      </c>
      <c r="BA2" s="2"/>
      <c r="BB2" s="2">
        <v>2</v>
      </c>
      <c r="BC2" s="2">
        <v>0</v>
      </c>
      <c r="BD2" s="2">
        <v>1</v>
      </c>
    </row>
    <row r="3" spans="1:56" ht="13.5" customHeight="1" x14ac:dyDescent="0.25">
      <c r="B3" s="7"/>
      <c r="C3" s="7"/>
      <c r="D3" s="7"/>
      <c r="E3" s="7"/>
      <c r="F3" s="7"/>
      <c r="G3" s="7"/>
      <c r="H3" s="8"/>
      <c r="I3" s="8"/>
      <c r="J3" s="8"/>
      <c r="K3" s="8"/>
      <c r="L3" s="8"/>
      <c r="M3" s="8"/>
      <c r="P3" s="2"/>
      <c r="Q3" s="2"/>
      <c r="R3" s="2">
        <v>2</v>
      </c>
      <c r="S3" s="27">
        <f t="shared" ref="S3:S13" ca="1" si="7">Z3*10+AC3</f>
        <v>29</v>
      </c>
      <c r="T3" s="29" t="s">
        <v>6</v>
      </c>
      <c r="U3" s="30">
        <f t="shared" ref="U3:U13" ca="1" si="8">AA3*10+AD3</f>
        <v>49</v>
      </c>
      <c r="V3" s="31" t="s">
        <v>7</v>
      </c>
      <c r="W3" s="28">
        <f t="shared" ref="W3:W13" ca="1" si="9">S3+U3</f>
        <v>78</v>
      </c>
      <c r="X3" s="2"/>
      <c r="Y3" s="32">
        <v>2</v>
      </c>
      <c r="Z3" s="34">
        <f t="shared" ref="Z3:Z13" ca="1" si="10">AH3</f>
        <v>2</v>
      </c>
      <c r="AA3" s="35">
        <f t="shared" ref="AA3:AA13" ca="1" si="11">AI3</f>
        <v>4</v>
      </c>
      <c r="AB3" s="32"/>
      <c r="AC3" s="34">
        <f t="shared" ref="AC3:AC12" ca="1" si="12">IF(AND(AH3=0,AV3=0),RANDBETWEEN(1,9),AV3)</f>
        <v>9</v>
      </c>
      <c r="AD3" s="35">
        <f t="shared" ref="AD3:AD13" ca="1" si="13">IF(AND(AI3=0,AW3=0),RANDBETWEEN(1,9),AW3)</f>
        <v>9</v>
      </c>
      <c r="AE3" s="2"/>
      <c r="AF3" s="2"/>
      <c r="AG3" s="2">
        <v>2</v>
      </c>
      <c r="AH3" s="6">
        <f t="shared" ca="1" si="0"/>
        <v>2</v>
      </c>
      <c r="AI3" s="6">
        <f t="shared" ca="1" si="1"/>
        <v>4</v>
      </c>
      <c r="AJ3" s="23"/>
      <c r="AK3" s="24">
        <f t="shared" ca="1" si="2"/>
        <v>78</v>
      </c>
      <c r="AM3" s="4">
        <f t="shared" ca="1" si="3"/>
        <v>0.62715535181171966</v>
      </c>
      <c r="AN3" s="5">
        <f t="shared" ca="1" si="4"/>
        <v>13</v>
      </c>
      <c r="AO3" s="2"/>
      <c r="AP3" s="2">
        <v>3</v>
      </c>
      <c r="AQ3" s="2">
        <v>0</v>
      </c>
      <c r="AR3" s="2">
        <v>3</v>
      </c>
      <c r="AU3" s="2">
        <v>2</v>
      </c>
      <c r="AV3" s="6">
        <f t="shared" ref="AV3:AV13" ca="1" si="14">VLOOKUP($AZ2,$BB$1:$BD$100,2,FALSE)</f>
        <v>9</v>
      </c>
      <c r="AW3" s="6">
        <f t="shared" ref="AW3:AW13" ca="1" si="15">VLOOKUP($AZ2,$BB$1:$BD$100,3,FALSE)</f>
        <v>9</v>
      </c>
      <c r="AY3" s="4">
        <f t="shared" ca="1" si="5"/>
        <v>0.71196429807517092</v>
      </c>
      <c r="AZ3" s="5">
        <f t="shared" ca="1" si="6"/>
        <v>33</v>
      </c>
      <c r="BA3" s="2"/>
      <c r="BB3" s="2">
        <v>3</v>
      </c>
      <c r="BC3" s="2">
        <v>0</v>
      </c>
      <c r="BD3" s="2">
        <v>2</v>
      </c>
    </row>
    <row r="4" spans="1:56" ht="13.5" customHeight="1" x14ac:dyDescent="0.25">
      <c r="A4" s="9"/>
      <c r="B4" s="10"/>
      <c r="C4" s="11"/>
      <c r="D4" s="11"/>
      <c r="E4" s="12"/>
      <c r="F4" s="9"/>
      <c r="G4" s="10"/>
      <c r="H4" s="11"/>
      <c r="I4" s="11"/>
      <c r="J4" s="12"/>
      <c r="K4" s="9"/>
      <c r="L4" s="10"/>
      <c r="M4" s="11"/>
      <c r="N4" s="11"/>
      <c r="O4" s="12"/>
      <c r="P4" s="2"/>
      <c r="Q4" s="2"/>
      <c r="R4" s="2">
        <v>3</v>
      </c>
      <c r="S4" s="27">
        <f t="shared" ca="1" si="7"/>
        <v>13</v>
      </c>
      <c r="T4" s="29" t="s">
        <v>6</v>
      </c>
      <c r="U4" s="30">
        <f t="shared" ca="1" si="8"/>
        <v>32</v>
      </c>
      <c r="V4" s="31" t="s">
        <v>7</v>
      </c>
      <c r="W4" s="28">
        <f t="shared" ca="1" si="9"/>
        <v>45</v>
      </c>
      <c r="X4" s="2"/>
      <c r="Y4" s="32">
        <v>3</v>
      </c>
      <c r="Z4" s="34">
        <f t="shared" ca="1" si="10"/>
        <v>1</v>
      </c>
      <c r="AA4" s="35">
        <f t="shared" ca="1" si="11"/>
        <v>3</v>
      </c>
      <c r="AB4" s="32"/>
      <c r="AC4" s="34">
        <f t="shared" ca="1" si="12"/>
        <v>3</v>
      </c>
      <c r="AD4" s="35">
        <f t="shared" ca="1" si="13"/>
        <v>2</v>
      </c>
      <c r="AE4" s="2"/>
      <c r="AF4" s="2"/>
      <c r="AG4" s="2">
        <v>3</v>
      </c>
      <c r="AH4" s="6">
        <f t="shared" ca="1" si="0"/>
        <v>1</v>
      </c>
      <c r="AI4" s="6">
        <f t="shared" ca="1" si="1"/>
        <v>3</v>
      </c>
      <c r="AJ4" s="23"/>
      <c r="AK4" s="24">
        <f t="shared" ca="1" si="2"/>
        <v>45</v>
      </c>
      <c r="AM4" s="4">
        <f t="shared" ca="1" si="3"/>
        <v>0.90783920021089892</v>
      </c>
      <c r="AN4" s="5">
        <f t="shared" ca="1" si="4"/>
        <v>5</v>
      </c>
      <c r="AO4" s="2"/>
      <c r="AP4" s="2">
        <v>4</v>
      </c>
      <c r="AQ4" s="2">
        <v>0</v>
      </c>
      <c r="AR4" s="2">
        <v>4</v>
      </c>
      <c r="AU4" s="2">
        <v>3</v>
      </c>
      <c r="AV4" s="6">
        <f t="shared" ca="1" si="14"/>
        <v>3</v>
      </c>
      <c r="AW4" s="6">
        <f t="shared" ca="1" si="15"/>
        <v>2</v>
      </c>
      <c r="AY4" s="4">
        <f t="shared" ca="1" si="5"/>
        <v>0.86190984381514157</v>
      </c>
      <c r="AZ4" s="5">
        <f t="shared" ca="1" si="6"/>
        <v>14</v>
      </c>
      <c r="BA4" s="2"/>
      <c r="BB4" s="2">
        <v>4</v>
      </c>
      <c r="BC4" s="2">
        <v>0</v>
      </c>
      <c r="BD4" s="2">
        <v>3</v>
      </c>
    </row>
    <row r="5" spans="1:56" ht="44.25" customHeight="1" x14ac:dyDescent="0.25">
      <c r="A5" s="13"/>
      <c r="B5" s="54"/>
      <c r="C5" s="58">
        <f ca="1">Z2</f>
        <v>1</v>
      </c>
      <c r="D5" s="58">
        <f ca="1">AC2</f>
        <v>9</v>
      </c>
      <c r="E5" s="15"/>
      <c r="F5" s="13"/>
      <c r="G5" s="54"/>
      <c r="H5" s="58">
        <f ca="1">Z3</f>
        <v>2</v>
      </c>
      <c r="I5" s="58">
        <f ca="1">AC3</f>
        <v>9</v>
      </c>
      <c r="J5" s="15"/>
      <c r="K5" s="13"/>
      <c r="L5" s="54"/>
      <c r="M5" s="58">
        <f ca="1">Z4</f>
        <v>1</v>
      </c>
      <c r="N5" s="58">
        <f ca="1">AC4</f>
        <v>3</v>
      </c>
      <c r="O5" s="15"/>
      <c r="P5" s="2"/>
      <c r="Q5" s="2"/>
      <c r="R5" s="2">
        <v>4</v>
      </c>
      <c r="S5" s="27">
        <f t="shared" ca="1" si="7"/>
        <v>1</v>
      </c>
      <c r="T5" s="29" t="s">
        <v>6</v>
      </c>
      <c r="U5" s="30">
        <f t="shared" ca="1" si="8"/>
        <v>53</v>
      </c>
      <c r="V5" s="31" t="s">
        <v>7</v>
      </c>
      <c r="W5" s="28">
        <f t="shared" ca="1" si="9"/>
        <v>54</v>
      </c>
      <c r="X5" s="2"/>
      <c r="Y5" s="32">
        <v>4</v>
      </c>
      <c r="Z5" s="34">
        <f t="shared" ca="1" si="10"/>
        <v>0</v>
      </c>
      <c r="AA5" s="35">
        <f t="shared" ca="1" si="11"/>
        <v>5</v>
      </c>
      <c r="AB5" s="32"/>
      <c r="AC5" s="34">
        <f t="shared" ca="1" si="12"/>
        <v>1</v>
      </c>
      <c r="AD5" s="35">
        <f t="shared" ca="1" si="13"/>
        <v>3</v>
      </c>
      <c r="AE5" s="2"/>
      <c r="AF5" s="2"/>
      <c r="AG5" s="2">
        <v>4</v>
      </c>
      <c r="AH5" s="6">
        <f t="shared" ca="1" si="0"/>
        <v>0</v>
      </c>
      <c r="AI5" s="6">
        <f t="shared" ca="1" si="1"/>
        <v>5</v>
      </c>
      <c r="AJ5" s="23"/>
      <c r="AK5" s="24">
        <f t="shared" ca="1" si="2"/>
        <v>54</v>
      </c>
      <c r="AM5" s="4">
        <f t="shared" ca="1" si="3"/>
        <v>0.61261261566794445</v>
      </c>
      <c r="AN5" s="5">
        <f t="shared" ca="1" si="4"/>
        <v>14</v>
      </c>
      <c r="AO5" s="2"/>
      <c r="AP5" s="2">
        <v>5</v>
      </c>
      <c r="AQ5" s="2">
        <v>0</v>
      </c>
      <c r="AR5" s="2">
        <v>5</v>
      </c>
      <c r="AU5" s="2">
        <v>4</v>
      </c>
      <c r="AV5" s="6">
        <f t="shared" ca="1" si="14"/>
        <v>1</v>
      </c>
      <c r="AW5" s="6">
        <f t="shared" ca="1" si="15"/>
        <v>3</v>
      </c>
      <c r="AY5" s="4">
        <f t="shared" ca="1" si="5"/>
        <v>0.47790627666949814</v>
      </c>
      <c r="AZ5" s="5">
        <f t="shared" ca="1" si="6"/>
        <v>59</v>
      </c>
      <c r="BA5" s="2"/>
      <c r="BB5" s="2">
        <v>5</v>
      </c>
      <c r="BC5" s="2">
        <v>0</v>
      </c>
      <c r="BD5" s="2">
        <v>4</v>
      </c>
    </row>
    <row r="6" spans="1:56" ht="44.25" customHeight="1" thickBot="1" x14ac:dyDescent="0.3">
      <c r="A6" s="13"/>
      <c r="B6" s="56" t="s">
        <v>0</v>
      </c>
      <c r="C6" s="56">
        <f ca="1">AA2</f>
        <v>6</v>
      </c>
      <c r="D6" s="56">
        <f ca="1">AD2</f>
        <v>0</v>
      </c>
      <c r="E6" s="15"/>
      <c r="F6" s="13"/>
      <c r="G6" s="56" t="s">
        <v>0</v>
      </c>
      <c r="H6" s="56">
        <f ca="1">AA3</f>
        <v>4</v>
      </c>
      <c r="I6" s="56">
        <f ca="1">AD3</f>
        <v>9</v>
      </c>
      <c r="J6" s="15"/>
      <c r="K6" s="13"/>
      <c r="L6" s="56" t="s">
        <v>0</v>
      </c>
      <c r="M6" s="56">
        <f ca="1">AA4</f>
        <v>3</v>
      </c>
      <c r="N6" s="56">
        <f ca="1">AD4</f>
        <v>2</v>
      </c>
      <c r="O6" s="15"/>
      <c r="P6" s="2"/>
      <c r="Q6" s="2"/>
      <c r="R6" s="2">
        <v>5</v>
      </c>
      <c r="S6" s="27">
        <f t="shared" ca="1" si="7"/>
        <v>15</v>
      </c>
      <c r="T6" s="29" t="s">
        <v>6</v>
      </c>
      <c r="U6" s="30">
        <f t="shared" ca="1" si="8"/>
        <v>48</v>
      </c>
      <c r="V6" s="31" t="s">
        <v>7</v>
      </c>
      <c r="W6" s="28">
        <f t="shared" ca="1" si="9"/>
        <v>63</v>
      </c>
      <c r="X6" s="2"/>
      <c r="Y6" s="32">
        <v>5</v>
      </c>
      <c r="Z6" s="34">
        <f t="shared" ca="1" si="10"/>
        <v>1</v>
      </c>
      <c r="AA6" s="35">
        <f t="shared" ca="1" si="11"/>
        <v>4</v>
      </c>
      <c r="AB6" s="32"/>
      <c r="AC6" s="34">
        <f t="shared" ca="1" si="12"/>
        <v>5</v>
      </c>
      <c r="AD6" s="35">
        <f t="shared" ca="1" si="13"/>
        <v>8</v>
      </c>
      <c r="AE6" s="2"/>
      <c r="AF6" s="2"/>
      <c r="AG6" s="2">
        <v>5</v>
      </c>
      <c r="AH6" s="6">
        <f t="shared" ca="1" si="0"/>
        <v>1</v>
      </c>
      <c r="AI6" s="6">
        <f t="shared" ca="1" si="1"/>
        <v>4</v>
      </c>
      <c r="AJ6" s="23"/>
      <c r="AK6" s="24">
        <f t="shared" ca="1" si="2"/>
        <v>63</v>
      </c>
      <c r="AM6" s="4">
        <f t="shared" ca="1" si="3"/>
        <v>0.10426012891072645</v>
      </c>
      <c r="AN6" s="5">
        <f t="shared" ca="1" si="4"/>
        <v>27</v>
      </c>
      <c r="AO6" s="2"/>
      <c r="AP6" s="2">
        <v>6</v>
      </c>
      <c r="AQ6" s="2">
        <v>0</v>
      </c>
      <c r="AR6" s="2">
        <v>6</v>
      </c>
      <c r="AU6" s="2">
        <v>5</v>
      </c>
      <c r="AV6" s="6">
        <f t="shared" ca="1" si="14"/>
        <v>5</v>
      </c>
      <c r="AW6" s="6">
        <f t="shared" ca="1" si="15"/>
        <v>8</v>
      </c>
      <c r="AY6" s="4">
        <f t="shared" ca="1" si="5"/>
        <v>0.2692295721297352</v>
      </c>
      <c r="AZ6" s="5">
        <f t="shared" ca="1" si="6"/>
        <v>79</v>
      </c>
      <c r="BA6" s="2"/>
      <c r="BB6" s="2">
        <v>6</v>
      </c>
      <c r="BC6" s="2">
        <v>0</v>
      </c>
      <c r="BD6" s="2">
        <v>5</v>
      </c>
    </row>
    <row r="7" spans="1:56" ht="54.95" customHeight="1" x14ac:dyDescent="0.25">
      <c r="A7" s="13"/>
      <c r="B7" s="57"/>
      <c r="C7" s="8"/>
      <c r="D7" s="57"/>
      <c r="E7" s="15"/>
      <c r="F7" s="13"/>
      <c r="G7" s="8"/>
      <c r="H7" s="57"/>
      <c r="I7" s="8"/>
      <c r="J7" s="15"/>
      <c r="K7" s="13"/>
      <c r="L7" s="8"/>
      <c r="M7" s="8"/>
      <c r="N7" s="8"/>
      <c r="O7" s="15"/>
      <c r="P7" s="2"/>
      <c r="Q7" s="2"/>
      <c r="R7" s="2">
        <v>6</v>
      </c>
      <c r="S7" s="27">
        <f t="shared" ca="1" si="7"/>
        <v>37</v>
      </c>
      <c r="T7" s="29" t="s">
        <v>3</v>
      </c>
      <c r="U7" s="30">
        <f t="shared" ca="1" si="8"/>
        <v>28</v>
      </c>
      <c r="V7" s="31" t="s">
        <v>5</v>
      </c>
      <c r="W7" s="28">
        <f t="shared" ca="1" si="9"/>
        <v>65</v>
      </c>
      <c r="X7" s="2"/>
      <c r="Y7" s="32">
        <v>6</v>
      </c>
      <c r="Z7" s="34">
        <f t="shared" ca="1" si="10"/>
        <v>3</v>
      </c>
      <c r="AA7" s="35">
        <f t="shared" ca="1" si="11"/>
        <v>2</v>
      </c>
      <c r="AB7" s="32"/>
      <c r="AC7" s="34">
        <f t="shared" ca="1" si="12"/>
        <v>7</v>
      </c>
      <c r="AD7" s="35">
        <f t="shared" ca="1" si="13"/>
        <v>8</v>
      </c>
      <c r="AE7" s="2"/>
      <c r="AF7" s="2"/>
      <c r="AG7" s="2">
        <v>6</v>
      </c>
      <c r="AH7" s="6">
        <f t="shared" ca="1" si="0"/>
        <v>3</v>
      </c>
      <c r="AI7" s="6">
        <f t="shared" ca="1" si="1"/>
        <v>2</v>
      </c>
      <c r="AJ7" s="23"/>
      <c r="AK7" s="24">
        <f t="shared" ca="1" si="2"/>
        <v>65</v>
      </c>
      <c r="AM7" s="4">
        <f t="shared" ca="1" si="3"/>
        <v>0.71984994258615342</v>
      </c>
      <c r="AN7" s="5">
        <f t="shared" ca="1" si="4"/>
        <v>10</v>
      </c>
      <c r="AO7" s="2"/>
      <c r="AP7" s="2">
        <v>7</v>
      </c>
      <c r="AQ7" s="2">
        <v>0</v>
      </c>
      <c r="AR7" s="2">
        <v>7</v>
      </c>
      <c r="AU7" s="2">
        <v>6</v>
      </c>
      <c r="AV7" s="6">
        <f t="shared" ca="1" si="14"/>
        <v>7</v>
      </c>
      <c r="AW7" s="6">
        <f t="shared" ca="1" si="15"/>
        <v>8</v>
      </c>
      <c r="AY7" s="4">
        <f t="shared" ca="1" si="5"/>
        <v>0.79786768345924608</v>
      </c>
      <c r="AZ7" s="5">
        <f t="shared" ca="1" si="6"/>
        <v>22</v>
      </c>
      <c r="BA7" s="2"/>
      <c r="BB7" s="2">
        <v>7</v>
      </c>
      <c r="BC7" s="2">
        <v>0</v>
      </c>
      <c r="BD7" s="2">
        <v>6</v>
      </c>
    </row>
    <row r="8" spans="1:56" x14ac:dyDescent="0.25">
      <c r="A8" s="18"/>
      <c r="B8" s="19"/>
      <c r="C8" s="19"/>
      <c r="D8" s="19"/>
      <c r="E8" s="20"/>
      <c r="F8" s="18"/>
      <c r="G8" s="19"/>
      <c r="H8" s="19"/>
      <c r="I8" s="19"/>
      <c r="J8" s="20"/>
      <c r="K8" s="18"/>
      <c r="L8" s="19"/>
      <c r="M8" s="19"/>
      <c r="N8" s="19"/>
      <c r="O8" s="20"/>
      <c r="P8" s="2"/>
      <c r="Q8" s="2"/>
      <c r="R8" s="2">
        <v>7</v>
      </c>
      <c r="S8" s="27">
        <f t="shared" ca="1" si="7"/>
        <v>12</v>
      </c>
      <c r="T8" s="29" t="s">
        <v>3</v>
      </c>
      <c r="U8" s="30">
        <f t="shared" ca="1" si="8"/>
        <v>1</v>
      </c>
      <c r="V8" s="31" t="s">
        <v>5</v>
      </c>
      <c r="W8" s="28">
        <f t="shared" ca="1" si="9"/>
        <v>13</v>
      </c>
      <c r="X8" s="2"/>
      <c r="Y8" s="32">
        <v>7</v>
      </c>
      <c r="Z8" s="34">
        <f t="shared" ca="1" si="10"/>
        <v>1</v>
      </c>
      <c r="AA8" s="35">
        <f t="shared" ca="1" si="11"/>
        <v>0</v>
      </c>
      <c r="AB8" s="32"/>
      <c r="AC8" s="34">
        <f t="shared" ca="1" si="12"/>
        <v>2</v>
      </c>
      <c r="AD8" s="35">
        <f t="shared" ca="1" si="13"/>
        <v>1</v>
      </c>
      <c r="AE8" s="2"/>
      <c r="AF8" s="2"/>
      <c r="AG8" s="2">
        <v>7</v>
      </c>
      <c r="AH8" s="6">
        <f t="shared" ca="1" si="0"/>
        <v>1</v>
      </c>
      <c r="AI8" s="6">
        <f t="shared" ca="1" si="1"/>
        <v>0</v>
      </c>
      <c r="AJ8" s="23"/>
      <c r="AK8" s="24">
        <f t="shared" ca="1" si="2"/>
        <v>13</v>
      </c>
      <c r="AM8" s="4">
        <f t="shared" ca="1" si="3"/>
        <v>0.96925701398634712</v>
      </c>
      <c r="AN8" s="5">
        <f t="shared" ca="1" si="4"/>
        <v>3</v>
      </c>
      <c r="AO8" s="2"/>
      <c r="AP8" s="2">
        <v>8</v>
      </c>
      <c r="AQ8" s="2">
        <v>0</v>
      </c>
      <c r="AR8" s="2">
        <v>8</v>
      </c>
      <c r="AU8" s="2">
        <v>7</v>
      </c>
      <c r="AV8" s="6">
        <f t="shared" ca="1" si="14"/>
        <v>2</v>
      </c>
      <c r="AW8" s="6">
        <f t="shared" ca="1" si="15"/>
        <v>1</v>
      </c>
      <c r="AY8" s="4">
        <f t="shared" ca="1" si="5"/>
        <v>7.3610210444746027E-2</v>
      </c>
      <c r="AZ8" s="5">
        <f t="shared" ca="1" si="6"/>
        <v>95</v>
      </c>
      <c r="BA8" s="2"/>
      <c r="BB8" s="2">
        <v>8</v>
      </c>
      <c r="BC8" s="2">
        <v>0</v>
      </c>
      <c r="BD8" s="2">
        <v>7</v>
      </c>
    </row>
    <row r="9" spans="1:56" x14ac:dyDescent="0.25">
      <c r="A9" s="9"/>
      <c r="B9" s="10"/>
      <c r="C9" s="11"/>
      <c r="D9" s="11"/>
      <c r="E9" s="12"/>
      <c r="F9" s="9"/>
      <c r="G9" s="10"/>
      <c r="H9" s="11"/>
      <c r="I9" s="11"/>
      <c r="J9" s="12"/>
      <c r="K9" s="9"/>
      <c r="L9" s="10"/>
      <c r="M9" s="11"/>
      <c r="N9" s="11"/>
      <c r="O9" s="12"/>
      <c r="P9" s="2"/>
      <c r="Q9" s="2"/>
      <c r="R9" s="2">
        <v>8</v>
      </c>
      <c r="S9" s="27">
        <f t="shared" ca="1" si="7"/>
        <v>9</v>
      </c>
      <c r="T9" s="29" t="s">
        <v>3</v>
      </c>
      <c r="U9" s="30">
        <f t="shared" ca="1" si="8"/>
        <v>34</v>
      </c>
      <c r="V9" s="31" t="s">
        <v>5</v>
      </c>
      <c r="W9" s="28">
        <f t="shared" ca="1" si="9"/>
        <v>43</v>
      </c>
      <c r="X9" s="2"/>
      <c r="Y9" s="32">
        <v>8</v>
      </c>
      <c r="Z9" s="34">
        <f t="shared" ca="1" si="10"/>
        <v>0</v>
      </c>
      <c r="AA9" s="35">
        <f t="shared" ca="1" si="11"/>
        <v>3</v>
      </c>
      <c r="AB9" s="32"/>
      <c r="AC9" s="34">
        <f t="shared" ca="1" si="12"/>
        <v>9</v>
      </c>
      <c r="AD9" s="35">
        <f t="shared" ca="1" si="13"/>
        <v>4</v>
      </c>
      <c r="AE9" s="2"/>
      <c r="AF9" s="2"/>
      <c r="AG9" s="2">
        <v>8</v>
      </c>
      <c r="AH9" s="6">
        <f t="shared" ca="1" si="0"/>
        <v>0</v>
      </c>
      <c r="AI9" s="6">
        <f t="shared" ca="1" si="1"/>
        <v>3</v>
      </c>
      <c r="AJ9" s="23"/>
      <c r="AK9" s="24">
        <f t="shared" ca="1" si="2"/>
        <v>43</v>
      </c>
      <c r="AM9" s="4">
        <f t="shared" ca="1" si="3"/>
        <v>0.34266356490194583</v>
      </c>
      <c r="AN9" s="5">
        <f t="shared" ca="1" si="4"/>
        <v>20</v>
      </c>
      <c r="AO9" s="2"/>
      <c r="AP9" s="2">
        <v>9</v>
      </c>
      <c r="AQ9" s="2">
        <v>0</v>
      </c>
      <c r="AR9" s="2">
        <v>9</v>
      </c>
      <c r="AU9" s="2">
        <v>8</v>
      </c>
      <c r="AV9" s="6">
        <f t="shared" ca="1" si="14"/>
        <v>9</v>
      </c>
      <c r="AW9" s="6">
        <f t="shared" ca="1" si="15"/>
        <v>4</v>
      </c>
      <c r="AY9" s="4">
        <f t="shared" ca="1" si="5"/>
        <v>0.59985476623980105</v>
      </c>
      <c r="AZ9" s="5">
        <f t="shared" ca="1" si="6"/>
        <v>43</v>
      </c>
      <c r="BA9" s="2"/>
      <c r="BB9" s="2">
        <v>9</v>
      </c>
      <c r="BC9" s="2">
        <v>0</v>
      </c>
      <c r="BD9" s="2">
        <v>8</v>
      </c>
    </row>
    <row r="10" spans="1:56" ht="44.25" customHeight="1" x14ac:dyDescent="0.25">
      <c r="A10" s="13"/>
      <c r="B10" s="54"/>
      <c r="C10" s="58">
        <f ca="1">Z5</f>
        <v>0</v>
      </c>
      <c r="D10" s="58">
        <f ca="1">AC5</f>
        <v>1</v>
      </c>
      <c r="E10" s="15"/>
      <c r="F10" s="13"/>
      <c r="G10" s="54"/>
      <c r="H10" s="58">
        <f ca="1">Z6</f>
        <v>1</v>
      </c>
      <c r="I10" s="58">
        <f ca="1">AC6</f>
        <v>5</v>
      </c>
      <c r="J10" s="15"/>
      <c r="K10" s="13"/>
      <c r="L10" s="54"/>
      <c r="M10" s="58">
        <f ca="1">Z7</f>
        <v>3</v>
      </c>
      <c r="N10" s="58">
        <f ca="1">AC7</f>
        <v>7</v>
      </c>
      <c r="O10" s="15"/>
      <c r="P10" s="2"/>
      <c r="Q10" s="2"/>
      <c r="R10" s="2">
        <v>9</v>
      </c>
      <c r="S10" s="27">
        <f t="shared" ca="1" si="7"/>
        <v>24</v>
      </c>
      <c r="T10" s="29" t="s">
        <v>3</v>
      </c>
      <c r="U10" s="30">
        <f t="shared" ca="1" si="8"/>
        <v>22</v>
      </c>
      <c r="V10" s="31" t="s">
        <v>5</v>
      </c>
      <c r="W10" s="28">
        <f t="shared" ca="1" si="9"/>
        <v>46</v>
      </c>
      <c r="X10" s="2"/>
      <c r="Y10" s="32">
        <v>9</v>
      </c>
      <c r="Z10" s="34">
        <f t="shared" ca="1" si="10"/>
        <v>2</v>
      </c>
      <c r="AA10" s="35">
        <f t="shared" ca="1" si="11"/>
        <v>2</v>
      </c>
      <c r="AB10" s="32"/>
      <c r="AC10" s="34">
        <f t="shared" ca="1" si="12"/>
        <v>4</v>
      </c>
      <c r="AD10" s="35">
        <f t="shared" ca="1" si="13"/>
        <v>2</v>
      </c>
      <c r="AE10" s="2"/>
      <c r="AF10" s="2"/>
      <c r="AG10" s="2">
        <v>9</v>
      </c>
      <c r="AH10" s="6">
        <f t="shared" ca="1" si="0"/>
        <v>2</v>
      </c>
      <c r="AI10" s="6">
        <f t="shared" ca="1" si="1"/>
        <v>2</v>
      </c>
      <c r="AJ10" s="23"/>
      <c r="AK10" s="24">
        <f t="shared" ca="1" si="2"/>
        <v>46</v>
      </c>
      <c r="AM10" s="4">
        <f t="shared" ca="1" si="3"/>
        <v>0.89618347901838613</v>
      </c>
      <c r="AN10" s="5">
        <f t="shared" ca="1" si="4"/>
        <v>8</v>
      </c>
      <c r="AO10" s="2"/>
      <c r="AP10" s="2">
        <v>10</v>
      </c>
      <c r="AQ10" s="2">
        <v>1</v>
      </c>
      <c r="AR10" s="2">
        <v>0</v>
      </c>
      <c r="AU10" s="2">
        <v>9</v>
      </c>
      <c r="AV10" s="6">
        <f t="shared" ca="1" si="14"/>
        <v>4</v>
      </c>
      <c r="AW10" s="6">
        <f t="shared" ca="1" si="15"/>
        <v>2</v>
      </c>
      <c r="AY10" s="4">
        <f t="shared" ca="1" si="5"/>
        <v>0.23073081135367313</v>
      </c>
      <c r="AZ10" s="5">
        <f t="shared" ca="1" si="6"/>
        <v>82</v>
      </c>
      <c r="BA10" s="2"/>
      <c r="BB10" s="2">
        <v>10</v>
      </c>
      <c r="BC10" s="2">
        <v>0</v>
      </c>
      <c r="BD10" s="2">
        <v>9</v>
      </c>
    </row>
    <row r="11" spans="1:56" ht="44.25" customHeight="1" thickBot="1" x14ac:dyDescent="0.3">
      <c r="A11" s="13"/>
      <c r="B11" s="56" t="s">
        <v>0</v>
      </c>
      <c r="C11" s="56">
        <f ca="1">AA5</f>
        <v>5</v>
      </c>
      <c r="D11" s="56">
        <f ca="1">AD5</f>
        <v>3</v>
      </c>
      <c r="E11" s="15"/>
      <c r="F11" s="13"/>
      <c r="G11" s="56" t="s">
        <v>0</v>
      </c>
      <c r="H11" s="56">
        <f ca="1">AA6</f>
        <v>4</v>
      </c>
      <c r="I11" s="56">
        <f ca="1">AD6</f>
        <v>8</v>
      </c>
      <c r="J11" s="15"/>
      <c r="K11" s="13"/>
      <c r="L11" s="56" t="s">
        <v>0</v>
      </c>
      <c r="M11" s="56">
        <f ca="1">AA7</f>
        <v>2</v>
      </c>
      <c r="N11" s="56">
        <f ca="1">AD7</f>
        <v>8</v>
      </c>
      <c r="O11" s="15"/>
      <c r="P11" s="2"/>
      <c r="Q11" s="2"/>
      <c r="R11" s="2">
        <v>10</v>
      </c>
      <c r="S11" s="27">
        <f t="shared" ca="1" si="7"/>
        <v>8</v>
      </c>
      <c r="T11" s="29" t="s">
        <v>3</v>
      </c>
      <c r="U11" s="30">
        <f t="shared" ca="1" si="8"/>
        <v>81</v>
      </c>
      <c r="V11" s="31" t="s">
        <v>5</v>
      </c>
      <c r="W11" s="28">
        <f t="shared" ca="1" si="9"/>
        <v>89</v>
      </c>
      <c r="X11" s="2"/>
      <c r="Y11" s="32">
        <v>10</v>
      </c>
      <c r="Z11" s="34">
        <f t="shared" ca="1" si="10"/>
        <v>0</v>
      </c>
      <c r="AA11" s="35">
        <f t="shared" ca="1" si="11"/>
        <v>8</v>
      </c>
      <c r="AB11" s="32"/>
      <c r="AC11" s="34">
        <f t="shared" ca="1" si="12"/>
        <v>8</v>
      </c>
      <c r="AD11" s="35">
        <f t="shared" ca="1" si="13"/>
        <v>1</v>
      </c>
      <c r="AE11" s="2"/>
      <c r="AF11" s="2"/>
      <c r="AG11" s="2">
        <v>10</v>
      </c>
      <c r="AH11" s="6">
        <f t="shared" ca="1" si="0"/>
        <v>0</v>
      </c>
      <c r="AI11" s="6">
        <f t="shared" ca="1" si="1"/>
        <v>8</v>
      </c>
      <c r="AJ11" s="23"/>
      <c r="AK11" s="24">
        <f t="shared" ca="1" si="2"/>
        <v>89</v>
      </c>
      <c r="AM11" s="4">
        <f t="shared" ca="1" si="3"/>
        <v>0.71318823295837874</v>
      </c>
      <c r="AN11" s="5">
        <f t="shared" ca="1" si="4"/>
        <v>11</v>
      </c>
      <c r="AO11" s="2"/>
      <c r="AP11" s="2">
        <v>11</v>
      </c>
      <c r="AQ11" s="2">
        <v>1</v>
      </c>
      <c r="AR11" s="2">
        <v>1</v>
      </c>
      <c r="AU11" s="2">
        <v>10</v>
      </c>
      <c r="AV11" s="6">
        <f t="shared" ca="1" si="14"/>
        <v>8</v>
      </c>
      <c r="AW11" s="6">
        <f t="shared" ca="1" si="15"/>
        <v>1</v>
      </c>
      <c r="AY11" s="4">
        <f t="shared" ca="1" si="5"/>
        <v>0.76312192506643994</v>
      </c>
      <c r="AZ11" s="5">
        <f t="shared" ca="1" si="6"/>
        <v>25</v>
      </c>
      <c r="BA11" s="2"/>
      <c r="BB11" s="2">
        <v>11</v>
      </c>
      <c r="BC11" s="2">
        <v>1</v>
      </c>
      <c r="BD11" s="2">
        <v>0</v>
      </c>
    </row>
    <row r="12" spans="1:56" ht="54.95" customHeight="1" x14ac:dyDescent="0.25">
      <c r="A12" s="13"/>
      <c r="B12" s="60"/>
      <c r="C12" s="59"/>
      <c r="D12" s="59"/>
      <c r="E12" s="15"/>
      <c r="F12" s="13"/>
      <c r="G12" s="60"/>
      <c r="H12" s="59"/>
      <c r="I12" s="59"/>
      <c r="J12" s="15"/>
      <c r="K12" s="13"/>
      <c r="L12" s="60"/>
      <c r="M12" s="59"/>
      <c r="N12" s="59"/>
      <c r="O12" s="15"/>
      <c r="P12" s="2"/>
      <c r="Q12" s="2"/>
      <c r="R12" s="2">
        <v>11</v>
      </c>
      <c r="S12" s="27">
        <f t="shared" ca="1" si="7"/>
        <v>12</v>
      </c>
      <c r="T12" s="29" t="s">
        <v>3</v>
      </c>
      <c r="U12" s="30">
        <f t="shared" ca="1" si="8"/>
        <v>14</v>
      </c>
      <c r="V12" s="31" t="s">
        <v>5</v>
      </c>
      <c r="W12" s="28">
        <f t="shared" ca="1" si="9"/>
        <v>26</v>
      </c>
      <c r="X12" s="2"/>
      <c r="Y12" s="32">
        <v>11</v>
      </c>
      <c r="Z12" s="34">
        <f t="shared" ca="1" si="10"/>
        <v>1</v>
      </c>
      <c r="AA12" s="35">
        <f t="shared" ca="1" si="11"/>
        <v>1</v>
      </c>
      <c r="AB12" s="32"/>
      <c r="AC12" s="34">
        <f t="shared" ca="1" si="12"/>
        <v>2</v>
      </c>
      <c r="AD12" s="35">
        <f t="shared" ca="1" si="13"/>
        <v>4</v>
      </c>
      <c r="AE12" s="2"/>
      <c r="AF12" s="2"/>
      <c r="AG12" s="2">
        <v>11</v>
      </c>
      <c r="AH12" s="6">
        <f t="shared" ca="1" si="0"/>
        <v>1</v>
      </c>
      <c r="AI12" s="6">
        <f t="shared" ca="1" si="1"/>
        <v>1</v>
      </c>
      <c r="AJ12" s="23"/>
      <c r="AK12" s="24">
        <f t="shared" ca="1" si="2"/>
        <v>26</v>
      </c>
      <c r="AM12" s="4">
        <f t="shared" ca="1" si="3"/>
        <v>0.90330264268004146</v>
      </c>
      <c r="AN12" s="5">
        <f t="shared" ca="1" si="4"/>
        <v>6</v>
      </c>
      <c r="AO12" s="2"/>
      <c r="AP12" s="2">
        <v>12</v>
      </c>
      <c r="AQ12" s="2">
        <v>1</v>
      </c>
      <c r="AR12" s="2">
        <v>2</v>
      </c>
      <c r="AU12" s="2">
        <v>11</v>
      </c>
      <c r="AV12" s="6">
        <f t="shared" ca="1" si="14"/>
        <v>2</v>
      </c>
      <c r="AW12" s="6">
        <f ca="1">VLOOKUP($AZ11,$BB$1:$BD$100,3,FALSE)</f>
        <v>4</v>
      </c>
      <c r="AY12" s="4">
        <f t="shared" ca="1" si="5"/>
        <v>0.24310752092925147</v>
      </c>
      <c r="AZ12" s="5">
        <f t="shared" ca="1" si="6"/>
        <v>80</v>
      </c>
      <c r="BA12" s="2"/>
      <c r="BB12" s="2">
        <v>12</v>
      </c>
      <c r="BC12" s="2">
        <v>1</v>
      </c>
      <c r="BD12" s="2">
        <v>1</v>
      </c>
    </row>
    <row r="13" spans="1:56" x14ac:dyDescent="0.25">
      <c r="A13" s="18"/>
      <c r="B13" s="19"/>
      <c r="C13" s="19"/>
      <c r="D13" s="19"/>
      <c r="E13" s="20"/>
      <c r="F13" s="18"/>
      <c r="G13" s="19"/>
      <c r="H13" s="19"/>
      <c r="I13" s="19"/>
      <c r="J13" s="20"/>
      <c r="K13" s="18"/>
      <c r="L13" s="19"/>
      <c r="M13" s="19"/>
      <c r="N13" s="19"/>
      <c r="O13" s="20"/>
      <c r="P13" s="2"/>
      <c r="Q13" s="2"/>
      <c r="R13" s="2">
        <v>12</v>
      </c>
      <c r="S13" s="27">
        <f t="shared" ca="1" si="7"/>
        <v>7</v>
      </c>
      <c r="T13" s="29" t="s">
        <v>3</v>
      </c>
      <c r="U13" s="30">
        <f t="shared" ca="1" si="8"/>
        <v>69</v>
      </c>
      <c r="V13" s="31" t="s">
        <v>5</v>
      </c>
      <c r="W13" s="28">
        <f t="shared" ca="1" si="9"/>
        <v>76</v>
      </c>
      <c r="X13" s="2"/>
      <c r="Y13" s="32">
        <v>12</v>
      </c>
      <c r="Z13" s="34">
        <f t="shared" ca="1" si="10"/>
        <v>0</v>
      </c>
      <c r="AA13" s="35">
        <f t="shared" ca="1" si="11"/>
        <v>6</v>
      </c>
      <c r="AB13" s="32"/>
      <c r="AC13" s="34">
        <f ca="1">IF(AND(AH13=0,AV13=0),RANDBETWEEN(1,9),AV13)</f>
        <v>7</v>
      </c>
      <c r="AD13" s="35">
        <f t="shared" ca="1" si="13"/>
        <v>9</v>
      </c>
      <c r="AE13" s="2"/>
      <c r="AF13" s="2"/>
      <c r="AG13" s="2">
        <v>12</v>
      </c>
      <c r="AH13" s="6">
        <f t="shared" ca="1" si="0"/>
        <v>0</v>
      </c>
      <c r="AI13" s="6">
        <f t="shared" ca="1" si="1"/>
        <v>6</v>
      </c>
      <c r="AJ13" s="23"/>
      <c r="AK13" s="24">
        <f t="shared" ca="1" si="2"/>
        <v>76</v>
      </c>
      <c r="AM13" s="4">
        <f t="shared" ca="1" si="3"/>
        <v>0.90229724907559672</v>
      </c>
      <c r="AN13" s="5">
        <f t="shared" ca="1" si="4"/>
        <v>7</v>
      </c>
      <c r="AO13" s="2"/>
      <c r="AP13" s="2">
        <v>13</v>
      </c>
      <c r="AQ13" s="2">
        <v>1</v>
      </c>
      <c r="AR13" s="2">
        <v>3</v>
      </c>
      <c r="AU13" s="2">
        <v>12</v>
      </c>
      <c r="AV13" s="6">
        <f t="shared" ca="1" si="14"/>
        <v>7</v>
      </c>
      <c r="AW13" s="6">
        <f t="shared" ca="1" si="15"/>
        <v>9</v>
      </c>
      <c r="AY13" s="4">
        <f t="shared" ca="1" si="5"/>
        <v>5.6906268787810577E-2</v>
      </c>
      <c r="AZ13" s="5">
        <f t="shared" ca="1" si="6"/>
        <v>98</v>
      </c>
      <c r="BA13" s="2"/>
      <c r="BB13" s="2">
        <v>13</v>
      </c>
      <c r="BC13" s="2">
        <v>1</v>
      </c>
      <c r="BD13" s="2">
        <v>2</v>
      </c>
    </row>
    <row r="14" spans="1:56" x14ac:dyDescent="0.25">
      <c r="A14" s="9"/>
      <c r="B14" s="10"/>
      <c r="C14" s="11"/>
      <c r="D14" s="11"/>
      <c r="E14" s="12"/>
      <c r="F14" s="9"/>
      <c r="G14" s="10"/>
      <c r="H14" s="11"/>
      <c r="I14" s="11"/>
      <c r="J14" s="12"/>
      <c r="K14" s="9"/>
      <c r="L14" s="10"/>
      <c r="M14" s="11"/>
      <c r="N14" s="11"/>
      <c r="O14" s="1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33"/>
      <c r="AB14" s="2"/>
      <c r="AC14" s="2"/>
      <c r="AD14" s="2"/>
      <c r="AE14" s="2"/>
      <c r="AF14" s="2"/>
      <c r="AM14" s="4">
        <f t="shared" ca="1" si="3"/>
        <v>0.95323507863992818</v>
      </c>
      <c r="AN14" s="5">
        <f t="shared" ca="1" si="4"/>
        <v>4</v>
      </c>
      <c r="AO14" s="2"/>
      <c r="AP14" s="2">
        <v>14</v>
      </c>
      <c r="AQ14" s="2">
        <v>1</v>
      </c>
      <c r="AR14" s="2">
        <v>4</v>
      </c>
      <c r="AY14" s="4">
        <f t="shared" ca="1" si="5"/>
        <v>0.81567999950219072</v>
      </c>
      <c r="AZ14" s="5">
        <f t="shared" ca="1" si="6"/>
        <v>18</v>
      </c>
      <c r="BA14" s="2"/>
      <c r="BB14" s="2">
        <v>14</v>
      </c>
      <c r="BC14" s="2">
        <v>1</v>
      </c>
      <c r="BD14" s="2">
        <v>3</v>
      </c>
    </row>
    <row r="15" spans="1:56" ht="44.25" customHeight="1" x14ac:dyDescent="0.25">
      <c r="A15" s="13"/>
      <c r="B15" s="54"/>
      <c r="C15" s="58">
        <f ca="1">Z8</f>
        <v>1</v>
      </c>
      <c r="D15" s="58">
        <f ca="1">AC8</f>
        <v>2</v>
      </c>
      <c r="E15" s="15"/>
      <c r="F15" s="13"/>
      <c r="G15" s="54"/>
      <c r="H15" s="58">
        <f ca="1">Z9</f>
        <v>0</v>
      </c>
      <c r="I15" s="58">
        <f ca="1">AC9</f>
        <v>9</v>
      </c>
      <c r="J15" s="15"/>
      <c r="K15" s="13"/>
      <c r="L15" s="54"/>
      <c r="M15" s="58">
        <f ca="1">Z10</f>
        <v>2</v>
      </c>
      <c r="N15" s="58">
        <f ca="1">AC10</f>
        <v>4</v>
      </c>
      <c r="O15" s="15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M15" s="4">
        <f t="shared" ca="1" si="3"/>
        <v>0.18732308627223437</v>
      </c>
      <c r="AN15" s="5">
        <f t="shared" ca="1" si="4"/>
        <v>26</v>
      </c>
      <c r="AO15" s="2"/>
      <c r="AP15" s="2">
        <v>15</v>
      </c>
      <c r="AQ15" s="2">
        <v>1</v>
      </c>
      <c r="AR15" s="2">
        <v>5</v>
      </c>
      <c r="AY15" s="4">
        <f t="shared" ca="1" si="5"/>
        <v>6.0906385548857633E-2</v>
      </c>
      <c r="AZ15" s="5">
        <f t="shared" ca="1" si="6"/>
        <v>97</v>
      </c>
      <c r="BA15" s="2"/>
      <c r="BB15" s="2">
        <v>15</v>
      </c>
      <c r="BC15" s="2">
        <v>1</v>
      </c>
      <c r="BD15" s="2">
        <v>4</v>
      </c>
    </row>
    <row r="16" spans="1:56" ht="44.25" customHeight="1" thickBot="1" x14ac:dyDescent="0.3">
      <c r="A16" s="13"/>
      <c r="B16" s="56" t="s">
        <v>0</v>
      </c>
      <c r="C16" s="56">
        <f ca="1">AA8</f>
        <v>0</v>
      </c>
      <c r="D16" s="56">
        <f ca="1">AD8</f>
        <v>1</v>
      </c>
      <c r="E16" s="15"/>
      <c r="F16" s="13"/>
      <c r="G16" s="56" t="s">
        <v>0</v>
      </c>
      <c r="H16" s="56">
        <f ca="1">AA9</f>
        <v>3</v>
      </c>
      <c r="I16" s="56">
        <f ca="1">AD9</f>
        <v>4</v>
      </c>
      <c r="J16" s="15"/>
      <c r="K16" s="13"/>
      <c r="L16" s="56" t="s">
        <v>0</v>
      </c>
      <c r="M16" s="56">
        <f ca="1">AA10</f>
        <v>2</v>
      </c>
      <c r="N16" s="56">
        <f ca="1">AD10</f>
        <v>2</v>
      </c>
      <c r="O16" s="15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M16" s="4">
        <f t="shared" ca="1" si="3"/>
        <v>9.9456019253426176E-2</v>
      </c>
      <c r="AN16" s="5">
        <f t="shared" ca="1" si="4"/>
        <v>28</v>
      </c>
      <c r="AO16" s="2"/>
      <c r="AP16" s="2">
        <v>16</v>
      </c>
      <c r="AQ16" s="2">
        <v>1</v>
      </c>
      <c r="AR16" s="2">
        <v>6</v>
      </c>
      <c r="AY16" s="4">
        <f t="shared" ca="1" si="5"/>
        <v>0.80070804366046877</v>
      </c>
      <c r="AZ16" s="5">
        <f t="shared" ca="1" si="6"/>
        <v>21</v>
      </c>
      <c r="BA16" s="2"/>
      <c r="BB16" s="2">
        <v>16</v>
      </c>
      <c r="BC16" s="2">
        <v>1</v>
      </c>
      <c r="BD16" s="2">
        <v>5</v>
      </c>
    </row>
    <row r="17" spans="1:56" ht="54.95" customHeight="1" x14ac:dyDescent="0.25">
      <c r="A17" s="13"/>
      <c r="B17" s="8"/>
      <c r="C17" s="8"/>
      <c r="D17" s="8"/>
      <c r="E17" s="15"/>
      <c r="F17" s="13"/>
      <c r="G17" s="8"/>
      <c r="H17" s="8"/>
      <c r="I17" s="8"/>
      <c r="J17" s="15"/>
      <c r="K17" s="13"/>
      <c r="L17" s="8"/>
      <c r="M17" s="8"/>
      <c r="N17" s="8"/>
      <c r="O17" s="15"/>
      <c r="P17" s="2"/>
      <c r="Q17" s="2"/>
      <c r="R17" s="2"/>
      <c r="S17" s="2"/>
      <c r="T17" s="2"/>
      <c r="U17" s="2"/>
      <c r="V17" s="2" t="s">
        <v>16</v>
      </c>
      <c r="W17" s="2"/>
      <c r="X17" s="2"/>
      <c r="Y17" s="2"/>
      <c r="Z17" s="2"/>
      <c r="AA17" s="2"/>
      <c r="AB17" s="2"/>
      <c r="AC17" s="2"/>
      <c r="AD17" s="2"/>
      <c r="AE17" s="2"/>
      <c r="AF17" s="2"/>
      <c r="AM17" s="4">
        <f t="shared" ca="1" si="3"/>
        <v>0.33674283629815693</v>
      </c>
      <c r="AN17" s="5">
        <f t="shared" ca="1" si="4"/>
        <v>21</v>
      </c>
      <c r="AO17" s="2"/>
      <c r="AP17" s="2">
        <v>17</v>
      </c>
      <c r="AQ17" s="2">
        <v>1</v>
      </c>
      <c r="AR17" s="2">
        <v>7</v>
      </c>
      <c r="AY17" s="4">
        <f t="shared" ca="1" si="5"/>
        <v>0.31158826765961023</v>
      </c>
      <c r="AZ17" s="5">
        <f t="shared" ca="1" si="6"/>
        <v>75</v>
      </c>
      <c r="BA17" s="2"/>
      <c r="BB17" s="2">
        <v>17</v>
      </c>
      <c r="BC17" s="2">
        <v>1</v>
      </c>
      <c r="BD17" s="2">
        <v>6</v>
      </c>
    </row>
    <row r="18" spans="1:56" x14ac:dyDescent="0.25">
      <c r="A18" s="18"/>
      <c r="B18" s="19"/>
      <c r="C18" s="19"/>
      <c r="D18" s="19"/>
      <c r="E18" s="20"/>
      <c r="F18" s="18"/>
      <c r="G18" s="19"/>
      <c r="H18" s="19"/>
      <c r="I18" s="19"/>
      <c r="J18" s="20"/>
      <c r="K18" s="18"/>
      <c r="L18" s="19"/>
      <c r="M18" s="19"/>
      <c r="N18" s="19"/>
      <c r="O18" s="20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M18" s="4">
        <f t="shared" ca="1" si="3"/>
        <v>0.2080996360515921</v>
      </c>
      <c r="AN18" s="5">
        <f t="shared" ca="1" si="4"/>
        <v>25</v>
      </c>
      <c r="AO18" s="2"/>
      <c r="AP18" s="2">
        <v>18</v>
      </c>
      <c r="AQ18" s="2">
        <v>2</v>
      </c>
      <c r="AR18" s="2">
        <v>0</v>
      </c>
      <c r="AY18" s="4">
        <f t="shared" ca="1" si="5"/>
        <v>0.98100571021100469</v>
      </c>
      <c r="AZ18" s="5">
        <f t="shared" ca="1" si="6"/>
        <v>1</v>
      </c>
      <c r="BA18" s="2"/>
      <c r="BB18" s="2">
        <v>18</v>
      </c>
      <c r="BC18" s="2">
        <v>1</v>
      </c>
      <c r="BD18" s="2">
        <v>7</v>
      </c>
    </row>
    <row r="19" spans="1:56" x14ac:dyDescent="0.25">
      <c r="A19" s="9"/>
      <c r="B19" s="10"/>
      <c r="C19" s="11"/>
      <c r="D19" s="11"/>
      <c r="E19" s="12"/>
      <c r="F19" s="9"/>
      <c r="G19" s="10"/>
      <c r="H19" s="11"/>
      <c r="I19" s="11"/>
      <c r="J19" s="12"/>
      <c r="K19" s="9"/>
      <c r="L19" s="10"/>
      <c r="M19" s="11"/>
      <c r="N19" s="11"/>
      <c r="O19" s="1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M19" s="4">
        <f t="shared" ca="1" si="3"/>
        <v>0.48449888218175741</v>
      </c>
      <c r="AN19" s="5">
        <f t="shared" ca="1" si="4"/>
        <v>18</v>
      </c>
      <c r="AO19" s="2"/>
      <c r="AP19" s="2">
        <v>19</v>
      </c>
      <c r="AQ19" s="2">
        <v>2</v>
      </c>
      <c r="AR19" s="2">
        <v>1</v>
      </c>
      <c r="AY19" s="4">
        <f t="shared" ca="1" si="5"/>
        <v>0.58153562527998481</v>
      </c>
      <c r="AZ19" s="5">
        <f t="shared" ca="1" si="6"/>
        <v>46</v>
      </c>
      <c r="BA19" s="2"/>
      <c r="BB19" s="2">
        <v>19</v>
      </c>
      <c r="BC19" s="2">
        <v>1</v>
      </c>
      <c r="BD19" s="2">
        <v>8</v>
      </c>
    </row>
    <row r="20" spans="1:56" ht="44.25" customHeight="1" x14ac:dyDescent="0.25">
      <c r="A20" s="13"/>
      <c r="B20" s="54"/>
      <c r="C20" s="58">
        <f ca="1">Z11</f>
        <v>0</v>
      </c>
      <c r="D20" s="58">
        <f ca="1">AC11</f>
        <v>8</v>
      </c>
      <c r="E20" s="15"/>
      <c r="F20" s="13"/>
      <c r="G20" s="54"/>
      <c r="H20" s="58">
        <f ca="1">Z12</f>
        <v>1</v>
      </c>
      <c r="I20" s="58">
        <f ca="1">AC12</f>
        <v>2</v>
      </c>
      <c r="J20" s="15"/>
      <c r="K20" s="13"/>
      <c r="L20" s="54"/>
      <c r="M20" s="58">
        <f ca="1">Z13</f>
        <v>0</v>
      </c>
      <c r="N20" s="58">
        <f ca="1">AC13</f>
        <v>7</v>
      </c>
      <c r="O20" s="15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M20" s="4">
        <f t="shared" ca="1" si="3"/>
        <v>0.50535380468262037</v>
      </c>
      <c r="AN20" s="5">
        <f t="shared" ca="1" si="4"/>
        <v>17</v>
      </c>
      <c r="AO20" s="2"/>
      <c r="AP20" s="2">
        <v>20</v>
      </c>
      <c r="AQ20" s="2">
        <v>2</v>
      </c>
      <c r="AR20" s="2">
        <v>2</v>
      </c>
      <c r="AY20" s="4">
        <f t="shared" ca="1" si="5"/>
        <v>0.5544114683901995</v>
      </c>
      <c r="AZ20" s="5">
        <f t="shared" ca="1" si="6"/>
        <v>49</v>
      </c>
      <c r="BA20" s="2"/>
      <c r="BB20" s="2">
        <v>20</v>
      </c>
      <c r="BC20" s="2">
        <v>1</v>
      </c>
      <c r="BD20" s="2">
        <v>9</v>
      </c>
    </row>
    <row r="21" spans="1:56" ht="44.25" customHeight="1" thickBot="1" x14ac:dyDescent="0.3">
      <c r="A21" s="13"/>
      <c r="B21" s="56" t="s">
        <v>0</v>
      </c>
      <c r="C21" s="56">
        <f ca="1">AA11</f>
        <v>8</v>
      </c>
      <c r="D21" s="56">
        <f ca="1">AD11</f>
        <v>1</v>
      </c>
      <c r="E21" s="15"/>
      <c r="F21" s="13"/>
      <c r="G21" s="56" t="s">
        <v>0</v>
      </c>
      <c r="H21" s="56">
        <f ca="1">AA12</f>
        <v>1</v>
      </c>
      <c r="I21" s="56">
        <f ca="1">AD12</f>
        <v>4</v>
      </c>
      <c r="J21" s="15"/>
      <c r="K21" s="13"/>
      <c r="L21" s="56" t="s">
        <v>0</v>
      </c>
      <c r="M21" s="56">
        <f ca="1">AA13</f>
        <v>6</v>
      </c>
      <c r="N21" s="56">
        <f ca="1">AD13</f>
        <v>9</v>
      </c>
      <c r="O21" s="15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M21" s="4">
        <f t="shared" ca="1" si="3"/>
        <v>0.3912801783800004</v>
      </c>
      <c r="AN21" s="5">
        <f t="shared" ca="1" si="4"/>
        <v>19</v>
      </c>
      <c r="AO21" s="2"/>
      <c r="AP21" s="2">
        <v>21</v>
      </c>
      <c r="AQ21" s="2">
        <v>2</v>
      </c>
      <c r="AR21" s="2">
        <v>3</v>
      </c>
      <c r="AY21" s="4">
        <f t="shared" ca="1" si="5"/>
        <v>0.6294357838200032</v>
      </c>
      <c r="AZ21" s="5">
        <f t="shared" ca="1" si="6"/>
        <v>40</v>
      </c>
      <c r="BA21" s="2"/>
      <c r="BB21" s="2">
        <v>21</v>
      </c>
      <c r="BC21" s="2">
        <v>2</v>
      </c>
      <c r="BD21" s="2">
        <v>0</v>
      </c>
    </row>
    <row r="22" spans="1:56" ht="54.95" customHeight="1" x14ac:dyDescent="0.25">
      <c r="A22" s="13"/>
      <c r="B22" s="8"/>
      <c r="C22" s="57"/>
      <c r="D22" s="8"/>
      <c r="E22" s="15"/>
      <c r="F22" s="13"/>
      <c r="G22" s="8"/>
      <c r="H22" s="8"/>
      <c r="I22" s="8"/>
      <c r="J22" s="15"/>
      <c r="K22" s="13"/>
      <c r="L22" s="8"/>
      <c r="M22" s="8"/>
      <c r="N22" s="8"/>
      <c r="O22" s="15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M22" s="4">
        <f t="shared" ca="1" si="3"/>
        <v>0.2815153795703943</v>
      </c>
      <c r="AN22" s="5">
        <f t="shared" ca="1" si="4"/>
        <v>23</v>
      </c>
      <c r="AO22" s="2"/>
      <c r="AP22" s="2">
        <v>22</v>
      </c>
      <c r="AQ22" s="2">
        <v>2</v>
      </c>
      <c r="AR22" s="2">
        <v>4</v>
      </c>
      <c r="AY22" s="4">
        <f t="shared" ca="1" si="5"/>
        <v>0.59309149254157068</v>
      </c>
      <c r="AZ22" s="5">
        <f t="shared" ca="1" si="6"/>
        <v>44</v>
      </c>
      <c r="BA22" s="2"/>
      <c r="BB22" s="2">
        <v>22</v>
      </c>
      <c r="BC22" s="2">
        <v>2</v>
      </c>
      <c r="BD22" s="2">
        <v>1</v>
      </c>
    </row>
    <row r="23" spans="1:56" x14ac:dyDescent="0.25">
      <c r="A23" s="18"/>
      <c r="B23" s="19"/>
      <c r="C23" s="19"/>
      <c r="D23" s="19"/>
      <c r="E23" s="20"/>
      <c r="F23" s="18"/>
      <c r="G23" s="19"/>
      <c r="H23" s="19"/>
      <c r="I23" s="19"/>
      <c r="J23" s="20"/>
      <c r="K23" s="18"/>
      <c r="L23" s="19"/>
      <c r="M23" s="19"/>
      <c r="N23" s="19"/>
      <c r="O23" s="20"/>
      <c r="P23" s="26"/>
      <c r="Q23" s="25"/>
      <c r="R23" s="25"/>
      <c r="S23" s="25"/>
      <c r="T23" s="25"/>
      <c r="U23" s="25"/>
      <c r="V23" s="25"/>
      <c r="W23" s="25"/>
      <c r="X23" s="25"/>
      <c r="Y23" s="25"/>
      <c r="Z23" s="25"/>
      <c r="AA23" s="25"/>
      <c r="AB23" s="25"/>
      <c r="AC23" s="25"/>
      <c r="AD23" s="25"/>
      <c r="AE23" s="25"/>
      <c r="AF23" s="25"/>
      <c r="AM23" s="4">
        <f t="shared" ca="1" si="3"/>
        <v>0.69292055152581822</v>
      </c>
      <c r="AN23" s="5">
        <f t="shared" ca="1" si="4"/>
        <v>12</v>
      </c>
      <c r="AO23" s="2"/>
      <c r="AP23" s="2">
        <v>23</v>
      </c>
      <c r="AQ23" s="2">
        <v>2</v>
      </c>
      <c r="AR23" s="2">
        <v>5</v>
      </c>
      <c r="AY23" s="4">
        <f t="shared" ca="1" si="5"/>
        <v>0.90068278036405913</v>
      </c>
      <c r="AZ23" s="5">
        <f t="shared" ca="1" si="6"/>
        <v>8</v>
      </c>
      <c r="BA23" s="2"/>
      <c r="BB23" s="2">
        <v>23</v>
      </c>
      <c r="BC23" s="2">
        <v>2</v>
      </c>
      <c r="BD23" s="2">
        <v>2</v>
      </c>
    </row>
    <row r="24" spans="1:56" ht="33.75" customHeight="1" thickBot="1" x14ac:dyDescent="0.3">
      <c r="A24" s="73" t="str">
        <f t="shared" ref="A24:O24" si="16">A1</f>
        <v>たし算 ひっ算 2けた ALLミックス</v>
      </c>
      <c r="B24" s="73"/>
      <c r="C24" s="73"/>
      <c r="D24" s="73"/>
      <c r="E24" s="73"/>
      <c r="F24" s="73"/>
      <c r="G24" s="73"/>
      <c r="H24" s="73"/>
      <c r="I24" s="73"/>
      <c r="J24" s="73"/>
      <c r="K24" s="73"/>
      <c r="L24" s="73"/>
      <c r="M24" s="73"/>
      <c r="N24" s="74">
        <f t="shared" si="16"/>
        <v>1</v>
      </c>
      <c r="O24" s="74">
        <f t="shared" si="16"/>
        <v>0</v>
      </c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M24" s="4">
        <f t="shared" ca="1" si="3"/>
        <v>0.84863019790833338</v>
      </c>
      <c r="AN24" s="5">
        <f t="shared" ca="1" si="4"/>
        <v>9</v>
      </c>
      <c r="AO24" s="2"/>
      <c r="AP24" s="2">
        <v>24</v>
      </c>
      <c r="AQ24" s="2">
        <v>2</v>
      </c>
      <c r="AR24" s="2">
        <v>6</v>
      </c>
      <c r="AY24" s="4">
        <f t="shared" ca="1" si="5"/>
        <v>0.90677244727329431</v>
      </c>
      <c r="AZ24" s="5">
        <f t="shared" ca="1" si="6"/>
        <v>7</v>
      </c>
      <c r="BA24" s="2"/>
      <c r="BB24" s="2">
        <v>24</v>
      </c>
      <c r="BC24" s="2">
        <v>2</v>
      </c>
      <c r="BD24" s="2">
        <v>3</v>
      </c>
    </row>
    <row r="25" spans="1:56" ht="38.25" customHeight="1" thickBot="1" x14ac:dyDescent="0.3">
      <c r="B25" s="64" t="str">
        <f>B2</f>
        <v>　　月　　日</v>
      </c>
      <c r="C25" s="65"/>
      <c r="D25" s="66"/>
      <c r="E25" s="64" t="str">
        <f t="shared" ref="E25" si="17">E2</f>
        <v>名前</v>
      </c>
      <c r="F25" s="65"/>
      <c r="G25" s="67"/>
      <c r="H25" s="68"/>
      <c r="I25" s="69"/>
      <c r="J25" s="69"/>
      <c r="K25" s="69"/>
      <c r="L25" s="69"/>
      <c r="M25" s="69"/>
      <c r="N25" s="70"/>
      <c r="O25" s="21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J25" s="23"/>
      <c r="AK25" s="23"/>
      <c r="AM25" s="4">
        <f t="shared" ca="1" si="3"/>
        <v>0.97610582000921553</v>
      </c>
      <c r="AN25" s="5">
        <f t="shared" ca="1" si="4"/>
        <v>2</v>
      </c>
      <c r="AO25" s="2"/>
      <c r="AP25" s="2">
        <v>25</v>
      </c>
      <c r="AQ25" s="2">
        <v>3</v>
      </c>
      <c r="AR25" s="2">
        <v>0</v>
      </c>
      <c r="AU25" s="2"/>
      <c r="AY25" s="4">
        <f t="shared" ca="1" si="5"/>
        <v>0.28747665385279453</v>
      </c>
      <c r="AZ25" s="5">
        <f t="shared" ca="1" si="6"/>
        <v>76</v>
      </c>
      <c r="BA25" s="2"/>
      <c r="BB25" s="2">
        <v>25</v>
      </c>
      <c r="BC25" s="2">
        <v>2</v>
      </c>
      <c r="BD25" s="2">
        <v>4</v>
      </c>
    </row>
    <row r="26" spans="1:56" ht="13.5" customHeight="1" x14ac:dyDescent="0.25">
      <c r="B26" s="7"/>
      <c r="C26" s="7"/>
      <c r="D26" s="7"/>
      <c r="E26" s="7"/>
      <c r="F26" s="7"/>
      <c r="G26" s="7"/>
      <c r="H26" s="8"/>
      <c r="I26" s="8"/>
      <c r="J26" s="8"/>
      <c r="K26" s="8"/>
      <c r="L26" s="8"/>
      <c r="M26" s="8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J26" s="23"/>
      <c r="AK26" s="23"/>
      <c r="AM26" s="4">
        <f t="shared" ca="1" si="3"/>
        <v>0.99138405052146905</v>
      </c>
      <c r="AN26" s="5">
        <f t="shared" ca="1" si="4"/>
        <v>1</v>
      </c>
      <c r="AO26" s="2"/>
      <c r="AP26" s="2">
        <v>26</v>
      </c>
      <c r="AQ26" s="2">
        <v>3</v>
      </c>
      <c r="AR26" s="2">
        <v>1</v>
      </c>
      <c r="AU26" s="2"/>
      <c r="AY26" s="4">
        <f t="shared" ca="1" si="5"/>
        <v>0.7355304006578256</v>
      </c>
      <c r="AZ26" s="5">
        <f t="shared" ca="1" si="6"/>
        <v>31</v>
      </c>
      <c r="BA26" s="2"/>
      <c r="BB26" s="2">
        <v>26</v>
      </c>
      <c r="BC26" s="2">
        <v>2</v>
      </c>
      <c r="BD26" s="2">
        <v>5</v>
      </c>
    </row>
    <row r="27" spans="1:56" ht="13.5" customHeight="1" x14ac:dyDescent="0.25">
      <c r="A27" s="9"/>
      <c r="B27" s="10"/>
      <c r="C27" s="11"/>
      <c r="D27" s="11"/>
      <c r="E27" s="12"/>
      <c r="F27" s="9"/>
      <c r="G27" s="10"/>
      <c r="H27" s="11"/>
      <c r="I27" s="11"/>
      <c r="J27" s="12"/>
      <c r="K27" s="9"/>
      <c r="L27" s="10"/>
      <c r="M27" s="11"/>
      <c r="N27" s="11"/>
      <c r="O27" s="12"/>
      <c r="P27" s="2"/>
      <c r="Q27" s="2"/>
      <c r="R27" s="2">
        <f t="shared" ref="R27:W38" si="18">R2</f>
        <v>1</v>
      </c>
      <c r="S27" s="27">
        <f t="shared" ca="1" si="18"/>
        <v>19</v>
      </c>
      <c r="T27" s="29" t="str">
        <f t="shared" si="18"/>
        <v>＋</v>
      </c>
      <c r="U27" s="30">
        <f t="shared" ca="1" si="18"/>
        <v>60</v>
      </c>
      <c r="V27" s="31" t="str">
        <f t="shared" si="18"/>
        <v>＝</v>
      </c>
      <c r="W27" s="28">
        <f t="shared" ca="1" si="18"/>
        <v>79</v>
      </c>
      <c r="X27" s="2"/>
      <c r="Y27" s="2"/>
      <c r="Z27" s="2"/>
      <c r="AA27" s="2"/>
      <c r="AB27" s="2"/>
      <c r="AC27" s="2"/>
      <c r="AD27" s="2"/>
      <c r="AE27" s="2"/>
      <c r="AF27" s="2"/>
      <c r="AG27" s="2">
        <f>AG2</f>
        <v>1</v>
      </c>
      <c r="AH27" s="6">
        <f t="shared" ref="AH27:AI27" ca="1" si="19">AH2</f>
        <v>1</v>
      </c>
      <c r="AI27" s="6">
        <f t="shared" ca="1" si="19"/>
        <v>6</v>
      </c>
      <c r="AJ27" s="23"/>
      <c r="AK27" s="24">
        <f ca="1">AK2</f>
        <v>79</v>
      </c>
      <c r="AM27" s="4">
        <f t="shared" ca="1" si="3"/>
        <v>0.5587762147596762</v>
      </c>
      <c r="AN27" s="5">
        <f t="shared" ca="1" si="4"/>
        <v>15</v>
      </c>
      <c r="AO27" s="2"/>
      <c r="AP27" s="2">
        <v>27</v>
      </c>
      <c r="AQ27" s="2">
        <v>3</v>
      </c>
      <c r="AR27" s="2">
        <v>2</v>
      </c>
      <c r="AU27" s="2">
        <f>AU2</f>
        <v>1</v>
      </c>
      <c r="AV27" s="6">
        <f ca="1">AV2</f>
        <v>9</v>
      </c>
      <c r="AW27" s="6">
        <f t="shared" ref="AW27" ca="1" si="20">AW2</f>
        <v>0</v>
      </c>
      <c r="AY27" s="4">
        <f t="shared" ca="1" si="5"/>
        <v>0.58309895215023433</v>
      </c>
      <c r="AZ27" s="5">
        <f t="shared" ca="1" si="6"/>
        <v>45</v>
      </c>
      <c r="BA27" s="2"/>
      <c r="BB27" s="2">
        <v>27</v>
      </c>
      <c r="BC27" s="2">
        <v>2</v>
      </c>
      <c r="BD27" s="2">
        <v>6</v>
      </c>
    </row>
    <row r="28" spans="1:56" ht="44.25" customHeight="1" x14ac:dyDescent="0.25">
      <c r="A28" s="13"/>
      <c r="B28" s="54"/>
      <c r="C28" s="55">
        <f t="shared" ref="C28:N28" ca="1" si="21">C5</f>
        <v>1</v>
      </c>
      <c r="D28" s="14">
        <f t="shared" ca="1" si="21"/>
        <v>9</v>
      </c>
      <c r="E28" s="15"/>
      <c r="F28" s="13"/>
      <c r="G28" s="54"/>
      <c r="H28" s="58">
        <f t="shared" ca="1" si="21"/>
        <v>2</v>
      </c>
      <c r="I28" s="58">
        <f t="shared" ca="1" si="21"/>
        <v>9</v>
      </c>
      <c r="J28" s="15"/>
      <c r="K28" s="13"/>
      <c r="L28" s="54"/>
      <c r="M28" s="58">
        <f t="shared" ca="1" si="21"/>
        <v>1</v>
      </c>
      <c r="N28" s="58">
        <f t="shared" ca="1" si="21"/>
        <v>3</v>
      </c>
      <c r="O28" s="15"/>
      <c r="P28" s="2"/>
      <c r="Q28" s="2"/>
      <c r="R28" s="2">
        <f t="shared" si="18"/>
        <v>2</v>
      </c>
      <c r="S28" s="27">
        <f t="shared" ca="1" si="18"/>
        <v>29</v>
      </c>
      <c r="T28" s="29" t="str">
        <f t="shared" si="18"/>
        <v>＋</v>
      </c>
      <c r="U28" s="30">
        <f t="shared" ca="1" si="18"/>
        <v>49</v>
      </c>
      <c r="V28" s="31" t="str">
        <f t="shared" si="18"/>
        <v>＝</v>
      </c>
      <c r="W28" s="28">
        <f t="shared" ca="1" si="18"/>
        <v>78</v>
      </c>
      <c r="X28" s="2"/>
      <c r="Y28" s="2"/>
      <c r="Z28" s="2"/>
      <c r="AA28" s="2"/>
      <c r="AB28" s="2"/>
      <c r="AC28" s="2"/>
      <c r="AD28" s="2"/>
      <c r="AE28" s="2"/>
      <c r="AF28" s="2"/>
      <c r="AG28" s="2">
        <f t="shared" ref="AG28:AI38" si="22">AG3</f>
        <v>2</v>
      </c>
      <c r="AH28" s="6">
        <f t="shared" ca="1" si="22"/>
        <v>2</v>
      </c>
      <c r="AI28" s="6">
        <f t="shared" ca="1" si="22"/>
        <v>4</v>
      </c>
      <c r="AJ28" s="23"/>
      <c r="AK28" s="24">
        <f t="shared" ref="AK28:AK38" ca="1" si="23">AK3</f>
        <v>78</v>
      </c>
      <c r="AM28" s="4">
        <f t="shared" ca="1" si="3"/>
        <v>0.26236309577580641</v>
      </c>
      <c r="AN28" s="5">
        <f t="shared" ca="1" si="4"/>
        <v>24</v>
      </c>
      <c r="AO28" s="2"/>
      <c r="AP28" s="2">
        <v>28</v>
      </c>
      <c r="AQ28" s="2">
        <v>3</v>
      </c>
      <c r="AR28" s="2">
        <v>3</v>
      </c>
      <c r="AU28" s="2">
        <f t="shared" ref="AU28:AW38" si="24">AU3</f>
        <v>2</v>
      </c>
      <c r="AV28" s="6">
        <f t="shared" ca="1" si="24"/>
        <v>9</v>
      </c>
      <c r="AW28" s="6">
        <f t="shared" ca="1" si="24"/>
        <v>9</v>
      </c>
      <c r="AY28" s="4">
        <f t="shared" ca="1" si="5"/>
        <v>0.51917468314781012</v>
      </c>
      <c r="AZ28" s="5">
        <f t="shared" ca="1" si="6"/>
        <v>54</v>
      </c>
      <c r="BA28" s="2"/>
      <c r="BB28" s="2">
        <v>28</v>
      </c>
      <c r="BC28" s="2">
        <v>2</v>
      </c>
      <c r="BD28" s="2">
        <v>7</v>
      </c>
    </row>
    <row r="29" spans="1:56" ht="44.25" customHeight="1" thickBot="1" x14ac:dyDescent="0.3">
      <c r="A29" s="13"/>
      <c r="B29" s="56" t="str">
        <f t="shared" ref="B29:N29" si="25">B6</f>
        <v>＋</v>
      </c>
      <c r="C29" s="16">
        <f t="shared" ca="1" si="25"/>
        <v>6</v>
      </c>
      <c r="D29" s="17">
        <f t="shared" ca="1" si="25"/>
        <v>0</v>
      </c>
      <c r="E29" s="15"/>
      <c r="F29" s="13"/>
      <c r="G29" s="56" t="str">
        <f t="shared" si="25"/>
        <v>＋</v>
      </c>
      <c r="H29" s="56">
        <f t="shared" ca="1" si="25"/>
        <v>4</v>
      </c>
      <c r="I29" s="56">
        <f t="shared" ca="1" si="25"/>
        <v>9</v>
      </c>
      <c r="J29" s="15"/>
      <c r="K29" s="13"/>
      <c r="L29" s="56" t="str">
        <f t="shared" si="25"/>
        <v>＋</v>
      </c>
      <c r="M29" s="56">
        <f t="shared" ca="1" si="25"/>
        <v>3</v>
      </c>
      <c r="N29" s="56">
        <f t="shared" ca="1" si="25"/>
        <v>2</v>
      </c>
      <c r="O29" s="15"/>
      <c r="P29" s="2"/>
      <c r="Q29" s="2"/>
      <c r="R29" s="2">
        <f t="shared" si="18"/>
        <v>3</v>
      </c>
      <c r="S29" s="27">
        <f t="shared" ca="1" si="18"/>
        <v>13</v>
      </c>
      <c r="T29" s="29" t="str">
        <f t="shared" si="18"/>
        <v>＋</v>
      </c>
      <c r="U29" s="30">
        <f t="shared" ca="1" si="18"/>
        <v>32</v>
      </c>
      <c r="V29" s="31" t="str">
        <f t="shared" si="18"/>
        <v>＝</v>
      </c>
      <c r="W29" s="28">
        <f t="shared" ca="1" si="18"/>
        <v>45</v>
      </c>
      <c r="X29" s="2"/>
      <c r="Y29" s="2"/>
      <c r="Z29" s="2"/>
      <c r="AA29" s="2"/>
      <c r="AB29" s="2"/>
      <c r="AC29" s="2"/>
      <c r="AD29" s="2"/>
      <c r="AE29" s="2"/>
      <c r="AF29" s="2"/>
      <c r="AG29" s="2">
        <f t="shared" si="22"/>
        <v>3</v>
      </c>
      <c r="AH29" s="6">
        <f t="shared" ca="1" si="22"/>
        <v>1</v>
      </c>
      <c r="AI29" s="6">
        <f t="shared" ca="1" si="22"/>
        <v>3</v>
      </c>
      <c r="AJ29" s="23"/>
      <c r="AK29" s="24">
        <f t="shared" ca="1" si="23"/>
        <v>45</v>
      </c>
      <c r="AM29" s="4"/>
      <c r="AN29" s="5"/>
      <c r="AO29" s="2"/>
      <c r="AQ29" s="2">
        <v>3</v>
      </c>
      <c r="AR29" s="2">
        <v>4</v>
      </c>
      <c r="AU29" s="2">
        <f t="shared" si="24"/>
        <v>3</v>
      </c>
      <c r="AV29" s="6">
        <f t="shared" ca="1" si="24"/>
        <v>3</v>
      </c>
      <c r="AW29" s="6">
        <f t="shared" ca="1" si="24"/>
        <v>2</v>
      </c>
      <c r="AY29" s="4">
        <f t="shared" ca="1" si="5"/>
        <v>8.0180406728073139E-2</v>
      </c>
      <c r="AZ29" s="5">
        <f t="shared" ca="1" si="6"/>
        <v>94</v>
      </c>
      <c r="BA29" s="2"/>
      <c r="BB29" s="2">
        <v>29</v>
      </c>
      <c r="BC29" s="2">
        <v>2</v>
      </c>
      <c r="BD29" s="2">
        <v>8</v>
      </c>
    </row>
    <row r="30" spans="1:56" ht="54.95" customHeight="1" x14ac:dyDescent="0.25">
      <c r="A30" s="13"/>
      <c r="B30" s="8"/>
      <c r="C30" s="22">
        <f ca="1">MOD(ROUNDDOWN(AK27/10,0),10)</f>
        <v>7</v>
      </c>
      <c r="D30" s="22">
        <f ca="1">MOD(AK27,10)</f>
        <v>9</v>
      </c>
      <c r="E30" s="15"/>
      <c r="F30" s="13"/>
      <c r="G30" s="8"/>
      <c r="H30" s="63">
        <f ca="1">MOD(ROUNDDOWN(AK28/10,0),10)</f>
        <v>7</v>
      </c>
      <c r="I30" s="63">
        <f ca="1">MOD(AK28,10)</f>
        <v>8</v>
      </c>
      <c r="J30" s="15"/>
      <c r="K30" s="13"/>
      <c r="L30" s="8"/>
      <c r="M30" s="63">
        <f ca="1">MOD(ROUNDDOWN(AK29/10,0),10)</f>
        <v>4</v>
      </c>
      <c r="N30" s="63">
        <f ca="1">MOD(AK29,10)</f>
        <v>5</v>
      </c>
      <c r="O30" s="15"/>
      <c r="P30" s="2"/>
      <c r="Q30" s="2"/>
      <c r="R30" s="2">
        <f t="shared" si="18"/>
        <v>4</v>
      </c>
      <c r="S30" s="27">
        <f t="shared" ca="1" si="18"/>
        <v>1</v>
      </c>
      <c r="T30" s="29" t="str">
        <f t="shared" si="18"/>
        <v>＋</v>
      </c>
      <c r="U30" s="30">
        <f t="shared" ca="1" si="18"/>
        <v>53</v>
      </c>
      <c r="V30" s="31" t="str">
        <f t="shared" si="18"/>
        <v>＝</v>
      </c>
      <c r="W30" s="28">
        <f t="shared" ca="1" si="18"/>
        <v>54</v>
      </c>
      <c r="X30" s="2"/>
      <c r="Y30" s="2"/>
      <c r="Z30" s="2"/>
      <c r="AA30" s="2"/>
      <c r="AB30" s="2"/>
      <c r="AC30" s="2"/>
      <c r="AD30" s="2"/>
      <c r="AE30" s="2"/>
      <c r="AF30" s="2"/>
      <c r="AG30" s="2">
        <f t="shared" si="22"/>
        <v>4</v>
      </c>
      <c r="AH30" s="6">
        <f t="shared" ca="1" si="22"/>
        <v>0</v>
      </c>
      <c r="AI30" s="6">
        <f t="shared" ca="1" si="22"/>
        <v>5</v>
      </c>
      <c r="AJ30" s="23"/>
      <c r="AK30" s="24">
        <f t="shared" ca="1" si="23"/>
        <v>54</v>
      </c>
      <c r="AM30" s="4"/>
      <c r="AN30" s="5"/>
      <c r="AO30" s="2"/>
      <c r="AQ30" s="2">
        <v>3</v>
      </c>
      <c r="AR30" s="2">
        <v>5</v>
      </c>
      <c r="AU30" s="2">
        <f t="shared" si="24"/>
        <v>4</v>
      </c>
      <c r="AV30" s="6">
        <f t="shared" ca="1" si="24"/>
        <v>1</v>
      </c>
      <c r="AW30" s="6">
        <f t="shared" ca="1" si="24"/>
        <v>3</v>
      </c>
      <c r="AY30" s="4">
        <f t="shared" ca="1" si="5"/>
        <v>0.42824869469164484</v>
      </c>
      <c r="AZ30" s="5">
        <f t="shared" ca="1" si="6"/>
        <v>65</v>
      </c>
      <c r="BA30" s="2"/>
      <c r="BB30" s="2">
        <v>30</v>
      </c>
      <c r="BC30" s="2">
        <v>2</v>
      </c>
      <c r="BD30" s="2">
        <v>9</v>
      </c>
    </row>
    <row r="31" spans="1:56" x14ac:dyDescent="0.25">
      <c r="A31" s="18"/>
      <c r="B31" s="19"/>
      <c r="C31" s="19"/>
      <c r="D31" s="19"/>
      <c r="E31" s="20"/>
      <c r="F31" s="18"/>
      <c r="G31" s="19"/>
      <c r="H31" s="19"/>
      <c r="I31" s="19"/>
      <c r="J31" s="20"/>
      <c r="K31" s="18"/>
      <c r="L31" s="19"/>
      <c r="M31" s="19"/>
      <c r="N31" s="19"/>
      <c r="O31" s="20"/>
      <c r="P31" s="2"/>
      <c r="Q31" s="2"/>
      <c r="R31" s="2">
        <f t="shared" si="18"/>
        <v>5</v>
      </c>
      <c r="S31" s="27">
        <f t="shared" ca="1" si="18"/>
        <v>15</v>
      </c>
      <c r="T31" s="29" t="str">
        <f t="shared" si="18"/>
        <v>＋</v>
      </c>
      <c r="U31" s="30">
        <f t="shared" ca="1" si="18"/>
        <v>48</v>
      </c>
      <c r="V31" s="31" t="str">
        <f t="shared" si="18"/>
        <v>＝</v>
      </c>
      <c r="W31" s="28">
        <f t="shared" ca="1" si="18"/>
        <v>63</v>
      </c>
      <c r="X31" s="2"/>
      <c r="Y31" s="2"/>
      <c r="Z31" s="2"/>
      <c r="AA31" s="2"/>
      <c r="AB31" s="2"/>
      <c r="AC31" s="2"/>
      <c r="AD31" s="2"/>
      <c r="AE31" s="2"/>
      <c r="AF31" s="2"/>
      <c r="AG31" s="2">
        <f t="shared" si="22"/>
        <v>5</v>
      </c>
      <c r="AH31" s="6">
        <f t="shared" ca="1" si="22"/>
        <v>1</v>
      </c>
      <c r="AI31" s="6">
        <f t="shared" ca="1" si="22"/>
        <v>4</v>
      </c>
      <c r="AJ31" s="23"/>
      <c r="AK31" s="24">
        <f t="shared" ca="1" si="23"/>
        <v>63</v>
      </c>
      <c r="AM31" s="4"/>
      <c r="AN31" s="5"/>
      <c r="AO31" s="2"/>
      <c r="AQ31" s="2">
        <v>4</v>
      </c>
      <c r="AR31" s="2">
        <v>0</v>
      </c>
      <c r="AU31" s="2">
        <f t="shared" si="24"/>
        <v>5</v>
      </c>
      <c r="AV31" s="6">
        <f t="shared" ca="1" si="24"/>
        <v>5</v>
      </c>
      <c r="AW31" s="6">
        <f t="shared" ca="1" si="24"/>
        <v>8</v>
      </c>
      <c r="AY31" s="4">
        <f t="shared" ca="1" si="5"/>
        <v>0.27918264075857002</v>
      </c>
      <c r="AZ31" s="5">
        <f t="shared" ca="1" si="6"/>
        <v>78</v>
      </c>
      <c r="BA31" s="2"/>
      <c r="BB31" s="2">
        <v>31</v>
      </c>
      <c r="BC31" s="2">
        <v>3</v>
      </c>
      <c r="BD31" s="2">
        <v>0</v>
      </c>
    </row>
    <row r="32" spans="1:56" x14ac:dyDescent="0.25">
      <c r="A32" s="9"/>
      <c r="B32" s="10"/>
      <c r="C32" s="11"/>
      <c r="D32" s="11"/>
      <c r="E32" s="12"/>
      <c r="F32" s="9"/>
      <c r="G32" s="10"/>
      <c r="H32" s="11"/>
      <c r="I32" s="11"/>
      <c r="J32" s="12"/>
      <c r="K32" s="9"/>
      <c r="L32" s="10"/>
      <c r="M32" s="11"/>
      <c r="N32" s="11"/>
      <c r="O32" s="12"/>
      <c r="P32" s="2"/>
      <c r="Q32" s="2"/>
      <c r="R32" s="2">
        <f t="shared" si="18"/>
        <v>6</v>
      </c>
      <c r="S32" s="27">
        <f t="shared" ca="1" si="18"/>
        <v>37</v>
      </c>
      <c r="T32" s="29" t="str">
        <f t="shared" si="18"/>
        <v>＋</v>
      </c>
      <c r="U32" s="30">
        <f t="shared" ca="1" si="18"/>
        <v>28</v>
      </c>
      <c r="V32" s="31" t="str">
        <f t="shared" si="18"/>
        <v>＝</v>
      </c>
      <c r="W32" s="28">
        <f t="shared" ca="1" si="18"/>
        <v>65</v>
      </c>
      <c r="X32" s="2"/>
      <c r="Y32" s="2"/>
      <c r="Z32" s="2"/>
      <c r="AA32" s="2"/>
      <c r="AB32" s="2"/>
      <c r="AC32" s="2"/>
      <c r="AD32" s="2"/>
      <c r="AE32" s="2"/>
      <c r="AF32" s="2"/>
      <c r="AG32" s="2">
        <f t="shared" si="22"/>
        <v>6</v>
      </c>
      <c r="AH32" s="6">
        <f t="shared" ca="1" si="22"/>
        <v>3</v>
      </c>
      <c r="AI32" s="6">
        <f t="shared" ca="1" si="22"/>
        <v>2</v>
      </c>
      <c r="AJ32" s="23"/>
      <c r="AK32" s="24">
        <f t="shared" ca="1" si="23"/>
        <v>65</v>
      </c>
      <c r="AM32" s="4"/>
      <c r="AN32" s="5"/>
      <c r="AO32" s="2"/>
      <c r="AQ32" s="2">
        <v>4</v>
      </c>
      <c r="AR32" s="2">
        <v>1</v>
      </c>
      <c r="AU32" s="2">
        <f t="shared" si="24"/>
        <v>6</v>
      </c>
      <c r="AV32" s="6">
        <f t="shared" ca="1" si="24"/>
        <v>7</v>
      </c>
      <c r="AW32" s="6">
        <f t="shared" ca="1" si="24"/>
        <v>8</v>
      </c>
      <c r="AY32" s="4">
        <f t="shared" ca="1" si="5"/>
        <v>0.74039590546224965</v>
      </c>
      <c r="AZ32" s="5">
        <f t="shared" ca="1" si="6"/>
        <v>30</v>
      </c>
      <c r="BA32" s="2"/>
      <c r="BB32" s="2">
        <v>32</v>
      </c>
      <c r="BC32" s="2">
        <v>3</v>
      </c>
      <c r="BD32" s="2">
        <v>1</v>
      </c>
    </row>
    <row r="33" spans="1:56" ht="44.25" customHeight="1" x14ac:dyDescent="0.25">
      <c r="A33" s="13"/>
      <c r="B33" s="54"/>
      <c r="C33" s="55">
        <f t="shared" ref="C33:N33" ca="1" si="26">C10</f>
        <v>0</v>
      </c>
      <c r="D33" s="14">
        <f t="shared" ca="1" si="26"/>
        <v>1</v>
      </c>
      <c r="E33" s="15"/>
      <c r="F33" s="13"/>
      <c r="G33" s="54"/>
      <c r="H33" s="58">
        <f t="shared" ca="1" si="26"/>
        <v>1</v>
      </c>
      <c r="I33" s="58">
        <f t="shared" ca="1" si="26"/>
        <v>5</v>
      </c>
      <c r="J33" s="15"/>
      <c r="K33" s="13"/>
      <c r="L33" s="54"/>
      <c r="M33" s="58">
        <f t="shared" ca="1" si="26"/>
        <v>3</v>
      </c>
      <c r="N33" s="58">
        <f t="shared" ca="1" si="26"/>
        <v>7</v>
      </c>
      <c r="O33" s="15"/>
      <c r="P33" s="2"/>
      <c r="Q33" s="2"/>
      <c r="R33" s="2">
        <f t="shared" si="18"/>
        <v>7</v>
      </c>
      <c r="S33" s="27">
        <f t="shared" ca="1" si="18"/>
        <v>12</v>
      </c>
      <c r="T33" s="29" t="str">
        <f t="shared" si="18"/>
        <v>＋</v>
      </c>
      <c r="U33" s="30">
        <f t="shared" ca="1" si="18"/>
        <v>1</v>
      </c>
      <c r="V33" s="31" t="str">
        <f t="shared" si="18"/>
        <v>＝</v>
      </c>
      <c r="W33" s="28">
        <f t="shared" ca="1" si="18"/>
        <v>13</v>
      </c>
      <c r="X33" s="2"/>
      <c r="Y33" s="2"/>
      <c r="Z33" s="2"/>
      <c r="AA33" s="2"/>
      <c r="AB33" s="2"/>
      <c r="AC33" s="2"/>
      <c r="AD33" s="2"/>
      <c r="AE33" s="2"/>
      <c r="AF33" s="2"/>
      <c r="AG33" s="2">
        <f t="shared" si="22"/>
        <v>7</v>
      </c>
      <c r="AH33" s="6">
        <f t="shared" ca="1" si="22"/>
        <v>1</v>
      </c>
      <c r="AI33" s="6">
        <f t="shared" ca="1" si="22"/>
        <v>0</v>
      </c>
      <c r="AJ33" s="23"/>
      <c r="AK33" s="24">
        <f t="shared" ca="1" si="23"/>
        <v>13</v>
      </c>
      <c r="AM33" s="4"/>
      <c r="AN33" s="5"/>
      <c r="AO33" s="2"/>
      <c r="AQ33" s="2">
        <v>4</v>
      </c>
      <c r="AR33" s="2">
        <v>2</v>
      </c>
      <c r="AU33" s="2">
        <f t="shared" si="24"/>
        <v>7</v>
      </c>
      <c r="AV33" s="6">
        <f t="shared" ca="1" si="24"/>
        <v>2</v>
      </c>
      <c r="AW33" s="6">
        <f t="shared" ca="1" si="24"/>
        <v>1</v>
      </c>
      <c r="AY33" s="4">
        <f t="shared" ca="1" si="5"/>
        <v>0.36940900411740785</v>
      </c>
      <c r="AZ33" s="5">
        <f t="shared" ca="1" si="6"/>
        <v>69</v>
      </c>
      <c r="BA33" s="2"/>
      <c r="BB33" s="2">
        <v>33</v>
      </c>
      <c r="BC33" s="2">
        <v>3</v>
      </c>
      <c r="BD33" s="2">
        <v>2</v>
      </c>
    </row>
    <row r="34" spans="1:56" ht="44.25" customHeight="1" thickBot="1" x14ac:dyDescent="0.3">
      <c r="A34" s="13"/>
      <c r="B34" s="56" t="str">
        <f t="shared" ref="B34:N34" si="27">B11</f>
        <v>＋</v>
      </c>
      <c r="C34" s="16">
        <f t="shared" ca="1" si="27"/>
        <v>5</v>
      </c>
      <c r="D34" s="17">
        <f t="shared" ca="1" si="27"/>
        <v>3</v>
      </c>
      <c r="E34" s="15"/>
      <c r="F34" s="13"/>
      <c r="G34" s="56" t="str">
        <f t="shared" si="27"/>
        <v>＋</v>
      </c>
      <c r="H34" s="56">
        <f t="shared" ca="1" si="27"/>
        <v>4</v>
      </c>
      <c r="I34" s="56">
        <f t="shared" ca="1" si="27"/>
        <v>8</v>
      </c>
      <c r="J34" s="15"/>
      <c r="K34" s="13"/>
      <c r="L34" s="56" t="str">
        <f t="shared" si="27"/>
        <v>＋</v>
      </c>
      <c r="M34" s="56">
        <f t="shared" ca="1" si="27"/>
        <v>2</v>
      </c>
      <c r="N34" s="56">
        <f t="shared" ca="1" si="27"/>
        <v>8</v>
      </c>
      <c r="O34" s="15"/>
      <c r="P34" s="2"/>
      <c r="Q34" s="2"/>
      <c r="R34" s="2">
        <f t="shared" si="18"/>
        <v>8</v>
      </c>
      <c r="S34" s="27">
        <f t="shared" ca="1" si="18"/>
        <v>9</v>
      </c>
      <c r="T34" s="29" t="str">
        <f t="shared" si="18"/>
        <v>＋</v>
      </c>
      <c r="U34" s="30">
        <f t="shared" ca="1" si="18"/>
        <v>34</v>
      </c>
      <c r="V34" s="31" t="str">
        <f t="shared" si="18"/>
        <v>＝</v>
      </c>
      <c r="W34" s="28">
        <f t="shared" ca="1" si="18"/>
        <v>43</v>
      </c>
      <c r="X34" s="2"/>
      <c r="Y34" s="2"/>
      <c r="Z34" s="2"/>
      <c r="AA34" s="2"/>
      <c r="AB34" s="2"/>
      <c r="AC34" s="2"/>
      <c r="AD34" s="2"/>
      <c r="AE34" s="2"/>
      <c r="AF34" s="2"/>
      <c r="AG34" s="2">
        <f t="shared" si="22"/>
        <v>8</v>
      </c>
      <c r="AH34" s="6">
        <f t="shared" ca="1" si="22"/>
        <v>0</v>
      </c>
      <c r="AI34" s="6">
        <f t="shared" ca="1" si="22"/>
        <v>3</v>
      </c>
      <c r="AJ34" s="23"/>
      <c r="AK34" s="24">
        <f t="shared" ca="1" si="23"/>
        <v>43</v>
      </c>
      <c r="AM34" s="4"/>
      <c r="AN34" s="5"/>
      <c r="AO34" s="2"/>
      <c r="AQ34" s="2">
        <v>4</v>
      </c>
      <c r="AR34" s="2">
        <v>3</v>
      </c>
      <c r="AU34" s="2">
        <f t="shared" si="24"/>
        <v>8</v>
      </c>
      <c r="AV34" s="6">
        <f t="shared" ca="1" si="24"/>
        <v>9</v>
      </c>
      <c r="AW34" s="6">
        <f t="shared" ca="1" si="24"/>
        <v>4</v>
      </c>
      <c r="AY34" s="4">
        <f t="shared" ca="1" si="5"/>
        <v>0.74449911453655415</v>
      </c>
      <c r="AZ34" s="5">
        <f t="shared" ca="1" si="6"/>
        <v>29</v>
      </c>
      <c r="BA34" s="2"/>
      <c r="BB34" s="2">
        <v>34</v>
      </c>
      <c r="BC34" s="2">
        <v>3</v>
      </c>
      <c r="BD34" s="2">
        <v>3</v>
      </c>
    </row>
    <row r="35" spans="1:56" ht="54.95" customHeight="1" x14ac:dyDescent="0.25">
      <c r="A35" s="13"/>
      <c r="B35" s="61"/>
      <c r="C35" s="22">
        <f ca="1">MOD(ROUNDDOWN(AK30/10,0),10)</f>
        <v>5</v>
      </c>
      <c r="D35" s="22">
        <f ca="1">MOD(AK30,10)</f>
        <v>4</v>
      </c>
      <c r="E35" s="15"/>
      <c r="F35" s="13"/>
      <c r="G35" s="8"/>
      <c r="H35" s="63">
        <f ca="1">MOD(ROUNDDOWN(AK31/10,0),10)</f>
        <v>6</v>
      </c>
      <c r="I35" s="63">
        <f ca="1">MOD(AK31,10)</f>
        <v>3</v>
      </c>
      <c r="J35" s="15"/>
      <c r="K35" s="13"/>
      <c r="L35" s="8"/>
      <c r="M35" s="63">
        <f ca="1">MOD(ROUNDDOWN(AK32/10,0),10)</f>
        <v>6</v>
      </c>
      <c r="N35" s="63">
        <f ca="1">MOD(AK32,10)</f>
        <v>5</v>
      </c>
      <c r="O35" s="15"/>
      <c r="P35" s="2"/>
      <c r="Q35" s="2"/>
      <c r="R35" s="2">
        <f t="shared" si="18"/>
        <v>9</v>
      </c>
      <c r="S35" s="27">
        <f t="shared" ca="1" si="18"/>
        <v>24</v>
      </c>
      <c r="T35" s="29" t="str">
        <f t="shared" si="18"/>
        <v>＋</v>
      </c>
      <c r="U35" s="30">
        <f t="shared" ca="1" si="18"/>
        <v>22</v>
      </c>
      <c r="V35" s="31" t="str">
        <f t="shared" si="18"/>
        <v>＝</v>
      </c>
      <c r="W35" s="28">
        <f t="shared" ca="1" si="18"/>
        <v>46</v>
      </c>
      <c r="X35" s="2"/>
      <c r="Y35" s="2"/>
      <c r="Z35" s="2"/>
      <c r="AA35" s="2"/>
      <c r="AB35" s="2"/>
      <c r="AC35" s="2"/>
      <c r="AD35" s="2"/>
      <c r="AE35" s="2"/>
      <c r="AF35" s="2"/>
      <c r="AG35" s="2">
        <f t="shared" si="22"/>
        <v>9</v>
      </c>
      <c r="AH35" s="6">
        <f t="shared" ca="1" si="22"/>
        <v>2</v>
      </c>
      <c r="AI35" s="6">
        <f t="shared" ca="1" si="22"/>
        <v>2</v>
      </c>
      <c r="AJ35" s="23"/>
      <c r="AK35" s="24">
        <f t="shared" ca="1" si="23"/>
        <v>46</v>
      </c>
      <c r="AM35" s="4"/>
      <c r="AN35" s="5"/>
      <c r="AO35" s="2"/>
      <c r="AQ35" s="2">
        <v>4</v>
      </c>
      <c r="AR35" s="2">
        <v>4</v>
      </c>
      <c r="AU35" s="2">
        <f t="shared" si="24"/>
        <v>9</v>
      </c>
      <c r="AV35" s="6">
        <f t="shared" ca="1" si="24"/>
        <v>4</v>
      </c>
      <c r="AW35" s="6">
        <f t="shared" ca="1" si="24"/>
        <v>2</v>
      </c>
      <c r="AY35" s="4">
        <f t="shared" ca="1" si="5"/>
        <v>0.28539036200923829</v>
      </c>
      <c r="AZ35" s="5">
        <f t="shared" ca="1" si="6"/>
        <v>77</v>
      </c>
      <c r="BA35" s="2"/>
      <c r="BB35" s="2">
        <v>35</v>
      </c>
      <c r="BC35" s="2">
        <v>3</v>
      </c>
      <c r="BD35" s="2">
        <v>4</v>
      </c>
    </row>
    <row r="36" spans="1:56" x14ac:dyDescent="0.25">
      <c r="A36" s="18"/>
      <c r="B36" s="19"/>
      <c r="C36" s="19"/>
      <c r="D36" s="19"/>
      <c r="E36" s="20"/>
      <c r="F36" s="18"/>
      <c r="G36" s="19"/>
      <c r="H36" s="19"/>
      <c r="I36" s="19"/>
      <c r="J36" s="20"/>
      <c r="K36" s="18"/>
      <c r="L36" s="19"/>
      <c r="M36" s="19"/>
      <c r="N36" s="19"/>
      <c r="O36" s="20"/>
      <c r="P36" s="2"/>
      <c r="Q36" s="2"/>
      <c r="R36" s="2">
        <f t="shared" si="18"/>
        <v>10</v>
      </c>
      <c r="S36" s="27">
        <f t="shared" ca="1" si="18"/>
        <v>8</v>
      </c>
      <c r="T36" s="29" t="str">
        <f t="shared" si="18"/>
        <v>＋</v>
      </c>
      <c r="U36" s="30">
        <f t="shared" ca="1" si="18"/>
        <v>81</v>
      </c>
      <c r="V36" s="31" t="str">
        <f t="shared" si="18"/>
        <v>＝</v>
      </c>
      <c r="W36" s="28">
        <f t="shared" ca="1" si="18"/>
        <v>89</v>
      </c>
      <c r="X36" s="2"/>
      <c r="Y36" s="2"/>
      <c r="Z36" s="2"/>
      <c r="AA36" s="2"/>
      <c r="AB36" s="2"/>
      <c r="AC36" s="2"/>
      <c r="AD36" s="2"/>
      <c r="AE36" s="2"/>
      <c r="AF36" s="2"/>
      <c r="AG36" s="2">
        <f t="shared" si="22"/>
        <v>10</v>
      </c>
      <c r="AH36" s="6">
        <f t="shared" ca="1" si="22"/>
        <v>0</v>
      </c>
      <c r="AI36" s="6">
        <f t="shared" ca="1" si="22"/>
        <v>8</v>
      </c>
      <c r="AJ36" s="23"/>
      <c r="AK36" s="24">
        <f t="shared" ca="1" si="23"/>
        <v>89</v>
      </c>
      <c r="AM36" s="4"/>
      <c r="AN36" s="5"/>
      <c r="AO36" s="2"/>
      <c r="AQ36" s="2">
        <v>5</v>
      </c>
      <c r="AR36" s="2">
        <v>0</v>
      </c>
      <c r="AU36" s="2">
        <f t="shared" si="24"/>
        <v>10</v>
      </c>
      <c r="AV36" s="6">
        <f t="shared" ca="1" si="24"/>
        <v>8</v>
      </c>
      <c r="AW36" s="6">
        <f t="shared" ca="1" si="24"/>
        <v>1</v>
      </c>
      <c r="AY36" s="4">
        <f t="shared" ca="1" si="5"/>
        <v>0.74522359173833608</v>
      </c>
      <c r="AZ36" s="5">
        <f t="shared" ca="1" si="6"/>
        <v>28</v>
      </c>
      <c r="BA36" s="2"/>
      <c r="BB36" s="2">
        <v>36</v>
      </c>
      <c r="BC36" s="2">
        <v>3</v>
      </c>
      <c r="BD36" s="2">
        <v>5</v>
      </c>
    </row>
    <row r="37" spans="1:56" x14ac:dyDescent="0.25">
      <c r="A37" s="9"/>
      <c r="B37" s="10"/>
      <c r="C37" s="11"/>
      <c r="D37" s="11"/>
      <c r="E37" s="12"/>
      <c r="F37" s="9"/>
      <c r="G37" s="10"/>
      <c r="H37" s="11"/>
      <c r="I37" s="11"/>
      <c r="J37" s="12"/>
      <c r="K37" s="9"/>
      <c r="L37" s="10"/>
      <c r="M37" s="11"/>
      <c r="N37" s="11"/>
      <c r="O37" s="12"/>
      <c r="P37" s="2"/>
      <c r="Q37" s="2"/>
      <c r="R37" s="2">
        <f t="shared" si="18"/>
        <v>11</v>
      </c>
      <c r="S37" s="27">
        <f t="shared" ca="1" si="18"/>
        <v>12</v>
      </c>
      <c r="T37" s="29" t="str">
        <f t="shared" si="18"/>
        <v>＋</v>
      </c>
      <c r="U37" s="30">
        <f t="shared" ca="1" si="18"/>
        <v>14</v>
      </c>
      <c r="V37" s="31" t="str">
        <f t="shared" si="18"/>
        <v>＝</v>
      </c>
      <c r="W37" s="28">
        <f t="shared" ca="1" si="18"/>
        <v>26</v>
      </c>
      <c r="X37" s="2"/>
      <c r="Y37" s="2"/>
      <c r="Z37" s="2"/>
      <c r="AA37" s="2"/>
      <c r="AB37" s="2"/>
      <c r="AC37" s="2"/>
      <c r="AD37" s="2"/>
      <c r="AE37" s="2"/>
      <c r="AF37" s="2"/>
      <c r="AG37" s="2">
        <f t="shared" si="22"/>
        <v>11</v>
      </c>
      <c r="AH37" s="6">
        <f t="shared" ca="1" si="22"/>
        <v>1</v>
      </c>
      <c r="AI37" s="6">
        <f t="shared" ca="1" si="22"/>
        <v>1</v>
      </c>
      <c r="AJ37" s="23"/>
      <c r="AK37" s="24">
        <f t="shared" ca="1" si="23"/>
        <v>26</v>
      </c>
      <c r="AM37" s="4"/>
      <c r="AN37" s="5"/>
      <c r="AO37" s="2"/>
      <c r="AQ37" s="2">
        <v>5</v>
      </c>
      <c r="AR37" s="2">
        <v>1</v>
      </c>
      <c r="AU37" s="2">
        <f t="shared" si="24"/>
        <v>11</v>
      </c>
      <c r="AV37" s="6">
        <f t="shared" ca="1" si="24"/>
        <v>2</v>
      </c>
      <c r="AW37" s="6">
        <f t="shared" ca="1" si="24"/>
        <v>4</v>
      </c>
      <c r="AY37" s="4">
        <f t="shared" ca="1" si="5"/>
        <v>0.49800010206383427</v>
      </c>
      <c r="AZ37" s="5">
        <f t="shared" ca="1" si="6"/>
        <v>56</v>
      </c>
      <c r="BA37" s="2"/>
      <c r="BB37" s="2">
        <v>37</v>
      </c>
      <c r="BC37" s="2">
        <v>3</v>
      </c>
      <c r="BD37" s="2">
        <v>6</v>
      </c>
    </row>
    <row r="38" spans="1:56" ht="44.25" customHeight="1" x14ac:dyDescent="0.25">
      <c r="A38" s="13"/>
      <c r="B38" s="54"/>
      <c r="C38" s="55">
        <f t="shared" ref="C38:N38" ca="1" si="28">C15</f>
        <v>1</v>
      </c>
      <c r="D38" s="14">
        <f t="shared" ca="1" si="28"/>
        <v>2</v>
      </c>
      <c r="E38" s="15"/>
      <c r="F38" s="13"/>
      <c r="G38" s="54"/>
      <c r="H38" s="58">
        <f t="shared" ca="1" si="28"/>
        <v>0</v>
      </c>
      <c r="I38" s="58">
        <f t="shared" ca="1" si="28"/>
        <v>9</v>
      </c>
      <c r="J38" s="15"/>
      <c r="K38" s="13"/>
      <c r="L38" s="54"/>
      <c r="M38" s="58">
        <f t="shared" ca="1" si="28"/>
        <v>2</v>
      </c>
      <c r="N38" s="58">
        <f t="shared" ca="1" si="28"/>
        <v>4</v>
      </c>
      <c r="O38" s="15"/>
      <c r="P38" s="2"/>
      <c r="Q38" s="2"/>
      <c r="R38" s="2">
        <f t="shared" si="18"/>
        <v>12</v>
      </c>
      <c r="S38" s="27">
        <f t="shared" ca="1" si="18"/>
        <v>7</v>
      </c>
      <c r="T38" s="29" t="str">
        <f t="shared" si="18"/>
        <v>＋</v>
      </c>
      <c r="U38" s="30">
        <f t="shared" ca="1" si="18"/>
        <v>69</v>
      </c>
      <c r="V38" s="31" t="str">
        <f t="shared" si="18"/>
        <v>＝</v>
      </c>
      <c r="W38" s="28">
        <f t="shared" ca="1" si="18"/>
        <v>76</v>
      </c>
      <c r="X38" s="2"/>
      <c r="Y38" s="2"/>
      <c r="Z38" s="2"/>
      <c r="AA38" s="2"/>
      <c r="AB38" s="2"/>
      <c r="AC38" s="2"/>
      <c r="AD38" s="2"/>
      <c r="AE38" s="2"/>
      <c r="AF38" s="2"/>
      <c r="AG38" s="2">
        <f t="shared" si="22"/>
        <v>12</v>
      </c>
      <c r="AH38" s="6">
        <f t="shared" ca="1" si="22"/>
        <v>0</v>
      </c>
      <c r="AI38" s="6">
        <f t="shared" ca="1" si="22"/>
        <v>6</v>
      </c>
      <c r="AJ38" s="23"/>
      <c r="AK38" s="24">
        <f t="shared" ca="1" si="23"/>
        <v>76</v>
      </c>
      <c r="AM38" s="4"/>
      <c r="AN38" s="5"/>
      <c r="AO38" s="2"/>
      <c r="AQ38" s="2">
        <v>5</v>
      </c>
      <c r="AR38" s="2">
        <v>2</v>
      </c>
      <c r="AU38" s="2">
        <f t="shared" si="24"/>
        <v>12</v>
      </c>
      <c r="AV38" s="6">
        <f t="shared" ca="1" si="24"/>
        <v>7</v>
      </c>
      <c r="AW38" s="6">
        <f t="shared" ca="1" si="24"/>
        <v>9</v>
      </c>
      <c r="AY38" s="4">
        <f t="shared" ca="1" si="5"/>
        <v>0.72707045055885444</v>
      </c>
      <c r="AZ38" s="5">
        <f t="shared" ca="1" si="6"/>
        <v>32</v>
      </c>
      <c r="BA38" s="2"/>
      <c r="BB38" s="2">
        <v>38</v>
      </c>
      <c r="BC38" s="2">
        <v>3</v>
      </c>
      <c r="BD38" s="2">
        <v>7</v>
      </c>
    </row>
    <row r="39" spans="1:56" ht="44.25" customHeight="1" thickBot="1" x14ac:dyDescent="0.3">
      <c r="A39" s="13"/>
      <c r="B39" s="56" t="str">
        <f t="shared" ref="B39:N39" si="29">B16</f>
        <v>＋</v>
      </c>
      <c r="C39" s="16">
        <f t="shared" ca="1" si="29"/>
        <v>0</v>
      </c>
      <c r="D39" s="17">
        <f t="shared" ca="1" si="29"/>
        <v>1</v>
      </c>
      <c r="E39" s="15"/>
      <c r="F39" s="13"/>
      <c r="G39" s="56" t="str">
        <f t="shared" si="29"/>
        <v>＋</v>
      </c>
      <c r="H39" s="56">
        <f t="shared" ca="1" si="29"/>
        <v>3</v>
      </c>
      <c r="I39" s="56">
        <f t="shared" ca="1" si="29"/>
        <v>4</v>
      </c>
      <c r="J39" s="15"/>
      <c r="K39" s="13"/>
      <c r="L39" s="56" t="str">
        <f t="shared" si="29"/>
        <v>＋</v>
      </c>
      <c r="M39" s="56">
        <f t="shared" ca="1" si="29"/>
        <v>2</v>
      </c>
      <c r="N39" s="56">
        <f t="shared" ca="1" si="29"/>
        <v>2</v>
      </c>
      <c r="O39" s="15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M39" s="4"/>
      <c r="AN39" s="5"/>
      <c r="AO39" s="2"/>
      <c r="AQ39" s="2">
        <v>5</v>
      </c>
      <c r="AR39" s="2">
        <v>3</v>
      </c>
      <c r="AY39" s="4">
        <f t="shared" ca="1" si="5"/>
        <v>0.955632745734452</v>
      </c>
      <c r="AZ39" s="5">
        <f t="shared" ca="1" si="6"/>
        <v>3</v>
      </c>
      <c r="BA39" s="2"/>
      <c r="BB39" s="2">
        <v>39</v>
      </c>
      <c r="BC39" s="2">
        <v>3</v>
      </c>
      <c r="BD39" s="2">
        <v>8</v>
      </c>
    </row>
    <row r="40" spans="1:56" ht="54.95" customHeight="1" x14ac:dyDescent="0.25">
      <c r="A40" s="13"/>
      <c r="B40" s="8"/>
      <c r="C40" s="62">
        <f ca="1">MOD(ROUNDDOWN(AK33/10,0),10)</f>
        <v>1</v>
      </c>
      <c r="D40" s="22">
        <f ca="1">MOD(AK33,10)</f>
        <v>3</v>
      </c>
      <c r="E40" s="15"/>
      <c r="F40" s="13"/>
      <c r="G40" s="8"/>
      <c r="H40" s="63">
        <f ca="1">MOD(ROUNDDOWN(AK34/10,0),10)</f>
        <v>4</v>
      </c>
      <c r="I40" s="63">
        <f ca="1">MOD(AK34,10)</f>
        <v>3</v>
      </c>
      <c r="J40" s="15"/>
      <c r="K40" s="13"/>
      <c r="L40" s="8"/>
      <c r="M40" s="63">
        <f ca="1">MOD(ROUNDDOWN(AK35/10,0),10)</f>
        <v>4</v>
      </c>
      <c r="N40" s="63">
        <f ca="1">MOD(AK35,10)</f>
        <v>6</v>
      </c>
      <c r="O40" s="15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M40" s="4"/>
      <c r="AN40" s="5"/>
      <c r="AO40" s="2"/>
      <c r="AQ40" s="2">
        <v>6</v>
      </c>
      <c r="AR40" s="2">
        <v>0</v>
      </c>
      <c r="AY40" s="4">
        <f t="shared" ca="1" si="5"/>
        <v>0.91263332722780166</v>
      </c>
      <c r="AZ40" s="5">
        <f t="shared" ca="1" si="6"/>
        <v>6</v>
      </c>
      <c r="BA40" s="2"/>
      <c r="BB40" s="2">
        <v>40</v>
      </c>
      <c r="BC40" s="2">
        <v>3</v>
      </c>
      <c r="BD40" s="2">
        <v>9</v>
      </c>
    </row>
    <row r="41" spans="1:56" x14ac:dyDescent="0.25">
      <c r="A41" s="18"/>
      <c r="B41" s="19"/>
      <c r="C41" s="19"/>
      <c r="D41" s="19"/>
      <c r="E41" s="20"/>
      <c r="F41" s="18"/>
      <c r="G41" s="19"/>
      <c r="H41" s="19"/>
      <c r="I41" s="19"/>
      <c r="J41" s="20"/>
      <c r="K41" s="18"/>
      <c r="L41" s="19"/>
      <c r="M41" s="19"/>
      <c r="N41" s="19"/>
      <c r="O41" s="20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M41" s="4"/>
      <c r="AN41" s="5"/>
      <c r="AO41" s="2"/>
      <c r="AQ41" s="2">
        <v>6</v>
      </c>
      <c r="AR41" s="2">
        <v>1</v>
      </c>
      <c r="AY41" s="4">
        <f t="shared" ca="1" si="5"/>
        <v>0.87681106763888517</v>
      </c>
      <c r="AZ41" s="5">
        <f t="shared" ca="1" si="6"/>
        <v>11</v>
      </c>
      <c r="BA41" s="2"/>
      <c r="BB41" s="2">
        <v>41</v>
      </c>
      <c r="BC41" s="2">
        <v>4</v>
      </c>
      <c r="BD41" s="2">
        <v>0</v>
      </c>
    </row>
    <row r="42" spans="1:56" x14ac:dyDescent="0.25">
      <c r="A42" s="9"/>
      <c r="B42" s="10"/>
      <c r="C42" s="11"/>
      <c r="D42" s="11"/>
      <c r="E42" s="12"/>
      <c r="F42" s="9"/>
      <c r="G42" s="10"/>
      <c r="H42" s="11"/>
      <c r="I42" s="11"/>
      <c r="J42" s="12"/>
      <c r="K42" s="9"/>
      <c r="L42" s="10"/>
      <c r="M42" s="11"/>
      <c r="N42" s="11"/>
      <c r="O42" s="1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M42" s="4"/>
      <c r="AN42" s="5"/>
      <c r="AO42" s="2"/>
      <c r="AQ42" s="2">
        <v>6</v>
      </c>
      <c r="AR42" s="2">
        <v>2</v>
      </c>
      <c r="AY42" s="4">
        <f t="shared" ca="1" si="5"/>
        <v>0.89543767079908021</v>
      </c>
      <c r="AZ42" s="5">
        <f t="shared" ca="1" si="6"/>
        <v>9</v>
      </c>
      <c r="BA42" s="2"/>
      <c r="BB42" s="2">
        <v>42</v>
      </c>
      <c r="BC42" s="2">
        <v>4</v>
      </c>
      <c r="BD42" s="2">
        <v>1</v>
      </c>
    </row>
    <row r="43" spans="1:56" ht="44.25" customHeight="1" x14ac:dyDescent="0.25">
      <c r="A43" s="13"/>
      <c r="B43" s="54"/>
      <c r="C43" s="58">
        <f t="shared" ref="C43:N43" ca="1" si="30">C20</f>
        <v>0</v>
      </c>
      <c r="D43" s="58">
        <f t="shared" ca="1" si="30"/>
        <v>8</v>
      </c>
      <c r="E43" s="15"/>
      <c r="F43" s="13"/>
      <c r="G43" s="54"/>
      <c r="H43" s="58">
        <f t="shared" ca="1" si="30"/>
        <v>1</v>
      </c>
      <c r="I43" s="58">
        <f t="shared" ca="1" si="30"/>
        <v>2</v>
      </c>
      <c r="J43" s="15"/>
      <c r="K43" s="13"/>
      <c r="L43" s="54"/>
      <c r="M43" s="58">
        <f t="shared" ca="1" si="30"/>
        <v>0</v>
      </c>
      <c r="N43" s="58">
        <f t="shared" ca="1" si="30"/>
        <v>7</v>
      </c>
      <c r="O43" s="15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M43" s="4"/>
      <c r="AN43" s="5"/>
      <c r="AO43" s="2"/>
      <c r="AQ43" s="2">
        <v>7</v>
      </c>
      <c r="AR43" s="2">
        <v>0</v>
      </c>
      <c r="AY43" s="4">
        <f t="shared" ca="1" si="5"/>
        <v>0.64891025994111606</v>
      </c>
      <c r="AZ43" s="5">
        <f t="shared" ca="1" si="6"/>
        <v>37</v>
      </c>
      <c r="BA43" s="2"/>
      <c r="BB43" s="2">
        <v>43</v>
      </c>
      <c r="BC43" s="2">
        <v>4</v>
      </c>
      <c r="BD43" s="2">
        <v>2</v>
      </c>
    </row>
    <row r="44" spans="1:56" ht="44.25" customHeight="1" thickBot="1" x14ac:dyDescent="0.3">
      <c r="A44" s="13"/>
      <c r="B44" s="56" t="str">
        <f t="shared" ref="B44:N44" si="31">B21</f>
        <v>＋</v>
      </c>
      <c r="C44" s="56">
        <f t="shared" ca="1" si="31"/>
        <v>8</v>
      </c>
      <c r="D44" s="56">
        <f t="shared" ca="1" si="31"/>
        <v>1</v>
      </c>
      <c r="E44" s="15"/>
      <c r="F44" s="13"/>
      <c r="G44" s="56" t="str">
        <f t="shared" si="31"/>
        <v>＋</v>
      </c>
      <c r="H44" s="56">
        <f t="shared" ca="1" si="31"/>
        <v>1</v>
      </c>
      <c r="I44" s="56">
        <f t="shared" ca="1" si="31"/>
        <v>4</v>
      </c>
      <c r="J44" s="15"/>
      <c r="K44" s="13"/>
      <c r="L44" s="56" t="str">
        <f t="shared" si="31"/>
        <v>＋</v>
      </c>
      <c r="M44" s="56">
        <f t="shared" ca="1" si="31"/>
        <v>6</v>
      </c>
      <c r="N44" s="56">
        <f t="shared" ca="1" si="31"/>
        <v>9</v>
      </c>
      <c r="O44" s="15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M44" s="4"/>
      <c r="AN44" s="5"/>
      <c r="AO44" s="2"/>
      <c r="AQ44" s="2">
        <v>7</v>
      </c>
      <c r="AR44" s="2">
        <v>1</v>
      </c>
      <c r="AY44" s="4">
        <f t="shared" ca="1" si="5"/>
        <v>0.11018062894781322</v>
      </c>
      <c r="AZ44" s="5">
        <f t="shared" ca="1" si="6"/>
        <v>92</v>
      </c>
      <c r="BA44" s="2"/>
      <c r="BB44" s="2">
        <v>44</v>
      </c>
      <c r="BC44" s="2">
        <v>4</v>
      </c>
      <c r="BD44" s="2">
        <v>3</v>
      </c>
    </row>
    <row r="45" spans="1:56" ht="54.95" customHeight="1" x14ac:dyDescent="0.25">
      <c r="A45" s="13"/>
      <c r="B45" s="57"/>
      <c r="C45" s="63">
        <f ca="1">MOD(ROUNDDOWN(AK36/10,0),10)</f>
        <v>8</v>
      </c>
      <c r="D45" s="63">
        <f ca="1">MOD(AK36,10)</f>
        <v>9</v>
      </c>
      <c r="E45" s="15"/>
      <c r="F45" s="13"/>
      <c r="G45" s="8"/>
      <c r="H45" s="63">
        <f ca="1">MOD(ROUNDDOWN(AK37/10,0),10)</f>
        <v>2</v>
      </c>
      <c r="I45" s="63">
        <f ca="1">MOD(AK37,10)</f>
        <v>6</v>
      </c>
      <c r="J45" s="15"/>
      <c r="K45" s="13"/>
      <c r="L45" s="8"/>
      <c r="M45" s="63">
        <f ca="1">MOD(ROUNDDOWN(AK38/10,0),10)</f>
        <v>7</v>
      </c>
      <c r="N45" s="63">
        <f ca="1">MOD(AK38,10)</f>
        <v>6</v>
      </c>
      <c r="O45" s="15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M45" s="4"/>
      <c r="AN45" s="5"/>
      <c r="AO45" s="2"/>
      <c r="AY45" s="4">
        <f t="shared" ca="1" si="5"/>
        <v>0.3809122154909752</v>
      </c>
      <c r="AZ45" s="5">
        <f t="shared" ca="1" si="6"/>
        <v>67</v>
      </c>
      <c r="BA45" s="2"/>
      <c r="BB45" s="2">
        <v>45</v>
      </c>
      <c r="BC45" s="2">
        <v>4</v>
      </c>
      <c r="BD45" s="2">
        <v>4</v>
      </c>
    </row>
    <row r="46" spans="1:56" x14ac:dyDescent="0.25">
      <c r="A46" s="18"/>
      <c r="B46" s="19"/>
      <c r="C46" s="19"/>
      <c r="D46" s="19"/>
      <c r="E46" s="20"/>
      <c r="F46" s="18"/>
      <c r="G46" s="19"/>
      <c r="H46" s="19"/>
      <c r="I46" s="19"/>
      <c r="J46" s="20"/>
      <c r="K46" s="18"/>
      <c r="L46" s="19"/>
      <c r="M46" s="19"/>
      <c r="N46" s="19"/>
      <c r="O46" s="20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M46" s="4"/>
      <c r="AN46" s="5"/>
      <c r="AO46" s="2"/>
      <c r="AY46" s="4">
        <f t="shared" ca="1" si="5"/>
        <v>0.7536542490827558</v>
      </c>
      <c r="AZ46" s="5">
        <f t="shared" ca="1" si="6"/>
        <v>26</v>
      </c>
      <c r="BA46" s="2"/>
      <c r="BB46" s="2">
        <v>46</v>
      </c>
      <c r="BC46" s="2">
        <v>4</v>
      </c>
      <c r="BD46" s="2">
        <v>5</v>
      </c>
    </row>
    <row r="47" spans="1:56" x14ac:dyDescent="0.25"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M47" s="4"/>
      <c r="AN47" s="5"/>
      <c r="AY47" s="4">
        <f t="shared" ca="1" si="5"/>
        <v>0.10823019092722241</v>
      </c>
      <c r="AZ47" s="5">
        <f t="shared" ca="1" si="6"/>
        <v>93</v>
      </c>
      <c r="BB47" s="2">
        <v>47</v>
      </c>
      <c r="BC47" s="2">
        <v>4</v>
      </c>
      <c r="BD47" s="2">
        <v>6</v>
      </c>
    </row>
    <row r="48" spans="1:56" x14ac:dyDescent="0.25"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M48" s="4"/>
      <c r="AN48" s="5"/>
      <c r="AY48" s="4">
        <f t="shared" ca="1" si="5"/>
        <v>0.78603577469285635</v>
      </c>
      <c r="AZ48" s="5">
        <f t="shared" ca="1" si="6"/>
        <v>23</v>
      </c>
      <c r="BB48" s="2">
        <v>48</v>
      </c>
      <c r="BC48" s="2">
        <v>4</v>
      </c>
      <c r="BD48" s="2">
        <v>7</v>
      </c>
    </row>
    <row r="49" spans="16:56" x14ac:dyDescent="0.25"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M49" s="4"/>
      <c r="AN49" s="5"/>
      <c r="AY49" s="4">
        <f t="shared" ca="1" si="5"/>
        <v>0.31446757953824056</v>
      </c>
      <c r="AZ49" s="5">
        <f t="shared" ca="1" si="6"/>
        <v>74</v>
      </c>
      <c r="BB49" s="2">
        <v>49</v>
      </c>
      <c r="BC49" s="2">
        <v>4</v>
      </c>
      <c r="BD49" s="2">
        <v>8</v>
      </c>
    </row>
    <row r="50" spans="16:56" x14ac:dyDescent="0.25"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M50" s="4"/>
      <c r="AN50" s="5"/>
      <c r="AY50" s="4">
        <f t="shared" ca="1" si="5"/>
        <v>0.22399495935100655</v>
      </c>
      <c r="AZ50" s="5">
        <f t="shared" ca="1" si="6"/>
        <v>84</v>
      </c>
      <c r="BB50" s="2">
        <v>50</v>
      </c>
      <c r="BC50" s="2">
        <v>4</v>
      </c>
      <c r="BD50" s="2">
        <v>9</v>
      </c>
    </row>
    <row r="51" spans="16:56" x14ac:dyDescent="0.25"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M51" s="4"/>
      <c r="AN51" s="5"/>
      <c r="AY51" s="4">
        <f t="shared" ca="1" si="5"/>
        <v>0.33268065454670925</v>
      </c>
      <c r="AZ51" s="5">
        <f t="shared" ca="1" si="6"/>
        <v>73</v>
      </c>
      <c r="BB51" s="2">
        <v>51</v>
      </c>
      <c r="BC51" s="2">
        <v>5</v>
      </c>
      <c r="BD51" s="2">
        <v>0</v>
      </c>
    </row>
    <row r="52" spans="16:56" x14ac:dyDescent="0.25"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M52" s="4"/>
      <c r="AN52" s="5"/>
      <c r="AY52" s="4">
        <f t="shared" ca="1" si="5"/>
        <v>0.64504436818714384</v>
      </c>
      <c r="AZ52" s="5">
        <f t="shared" ca="1" si="6"/>
        <v>39</v>
      </c>
      <c r="BB52" s="2">
        <v>52</v>
      </c>
      <c r="BC52" s="2">
        <v>5</v>
      </c>
      <c r="BD52" s="2">
        <v>1</v>
      </c>
    </row>
    <row r="53" spans="16:56" x14ac:dyDescent="0.25"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M53" s="4"/>
      <c r="AN53" s="5"/>
      <c r="AY53" s="4">
        <f t="shared" ca="1" si="5"/>
        <v>0.46242580443931003</v>
      </c>
      <c r="AZ53" s="5">
        <f t="shared" ca="1" si="6"/>
        <v>61</v>
      </c>
      <c r="BB53" s="2">
        <v>53</v>
      </c>
      <c r="BC53" s="2">
        <v>5</v>
      </c>
      <c r="BD53" s="2">
        <v>2</v>
      </c>
    </row>
    <row r="54" spans="16:56" x14ac:dyDescent="0.25"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M54" s="4"/>
      <c r="AN54" s="5"/>
      <c r="AY54" s="4">
        <f t="shared" ca="1" si="5"/>
        <v>0.47952457621576638</v>
      </c>
      <c r="AZ54" s="5">
        <f t="shared" ca="1" si="6"/>
        <v>58</v>
      </c>
      <c r="BB54" s="2">
        <v>54</v>
      </c>
      <c r="BC54" s="2">
        <v>5</v>
      </c>
      <c r="BD54" s="2">
        <v>3</v>
      </c>
    </row>
    <row r="55" spans="16:56" x14ac:dyDescent="0.25"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M55" s="4"/>
      <c r="AN55" s="5"/>
      <c r="AY55" s="4">
        <f t="shared" ca="1" si="5"/>
        <v>0.24065971469514524</v>
      </c>
      <c r="AZ55" s="5">
        <f t="shared" ca="1" si="6"/>
        <v>81</v>
      </c>
      <c r="BB55" s="2">
        <v>55</v>
      </c>
      <c r="BC55" s="2">
        <v>5</v>
      </c>
      <c r="BD55" s="2">
        <v>4</v>
      </c>
    </row>
    <row r="56" spans="16:56" x14ac:dyDescent="0.25"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M56" s="4"/>
      <c r="AN56" s="5"/>
      <c r="AY56" s="4">
        <f t="shared" ca="1" si="5"/>
        <v>0.66971428834174485</v>
      </c>
      <c r="AZ56" s="5">
        <f t="shared" ca="1" si="6"/>
        <v>36</v>
      </c>
      <c r="BB56" s="2">
        <v>56</v>
      </c>
      <c r="BC56" s="2">
        <v>5</v>
      </c>
      <c r="BD56" s="2">
        <v>5</v>
      </c>
    </row>
    <row r="57" spans="16:56" x14ac:dyDescent="0.25"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M57" s="4"/>
      <c r="AN57" s="5"/>
      <c r="AY57" s="4">
        <f t="shared" ca="1" si="5"/>
        <v>0.71071302498492217</v>
      </c>
      <c r="AZ57" s="5">
        <f t="shared" ca="1" si="6"/>
        <v>35</v>
      </c>
      <c r="BB57" s="2">
        <v>57</v>
      </c>
      <c r="BC57" s="2">
        <v>5</v>
      </c>
      <c r="BD57" s="2">
        <v>6</v>
      </c>
    </row>
    <row r="58" spans="16:56" x14ac:dyDescent="0.25"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M58" s="4"/>
      <c r="AN58" s="5"/>
      <c r="AY58" s="4">
        <f t="shared" ca="1" si="5"/>
        <v>0.35689080763089698</v>
      </c>
      <c r="AZ58" s="5">
        <f t="shared" ca="1" si="6"/>
        <v>72</v>
      </c>
      <c r="BB58" s="2">
        <v>58</v>
      </c>
      <c r="BC58" s="2">
        <v>5</v>
      </c>
      <c r="BD58" s="2">
        <v>7</v>
      </c>
    </row>
    <row r="59" spans="16:56" x14ac:dyDescent="0.25"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M59" s="4"/>
      <c r="AN59" s="5"/>
      <c r="AY59" s="4">
        <f t="shared" ca="1" si="5"/>
        <v>0.54908979047791773</v>
      </c>
      <c r="AZ59" s="5">
        <f t="shared" ca="1" si="6"/>
        <v>51</v>
      </c>
      <c r="BB59" s="2">
        <v>59</v>
      </c>
      <c r="BC59" s="2">
        <v>5</v>
      </c>
      <c r="BD59" s="2">
        <v>8</v>
      </c>
    </row>
    <row r="60" spans="16:56" x14ac:dyDescent="0.25"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M60" s="4"/>
      <c r="AN60" s="5"/>
      <c r="AY60" s="4">
        <f t="shared" ca="1" si="5"/>
        <v>0.48963963102385044</v>
      </c>
      <c r="AZ60" s="5">
        <f t="shared" ca="1" si="6"/>
        <v>57</v>
      </c>
      <c r="BB60" s="2">
        <v>60</v>
      </c>
      <c r="BC60" s="2">
        <v>5</v>
      </c>
      <c r="BD60" s="2">
        <v>9</v>
      </c>
    </row>
    <row r="61" spans="16:56" x14ac:dyDescent="0.25"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M61" s="4"/>
      <c r="AN61" s="5"/>
      <c r="AY61" s="4">
        <f t="shared" ca="1" si="5"/>
        <v>0.87121082275159301</v>
      </c>
      <c r="AZ61" s="5">
        <f t="shared" ca="1" si="6"/>
        <v>13</v>
      </c>
      <c r="BB61" s="2">
        <v>61</v>
      </c>
      <c r="BC61" s="2">
        <v>5</v>
      </c>
      <c r="BD61" s="2">
        <v>0</v>
      </c>
    </row>
    <row r="62" spans="16:56" x14ac:dyDescent="0.25"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M62" s="4"/>
      <c r="AN62" s="5"/>
      <c r="AY62" s="4">
        <f t="shared" ca="1" si="5"/>
        <v>0.84005608919801433</v>
      </c>
      <c r="AZ62" s="5">
        <f t="shared" ca="1" si="6"/>
        <v>16</v>
      </c>
      <c r="BB62" s="2">
        <v>62</v>
      </c>
      <c r="BC62" s="2">
        <v>6</v>
      </c>
      <c r="BD62" s="2">
        <v>1</v>
      </c>
    </row>
    <row r="63" spans="16:56" x14ac:dyDescent="0.25"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M63" s="4"/>
      <c r="AN63" s="5"/>
      <c r="AY63" s="4">
        <f t="shared" ca="1" si="5"/>
        <v>0.96559029622183945</v>
      </c>
      <c r="AZ63" s="5">
        <f t="shared" ca="1" si="6"/>
        <v>2</v>
      </c>
      <c r="BB63" s="2">
        <v>63</v>
      </c>
      <c r="BC63" s="2">
        <v>6</v>
      </c>
      <c r="BD63" s="2">
        <v>2</v>
      </c>
    </row>
    <row r="64" spans="16:56" x14ac:dyDescent="0.25"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M64" s="4"/>
      <c r="AN64" s="5"/>
      <c r="AY64" s="4">
        <f t="shared" ca="1" si="5"/>
        <v>0.3689160703352643</v>
      </c>
      <c r="AZ64" s="5">
        <f t="shared" ca="1" si="6"/>
        <v>70</v>
      </c>
      <c r="BB64" s="2">
        <v>64</v>
      </c>
      <c r="BC64" s="2">
        <v>6</v>
      </c>
      <c r="BD64" s="2">
        <v>3</v>
      </c>
    </row>
    <row r="65" spans="16:56" x14ac:dyDescent="0.25"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M65" s="4"/>
      <c r="AN65" s="5"/>
      <c r="AY65" s="4">
        <f t="shared" ca="1" si="5"/>
        <v>0.87754692296575121</v>
      </c>
      <c r="AZ65" s="5">
        <f t="shared" ca="1" si="6"/>
        <v>10</v>
      </c>
      <c r="BB65" s="2">
        <v>65</v>
      </c>
      <c r="BC65" s="2">
        <v>6</v>
      </c>
      <c r="BD65" s="2">
        <v>4</v>
      </c>
    </row>
    <row r="66" spans="16:56" x14ac:dyDescent="0.25"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M66" s="4"/>
      <c r="AN66" s="5"/>
      <c r="AY66" s="4">
        <f t="shared" ref="AY66:AY100" ca="1" si="32">RAND()</f>
        <v>0.4508251339111955</v>
      </c>
      <c r="AZ66" s="5">
        <f t="shared" ref="AZ66:AZ100" ca="1" si="33">RANK(AY66,$AY$1:$AY$100,)</f>
        <v>63</v>
      </c>
      <c r="BB66" s="2">
        <v>66</v>
      </c>
      <c r="BC66" s="2">
        <v>6</v>
      </c>
      <c r="BD66" s="2">
        <v>5</v>
      </c>
    </row>
    <row r="67" spans="16:56" x14ac:dyDescent="0.25"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M67" s="4"/>
      <c r="AN67" s="5"/>
      <c r="AY67" s="4">
        <f t="shared" ca="1" si="32"/>
        <v>0.60562770279398404</v>
      </c>
      <c r="AZ67" s="5">
        <f t="shared" ca="1" si="33"/>
        <v>42</v>
      </c>
      <c r="BB67" s="2">
        <v>67</v>
      </c>
      <c r="BC67" s="2">
        <v>6</v>
      </c>
      <c r="BD67" s="2">
        <v>6</v>
      </c>
    </row>
    <row r="68" spans="16:56" x14ac:dyDescent="0.25"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M68" s="4"/>
      <c r="AN68" s="5"/>
      <c r="AY68" s="4">
        <f t="shared" ca="1" si="32"/>
        <v>0.54771234578338979</v>
      </c>
      <c r="AZ68" s="5">
        <f t="shared" ca="1" si="33"/>
        <v>52</v>
      </c>
      <c r="BB68" s="2">
        <v>68</v>
      </c>
      <c r="BC68" s="2">
        <v>6</v>
      </c>
      <c r="BD68" s="2">
        <v>7</v>
      </c>
    </row>
    <row r="69" spans="16:56" x14ac:dyDescent="0.25"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M69" s="4"/>
      <c r="AN69" s="5"/>
      <c r="AY69" s="4">
        <f t="shared" ca="1" si="32"/>
        <v>5.0176211086191524E-2</v>
      </c>
      <c r="AZ69" s="5">
        <f t="shared" ca="1" si="33"/>
        <v>99</v>
      </c>
      <c r="BB69" s="2">
        <v>69</v>
      </c>
      <c r="BC69" s="2">
        <v>6</v>
      </c>
      <c r="BD69" s="2">
        <v>8</v>
      </c>
    </row>
    <row r="70" spans="16:56" x14ac:dyDescent="0.25"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M70" s="4"/>
      <c r="AN70" s="5"/>
      <c r="AY70" s="4">
        <f t="shared" ca="1" si="32"/>
        <v>0.71152039098316266</v>
      </c>
      <c r="AZ70" s="5">
        <f t="shared" ca="1" si="33"/>
        <v>34</v>
      </c>
      <c r="BB70" s="2">
        <v>70</v>
      </c>
      <c r="BC70" s="2">
        <v>6</v>
      </c>
      <c r="BD70" s="2">
        <v>9</v>
      </c>
    </row>
    <row r="71" spans="16:56" x14ac:dyDescent="0.25"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M71" s="4"/>
      <c r="AN71" s="5"/>
      <c r="AY71" s="4">
        <f t="shared" ca="1" si="32"/>
        <v>0.4615749179791363</v>
      </c>
      <c r="AZ71" s="5">
        <f t="shared" ca="1" si="33"/>
        <v>62</v>
      </c>
      <c r="BB71" s="2">
        <v>71</v>
      </c>
      <c r="BC71" s="2">
        <v>7</v>
      </c>
      <c r="BD71" s="2">
        <v>0</v>
      </c>
    </row>
    <row r="72" spans="16:56" x14ac:dyDescent="0.25"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M72" s="4"/>
      <c r="AN72" s="5"/>
      <c r="AY72" s="4">
        <f t="shared" ca="1" si="32"/>
        <v>0.53768425620487725</v>
      </c>
      <c r="AZ72" s="5">
        <f t="shared" ca="1" si="33"/>
        <v>53</v>
      </c>
      <c r="BB72" s="2">
        <v>72</v>
      </c>
      <c r="BC72" s="2">
        <v>7</v>
      </c>
      <c r="BD72" s="2">
        <v>1</v>
      </c>
    </row>
    <row r="73" spans="16:56" x14ac:dyDescent="0.25"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M73" s="4"/>
      <c r="AN73" s="5"/>
      <c r="AY73" s="4">
        <f t="shared" ca="1" si="32"/>
        <v>0.12221748499731921</v>
      </c>
      <c r="AZ73" s="5">
        <f t="shared" ca="1" si="33"/>
        <v>89</v>
      </c>
      <c r="BB73" s="2">
        <v>73</v>
      </c>
      <c r="BC73" s="2">
        <v>7</v>
      </c>
      <c r="BD73" s="2">
        <v>2</v>
      </c>
    </row>
    <row r="74" spans="16:56" x14ac:dyDescent="0.25"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M74" s="4"/>
      <c r="AN74" s="5"/>
      <c r="AY74" s="4">
        <f t="shared" ca="1" si="32"/>
        <v>0.57915162937923004</v>
      </c>
      <c r="AZ74" s="5">
        <f t="shared" ca="1" si="33"/>
        <v>47</v>
      </c>
      <c r="BB74" s="2">
        <v>74</v>
      </c>
      <c r="BC74" s="2">
        <v>7</v>
      </c>
      <c r="BD74" s="2">
        <v>3</v>
      </c>
    </row>
    <row r="75" spans="16:56" x14ac:dyDescent="0.25"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M75" s="4"/>
      <c r="AN75" s="5"/>
      <c r="AY75" s="4">
        <f t="shared" ca="1" si="32"/>
        <v>0.50027651340567481</v>
      </c>
      <c r="AZ75" s="5">
        <f t="shared" ca="1" si="33"/>
        <v>55</v>
      </c>
      <c r="BB75" s="2">
        <v>75</v>
      </c>
      <c r="BC75" s="2">
        <v>7</v>
      </c>
      <c r="BD75" s="2">
        <v>4</v>
      </c>
    </row>
    <row r="76" spans="16:56" x14ac:dyDescent="0.25"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M76" s="4"/>
      <c r="AN76" s="5"/>
      <c r="AY76" s="4">
        <f t="shared" ca="1" si="32"/>
        <v>0.61476407654031606</v>
      </c>
      <c r="AZ76" s="5">
        <f t="shared" ca="1" si="33"/>
        <v>41</v>
      </c>
      <c r="BB76" s="2">
        <v>76</v>
      </c>
      <c r="BC76" s="2">
        <v>7</v>
      </c>
      <c r="BD76" s="2">
        <v>5</v>
      </c>
    </row>
    <row r="77" spans="16:56" x14ac:dyDescent="0.25"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M77" s="4"/>
      <c r="AN77" s="5"/>
      <c r="AY77" s="4">
        <f t="shared" ca="1" si="32"/>
        <v>0.80203037913972974</v>
      </c>
      <c r="AZ77" s="5">
        <f t="shared" ca="1" si="33"/>
        <v>20</v>
      </c>
      <c r="BB77" s="2">
        <v>77</v>
      </c>
      <c r="BC77" s="2">
        <v>7</v>
      </c>
      <c r="BD77" s="2">
        <v>6</v>
      </c>
    </row>
    <row r="78" spans="16:56" x14ac:dyDescent="0.25"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M78" s="4"/>
      <c r="AN78" s="5"/>
      <c r="AY78" s="4">
        <f t="shared" ca="1" si="32"/>
        <v>0.64560953495684437</v>
      </c>
      <c r="AZ78" s="5">
        <f t="shared" ca="1" si="33"/>
        <v>38</v>
      </c>
      <c r="BB78" s="2">
        <v>78</v>
      </c>
      <c r="BC78" s="2">
        <v>7</v>
      </c>
      <c r="BD78" s="2">
        <v>7</v>
      </c>
    </row>
    <row r="79" spans="16:56" x14ac:dyDescent="0.25"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M79" s="4"/>
      <c r="AN79" s="5"/>
      <c r="AY79" s="4">
        <f t="shared" ca="1" si="32"/>
        <v>0.81121216237945459</v>
      </c>
      <c r="AZ79" s="5">
        <f t="shared" ca="1" si="33"/>
        <v>19</v>
      </c>
      <c r="BB79" s="2">
        <v>79</v>
      </c>
      <c r="BC79" s="2">
        <v>7</v>
      </c>
      <c r="BD79" s="2">
        <v>8</v>
      </c>
    </row>
    <row r="80" spans="16:56" x14ac:dyDescent="0.25"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M80" s="4"/>
      <c r="AN80" s="5"/>
      <c r="AY80" s="4">
        <f t="shared" ca="1" si="32"/>
        <v>0.56103603935488167</v>
      </c>
      <c r="AZ80" s="5">
        <f t="shared" ca="1" si="33"/>
        <v>48</v>
      </c>
      <c r="BB80" s="2">
        <v>80</v>
      </c>
      <c r="BC80" s="2">
        <v>7</v>
      </c>
      <c r="BD80" s="2">
        <v>9</v>
      </c>
    </row>
    <row r="81" spans="16:56" x14ac:dyDescent="0.25"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M81" s="4"/>
      <c r="AN81" s="5"/>
      <c r="AY81" s="4">
        <f t="shared" ca="1" si="32"/>
        <v>0.43657126622793885</v>
      </c>
      <c r="AZ81" s="5">
        <f t="shared" ca="1" si="33"/>
        <v>64</v>
      </c>
      <c r="BB81" s="2">
        <v>81</v>
      </c>
      <c r="BC81" s="2">
        <v>8</v>
      </c>
      <c r="BD81" s="2">
        <v>0</v>
      </c>
    </row>
    <row r="82" spans="16:56" x14ac:dyDescent="0.25"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M82" s="4"/>
      <c r="AN82" s="5"/>
      <c r="AY82" s="4">
        <f t="shared" ca="1" si="32"/>
        <v>0.42696731181921899</v>
      </c>
      <c r="AZ82" s="5">
        <f t="shared" ca="1" si="33"/>
        <v>66</v>
      </c>
      <c r="BB82" s="2">
        <v>82</v>
      </c>
      <c r="BC82" s="2">
        <v>8</v>
      </c>
      <c r="BD82" s="2">
        <v>1</v>
      </c>
    </row>
    <row r="83" spans="16:56" x14ac:dyDescent="0.25"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M83" s="4"/>
      <c r="AN83" s="5"/>
      <c r="AY83" s="4">
        <f t="shared" ca="1" si="32"/>
        <v>0.37112678715368219</v>
      </c>
      <c r="AZ83" s="5">
        <f t="shared" ca="1" si="33"/>
        <v>68</v>
      </c>
      <c r="BB83" s="2">
        <v>83</v>
      </c>
      <c r="BC83" s="2">
        <v>8</v>
      </c>
      <c r="BD83" s="2">
        <v>2</v>
      </c>
    </row>
    <row r="84" spans="16:56" x14ac:dyDescent="0.25"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M84" s="4"/>
      <c r="AN84" s="5"/>
      <c r="AY84" s="4">
        <f t="shared" ca="1" si="32"/>
        <v>0.83335472125803312</v>
      </c>
      <c r="AZ84" s="5">
        <f t="shared" ca="1" si="33"/>
        <v>17</v>
      </c>
      <c r="BB84" s="2">
        <v>84</v>
      </c>
      <c r="BC84" s="2">
        <v>8</v>
      </c>
      <c r="BD84" s="2">
        <v>3</v>
      </c>
    </row>
    <row r="85" spans="16:56" x14ac:dyDescent="0.25"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M85" s="4"/>
      <c r="AN85" s="5"/>
      <c r="AY85" s="4">
        <f t="shared" ca="1" si="32"/>
        <v>6.1415266579923578E-2</v>
      </c>
      <c r="AZ85" s="5">
        <f t="shared" ca="1" si="33"/>
        <v>96</v>
      </c>
      <c r="BB85" s="2">
        <v>85</v>
      </c>
      <c r="BC85" s="2">
        <v>8</v>
      </c>
      <c r="BD85" s="2">
        <v>4</v>
      </c>
    </row>
    <row r="86" spans="16:56" x14ac:dyDescent="0.25"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M86" s="4"/>
      <c r="AN86" s="5"/>
      <c r="AY86" s="4">
        <f t="shared" ca="1" si="32"/>
        <v>0.87588223161700973</v>
      </c>
      <c r="AZ86" s="5">
        <f t="shared" ca="1" si="33"/>
        <v>12</v>
      </c>
      <c r="BB86" s="2">
        <v>86</v>
      </c>
      <c r="BC86" s="2">
        <v>8</v>
      </c>
      <c r="BD86" s="2">
        <v>5</v>
      </c>
    </row>
    <row r="87" spans="16:56" x14ac:dyDescent="0.25"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M87" s="4"/>
      <c r="AN87" s="5"/>
      <c r="AY87" s="4">
        <f t="shared" ca="1" si="32"/>
        <v>0.94018069160184647</v>
      </c>
      <c r="AZ87" s="5">
        <f t="shared" ca="1" si="33"/>
        <v>4</v>
      </c>
      <c r="BB87" s="2">
        <v>87</v>
      </c>
      <c r="BC87" s="2">
        <v>8</v>
      </c>
      <c r="BD87" s="2">
        <v>6</v>
      </c>
    </row>
    <row r="88" spans="16:56" x14ac:dyDescent="0.25"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M88" s="4"/>
      <c r="AN88" s="5"/>
      <c r="AY88" s="4">
        <f t="shared" ca="1" si="32"/>
        <v>0.16845814052228747</v>
      </c>
      <c r="AZ88" s="5">
        <f t="shared" ca="1" si="33"/>
        <v>87</v>
      </c>
      <c r="BB88" s="2">
        <v>88</v>
      </c>
      <c r="BC88" s="2">
        <v>8</v>
      </c>
      <c r="BD88" s="2">
        <v>7</v>
      </c>
    </row>
    <row r="89" spans="16:56" x14ac:dyDescent="0.25"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M89" s="4"/>
      <c r="AN89" s="5"/>
      <c r="AY89" s="4">
        <f t="shared" ca="1" si="32"/>
        <v>0.18917135451089762</v>
      </c>
      <c r="AZ89" s="5">
        <f t="shared" ca="1" si="33"/>
        <v>85</v>
      </c>
      <c r="BB89" s="2">
        <v>89</v>
      </c>
      <c r="BC89" s="2">
        <v>8</v>
      </c>
      <c r="BD89" s="2">
        <v>8</v>
      </c>
    </row>
    <row r="90" spans="16:56" x14ac:dyDescent="0.25"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M90" s="4"/>
      <c r="AN90" s="5"/>
      <c r="AY90" s="4">
        <f t="shared" ca="1" si="32"/>
        <v>0.14652220576103803</v>
      </c>
      <c r="AZ90" s="5">
        <f t="shared" ca="1" si="33"/>
        <v>88</v>
      </c>
      <c r="BB90" s="2">
        <v>90</v>
      </c>
      <c r="BC90" s="2">
        <v>8</v>
      </c>
      <c r="BD90" s="2">
        <v>9</v>
      </c>
    </row>
    <row r="91" spans="16:56" x14ac:dyDescent="0.25"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M91" s="4"/>
      <c r="AN91" s="5"/>
      <c r="AY91" s="4">
        <f t="shared" ca="1" si="32"/>
        <v>0.18891830941949739</v>
      </c>
      <c r="AZ91" s="5">
        <f t="shared" ca="1" si="33"/>
        <v>86</v>
      </c>
      <c r="BB91" s="2">
        <v>91</v>
      </c>
      <c r="BC91" s="2">
        <v>9</v>
      </c>
      <c r="BD91" s="2">
        <v>0</v>
      </c>
    </row>
    <row r="92" spans="16:56" x14ac:dyDescent="0.25"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M92" s="4"/>
      <c r="AN92" s="5"/>
      <c r="AY92" s="4">
        <f t="shared" ca="1" si="32"/>
        <v>0.55354970002483106</v>
      </c>
      <c r="AZ92" s="5">
        <f t="shared" ca="1" si="33"/>
        <v>50</v>
      </c>
      <c r="BB92" s="2">
        <v>92</v>
      </c>
      <c r="BC92" s="2">
        <v>9</v>
      </c>
      <c r="BD92" s="2">
        <v>1</v>
      </c>
    </row>
    <row r="93" spans="16:56" x14ac:dyDescent="0.25"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M93" s="4"/>
      <c r="AN93" s="5"/>
      <c r="AY93" s="4">
        <f t="shared" ca="1" si="32"/>
        <v>0.76429637203373924</v>
      </c>
      <c r="AZ93" s="5">
        <f t="shared" ca="1" si="33"/>
        <v>24</v>
      </c>
      <c r="BB93" s="2">
        <v>93</v>
      </c>
      <c r="BC93" s="2">
        <v>9</v>
      </c>
      <c r="BD93" s="2">
        <v>2</v>
      </c>
    </row>
    <row r="94" spans="16:56" x14ac:dyDescent="0.25"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M94" s="4"/>
      <c r="AN94" s="5"/>
      <c r="AY94" s="4">
        <f t="shared" ca="1" si="32"/>
        <v>0.11662101880723041</v>
      </c>
      <c r="AZ94" s="5">
        <f t="shared" ca="1" si="33"/>
        <v>90</v>
      </c>
      <c r="BB94" s="2">
        <v>94</v>
      </c>
      <c r="BC94" s="2">
        <v>9</v>
      </c>
      <c r="BD94" s="2">
        <v>3</v>
      </c>
    </row>
    <row r="95" spans="16:56" x14ac:dyDescent="0.25"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M95" s="4"/>
      <c r="AN95" s="5"/>
      <c r="AY95" s="4">
        <f t="shared" ca="1" si="32"/>
        <v>0.46428669468082751</v>
      </c>
      <c r="AZ95" s="5">
        <f t="shared" ca="1" si="33"/>
        <v>60</v>
      </c>
      <c r="BB95" s="2">
        <v>95</v>
      </c>
      <c r="BC95" s="2">
        <v>9</v>
      </c>
      <c r="BD95" s="2">
        <v>4</v>
      </c>
    </row>
    <row r="96" spans="16:56" x14ac:dyDescent="0.25"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  <c r="AM96" s="4"/>
      <c r="AN96" s="5"/>
      <c r="AY96" s="4">
        <f t="shared" ca="1" si="32"/>
        <v>0.85069912920937185</v>
      </c>
      <c r="AZ96" s="5">
        <f t="shared" ca="1" si="33"/>
        <v>15</v>
      </c>
      <c r="BB96" s="2">
        <v>96</v>
      </c>
      <c r="BC96" s="2">
        <v>9</v>
      </c>
      <c r="BD96" s="2">
        <v>5</v>
      </c>
    </row>
    <row r="97" spans="16:56" x14ac:dyDescent="0.25"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  <c r="AF97" s="2"/>
      <c r="AM97" s="4"/>
      <c r="AN97" s="5"/>
      <c r="AY97" s="4">
        <f t="shared" ca="1" si="32"/>
        <v>0.36710700749529701</v>
      </c>
      <c r="AZ97" s="5">
        <f t="shared" ca="1" si="33"/>
        <v>71</v>
      </c>
      <c r="BB97" s="2">
        <v>97</v>
      </c>
      <c r="BC97" s="2">
        <v>9</v>
      </c>
      <c r="BD97" s="2">
        <v>6</v>
      </c>
    </row>
    <row r="98" spans="16:56" x14ac:dyDescent="0.25"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  <c r="AC98" s="2"/>
      <c r="AD98" s="2"/>
      <c r="AE98" s="2"/>
      <c r="AF98" s="2"/>
      <c r="AM98" s="4"/>
      <c r="AN98" s="5"/>
      <c r="AY98" s="4">
        <f t="shared" ca="1" si="32"/>
        <v>0.74898138845253415</v>
      </c>
      <c r="AZ98" s="5">
        <f t="shared" ca="1" si="33"/>
        <v>27</v>
      </c>
      <c r="BB98" s="2">
        <v>98</v>
      </c>
      <c r="BC98" s="2">
        <v>9</v>
      </c>
      <c r="BD98" s="2">
        <v>7</v>
      </c>
    </row>
    <row r="99" spans="16:56" x14ac:dyDescent="0.25"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  <c r="AC99" s="2"/>
      <c r="AD99" s="2"/>
      <c r="AE99" s="2"/>
      <c r="AF99" s="2"/>
      <c r="AM99" s="4"/>
      <c r="AN99" s="5"/>
      <c r="AY99" s="4">
        <f t="shared" ca="1" si="32"/>
        <v>0.22680775864412339</v>
      </c>
      <c r="AZ99" s="5">
        <f t="shared" ca="1" si="33"/>
        <v>83</v>
      </c>
      <c r="BB99" s="2">
        <v>99</v>
      </c>
      <c r="BC99" s="2">
        <v>9</v>
      </c>
      <c r="BD99" s="2">
        <v>8</v>
      </c>
    </row>
    <row r="100" spans="16:56" x14ac:dyDescent="0.25"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  <c r="AF100" s="2"/>
      <c r="AM100" s="4"/>
      <c r="AN100" s="5"/>
      <c r="AY100" s="4">
        <f t="shared" ca="1" si="32"/>
        <v>0.92307973819238276</v>
      </c>
      <c r="AZ100" s="5">
        <f t="shared" ca="1" si="33"/>
        <v>5</v>
      </c>
      <c r="BB100" s="2">
        <v>100</v>
      </c>
      <c r="BC100" s="2">
        <v>9</v>
      </c>
      <c r="BD100" s="2">
        <v>9</v>
      </c>
    </row>
  </sheetData>
  <sheetProtection algorithmName="SHA-512" hashValue="8kt1BnI/BdhDuzOejNJk8jYV+UYcb5W9cNGLWqXeNIrhxu0NPW87MhakjXrtth1iiQZKV6ZibRFvWrHNtZ4aJA==" saltValue="tbggb/VEH1B5BObuYfzccA==" spinCount="100000" sheet="1" objects="1" scenarios="1" selectLockedCells="1"/>
  <mergeCells count="10">
    <mergeCell ref="B25:D25"/>
    <mergeCell ref="E25:G25"/>
    <mergeCell ref="H25:N25"/>
    <mergeCell ref="A1:M1"/>
    <mergeCell ref="N1:O1"/>
    <mergeCell ref="B2:D2"/>
    <mergeCell ref="E2:G2"/>
    <mergeCell ref="H2:N2"/>
    <mergeCell ref="A24:M24"/>
    <mergeCell ref="N24:O24"/>
  </mergeCells>
  <phoneticPr fontId="2"/>
  <conditionalFormatting sqref="C39">
    <cfRule type="cellIs" dxfId="47" priority="32" operator="equal">
      <formula>0</formula>
    </cfRule>
  </conditionalFormatting>
  <conditionalFormatting sqref="C38">
    <cfRule type="cellIs" dxfId="46" priority="31" operator="equal">
      <formula>0</formula>
    </cfRule>
  </conditionalFormatting>
  <conditionalFormatting sqref="H39">
    <cfRule type="cellIs" dxfId="45" priority="30" operator="equal">
      <formula>0</formula>
    </cfRule>
  </conditionalFormatting>
  <conditionalFormatting sqref="H38">
    <cfRule type="cellIs" dxfId="44" priority="29" operator="equal">
      <formula>0</formula>
    </cfRule>
  </conditionalFormatting>
  <conditionalFormatting sqref="M39">
    <cfRule type="cellIs" dxfId="43" priority="28" operator="equal">
      <formula>0</formula>
    </cfRule>
  </conditionalFormatting>
  <conditionalFormatting sqref="M38">
    <cfRule type="cellIs" dxfId="42" priority="27" operator="equal">
      <formula>0</formula>
    </cfRule>
  </conditionalFormatting>
  <conditionalFormatting sqref="M44">
    <cfRule type="cellIs" dxfId="41" priority="26" operator="equal">
      <formula>0</formula>
    </cfRule>
  </conditionalFormatting>
  <conditionalFormatting sqref="M43">
    <cfRule type="cellIs" dxfId="40" priority="25" operator="equal">
      <formula>0</formula>
    </cfRule>
  </conditionalFormatting>
  <conditionalFormatting sqref="H44">
    <cfRule type="cellIs" dxfId="39" priority="24" operator="equal">
      <formula>0</formula>
    </cfRule>
  </conditionalFormatting>
  <conditionalFormatting sqref="H43">
    <cfRule type="cellIs" dxfId="38" priority="23" operator="equal">
      <formula>0</formula>
    </cfRule>
  </conditionalFormatting>
  <conditionalFormatting sqref="C44">
    <cfRule type="cellIs" dxfId="37" priority="22" operator="equal">
      <formula>0</formula>
    </cfRule>
  </conditionalFormatting>
  <conditionalFormatting sqref="C43">
    <cfRule type="cellIs" dxfId="36" priority="21" operator="equal">
      <formula>0</formula>
    </cfRule>
  </conditionalFormatting>
  <conditionalFormatting sqref="C6">
    <cfRule type="cellIs" dxfId="35" priority="68" operator="equal">
      <formula>0</formula>
    </cfRule>
  </conditionalFormatting>
  <conditionalFormatting sqref="C5">
    <cfRule type="cellIs" dxfId="34" priority="67" operator="equal">
      <formula>0</formula>
    </cfRule>
  </conditionalFormatting>
  <conditionalFormatting sqref="M6">
    <cfRule type="cellIs" dxfId="33" priority="64" operator="equal">
      <formula>0</formula>
    </cfRule>
  </conditionalFormatting>
  <conditionalFormatting sqref="M5">
    <cfRule type="cellIs" dxfId="32" priority="63" operator="equal">
      <formula>0</formula>
    </cfRule>
  </conditionalFormatting>
  <conditionalFormatting sqref="C29">
    <cfRule type="cellIs" dxfId="31" priority="44" operator="equal">
      <formula>0</formula>
    </cfRule>
  </conditionalFormatting>
  <conditionalFormatting sqref="C28">
    <cfRule type="cellIs" dxfId="30" priority="43" operator="equal">
      <formula>0</formula>
    </cfRule>
  </conditionalFormatting>
  <conditionalFormatting sqref="H29">
    <cfRule type="cellIs" dxfId="29" priority="42" operator="equal">
      <formula>0</formula>
    </cfRule>
  </conditionalFormatting>
  <conditionalFormatting sqref="H28">
    <cfRule type="cellIs" dxfId="28" priority="41" operator="equal">
      <formula>0</formula>
    </cfRule>
  </conditionalFormatting>
  <conditionalFormatting sqref="M29">
    <cfRule type="cellIs" dxfId="27" priority="40" operator="equal">
      <formula>0</formula>
    </cfRule>
  </conditionalFormatting>
  <conditionalFormatting sqref="M28">
    <cfRule type="cellIs" dxfId="26" priority="39" operator="equal">
      <formula>0</formula>
    </cfRule>
  </conditionalFormatting>
  <conditionalFormatting sqref="M34">
    <cfRule type="cellIs" dxfId="25" priority="38" operator="equal">
      <formula>0</formula>
    </cfRule>
  </conditionalFormatting>
  <conditionalFormatting sqref="M33">
    <cfRule type="cellIs" dxfId="24" priority="37" operator="equal">
      <formula>0</formula>
    </cfRule>
  </conditionalFormatting>
  <conditionalFormatting sqref="H34">
    <cfRule type="cellIs" dxfId="23" priority="36" operator="equal">
      <formula>0</formula>
    </cfRule>
  </conditionalFormatting>
  <conditionalFormatting sqref="H33">
    <cfRule type="cellIs" dxfId="22" priority="35" operator="equal">
      <formula>0</formula>
    </cfRule>
  </conditionalFormatting>
  <conditionalFormatting sqref="C34">
    <cfRule type="cellIs" dxfId="21" priority="34" operator="equal">
      <formula>0</formula>
    </cfRule>
  </conditionalFormatting>
  <conditionalFormatting sqref="C33">
    <cfRule type="cellIs" dxfId="20" priority="33" operator="equal">
      <formula>0</formula>
    </cfRule>
  </conditionalFormatting>
  <conditionalFormatting sqref="H6">
    <cfRule type="cellIs" dxfId="19" priority="20" operator="equal">
      <formula>0</formula>
    </cfRule>
  </conditionalFormatting>
  <conditionalFormatting sqref="H5">
    <cfRule type="cellIs" dxfId="18" priority="19" operator="equal">
      <formula>0</formula>
    </cfRule>
  </conditionalFormatting>
  <conditionalFormatting sqref="C11">
    <cfRule type="cellIs" dxfId="17" priority="18" operator="equal">
      <formula>0</formula>
    </cfRule>
  </conditionalFormatting>
  <conditionalFormatting sqref="C10">
    <cfRule type="cellIs" dxfId="16" priority="17" operator="equal">
      <formula>0</formula>
    </cfRule>
  </conditionalFormatting>
  <conditionalFormatting sqref="M11">
    <cfRule type="cellIs" dxfId="15" priority="16" operator="equal">
      <formula>0</formula>
    </cfRule>
  </conditionalFormatting>
  <conditionalFormatting sqref="M10">
    <cfRule type="cellIs" dxfId="14" priority="15" operator="equal">
      <formula>0</formula>
    </cfRule>
  </conditionalFormatting>
  <conditionalFormatting sqref="H11">
    <cfRule type="cellIs" dxfId="13" priority="14" operator="equal">
      <formula>0</formula>
    </cfRule>
  </conditionalFormatting>
  <conditionalFormatting sqref="H10">
    <cfRule type="cellIs" dxfId="12" priority="13" operator="equal">
      <formula>0</formula>
    </cfRule>
  </conditionalFormatting>
  <conditionalFormatting sqref="C16">
    <cfRule type="cellIs" dxfId="11" priority="12" operator="equal">
      <formula>0</formula>
    </cfRule>
  </conditionalFormatting>
  <conditionalFormatting sqref="C15">
    <cfRule type="cellIs" dxfId="10" priority="11" operator="equal">
      <formula>0</formula>
    </cfRule>
  </conditionalFormatting>
  <conditionalFormatting sqref="M16">
    <cfRule type="cellIs" dxfId="9" priority="10" operator="equal">
      <formula>0</formula>
    </cfRule>
  </conditionalFormatting>
  <conditionalFormatting sqref="M15">
    <cfRule type="cellIs" dxfId="8" priority="9" operator="equal">
      <formula>0</formula>
    </cfRule>
  </conditionalFormatting>
  <conditionalFormatting sqref="H16">
    <cfRule type="cellIs" dxfId="7" priority="8" operator="equal">
      <formula>0</formula>
    </cfRule>
  </conditionalFormatting>
  <conditionalFormatting sqref="H15">
    <cfRule type="cellIs" dxfId="6" priority="7" operator="equal">
      <formula>0</formula>
    </cfRule>
  </conditionalFormatting>
  <conditionalFormatting sqref="C21">
    <cfRule type="cellIs" dxfId="5" priority="6" operator="equal">
      <formula>0</formula>
    </cfRule>
  </conditionalFormatting>
  <conditionalFormatting sqref="C20">
    <cfRule type="cellIs" dxfId="4" priority="5" operator="equal">
      <formula>0</formula>
    </cfRule>
  </conditionalFormatting>
  <conditionalFormatting sqref="M21">
    <cfRule type="cellIs" dxfId="3" priority="4" operator="equal">
      <formula>0</formula>
    </cfRule>
  </conditionalFormatting>
  <conditionalFormatting sqref="M20">
    <cfRule type="cellIs" dxfId="2" priority="3" operator="equal">
      <formula>0</formula>
    </cfRule>
  </conditionalFormatting>
  <conditionalFormatting sqref="H21">
    <cfRule type="cellIs" dxfId="1" priority="2" operator="equal">
      <formula>0</formula>
    </cfRule>
  </conditionalFormatting>
  <conditionalFormatting sqref="H20">
    <cfRule type="cellIs" dxfId="0" priority="1" operator="equal">
      <formula>0</formula>
    </cfRule>
  </conditionalFormatting>
  <pageMargins left="0.70866141732283472" right="0.70866141732283472" top="0.94488188976377963" bottom="0.55118110236220474" header="0.31496062992125984" footer="0.31496062992125984"/>
  <pageSetup paperSize="9" scale="96" fitToHeight="0" orientation="portrait" horizontalDpi="0" verticalDpi="0" r:id="rId1"/>
  <headerFooter>
    <oddHeader>&amp;L&amp;G&amp;R&amp;"UD デジタル 教科書体 N-R,標準"&amp;14&amp;K00-037計算ドリル F9マ</oddHeader>
  </headerFooter>
  <rowBreaks count="1" manualBreakCount="1">
    <brk id="23" max="14" man="1"/>
  </rowBreaks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100"/>
  <sheetViews>
    <sheetView showGridLines="0" zoomScale="70" zoomScaleNormal="70" zoomScaleSheetLayoutView="85" zoomScalePageLayoutView="90" workbookViewId="0">
      <selection activeCell="N1" sqref="N1:O1"/>
    </sheetView>
  </sheetViews>
  <sheetFormatPr defaultRowHeight="18.75" x14ac:dyDescent="0.15"/>
  <cols>
    <col min="1" max="1" width="3.625" style="3" customWidth="1"/>
    <col min="2" max="4" width="7.625" style="3" customWidth="1"/>
    <col min="5" max="6" width="3.625" style="3" customWidth="1"/>
    <col min="7" max="9" width="7.625" style="3" customWidth="1"/>
    <col min="10" max="11" width="3.625" style="3" customWidth="1"/>
    <col min="12" max="14" width="7.625" style="3" customWidth="1"/>
    <col min="15" max="15" width="3.625" style="3" customWidth="1"/>
    <col min="16" max="17" width="3.375" style="3" customWidth="1"/>
    <col min="18" max="18" width="3.375" style="3" hidden="1" customWidth="1"/>
    <col min="19" max="19" width="4.625" style="3" hidden="1" customWidth="1"/>
    <col min="20" max="20" width="4.375" style="3" hidden="1" customWidth="1"/>
    <col min="21" max="21" width="4.625" style="3" hidden="1" customWidth="1"/>
    <col min="22" max="22" width="4.375" style="3" hidden="1" customWidth="1"/>
    <col min="23" max="23" width="4.625" style="3" hidden="1" customWidth="1"/>
    <col min="24" max="24" width="3.375" style="3" hidden="1" customWidth="1"/>
    <col min="25" max="25" width="5.375" style="3" hidden="1" customWidth="1"/>
    <col min="26" max="29" width="4.875" style="3" hidden="1" customWidth="1"/>
    <col min="30" max="31" width="9" style="3" hidden="1" customWidth="1"/>
    <col min="32" max="32" width="4.625" style="3" hidden="1" customWidth="1"/>
    <col min="33" max="33" width="4.125" style="3" hidden="1" customWidth="1"/>
    <col min="34" max="34" width="4.75" style="3" hidden="1" customWidth="1"/>
    <col min="35" max="36" width="3.5" style="2" hidden="1" customWidth="1"/>
    <col min="37" max="37" width="3.75" style="3" hidden="1" customWidth="1"/>
    <col min="38" max="38" width="2.875" style="3" hidden="1" customWidth="1"/>
    <col min="39" max="39" width="4.75" style="3" hidden="1" customWidth="1"/>
    <col min="40" max="41" width="5.625" style="3" hidden="1" customWidth="1"/>
    <col min="42" max="43" width="9" style="3" hidden="1" customWidth="1"/>
    <col min="44" max="44" width="5.875" style="3" hidden="1" customWidth="1"/>
    <col min="45" max="45" width="4.125" style="3" hidden="1" customWidth="1"/>
    <col min="46" max="46" width="5.875" style="3" hidden="1" customWidth="1"/>
    <col min="47" max="48" width="3.5" style="3" hidden="1" customWidth="1"/>
    <col min="49" max="56" width="0" style="3" hidden="1" customWidth="1"/>
    <col min="57" max="16384" width="9" style="3"/>
  </cols>
  <sheetData>
    <row r="1" spans="1:48" ht="33.75" customHeight="1" thickBot="1" x14ac:dyDescent="0.3">
      <c r="A1" s="71" t="s">
        <v>9</v>
      </c>
      <c r="B1" s="71"/>
      <c r="C1" s="71"/>
      <c r="D1" s="71"/>
      <c r="E1" s="71"/>
      <c r="F1" s="71"/>
      <c r="G1" s="71"/>
      <c r="H1" s="71"/>
      <c r="I1" s="71"/>
      <c r="J1" s="71"/>
      <c r="K1" s="71"/>
      <c r="L1" s="71"/>
      <c r="M1" s="71"/>
      <c r="N1" s="72">
        <v>1</v>
      </c>
      <c r="O1" s="72"/>
      <c r="P1" s="2"/>
      <c r="Q1" s="2"/>
      <c r="R1" s="2"/>
      <c r="S1" s="2"/>
      <c r="T1" s="2"/>
      <c r="U1" s="2"/>
      <c r="V1" s="2"/>
      <c r="W1" s="2"/>
      <c r="X1" s="2"/>
      <c r="AE1" s="4">
        <f ca="1">RAND()</f>
        <v>0.57575258165043641</v>
      </c>
      <c r="AF1" s="5">
        <f ca="1">RANK(AE1,$AE$1:$AE$28,)</f>
        <v>7</v>
      </c>
      <c r="AG1" s="2"/>
      <c r="AH1" s="2">
        <v>1</v>
      </c>
      <c r="AI1" s="2">
        <v>1</v>
      </c>
      <c r="AJ1" s="2">
        <v>0</v>
      </c>
      <c r="AQ1" s="4">
        <f ca="1">RAND()</f>
        <v>1.3235414494631392E-2</v>
      </c>
      <c r="AR1" s="5">
        <f ca="1">RANK(AQ1,$AQ$1:$AQ$100,)</f>
        <v>45</v>
      </c>
      <c r="AS1" s="2"/>
      <c r="AT1" s="2">
        <v>1</v>
      </c>
      <c r="AU1" s="2">
        <v>0</v>
      </c>
      <c r="AV1" s="2">
        <v>1</v>
      </c>
    </row>
    <row r="2" spans="1:48" ht="38.25" customHeight="1" thickBot="1" x14ac:dyDescent="0.3">
      <c r="B2" s="64" t="s">
        <v>1</v>
      </c>
      <c r="C2" s="65"/>
      <c r="D2" s="66"/>
      <c r="E2" s="64" t="s">
        <v>4</v>
      </c>
      <c r="F2" s="65"/>
      <c r="G2" s="67"/>
      <c r="H2" s="68"/>
      <c r="I2" s="69"/>
      <c r="J2" s="69"/>
      <c r="K2" s="69"/>
      <c r="L2" s="69"/>
      <c r="M2" s="69"/>
      <c r="N2" s="70"/>
      <c r="P2" s="2"/>
      <c r="Q2" s="2"/>
      <c r="R2" s="2">
        <v>1</v>
      </c>
      <c r="S2" s="27">
        <f t="shared" ref="S2:S10" ca="1" si="0">Z2*10+AN2</f>
        <v>78</v>
      </c>
      <c r="T2" s="29" t="s">
        <v>3</v>
      </c>
      <c r="U2" s="30">
        <f t="shared" ref="U2:U10" ca="1" si="1">AA2*10+AO2</f>
        <v>1</v>
      </c>
      <c r="V2" s="31" t="s">
        <v>5</v>
      </c>
      <c r="W2" s="28">
        <f ca="1">S2+U2</f>
        <v>79</v>
      </c>
      <c r="X2" s="2"/>
      <c r="Y2" s="2">
        <v>1</v>
      </c>
      <c r="Z2" s="6">
        <f t="shared" ref="Z2:Z13" ca="1" si="2">VLOOKUP($AF1,$AH$1:$AJ$100,2,FALSE)</f>
        <v>7</v>
      </c>
      <c r="AA2" s="6">
        <f t="shared" ref="AA2:AA13" ca="1" si="3">VLOOKUP($AF1,$AH$1:$AJ$100,3,FALSE)</f>
        <v>0</v>
      </c>
      <c r="AB2" s="23"/>
      <c r="AC2" s="24">
        <f t="shared" ref="AC2:AC13" ca="1" si="4">(Z2+AA2)*10+(AN2+AO2)</f>
        <v>79</v>
      </c>
      <c r="AE2" s="4">
        <f t="shared" ref="AE2:AE18" ca="1" si="5">RAND()</f>
        <v>0.11767631078486795</v>
      </c>
      <c r="AF2" s="5">
        <f t="shared" ref="AF2:AF18" ca="1" si="6">RANK(AE2,$AE$1:$AE$28,)</f>
        <v>15</v>
      </c>
      <c r="AG2" s="2"/>
      <c r="AH2" s="2">
        <v>2</v>
      </c>
      <c r="AI2" s="2">
        <v>2</v>
      </c>
      <c r="AJ2" s="2">
        <v>0</v>
      </c>
      <c r="AM2" s="2">
        <v>1</v>
      </c>
      <c r="AN2" s="6">
        <f t="shared" ref="AN2:AN11" ca="1" si="7">VLOOKUP($AR1,$AT$1:$AV$100,2,FALSE)</f>
        <v>8</v>
      </c>
      <c r="AO2" s="6">
        <f t="shared" ref="AO2:AO12" ca="1" si="8">VLOOKUP($AR1,$AT$1:$AV$100,3,FALSE)</f>
        <v>1</v>
      </c>
      <c r="AQ2" s="4">
        <f t="shared" ref="AQ2:AQ45" ca="1" si="9">RAND()</f>
        <v>0.33296300095183573</v>
      </c>
      <c r="AR2" s="5">
        <f t="shared" ref="AR2:AR45" ca="1" si="10">RANK(AQ2,$AQ$1:$AQ$100,)</f>
        <v>30</v>
      </c>
      <c r="AS2" s="2"/>
      <c r="AT2" s="2">
        <v>2</v>
      </c>
      <c r="AU2" s="2">
        <v>0</v>
      </c>
      <c r="AV2" s="2">
        <v>2</v>
      </c>
    </row>
    <row r="3" spans="1:48" ht="13.5" customHeight="1" x14ac:dyDescent="0.25">
      <c r="B3" s="7"/>
      <c r="C3" s="7"/>
      <c r="D3" s="7"/>
      <c r="E3" s="7"/>
      <c r="F3" s="7"/>
      <c r="G3" s="7"/>
      <c r="H3" s="8"/>
      <c r="I3" s="8"/>
      <c r="J3" s="8"/>
      <c r="K3" s="8"/>
      <c r="L3" s="8"/>
      <c r="M3" s="8"/>
      <c r="P3" s="2"/>
      <c r="Q3" s="2"/>
      <c r="R3" s="2">
        <v>2</v>
      </c>
      <c r="S3" s="27">
        <f t="shared" ca="1" si="0"/>
        <v>63</v>
      </c>
      <c r="T3" s="29" t="s">
        <v>6</v>
      </c>
      <c r="U3" s="30">
        <f t="shared" ca="1" si="1"/>
        <v>6</v>
      </c>
      <c r="V3" s="31" t="s">
        <v>7</v>
      </c>
      <c r="W3" s="28">
        <f t="shared" ref="W3:W13" ca="1" si="11">S3+U3</f>
        <v>69</v>
      </c>
      <c r="X3" s="2"/>
      <c r="Y3" s="2">
        <v>2</v>
      </c>
      <c r="Z3" s="6">
        <f t="shared" ca="1" si="2"/>
        <v>6</v>
      </c>
      <c r="AA3" s="6">
        <f t="shared" ca="1" si="3"/>
        <v>0</v>
      </c>
      <c r="AB3" s="23"/>
      <c r="AC3" s="24">
        <f t="shared" ca="1" si="4"/>
        <v>69</v>
      </c>
      <c r="AE3" s="4">
        <f t="shared" ca="1" si="5"/>
        <v>0.59648223187458305</v>
      </c>
      <c r="AF3" s="5">
        <f t="shared" ca="1" si="6"/>
        <v>6</v>
      </c>
      <c r="AG3" s="2"/>
      <c r="AH3" s="2">
        <v>3</v>
      </c>
      <c r="AI3" s="2">
        <v>3</v>
      </c>
      <c r="AJ3" s="2">
        <v>0</v>
      </c>
      <c r="AM3" s="2">
        <v>2</v>
      </c>
      <c r="AN3" s="6">
        <f t="shared" ca="1" si="7"/>
        <v>3</v>
      </c>
      <c r="AO3" s="6">
        <f t="shared" ca="1" si="8"/>
        <v>6</v>
      </c>
      <c r="AQ3" s="4">
        <f t="shared" ca="1" si="9"/>
        <v>0.25861589068970248</v>
      </c>
      <c r="AR3" s="5">
        <f t="shared" ca="1" si="10"/>
        <v>34</v>
      </c>
      <c r="AS3" s="2"/>
      <c r="AT3" s="2">
        <v>3</v>
      </c>
      <c r="AU3" s="2">
        <v>0</v>
      </c>
      <c r="AV3" s="2">
        <v>3</v>
      </c>
    </row>
    <row r="4" spans="1:48" ht="13.5" customHeight="1" x14ac:dyDescent="0.25">
      <c r="A4" s="9"/>
      <c r="B4" s="10"/>
      <c r="C4" s="11"/>
      <c r="D4" s="11"/>
      <c r="E4" s="12"/>
      <c r="F4" s="9"/>
      <c r="G4" s="10"/>
      <c r="H4" s="11"/>
      <c r="I4" s="11"/>
      <c r="J4" s="12"/>
      <c r="K4" s="9"/>
      <c r="L4" s="10"/>
      <c r="M4" s="11"/>
      <c r="N4" s="11"/>
      <c r="O4" s="12"/>
      <c r="P4" s="2"/>
      <c r="Q4" s="2"/>
      <c r="R4" s="2">
        <v>3</v>
      </c>
      <c r="S4" s="27">
        <f t="shared" ca="1" si="0"/>
        <v>64</v>
      </c>
      <c r="T4" s="29" t="s">
        <v>6</v>
      </c>
      <c r="U4" s="30">
        <f t="shared" ca="1" si="1"/>
        <v>4</v>
      </c>
      <c r="V4" s="31" t="s">
        <v>7</v>
      </c>
      <c r="W4" s="28">
        <f t="shared" ca="1" si="11"/>
        <v>68</v>
      </c>
      <c r="X4" s="2"/>
      <c r="Y4" s="2">
        <v>3</v>
      </c>
      <c r="Z4" s="6">
        <f t="shared" ca="1" si="2"/>
        <v>6</v>
      </c>
      <c r="AA4" s="6">
        <f t="shared" ca="1" si="3"/>
        <v>0</v>
      </c>
      <c r="AB4" s="23"/>
      <c r="AC4" s="24">
        <f t="shared" ca="1" si="4"/>
        <v>68</v>
      </c>
      <c r="AE4" s="4">
        <f t="shared" ca="1" si="5"/>
        <v>0.25171335881469536</v>
      </c>
      <c r="AF4" s="5">
        <f t="shared" ca="1" si="6"/>
        <v>12</v>
      </c>
      <c r="AG4" s="2"/>
      <c r="AH4" s="2">
        <v>4</v>
      </c>
      <c r="AI4" s="2">
        <v>4</v>
      </c>
      <c r="AJ4" s="2">
        <v>0</v>
      </c>
      <c r="AM4" s="2">
        <v>3</v>
      </c>
      <c r="AN4" s="6">
        <f t="shared" ca="1" si="7"/>
        <v>4</v>
      </c>
      <c r="AO4" s="6">
        <f t="shared" ca="1" si="8"/>
        <v>4</v>
      </c>
      <c r="AQ4" s="4">
        <f t="shared" ca="1" si="9"/>
        <v>0.31943580731143362</v>
      </c>
      <c r="AR4" s="5">
        <f t="shared" ca="1" si="10"/>
        <v>31</v>
      </c>
      <c r="AS4" s="2"/>
      <c r="AT4" s="2">
        <v>4</v>
      </c>
      <c r="AU4" s="2">
        <v>0</v>
      </c>
      <c r="AV4" s="2">
        <v>4</v>
      </c>
    </row>
    <row r="5" spans="1:48" ht="44.25" customHeight="1" x14ac:dyDescent="0.25">
      <c r="A5" s="13"/>
      <c r="B5" s="54"/>
      <c r="C5" s="58">
        <f ca="1">Z2</f>
        <v>7</v>
      </c>
      <c r="D5" s="58">
        <f ca="1">AN2</f>
        <v>8</v>
      </c>
      <c r="E5" s="15"/>
      <c r="F5" s="13"/>
      <c r="G5" s="54"/>
      <c r="H5" s="58">
        <f ca="1">Z3</f>
        <v>6</v>
      </c>
      <c r="I5" s="58">
        <f ca="1">AN3</f>
        <v>3</v>
      </c>
      <c r="J5" s="15"/>
      <c r="K5" s="13"/>
      <c r="L5" s="54"/>
      <c r="M5" s="58">
        <f ca="1">Z4</f>
        <v>6</v>
      </c>
      <c r="N5" s="58">
        <f ca="1">AN4</f>
        <v>4</v>
      </c>
      <c r="O5" s="15"/>
      <c r="P5" s="2"/>
      <c r="Q5" s="2"/>
      <c r="R5" s="2">
        <v>4</v>
      </c>
      <c r="S5" s="27">
        <f t="shared" ca="1" si="0"/>
        <v>34</v>
      </c>
      <c r="T5" s="29" t="s">
        <v>6</v>
      </c>
      <c r="U5" s="30">
        <f t="shared" ca="1" si="1"/>
        <v>1</v>
      </c>
      <c r="V5" s="31" t="s">
        <v>7</v>
      </c>
      <c r="W5" s="28">
        <f t="shared" ca="1" si="11"/>
        <v>35</v>
      </c>
      <c r="X5" s="2"/>
      <c r="Y5" s="2">
        <v>4</v>
      </c>
      <c r="Z5" s="6">
        <f t="shared" ca="1" si="2"/>
        <v>3</v>
      </c>
      <c r="AA5" s="6">
        <f t="shared" ca="1" si="3"/>
        <v>0</v>
      </c>
      <c r="AB5" s="23"/>
      <c r="AC5" s="24">
        <f t="shared" ca="1" si="4"/>
        <v>35</v>
      </c>
      <c r="AE5" s="4">
        <f t="shared" ca="1" si="5"/>
        <v>0.36542926187362568</v>
      </c>
      <c r="AF5" s="5">
        <f t="shared" ca="1" si="6"/>
        <v>11</v>
      </c>
      <c r="AG5" s="2"/>
      <c r="AH5" s="2">
        <v>5</v>
      </c>
      <c r="AI5" s="2">
        <v>5</v>
      </c>
      <c r="AJ5" s="2">
        <v>0</v>
      </c>
      <c r="AM5" s="2">
        <v>4</v>
      </c>
      <c r="AN5" s="6">
        <f t="shared" ca="1" si="7"/>
        <v>4</v>
      </c>
      <c r="AO5" s="6">
        <f t="shared" ca="1" si="8"/>
        <v>1</v>
      </c>
      <c r="AQ5" s="4">
        <f t="shared" ca="1" si="9"/>
        <v>0.95421521124561803</v>
      </c>
      <c r="AR5" s="5">
        <f t="shared" ca="1" si="10"/>
        <v>3</v>
      </c>
      <c r="AS5" s="2"/>
      <c r="AT5" s="2">
        <v>5</v>
      </c>
      <c r="AU5" s="2">
        <v>0</v>
      </c>
      <c r="AV5" s="2">
        <v>5</v>
      </c>
    </row>
    <row r="6" spans="1:48" ht="44.25" customHeight="1" thickBot="1" x14ac:dyDescent="0.3">
      <c r="A6" s="13"/>
      <c r="B6" s="56" t="s">
        <v>0</v>
      </c>
      <c r="C6" s="56">
        <f ca="1">AA2</f>
        <v>0</v>
      </c>
      <c r="D6" s="56">
        <f ca="1">AO2</f>
        <v>1</v>
      </c>
      <c r="E6" s="15"/>
      <c r="F6" s="13"/>
      <c r="G6" s="56" t="s">
        <v>0</v>
      </c>
      <c r="H6" s="56">
        <f ca="1">AA3</f>
        <v>0</v>
      </c>
      <c r="I6" s="56">
        <f ca="1">AO3</f>
        <v>6</v>
      </c>
      <c r="J6" s="15"/>
      <c r="K6" s="13"/>
      <c r="L6" s="56" t="s">
        <v>0</v>
      </c>
      <c r="M6" s="56">
        <f ca="1">AA4</f>
        <v>0</v>
      </c>
      <c r="N6" s="56">
        <f ca="1">AO4</f>
        <v>4</v>
      </c>
      <c r="O6" s="15"/>
      <c r="P6" s="2"/>
      <c r="Q6" s="2"/>
      <c r="R6" s="2">
        <v>5</v>
      </c>
      <c r="S6" s="27">
        <f t="shared" ca="1" si="0"/>
        <v>20</v>
      </c>
      <c r="T6" s="29" t="s">
        <v>6</v>
      </c>
      <c r="U6" s="30">
        <f t="shared" ca="1" si="1"/>
        <v>3</v>
      </c>
      <c r="V6" s="31" t="s">
        <v>7</v>
      </c>
      <c r="W6" s="28">
        <f t="shared" ca="1" si="11"/>
        <v>23</v>
      </c>
      <c r="X6" s="2"/>
      <c r="Y6" s="2">
        <v>5</v>
      </c>
      <c r="Z6" s="6">
        <f t="shared" ca="1" si="2"/>
        <v>2</v>
      </c>
      <c r="AA6" s="6">
        <f t="shared" ca="1" si="3"/>
        <v>0</v>
      </c>
      <c r="AB6" s="23"/>
      <c r="AC6" s="24">
        <f t="shared" ca="1" si="4"/>
        <v>23</v>
      </c>
      <c r="AE6" s="4">
        <f t="shared" ca="1" si="5"/>
        <v>4.7866248482859586E-2</v>
      </c>
      <c r="AF6" s="5">
        <f t="shared" ca="1" si="6"/>
        <v>17</v>
      </c>
      <c r="AG6" s="2"/>
      <c r="AH6" s="2">
        <v>6</v>
      </c>
      <c r="AI6" s="2">
        <v>6</v>
      </c>
      <c r="AJ6" s="2">
        <v>0</v>
      </c>
      <c r="AM6" s="2">
        <v>5</v>
      </c>
      <c r="AN6" s="6">
        <f t="shared" ca="1" si="7"/>
        <v>0</v>
      </c>
      <c r="AO6" s="6">
        <f t="shared" ca="1" si="8"/>
        <v>3</v>
      </c>
      <c r="AQ6" s="4">
        <f t="shared" ca="1" si="9"/>
        <v>0.54065868368024317</v>
      </c>
      <c r="AR6" s="5">
        <f t="shared" ca="1" si="10"/>
        <v>26</v>
      </c>
      <c r="AS6" s="2"/>
      <c r="AT6" s="2">
        <v>6</v>
      </c>
      <c r="AU6" s="2">
        <v>0</v>
      </c>
      <c r="AV6" s="2">
        <v>6</v>
      </c>
    </row>
    <row r="7" spans="1:48" ht="54.95" customHeight="1" x14ac:dyDescent="0.25">
      <c r="A7" s="13"/>
      <c r="B7" s="57"/>
      <c r="C7" s="8"/>
      <c r="D7" s="57"/>
      <c r="E7" s="15"/>
      <c r="F7" s="13"/>
      <c r="G7" s="8"/>
      <c r="H7" s="57"/>
      <c r="I7" s="8"/>
      <c r="J7" s="15"/>
      <c r="K7" s="13"/>
      <c r="L7" s="8"/>
      <c r="M7" s="8"/>
      <c r="N7" s="8"/>
      <c r="O7" s="15"/>
      <c r="P7" s="2"/>
      <c r="Q7" s="2"/>
      <c r="R7" s="2">
        <v>6</v>
      </c>
      <c r="S7" s="27">
        <f t="shared" ca="1" si="0"/>
        <v>83</v>
      </c>
      <c r="T7" s="29" t="s">
        <v>3</v>
      </c>
      <c r="U7" s="30">
        <f t="shared" ca="1" si="1"/>
        <v>2</v>
      </c>
      <c r="V7" s="31" t="s">
        <v>5</v>
      </c>
      <c r="W7" s="28">
        <f t="shared" ca="1" si="11"/>
        <v>85</v>
      </c>
      <c r="X7" s="2"/>
      <c r="Y7" s="2">
        <v>6</v>
      </c>
      <c r="Z7" s="6">
        <f t="shared" ca="1" si="2"/>
        <v>8</v>
      </c>
      <c r="AA7" s="6">
        <f t="shared" ca="1" si="3"/>
        <v>0</v>
      </c>
      <c r="AB7" s="23"/>
      <c r="AC7" s="24">
        <f t="shared" ca="1" si="4"/>
        <v>85</v>
      </c>
      <c r="AE7" s="4">
        <f t="shared" ca="1" si="5"/>
        <v>0.65627900275978424</v>
      </c>
      <c r="AF7" s="5">
        <f t="shared" ca="1" si="6"/>
        <v>5</v>
      </c>
      <c r="AG7" s="2"/>
      <c r="AH7" s="2">
        <v>7</v>
      </c>
      <c r="AI7" s="2">
        <v>7</v>
      </c>
      <c r="AJ7" s="2">
        <v>0</v>
      </c>
      <c r="AM7" s="2">
        <v>6</v>
      </c>
      <c r="AN7" s="6">
        <f t="shared" ca="1" si="7"/>
        <v>3</v>
      </c>
      <c r="AO7" s="6">
        <f t="shared" ca="1" si="8"/>
        <v>2</v>
      </c>
      <c r="AQ7" s="4">
        <f t="shared" ca="1" si="9"/>
        <v>0.95755666428488972</v>
      </c>
      <c r="AR7" s="5">
        <f t="shared" ca="1" si="10"/>
        <v>2</v>
      </c>
      <c r="AS7" s="2"/>
      <c r="AT7" s="2">
        <v>7</v>
      </c>
      <c r="AU7" s="2">
        <v>0</v>
      </c>
      <c r="AV7" s="2">
        <v>7</v>
      </c>
    </row>
    <row r="8" spans="1:48" x14ac:dyDescent="0.25">
      <c r="A8" s="18"/>
      <c r="B8" s="19"/>
      <c r="C8" s="19"/>
      <c r="D8" s="19"/>
      <c r="E8" s="20"/>
      <c r="F8" s="18"/>
      <c r="G8" s="19"/>
      <c r="H8" s="19"/>
      <c r="I8" s="19"/>
      <c r="J8" s="20"/>
      <c r="K8" s="18"/>
      <c r="L8" s="19"/>
      <c r="M8" s="19"/>
      <c r="N8" s="19"/>
      <c r="O8" s="20"/>
      <c r="P8" s="2"/>
      <c r="Q8" s="2"/>
      <c r="R8" s="2">
        <v>7</v>
      </c>
      <c r="S8" s="27">
        <f t="shared" ca="1" si="0"/>
        <v>50</v>
      </c>
      <c r="T8" s="29" t="s">
        <v>3</v>
      </c>
      <c r="U8" s="30">
        <f t="shared" ca="1" si="1"/>
        <v>2</v>
      </c>
      <c r="V8" s="31" t="s">
        <v>5</v>
      </c>
      <c r="W8" s="28">
        <f t="shared" ca="1" si="11"/>
        <v>52</v>
      </c>
      <c r="X8" s="2"/>
      <c r="Y8" s="2">
        <v>7</v>
      </c>
      <c r="Z8" s="6">
        <f t="shared" ca="1" si="2"/>
        <v>5</v>
      </c>
      <c r="AA8" s="6">
        <f t="shared" ca="1" si="3"/>
        <v>0</v>
      </c>
      <c r="AB8" s="23"/>
      <c r="AC8" s="24">
        <f t="shared" ca="1" si="4"/>
        <v>52</v>
      </c>
      <c r="AE8" s="4">
        <f t="shared" ca="1" si="5"/>
        <v>0.4103835835753884</v>
      </c>
      <c r="AF8" s="5">
        <f t="shared" ca="1" si="6"/>
        <v>10</v>
      </c>
      <c r="AG8" s="2"/>
      <c r="AH8" s="2">
        <v>8</v>
      </c>
      <c r="AI8" s="2">
        <v>8</v>
      </c>
      <c r="AJ8" s="2">
        <v>0</v>
      </c>
      <c r="AM8" s="2">
        <v>7</v>
      </c>
      <c r="AN8" s="6">
        <f t="shared" ca="1" si="7"/>
        <v>0</v>
      </c>
      <c r="AO8" s="6">
        <f t="shared" ca="1" si="8"/>
        <v>2</v>
      </c>
      <c r="AQ8" s="4">
        <f t="shared" ca="1" si="9"/>
        <v>0.80967054883640843</v>
      </c>
      <c r="AR8" s="5">
        <f t="shared" ca="1" si="10"/>
        <v>11</v>
      </c>
      <c r="AS8" s="2"/>
      <c r="AT8" s="2">
        <v>8</v>
      </c>
      <c r="AU8" s="2">
        <v>0</v>
      </c>
      <c r="AV8" s="2">
        <v>8</v>
      </c>
    </row>
    <row r="9" spans="1:48" x14ac:dyDescent="0.25">
      <c r="A9" s="9"/>
      <c r="B9" s="10"/>
      <c r="C9" s="11"/>
      <c r="D9" s="11"/>
      <c r="E9" s="12"/>
      <c r="F9" s="9"/>
      <c r="G9" s="10"/>
      <c r="H9" s="11"/>
      <c r="I9" s="11"/>
      <c r="J9" s="12"/>
      <c r="K9" s="9"/>
      <c r="L9" s="10"/>
      <c r="M9" s="11"/>
      <c r="N9" s="11"/>
      <c r="O9" s="12"/>
      <c r="P9" s="2"/>
      <c r="Q9" s="2"/>
      <c r="R9" s="2">
        <v>8</v>
      </c>
      <c r="S9" s="27">
        <f t="shared" ca="1" si="0"/>
        <v>11</v>
      </c>
      <c r="T9" s="29" t="s">
        <v>3</v>
      </c>
      <c r="U9" s="30">
        <f t="shared" ca="1" si="1"/>
        <v>2</v>
      </c>
      <c r="V9" s="31" t="s">
        <v>5</v>
      </c>
      <c r="W9" s="28">
        <f t="shared" ca="1" si="11"/>
        <v>13</v>
      </c>
      <c r="X9" s="2"/>
      <c r="Y9" s="2">
        <v>8</v>
      </c>
      <c r="Z9" s="6">
        <f t="shared" ca="1" si="2"/>
        <v>1</v>
      </c>
      <c r="AA9" s="6">
        <f t="shared" ca="1" si="3"/>
        <v>0</v>
      </c>
      <c r="AB9" s="23"/>
      <c r="AC9" s="24">
        <f t="shared" ca="1" si="4"/>
        <v>13</v>
      </c>
      <c r="AE9" s="4">
        <f t="shared" ca="1" si="5"/>
        <v>0.81784107515259052</v>
      </c>
      <c r="AF9" s="5">
        <f t="shared" ca="1" si="6"/>
        <v>4</v>
      </c>
      <c r="AG9" s="2"/>
      <c r="AH9" s="2">
        <v>9</v>
      </c>
      <c r="AI9" s="2">
        <v>9</v>
      </c>
      <c r="AJ9" s="2">
        <v>0</v>
      </c>
      <c r="AM9" s="2">
        <v>8</v>
      </c>
      <c r="AN9" s="6">
        <f t="shared" ca="1" si="7"/>
        <v>1</v>
      </c>
      <c r="AO9" s="6">
        <f t="shared" ca="1" si="8"/>
        <v>2</v>
      </c>
      <c r="AQ9" s="4">
        <f t="shared" ca="1" si="9"/>
        <v>0.92475973680475299</v>
      </c>
      <c r="AR9" s="5">
        <f t="shared" ca="1" si="10"/>
        <v>6</v>
      </c>
      <c r="AS9" s="2"/>
      <c r="AT9" s="2">
        <v>9</v>
      </c>
      <c r="AU9" s="2">
        <v>0</v>
      </c>
      <c r="AV9" s="2">
        <v>9</v>
      </c>
    </row>
    <row r="10" spans="1:48" ht="44.25" customHeight="1" x14ac:dyDescent="0.25">
      <c r="A10" s="13"/>
      <c r="B10" s="54"/>
      <c r="C10" s="58">
        <f ca="1">Z5</f>
        <v>3</v>
      </c>
      <c r="D10" s="58">
        <f ca="1">AN5</f>
        <v>4</v>
      </c>
      <c r="E10" s="15"/>
      <c r="F10" s="13"/>
      <c r="G10" s="54"/>
      <c r="H10" s="58">
        <f ca="1">Z6</f>
        <v>2</v>
      </c>
      <c r="I10" s="58">
        <f ca="1">AN6</f>
        <v>0</v>
      </c>
      <c r="J10" s="15"/>
      <c r="K10" s="13"/>
      <c r="L10" s="54"/>
      <c r="M10" s="58">
        <f ca="1">Z7</f>
        <v>8</v>
      </c>
      <c r="N10" s="58">
        <f ca="1">AN7</f>
        <v>3</v>
      </c>
      <c r="O10" s="15"/>
      <c r="P10" s="2"/>
      <c r="Q10" s="2"/>
      <c r="R10" s="2">
        <v>9</v>
      </c>
      <c r="S10" s="27">
        <f t="shared" ca="1" si="0"/>
        <v>40</v>
      </c>
      <c r="T10" s="29" t="s">
        <v>3</v>
      </c>
      <c r="U10" s="30">
        <f t="shared" ca="1" si="1"/>
        <v>6</v>
      </c>
      <c r="V10" s="31" t="s">
        <v>5</v>
      </c>
      <c r="W10" s="28">
        <f t="shared" ca="1" si="11"/>
        <v>46</v>
      </c>
      <c r="X10" s="2"/>
      <c r="Y10" s="2">
        <v>9</v>
      </c>
      <c r="Z10" s="6">
        <f t="shared" ca="1" si="2"/>
        <v>4</v>
      </c>
      <c r="AA10" s="6">
        <f t="shared" ca="1" si="3"/>
        <v>0</v>
      </c>
      <c r="AB10" s="23"/>
      <c r="AC10" s="24">
        <f t="shared" ca="1" si="4"/>
        <v>46</v>
      </c>
      <c r="AE10" s="4">
        <f t="shared" ca="1" si="5"/>
        <v>0.24816380862412424</v>
      </c>
      <c r="AF10" s="5">
        <f t="shared" ca="1" si="6"/>
        <v>13</v>
      </c>
      <c r="AG10" s="2"/>
      <c r="AH10" s="2">
        <v>10</v>
      </c>
      <c r="AI10" s="2">
        <v>1</v>
      </c>
      <c r="AJ10" s="2">
        <v>0</v>
      </c>
      <c r="AM10" s="2">
        <v>9</v>
      </c>
      <c r="AN10" s="6">
        <f t="shared" ca="1" si="7"/>
        <v>0</v>
      </c>
      <c r="AO10" s="6">
        <f t="shared" ca="1" si="8"/>
        <v>6</v>
      </c>
      <c r="AQ10" s="4">
        <f t="shared" ca="1" si="9"/>
        <v>0.30423777050066214</v>
      </c>
      <c r="AR10" s="5">
        <f t="shared" ca="1" si="10"/>
        <v>32</v>
      </c>
      <c r="AS10" s="2"/>
      <c r="AT10" s="2">
        <v>10</v>
      </c>
      <c r="AU10" s="2">
        <v>1</v>
      </c>
      <c r="AV10" s="2">
        <v>1</v>
      </c>
    </row>
    <row r="11" spans="1:48" ht="44.25" customHeight="1" thickBot="1" x14ac:dyDescent="0.3">
      <c r="A11" s="13"/>
      <c r="B11" s="56" t="s">
        <v>0</v>
      </c>
      <c r="C11" s="56">
        <f ca="1">AA5</f>
        <v>0</v>
      </c>
      <c r="D11" s="56">
        <f ca="1">AO5</f>
        <v>1</v>
      </c>
      <c r="E11" s="15"/>
      <c r="F11" s="13"/>
      <c r="G11" s="56" t="s">
        <v>0</v>
      </c>
      <c r="H11" s="56">
        <f ca="1">AA6</f>
        <v>0</v>
      </c>
      <c r="I11" s="56">
        <f ca="1">AO6</f>
        <v>3</v>
      </c>
      <c r="J11" s="15"/>
      <c r="K11" s="13"/>
      <c r="L11" s="56" t="s">
        <v>0</v>
      </c>
      <c r="M11" s="56">
        <f ca="1">AA7</f>
        <v>0</v>
      </c>
      <c r="N11" s="56">
        <f ca="1">AO7</f>
        <v>2</v>
      </c>
      <c r="O11" s="15"/>
      <c r="P11" s="2"/>
      <c r="Q11" s="2"/>
      <c r="R11" s="2">
        <v>10</v>
      </c>
      <c r="S11" s="27">
        <f t="shared" ref="S11:S13" ca="1" si="12">Z11*10+AN11</f>
        <v>44</v>
      </c>
      <c r="T11" s="29" t="s">
        <v>3</v>
      </c>
      <c r="U11" s="30">
        <f t="shared" ref="U11:U13" ca="1" si="13">AA11*10+AO11</f>
        <v>2</v>
      </c>
      <c r="V11" s="31" t="s">
        <v>5</v>
      </c>
      <c r="W11" s="28">
        <f t="shared" ca="1" si="11"/>
        <v>46</v>
      </c>
      <c r="X11" s="2"/>
      <c r="Y11" s="2">
        <v>10</v>
      </c>
      <c r="Z11" s="6">
        <f t="shared" ca="1" si="2"/>
        <v>4</v>
      </c>
      <c r="AA11" s="6">
        <f t="shared" ca="1" si="3"/>
        <v>0</v>
      </c>
      <c r="AB11" s="23"/>
      <c r="AC11" s="24">
        <f t="shared" ca="1" si="4"/>
        <v>46</v>
      </c>
      <c r="AE11" s="4">
        <f t="shared" ca="1" si="5"/>
        <v>0.42499024181624778</v>
      </c>
      <c r="AF11" s="5">
        <f t="shared" ca="1" si="6"/>
        <v>9</v>
      </c>
      <c r="AG11" s="2"/>
      <c r="AH11" s="2">
        <v>11</v>
      </c>
      <c r="AI11" s="2">
        <v>2</v>
      </c>
      <c r="AJ11" s="2">
        <v>0</v>
      </c>
      <c r="AM11" s="2">
        <v>10</v>
      </c>
      <c r="AN11" s="6">
        <f t="shared" ca="1" si="7"/>
        <v>4</v>
      </c>
      <c r="AO11" s="6">
        <f t="shared" ca="1" si="8"/>
        <v>2</v>
      </c>
      <c r="AQ11" s="4">
        <f t="shared" ca="1" si="9"/>
        <v>0.88253732237010107</v>
      </c>
      <c r="AR11" s="5">
        <f t="shared" ca="1" si="10"/>
        <v>7</v>
      </c>
      <c r="AS11" s="2"/>
      <c r="AT11" s="2">
        <v>11</v>
      </c>
      <c r="AU11" s="2">
        <v>1</v>
      </c>
      <c r="AV11" s="2">
        <v>2</v>
      </c>
    </row>
    <row r="12" spans="1:48" ht="54.95" customHeight="1" x14ac:dyDescent="0.25">
      <c r="A12" s="13"/>
      <c r="B12" s="60"/>
      <c r="C12" s="59"/>
      <c r="D12" s="59"/>
      <c r="E12" s="15"/>
      <c r="F12" s="13"/>
      <c r="G12" s="60"/>
      <c r="H12" s="59"/>
      <c r="I12" s="59"/>
      <c r="J12" s="15"/>
      <c r="K12" s="13"/>
      <c r="L12" s="60"/>
      <c r="M12" s="59"/>
      <c r="N12" s="59"/>
      <c r="O12" s="15"/>
      <c r="P12" s="2"/>
      <c r="Q12" s="2"/>
      <c r="R12" s="2">
        <v>11</v>
      </c>
      <c r="S12" s="27">
        <f t="shared" ca="1" si="12"/>
        <v>90</v>
      </c>
      <c r="T12" s="29" t="s">
        <v>3</v>
      </c>
      <c r="U12" s="30">
        <f t="shared" ca="1" si="13"/>
        <v>7</v>
      </c>
      <c r="V12" s="31" t="s">
        <v>5</v>
      </c>
      <c r="W12" s="28">
        <f t="shared" ca="1" si="11"/>
        <v>97</v>
      </c>
      <c r="X12" s="2"/>
      <c r="Y12" s="2">
        <v>11</v>
      </c>
      <c r="Z12" s="6">
        <f t="shared" ca="1" si="2"/>
        <v>9</v>
      </c>
      <c r="AA12" s="6">
        <f t="shared" ca="1" si="3"/>
        <v>0</v>
      </c>
      <c r="AB12" s="23"/>
      <c r="AC12" s="24">
        <f t="shared" ca="1" si="4"/>
        <v>97</v>
      </c>
      <c r="AE12" s="4">
        <f t="shared" ca="1" si="5"/>
        <v>1.3198134512587889E-2</v>
      </c>
      <c r="AF12" s="5">
        <f t="shared" ca="1" si="6"/>
        <v>18</v>
      </c>
      <c r="AG12" s="2"/>
      <c r="AH12" s="2">
        <v>12</v>
      </c>
      <c r="AI12" s="2">
        <v>3</v>
      </c>
      <c r="AJ12" s="2">
        <v>0</v>
      </c>
      <c r="AM12" s="2">
        <v>11</v>
      </c>
      <c r="AN12" s="6">
        <f t="shared" ref="AN12:AN13" ca="1" si="14">VLOOKUP($AR11,$AT$1:$AV$100,2,FALSE)</f>
        <v>0</v>
      </c>
      <c r="AO12" s="6">
        <f t="shared" ca="1" si="8"/>
        <v>7</v>
      </c>
      <c r="AQ12" s="4">
        <f t="shared" ca="1" si="9"/>
        <v>0.15949948926590785</v>
      </c>
      <c r="AR12" s="5">
        <f t="shared" ca="1" si="10"/>
        <v>41</v>
      </c>
      <c r="AS12" s="2"/>
      <c r="AT12" s="2">
        <v>12</v>
      </c>
      <c r="AU12" s="2">
        <v>1</v>
      </c>
      <c r="AV12" s="2">
        <v>3</v>
      </c>
    </row>
    <row r="13" spans="1:48" x14ac:dyDescent="0.25">
      <c r="A13" s="18"/>
      <c r="B13" s="19"/>
      <c r="C13" s="19"/>
      <c r="D13" s="19"/>
      <c r="E13" s="20"/>
      <c r="F13" s="18"/>
      <c r="G13" s="19"/>
      <c r="H13" s="19"/>
      <c r="I13" s="19"/>
      <c r="J13" s="20"/>
      <c r="K13" s="18"/>
      <c r="L13" s="19"/>
      <c r="M13" s="19"/>
      <c r="N13" s="19"/>
      <c r="O13" s="20"/>
      <c r="P13" s="2"/>
      <c r="Q13" s="2"/>
      <c r="R13" s="2">
        <v>12</v>
      </c>
      <c r="S13" s="27">
        <f t="shared" ca="1" si="12"/>
        <v>96</v>
      </c>
      <c r="T13" s="29" t="s">
        <v>3</v>
      </c>
      <c r="U13" s="30">
        <f t="shared" ca="1" si="13"/>
        <v>2</v>
      </c>
      <c r="V13" s="31" t="s">
        <v>5</v>
      </c>
      <c r="W13" s="28">
        <f t="shared" ca="1" si="11"/>
        <v>98</v>
      </c>
      <c r="X13" s="2"/>
      <c r="Y13" s="2">
        <v>12</v>
      </c>
      <c r="Z13" s="6">
        <f t="shared" ca="1" si="2"/>
        <v>9</v>
      </c>
      <c r="AA13" s="6">
        <f t="shared" ca="1" si="3"/>
        <v>0</v>
      </c>
      <c r="AB13" s="23"/>
      <c r="AC13" s="24">
        <f t="shared" ca="1" si="4"/>
        <v>98</v>
      </c>
      <c r="AE13" s="4">
        <f t="shared" ca="1" si="5"/>
        <v>0.93825649189510107</v>
      </c>
      <c r="AF13" s="5">
        <f t="shared" ca="1" si="6"/>
        <v>2</v>
      </c>
      <c r="AG13" s="2"/>
      <c r="AH13" s="2">
        <v>13</v>
      </c>
      <c r="AI13" s="2">
        <v>4</v>
      </c>
      <c r="AJ13" s="2">
        <v>0</v>
      </c>
      <c r="AM13" s="2">
        <v>12</v>
      </c>
      <c r="AN13" s="6">
        <f t="shared" ca="1" si="14"/>
        <v>6</v>
      </c>
      <c r="AO13" s="6">
        <f t="shared" ref="AO13" ca="1" si="15">VLOOKUP($AR12,$AT$1:$AV$100,3,FALSE)</f>
        <v>2</v>
      </c>
      <c r="AQ13" s="4">
        <f t="shared" ca="1" si="9"/>
        <v>0.70323225820481172</v>
      </c>
      <c r="AR13" s="5">
        <f t="shared" ca="1" si="10"/>
        <v>17</v>
      </c>
      <c r="AS13" s="2"/>
      <c r="AT13" s="2">
        <v>13</v>
      </c>
      <c r="AU13" s="2">
        <v>1</v>
      </c>
      <c r="AV13" s="2">
        <v>4</v>
      </c>
    </row>
    <row r="14" spans="1:48" x14ac:dyDescent="0.25">
      <c r="A14" s="9"/>
      <c r="B14" s="10"/>
      <c r="C14" s="11"/>
      <c r="D14" s="11"/>
      <c r="E14" s="12"/>
      <c r="F14" s="9"/>
      <c r="G14" s="10"/>
      <c r="H14" s="11"/>
      <c r="I14" s="11"/>
      <c r="J14" s="12"/>
      <c r="K14" s="9"/>
      <c r="L14" s="10"/>
      <c r="M14" s="11"/>
      <c r="N14" s="11"/>
      <c r="O14" s="12"/>
      <c r="P14" s="2"/>
      <c r="Q14" s="2"/>
      <c r="R14" s="2"/>
      <c r="S14" s="2"/>
      <c r="T14" s="2"/>
      <c r="U14" s="2"/>
      <c r="V14" s="2"/>
      <c r="W14" s="2"/>
      <c r="X14" s="2"/>
      <c r="AE14" s="4">
        <f t="shared" ca="1" si="5"/>
        <v>0.85828193818090348</v>
      </c>
      <c r="AF14" s="5">
        <f t="shared" ca="1" si="6"/>
        <v>3</v>
      </c>
      <c r="AG14" s="2"/>
      <c r="AH14" s="2">
        <v>14</v>
      </c>
      <c r="AI14" s="2">
        <v>5</v>
      </c>
      <c r="AJ14" s="2">
        <v>0</v>
      </c>
      <c r="AQ14" s="4">
        <f t="shared" ca="1" si="9"/>
        <v>0.22656650902865516</v>
      </c>
      <c r="AR14" s="5">
        <f t="shared" ca="1" si="10"/>
        <v>36</v>
      </c>
      <c r="AS14" s="2"/>
      <c r="AT14" s="2">
        <v>14</v>
      </c>
      <c r="AU14" s="2">
        <v>1</v>
      </c>
      <c r="AV14" s="2">
        <v>5</v>
      </c>
    </row>
    <row r="15" spans="1:48" ht="44.25" customHeight="1" x14ac:dyDescent="0.25">
      <c r="A15" s="13"/>
      <c r="B15" s="54"/>
      <c r="C15" s="58">
        <f ca="1">Z8</f>
        <v>5</v>
      </c>
      <c r="D15" s="58">
        <f ca="1">AN8</f>
        <v>0</v>
      </c>
      <c r="E15" s="15"/>
      <c r="F15" s="13"/>
      <c r="G15" s="54"/>
      <c r="H15" s="58">
        <f ca="1">Z9</f>
        <v>1</v>
      </c>
      <c r="I15" s="58">
        <f ca="1">AN9</f>
        <v>1</v>
      </c>
      <c r="J15" s="15"/>
      <c r="K15" s="13"/>
      <c r="L15" s="54"/>
      <c r="M15" s="58">
        <f ca="1">Z10</f>
        <v>4</v>
      </c>
      <c r="N15" s="58">
        <f ca="1">AN10</f>
        <v>0</v>
      </c>
      <c r="O15" s="15"/>
      <c r="P15" s="2"/>
      <c r="Q15" s="2"/>
      <c r="R15" s="2"/>
      <c r="S15" s="2"/>
      <c r="T15" s="2"/>
      <c r="U15" s="2"/>
      <c r="V15" s="2"/>
      <c r="W15" s="2"/>
      <c r="X15" s="2"/>
      <c r="AE15" s="4">
        <f t="shared" ca="1" si="5"/>
        <v>0.96439963868982148</v>
      </c>
      <c r="AF15" s="5">
        <f t="shared" ca="1" si="6"/>
        <v>1</v>
      </c>
      <c r="AG15" s="2"/>
      <c r="AH15" s="2">
        <v>15</v>
      </c>
      <c r="AI15" s="2">
        <v>6</v>
      </c>
      <c r="AJ15" s="2">
        <v>0</v>
      </c>
      <c r="AQ15" s="4">
        <f t="shared" ca="1" si="9"/>
        <v>0.41876899237901644</v>
      </c>
      <c r="AR15" s="5">
        <f t="shared" ca="1" si="10"/>
        <v>28</v>
      </c>
      <c r="AS15" s="2"/>
      <c r="AT15" s="2">
        <v>15</v>
      </c>
      <c r="AU15" s="2">
        <v>1</v>
      </c>
      <c r="AV15" s="2">
        <v>6</v>
      </c>
    </row>
    <row r="16" spans="1:48" ht="44.25" customHeight="1" thickBot="1" x14ac:dyDescent="0.3">
      <c r="A16" s="13"/>
      <c r="B16" s="56" t="s">
        <v>0</v>
      </c>
      <c r="C16" s="56">
        <f ca="1">AA8</f>
        <v>0</v>
      </c>
      <c r="D16" s="56">
        <f ca="1">AO8</f>
        <v>2</v>
      </c>
      <c r="E16" s="15"/>
      <c r="F16" s="13"/>
      <c r="G16" s="56" t="s">
        <v>0</v>
      </c>
      <c r="H16" s="56">
        <f ca="1">AA9</f>
        <v>0</v>
      </c>
      <c r="I16" s="56">
        <f ca="1">AO9</f>
        <v>2</v>
      </c>
      <c r="J16" s="15"/>
      <c r="K16" s="13"/>
      <c r="L16" s="56" t="s">
        <v>0</v>
      </c>
      <c r="M16" s="56">
        <f ca="1">AA10</f>
        <v>0</v>
      </c>
      <c r="N16" s="56">
        <f ca="1">AO10</f>
        <v>6</v>
      </c>
      <c r="O16" s="15"/>
      <c r="P16" s="2"/>
      <c r="Q16" s="2"/>
      <c r="R16" s="2"/>
      <c r="S16" s="2"/>
      <c r="T16" s="2"/>
      <c r="U16" s="2"/>
      <c r="V16" s="2"/>
      <c r="W16" s="2"/>
      <c r="X16" s="2"/>
      <c r="AE16" s="4">
        <f t="shared" ca="1" si="5"/>
        <v>0.54458233849548121</v>
      </c>
      <c r="AF16" s="5">
        <f t="shared" ca="1" si="6"/>
        <v>8</v>
      </c>
      <c r="AG16" s="2"/>
      <c r="AH16" s="2">
        <v>16</v>
      </c>
      <c r="AI16" s="2">
        <v>7</v>
      </c>
      <c r="AJ16" s="2">
        <v>0</v>
      </c>
      <c r="AQ16" s="4">
        <f t="shared" ca="1" si="9"/>
        <v>0.84921052046683387</v>
      </c>
      <c r="AR16" s="5">
        <f t="shared" ca="1" si="10"/>
        <v>9</v>
      </c>
      <c r="AS16" s="2"/>
      <c r="AT16" s="2">
        <v>16</v>
      </c>
      <c r="AU16" s="2">
        <v>1</v>
      </c>
      <c r="AV16" s="2">
        <v>7</v>
      </c>
    </row>
    <row r="17" spans="1:48" ht="54.95" customHeight="1" x14ac:dyDescent="0.25">
      <c r="A17" s="13"/>
      <c r="B17" s="8"/>
      <c r="C17" s="8"/>
      <c r="D17" s="8"/>
      <c r="E17" s="15"/>
      <c r="F17" s="13"/>
      <c r="G17" s="8"/>
      <c r="H17" s="8"/>
      <c r="I17" s="8"/>
      <c r="J17" s="15"/>
      <c r="K17" s="13"/>
      <c r="L17" s="8"/>
      <c r="M17" s="8"/>
      <c r="N17" s="8"/>
      <c r="O17" s="15"/>
      <c r="P17" s="2"/>
      <c r="Q17" s="2"/>
      <c r="R17" s="2"/>
      <c r="S17" s="2"/>
      <c r="T17" s="2"/>
      <c r="U17" s="2"/>
      <c r="V17" s="2"/>
      <c r="W17" s="2"/>
      <c r="X17" s="2"/>
      <c r="AE17" s="4">
        <f t="shared" ca="1" si="5"/>
        <v>0.17157865683629381</v>
      </c>
      <c r="AF17" s="5">
        <f t="shared" ca="1" si="6"/>
        <v>14</v>
      </c>
      <c r="AG17" s="2"/>
      <c r="AH17" s="2">
        <v>17</v>
      </c>
      <c r="AI17" s="2">
        <v>8</v>
      </c>
      <c r="AJ17" s="2">
        <v>0</v>
      </c>
      <c r="AQ17" s="4">
        <f t="shared" ca="1" si="9"/>
        <v>0.8502491921459574</v>
      </c>
      <c r="AR17" s="5">
        <f t="shared" ca="1" si="10"/>
        <v>8</v>
      </c>
      <c r="AS17" s="2"/>
      <c r="AT17" s="2">
        <v>17</v>
      </c>
      <c r="AU17" s="2">
        <v>1</v>
      </c>
      <c r="AV17" s="2">
        <v>8</v>
      </c>
    </row>
    <row r="18" spans="1:48" x14ac:dyDescent="0.25">
      <c r="A18" s="18"/>
      <c r="B18" s="19"/>
      <c r="C18" s="19"/>
      <c r="D18" s="19"/>
      <c r="E18" s="20"/>
      <c r="F18" s="18"/>
      <c r="G18" s="19"/>
      <c r="H18" s="19"/>
      <c r="I18" s="19"/>
      <c r="J18" s="20"/>
      <c r="K18" s="18"/>
      <c r="L18" s="19"/>
      <c r="M18" s="19"/>
      <c r="N18" s="19"/>
      <c r="O18" s="20"/>
      <c r="P18" s="2"/>
      <c r="Q18" s="2"/>
      <c r="R18" s="2"/>
      <c r="S18" s="2"/>
      <c r="T18" s="2"/>
      <c r="U18" s="2"/>
      <c r="V18" s="2"/>
      <c r="W18" s="2"/>
      <c r="X18" s="2"/>
      <c r="AE18" s="4">
        <f t="shared" ca="1" si="5"/>
        <v>5.9438056118222171E-2</v>
      </c>
      <c r="AF18" s="5">
        <f t="shared" ca="1" si="6"/>
        <v>16</v>
      </c>
      <c r="AG18" s="2"/>
      <c r="AH18" s="2">
        <v>18</v>
      </c>
      <c r="AI18" s="2">
        <v>9</v>
      </c>
      <c r="AJ18" s="2">
        <v>0</v>
      </c>
      <c r="AQ18" s="4">
        <f t="shared" ca="1" si="9"/>
        <v>0.56313311066215332</v>
      </c>
      <c r="AR18" s="5">
        <f t="shared" ca="1" si="10"/>
        <v>24</v>
      </c>
      <c r="AS18" s="2"/>
      <c r="AT18" s="2">
        <v>18</v>
      </c>
      <c r="AU18" s="2">
        <v>2</v>
      </c>
      <c r="AV18" s="2">
        <v>1</v>
      </c>
    </row>
    <row r="19" spans="1:48" x14ac:dyDescent="0.25">
      <c r="A19" s="9"/>
      <c r="B19" s="10"/>
      <c r="C19" s="11"/>
      <c r="D19" s="11"/>
      <c r="E19" s="12"/>
      <c r="F19" s="9"/>
      <c r="G19" s="10"/>
      <c r="H19" s="11"/>
      <c r="I19" s="11"/>
      <c r="J19" s="12"/>
      <c r="K19" s="9"/>
      <c r="L19" s="10"/>
      <c r="M19" s="11"/>
      <c r="N19" s="11"/>
      <c r="O19" s="12"/>
      <c r="P19" s="2"/>
      <c r="Q19" s="2"/>
      <c r="R19" s="2"/>
      <c r="S19" s="2"/>
      <c r="T19" s="2"/>
      <c r="U19" s="2"/>
      <c r="V19" s="2"/>
      <c r="W19" s="2"/>
      <c r="X19" s="2"/>
      <c r="AE19" s="4"/>
      <c r="AF19" s="5"/>
      <c r="AG19" s="2"/>
      <c r="AH19" s="2"/>
      <c r="AQ19" s="4">
        <f t="shared" ca="1" si="9"/>
        <v>0.63756088220255713</v>
      </c>
      <c r="AR19" s="5">
        <f t="shared" ca="1" si="10"/>
        <v>20</v>
      </c>
      <c r="AS19" s="2"/>
      <c r="AT19" s="2">
        <v>19</v>
      </c>
      <c r="AU19" s="2">
        <v>2</v>
      </c>
      <c r="AV19" s="2">
        <v>2</v>
      </c>
    </row>
    <row r="20" spans="1:48" ht="44.25" customHeight="1" x14ac:dyDescent="0.25">
      <c r="A20" s="13"/>
      <c r="B20" s="54"/>
      <c r="C20" s="58">
        <f ca="1">Z11</f>
        <v>4</v>
      </c>
      <c r="D20" s="58">
        <f ca="1">AN11</f>
        <v>4</v>
      </c>
      <c r="E20" s="15"/>
      <c r="F20" s="13"/>
      <c r="G20" s="54"/>
      <c r="H20" s="58">
        <f ca="1">Z12</f>
        <v>9</v>
      </c>
      <c r="I20" s="58">
        <f ca="1">AN12</f>
        <v>0</v>
      </c>
      <c r="J20" s="15"/>
      <c r="K20" s="13"/>
      <c r="L20" s="54"/>
      <c r="M20" s="58">
        <f ca="1">Z13</f>
        <v>9</v>
      </c>
      <c r="N20" s="58">
        <f ca="1">AN13</f>
        <v>6</v>
      </c>
      <c r="O20" s="15"/>
      <c r="P20" s="2"/>
      <c r="Q20" s="2"/>
      <c r="R20" s="2"/>
      <c r="S20" s="2"/>
      <c r="T20" s="2"/>
      <c r="U20" s="2"/>
      <c r="V20" s="2"/>
      <c r="W20" s="2"/>
      <c r="X20" s="2"/>
      <c r="AE20" s="4"/>
      <c r="AF20" s="5"/>
      <c r="AG20" s="2"/>
      <c r="AH20" s="2"/>
      <c r="AQ20" s="4">
        <f t="shared" ca="1" si="9"/>
        <v>0.70467514591193792</v>
      </c>
      <c r="AR20" s="5">
        <f t="shared" ca="1" si="10"/>
        <v>16</v>
      </c>
      <c r="AS20" s="2"/>
      <c r="AT20" s="2">
        <v>20</v>
      </c>
      <c r="AU20" s="2">
        <v>2</v>
      </c>
      <c r="AV20" s="2">
        <v>3</v>
      </c>
    </row>
    <row r="21" spans="1:48" ht="44.25" customHeight="1" thickBot="1" x14ac:dyDescent="0.3">
      <c r="A21" s="13"/>
      <c r="B21" s="56" t="s">
        <v>0</v>
      </c>
      <c r="C21" s="56">
        <f ca="1">AA11</f>
        <v>0</v>
      </c>
      <c r="D21" s="56">
        <f ca="1">AO11</f>
        <v>2</v>
      </c>
      <c r="E21" s="15"/>
      <c r="F21" s="13"/>
      <c r="G21" s="56" t="s">
        <v>0</v>
      </c>
      <c r="H21" s="56">
        <f ca="1">AA12</f>
        <v>0</v>
      </c>
      <c r="I21" s="56">
        <f ca="1">AO12</f>
        <v>7</v>
      </c>
      <c r="J21" s="15"/>
      <c r="K21" s="13"/>
      <c r="L21" s="56" t="s">
        <v>0</v>
      </c>
      <c r="M21" s="56">
        <f ca="1">AA13</f>
        <v>0</v>
      </c>
      <c r="N21" s="56">
        <f ca="1">AO13</f>
        <v>2</v>
      </c>
      <c r="O21" s="15"/>
      <c r="P21" s="2"/>
      <c r="Q21" s="2"/>
      <c r="R21" s="2"/>
      <c r="S21" s="2"/>
      <c r="T21" s="2"/>
      <c r="U21" s="2"/>
      <c r="V21" s="2"/>
      <c r="W21" s="2"/>
      <c r="X21" s="2"/>
      <c r="AE21" s="4"/>
      <c r="AF21" s="5"/>
      <c r="AG21" s="2"/>
      <c r="AH21" s="2"/>
      <c r="AQ21" s="4">
        <f t="shared" ca="1" si="9"/>
        <v>0.99708732807250255</v>
      </c>
      <c r="AR21" s="5">
        <f t="shared" ca="1" si="10"/>
        <v>1</v>
      </c>
      <c r="AS21" s="2"/>
      <c r="AT21" s="2">
        <v>21</v>
      </c>
      <c r="AU21" s="2">
        <v>2</v>
      </c>
      <c r="AV21" s="2">
        <v>4</v>
      </c>
    </row>
    <row r="22" spans="1:48" ht="54.95" customHeight="1" x14ac:dyDescent="0.25">
      <c r="A22" s="13"/>
      <c r="B22" s="8"/>
      <c r="C22" s="57"/>
      <c r="D22" s="8"/>
      <c r="E22" s="15"/>
      <c r="F22" s="13"/>
      <c r="G22" s="8"/>
      <c r="H22" s="8"/>
      <c r="I22" s="8"/>
      <c r="J22" s="15"/>
      <c r="K22" s="13"/>
      <c r="L22" s="8"/>
      <c r="M22" s="8"/>
      <c r="N22" s="8"/>
      <c r="O22" s="15"/>
      <c r="P22" s="2"/>
      <c r="Q22" s="2"/>
      <c r="R22" s="2"/>
      <c r="S22" s="2"/>
      <c r="T22" s="2"/>
      <c r="U22" s="2"/>
      <c r="V22" s="2"/>
      <c r="W22" s="2"/>
      <c r="X22" s="2"/>
      <c r="AE22" s="4"/>
      <c r="AF22" s="5"/>
      <c r="AG22" s="2"/>
      <c r="AH22" s="2"/>
      <c r="AQ22" s="4">
        <f t="shared" ca="1" si="9"/>
        <v>0.23162208824496433</v>
      </c>
      <c r="AR22" s="5">
        <f t="shared" ca="1" si="10"/>
        <v>35</v>
      </c>
      <c r="AS22" s="2"/>
      <c r="AT22" s="2">
        <v>22</v>
      </c>
      <c r="AU22" s="2">
        <v>2</v>
      </c>
      <c r="AV22" s="2">
        <v>5</v>
      </c>
    </row>
    <row r="23" spans="1:48" x14ac:dyDescent="0.25">
      <c r="A23" s="18"/>
      <c r="B23" s="19"/>
      <c r="C23" s="19"/>
      <c r="D23" s="19"/>
      <c r="E23" s="20"/>
      <c r="F23" s="18"/>
      <c r="G23" s="19"/>
      <c r="H23" s="19"/>
      <c r="I23" s="19"/>
      <c r="J23" s="20"/>
      <c r="K23" s="18"/>
      <c r="L23" s="19"/>
      <c r="M23" s="19"/>
      <c r="N23" s="19"/>
      <c r="O23" s="20"/>
      <c r="P23" s="26"/>
      <c r="Q23" s="25"/>
      <c r="R23" s="25"/>
      <c r="S23" s="25"/>
      <c r="T23" s="25"/>
      <c r="U23" s="25"/>
      <c r="V23" s="25"/>
      <c r="W23" s="25"/>
      <c r="X23" s="25"/>
      <c r="AE23" s="4"/>
      <c r="AF23" s="5"/>
      <c r="AG23" s="2"/>
      <c r="AH23" s="2"/>
      <c r="AQ23" s="4">
        <f t="shared" ca="1" si="9"/>
        <v>0.73112731383485496</v>
      </c>
      <c r="AR23" s="5">
        <f t="shared" ca="1" si="10"/>
        <v>12</v>
      </c>
      <c r="AS23" s="2"/>
      <c r="AT23" s="2">
        <v>23</v>
      </c>
      <c r="AU23" s="2">
        <v>2</v>
      </c>
      <c r="AV23" s="2">
        <v>6</v>
      </c>
    </row>
    <row r="24" spans="1:48" ht="33.75" customHeight="1" thickBot="1" x14ac:dyDescent="0.3">
      <c r="A24" s="73" t="str">
        <f t="shared" ref="A24:O24" si="16">A1</f>
        <v>たし算 ひっ算 2けた＋1けた くり上がりなし</v>
      </c>
      <c r="B24" s="73"/>
      <c r="C24" s="73"/>
      <c r="D24" s="73"/>
      <c r="E24" s="73"/>
      <c r="F24" s="73"/>
      <c r="G24" s="73"/>
      <c r="H24" s="73"/>
      <c r="I24" s="73"/>
      <c r="J24" s="73"/>
      <c r="K24" s="73"/>
      <c r="L24" s="73"/>
      <c r="M24" s="73"/>
      <c r="N24" s="74">
        <f t="shared" si="16"/>
        <v>1</v>
      </c>
      <c r="O24" s="74">
        <f t="shared" si="16"/>
        <v>0</v>
      </c>
      <c r="P24" s="2"/>
      <c r="Q24" s="2"/>
      <c r="R24" s="2"/>
      <c r="S24" s="2"/>
      <c r="T24" s="2"/>
      <c r="U24" s="2"/>
      <c r="V24" s="2"/>
      <c r="W24" s="2"/>
      <c r="X24" s="2"/>
      <c r="AE24" s="4"/>
      <c r="AF24" s="5"/>
      <c r="AG24" s="2"/>
      <c r="AH24" s="2"/>
      <c r="AQ24" s="4">
        <f t="shared" ca="1" si="9"/>
        <v>0.81088662199269368</v>
      </c>
      <c r="AR24" s="5">
        <f t="shared" ca="1" si="10"/>
        <v>10</v>
      </c>
      <c r="AS24" s="2"/>
      <c r="AT24" s="2">
        <v>24</v>
      </c>
      <c r="AU24" s="2">
        <v>2</v>
      </c>
      <c r="AV24" s="2">
        <v>7</v>
      </c>
    </row>
    <row r="25" spans="1:48" ht="38.25" customHeight="1" thickBot="1" x14ac:dyDescent="0.3">
      <c r="B25" s="64" t="str">
        <f>B2</f>
        <v>　　月　　日</v>
      </c>
      <c r="C25" s="65"/>
      <c r="D25" s="66"/>
      <c r="E25" s="64" t="str">
        <f t="shared" ref="E25" si="17">E2</f>
        <v>名前</v>
      </c>
      <c r="F25" s="65"/>
      <c r="G25" s="67"/>
      <c r="H25" s="68"/>
      <c r="I25" s="69"/>
      <c r="J25" s="69"/>
      <c r="K25" s="69"/>
      <c r="L25" s="69"/>
      <c r="M25" s="69"/>
      <c r="N25" s="70"/>
      <c r="O25" s="21"/>
      <c r="P25" s="2"/>
      <c r="Q25" s="2"/>
      <c r="R25" s="2"/>
      <c r="S25" s="2"/>
      <c r="T25" s="2"/>
      <c r="U25" s="2"/>
      <c r="V25" s="2"/>
      <c r="W25" s="2"/>
      <c r="X25" s="2"/>
      <c r="Y25" s="2"/>
      <c r="AB25" s="23"/>
      <c r="AC25" s="23"/>
      <c r="AE25" s="4"/>
      <c r="AF25" s="5"/>
      <c r="AG25" s="2"/>
      <c r="AH25" s="2"/>
      <c r="AM25" s="2"/>
      <c r="AQ25" s="4">
        <f t="shared" ca="1" si="9"/>
        <v>8.0734477524721293E-2</v>
      </c>
      <c r="AR25" s="5">
        <f t="shared" ca="1" si="10"/>
        <v>43</v>
      </c>
      <c r="AS25" s="2"/>
      <c r="AT25" s="2">
        <v>25</v>
      </c>
      <c r="AU25" s="2">
        <v>3</v>
      </c>
      <c r="AV25" s="2">
        <v>1</v>
      </c>
    </row>
    <row r="26" spans="1:48" ht="13.5" customHeight="1" x14ac:dyDescent="0.25">
      <c r="B26" s="7"/>
      <c r="C26" s="7"/>
      <c r="D26" s="7"/>
      <c r="E26" s="7"/>
      <c r="F26" s="7"/>
      <c r="G26" s="7"/>
      <c r="H26" s="8"/>
      <c r="I26" s="8"/>
      <c r="J26" s="8"/>
      <c r="K26" s="8"/>
      <c r="L26" s="8"/>
      <c r="M26" s="8"/>
      <c r="P26" s="2"/>
      <c r="Q26" s="2"/>
      <c r="R26" s="2"/>
      <c r="S26" s="2"/>
      <c r="T26" s="2"/>
      <c r="U26" s="2"/>
      <c r="V26" s="2"/>
      <c r="W26" s="2"/>
      <c r="X26" s="2"/>
      <c r="Y26" s="2"/>
      <c r="AB26" s="23"/>
      <c r="AC26" s="23"/>
      <c r="AE26" s="4"/>
      <c r="AF26" s="5"/>
      <c r="AG26" s="2"/>
      <c r="AH26" s="2"/>
      <c r="AM26" s="2"/>
      <c r="AQ26" s="4">
        <f t="shared" ca="1" si="9"/>
        <v>0.46178729756643078</v>
      </c>
      <c r="AR26" s="5">
        <f t="shared" ca="1" si="10"/>
        <v>27</v>
      </c>
      <c r="AS26" s="2"/>
      <c r="AT26" s="2">
        <v>26</v>
      </c>
      <c r="AU26" s="2">
        <v>3</v>
      </c>
      <c r="AV26" s="2">
        <v>2</v>
      </c>
    </row>
    <row r="27" spans="1:48" ht="13.5" customHeight="1" x14ac:dyDescent="0.25">
      <c r="A27" s="9"/>
      <c r="B27" s="10"/>
      <c r="C27" s="11"/>
      <c r="D27" s="11"/>
      <c r="E27" s="12"/>
      <c r="F27" s="9"/>
      <c r="G27" s="10"/>
      <c r="H27" s="11"/>
      <c r="I27" s="11"/>
      <c r="J27" s="12"/>
      <c r="K27" s="9"/>
      <c r="L27" s="10"/>
      <c r="M27" s="11"/>
      <c r="N27" s="11"/>
      <c r="O27" s="12"/>
      <c r="P27" s="2"/>
      <c r="Q27" s="2"/>
      <c r="R27" s="2">
        <f t="shared" ref="R27:W38" si="18">R2</f>
        <v>1</v>
      </c>
      <c r="S27" s="27">
        <f t="shared" ca="1" si="18"/>
        <v>78</v>
      </c>
      <c r="T27" s="29" t="str">
        <f t="shared" si="18"/>
        <v>＋</v>
      </c>
      <c r="U27" s="30">
        <f t="shared" ca="1" si="18"/>
        <v>1</v>
      </c>
      <c r="V27" s="31" t="str">
        <f t="shared" si="18"/>
        <v>＝</v>
      </c>
      <c r="W27" s="28">
        <f t="shared" ca="1" si="18"/>
        <v>79</v>
      </c>
      <c r="X27" s="2"/>
      <c r="Y27" s="2">
        <f>Y2</f>
        <v>1</v>
      </c>
      <c r="Z27" s="6">
        <f t="shared" ref="Z27:AA27" ca="1" si="19">Z2</f>
        <v>7</v>
      </c>
      <c r="AA27" s="6">
        <f t="shared" ca="1" si="19"/>
        <v>0</v>
      </c>
      <c r="AB27" s="23"/>
      <c r="AC27" s="24">
        <f ca="1">AC2</f>
        <v>79</v>
      </c>
      <c r="AE27" s="4"/>
      <c r="AF27" s="5"/>
      <c r="AG27" s="2"/>
      <c r="AH27" s="2"/>
      <c r="AM27" s="2">
        <f t="shared" ref="AM27:AO35" si="20">AM2</f>
        <v>1</v>
      </c>
      <c r="AN27" s="6">
        <f t="shared" ca="1" si="20"/>
        <v>8</v>
      </c>
      <c r="AO27" s="6">
        <f t="shared" ca="1" si="20"/>
        <v>1</v>
      </c>
      <c r="AQ27" s="4">
        <f t="shared" ca="1" si="9"/>
        <v>0.57217883183722973</v>
      </c>
      <c r="AR27" s="5">
        <f t="shared" ca="1" si="10"/>
        <v>22</v>
      </c>
      <c r="AS27" s="2"/>
      <c r="AT27" s="2">
        <v>27</v>
      </c>
      <c r="AU27" s="2">
        <v>3</v>
      </c>
      <c r="AV27" s="2">
        <v>3</v>
      </c>
    </row>
    <row r="28" spans="1:48" ht="44.25" customHeight="1" x14ac:dyDescent="0.25">
      <c r="A28" s="13"/>
      <c r="B28" s="54"/>
      <c r="C28" s="55">
        <f t="shared" ref="C28:N28" ca="1" si="21">C5</f>
        <v>7</v>
      </c>
      <c r="D28" s="14">
        <f t="shared" ca="1" si="21"/>
        <v>8</v>
      </c>
      <c r="E28" s="15"/>
      <c r="F28" s="13"/>
      <c r="G28" s="54"/>
      <c r="H28" s="58">
        <f t="shared" ca="1" si="21"/>
        <v>6</v>
      </c>
      <c r="I28" s="58">
        <f t="shared" ca="1" si="21"/>
        <v>3</v>
      </c>
      <c r="J28" s="15"/>
      <c r="K28" s="13"/>
      <c r="L28" s="54"/>
      <c r="M28" s="58">
        <f t="shared" ca="1" si="21"/>
        <v>6</v>
      </c>
      <c r="N28" s="58">
        <f t="shared" ca="1" si="21"/>
        <v>4</v>
      </c>
      <c r="O28" s="15"/>
      <c r="P28" s="2"/>
      <c r="Q28" s="2"/>
      <c r="R28" s="2">
        <f t="shared" si="18"/>
        <v>2</v>
      </c>
      <c r="S28" s="27">
        <f t="shared" ca="1" si="18"/>
        <v>63</v>
      </c>
      <c r="T28" s="29" t="str">
        <f t="shared" si="18"/>
        <v>＋</v>
      </c>
      <c r="U28" s="30">
        <f t="shared" ca="1" si="18"/>
        <v>6</v>
      </c>
      <c r="V28" s="31" t="str">
        <f t="shared" si="18"/>
        <v>＝</v>
      </c>
      <c r="W28" s="28">
        <f t="shared" ca="1" si="18"/>
        <v>69</v>
      </c>
      <c r="X28" s="2"/>
      <c r="Y28" s="2">
        <f t="shared" ref="Y28:AA38" si="22">Y3</f>
        <v>2</v>
      </c>
      <c r="Z28" s="6">
        <f t="shared" ca="1" si="22"/>
        <v>6</v>
      </c>
      <c r="AA28" s="6">
        <f t="shared" ca="1" si="22"/>
        <v>0</v>
      </c>
      <c r="AB28" s="23"/>
      <c r="AC28" s="24">
        <f t="shared" ref="AC28:AC38" ca="1" si="23">AC3</f>
        <v>69</v>
      </c>
      <c r="AE28" s="4"/>
      <c r="AF28" s="5"/>
      <c r="AG28" s="2"/>
      <c r="AH28" s="2"/>
      <c r="AM28" s="2">
        <f t="shared" si="20"/>
        <v>2</v>
      </c>
      <c r="AN28" s="6">
        <f t="shared" ca="1" si="20"/>
        <v>3</v>
      </c>
      <c r="AO28" s="6">
        <f t="shared" ca="1" si="20"/>
        <v>6</v>
      </c>
      <c r="AQ28" s="4">
        <f t="shared" ca="1" si="9"/>
        <v>0.16873578895734453</v>
      </c>
      <c r="AR28" s="5">
        <f t="shared" ca="1" si="10"/>
        <v>40</v>
      </c>
      <c r="AS28" s="2"/>
      <c r="AT28" s="2">
        <v>28</v>
      </c>
      <c r="AU28" s="2">
        <v>3</v>
      </c>
      <c r="AV28" s="2">
        <v>4</v>
      </c>
    </row>
    <row r="29" spans="1:48" ht="44.25" customHeight="1" thickBot="1" x14ac:dyDescent="0.3">
      <c r="A29" s="13"/>
      <c r="B29" s="56" t="str">
        <f t="shared" ref="B29:N29" si="24">B6</f>
        <v>＋</v>
      </c>
      <c r="C29" s="16">
        <f t="shared" ca="1" si="24"/>
        <v>0</v>
      </c>
      <c r="D29" s="17">
        <f t="shared" ca="1" si="24"/>
        <v>1</v>
      </c>
      <c r="E29" s="15"/>
      <c r="F29" s="13"/>
      <c r="G29" s="56" t="str">
        <f t="shared" si="24"/>
        <v>＋</v>
      </c>
      <c r="H29" s="56">
        <f t="shared" ca="1" si="24"/>
        <v>0</v>
      </c>
      <c r="I29" s="56">
        <f t="shared" ca="1" si="24"/>
        <v>6</v>
      </c>
      <c r="J29" s="15"/>
      <c r="K29" s="13"/>
      <c r="L29" s="56" t="str">
        <f t="shared" si="24"/>
        <v>＋</v>
      </c>
      <c r="M29" s="56">
        <f t="shared" ca="1" si="24"/>
        <v>0</v>
      </c>
      <c r="N29" s="56">
        <f t="shared" ca="1" si="24"/>
        <v>4</v>
      </c>
      <c r="O29" s="15"/>
      <c r="P29" s="2"/>
      <c r="Q29" s="2"/>
      <c r="R29" s="2">
        <f t="shared" si="18"/>
        <v>3</v>
      </c>
      <c r="S29" s="27">
        <f t="shared" ca="1" si="18"/>
        <v>64</v>
      </c>
      <c r="T29" s="29" t="str">
        <f t="shared" si="18"/>
        <v>＋</v>
      </c>
      <c r="U29" s="30">
        <f t="shared" ca="1" si="18"/>
        <v>4</v>
      </c>
      <c r="V29" s="31" t="str">
        <f t="shared" si="18"/>
        <v>＝</v>
      </c>
      <c r="W29" s="28">
        <f t="shared" ca="1" si="18"/>
        <v>68</v>
      </c>
      <c r="X29" s="2"/>
      <c r="Y29" s="2">
        <f t="shared" si="22"/>
        <v>3</v>
      </c>
      <c r="Z29" s="6">
        <f t="shared" ca="1" si="22"/>
        <v>6</v>
      </c>
      <c r="AA29" s="6">
        <f t="shared" ca="1" si="22"/>
        <v>0</v>
      </c>
      <c r="AB29" s="23"/>
      <c r="AC29" s="24">
        <f t="shared" ca="1" si="23"/>
        <v>68</v>
      </c>
      <c r="AE29" s="4"/>
      <c r="AF29" s="5"/>
      <c r="AG29" s="2"/>
      <c r="AH29" s="2"/>
      <c r="AM29" s="2">
        <f t="shared" si="20"/>
        <v>3</v>
      </c>
      <c r="AN29" s="6">
        <f t="shared" ca="1" si="20"/>
        <v>4</v>
      </c>
      <c r="AO29" s="6">
        <f t="shared" ca="1" si="20"/>
        <v>4</v>
      </c>
      <c r="AQ29" s="4">
        <f t="shared" ca="1" si="9"/>
        <v>0.62364790268169989</v>
      </c>
      <c r="AR29" s="5">
        <f t="shared" ca="1" si="10"/>
        <v>21</v>
      </c>
      <c r="AS29" s="2"/>
      <c r="AT29" s="2">
        <v>29</v>
      </c>
      <c r="AU29" s="2">
        <v>3</v>
      </c>
      <c r="AV29" s="2">
        <v>5</v>
      </c>
    </row>
    <row r="30" spans="1:48" ht="54.95" customHeight="1" x14ac:dyDescent="0.25">
      <c r="A30" s="13"/>
      <c r="B30" s="8"/>
      <c r="C30" s="22">
        <f ca="1">MOD(ROUNDDOWN(AC27/10,0),10)</f>
        <v>7</v>
      </c>
      <c r="D30" s="22">
        <f ca="1">MOD(AC27,10)</f>
        <v>9</v>
      </c>
      <c r="E30" s="15"/>
      <c r="F30" s="13"/>
      <c r="G30" s="8"/>
      <c r="H30" s="63">
        <f ca="1">MOD(ROUNDDOWN(AC28/10,0),10)</f>
        <v>6</v>
      </c>
      <c r="I30" s="63">
        <f ca="1">MOD(AC28,10)</f>
        <v>9</v>
      </c>
      <c r="J30" s="15"/>
      <c r="K30" s="13"/>
      <c r="L30" s="8"/>
      <c r="M30" s="63">
        <f ca="1">MOD(ROUNDDOWN(AC29/10,0),10)</f>
        <v>6</v>
      </c>
      <c r="N30" s="63">
        <f ca="1">MOD(AC29,10)</f>
        <v>8</v>
      </c>
      <c r="O30" s="15"/>
      <c r="P30" s="2"/>
      <c r="Q30" s="2"/>
      <c r="R30" s="2">
        <f t="shared" si="18"/>
        <v>4</v>
      </c>
      <c r="S30" s="27">
        <f t="shared" ca="1" si="18"/>
        <v>34</v>
      </c>
      <c r="T30" s="29" t="str">
        <f t="shared" si="18"/>
        <v>＋</v>
      </c>
      <c r="U30" s="30">
        <f t="shared" ca="1" si="18"/>
        <v>1</v>
      </c>
      <c r="V30" s="31" t="str">
        <f t="shared" si="18"/>
        <v>＝</v>
      </c>
      <c r="W30" s="28">
        <f t="shared" ca="1" si="18"/>
        <v>35</v>
      </c>
      <c r="X30" s="2"/>
      <c r="Y30" s="2">
        <f t="shared" si="22"/>
        <v>4</v>
      </c>
      <c r="Z30" s="6">
        <f t="shared" ca="1" si="22"/>
        <v>3</v>
      </c>
      <c r="AA30" s="6">
        <f t="shared" ca="1" si="22"/>
        <v>0</v>
      </c>
      <c r="AB30" s="23"/>
      <c r="AC30" s="24">
        <f t="shared" ca="1" si="23"/>
        <v>35</v>
      </c>
      <c r="AE30" s="4"/>
      <c r="AF30" s="5"/>
      <c r="AG30" s="2"/>
      <c r="AH30" s="2"/>
      <c r="AM30" s="2">
        <f t="shared" si="20"/>
        <v>4</v>
      </c>
      <c r="AN30" s="6">
        <f t="shared" ca="1" si="20"/>
        <v>4</v>
      </c>
      <c r="AO30" s="6">
        <f t="shared" ca="1" si="20"/>
        <v>1</v>
      </c>
      <c r="AQ30" s="4">
        <f t="shared" ca="1" si="9"/>
        <v>0.40261205035467618</v>
      </c>
      <c r="AR30" s="5">
        <f t="shared" ca="1" si="10"/>
        <v>29</v>
      </c>
      <c r="AS30" s="2"/>
      <c r="AT30" s="2">
        <v>30</v>
      </c>
      <c r="AU30" s="2">
        <v>3</v>
      </c>
      <c r="AV30" s="2">
        <v>6</v>
      </c>
    </row>
    <row r="31" spans="1:48" x14ac:dyDescent="0.25">
      <c r="A31" s="18"/>
      <c r="B31" s="19"/>
      <c r="C31" s="19"/>
      <c r="D31" s="19"/>
      <c r="E31" s="20"/>
      <c r="F31" s="18"/>
      <c r="G31" s="19"/>
      <c r="H31" s="19"/>
      <c r="I31" s="19"/>
      <c r="J31" s="20"/>
      <c r="K31" s="18"/>
      <c r="L31" s="19"/>
      <c r="M31" s="19"/>
      <c r="N31" s="19"/>
      <c r="O31" s="20"/>
      <c r="P31" s="2"/>
      <c r="Q31" s="2"/>
      <c r="R31" s="2">
        <f t="shared" si="18"/>
        <v>5</v>
      </c>
      <c r="S31" s="27">
        <f t="shared" ca="1" si="18"/>
        <v>20</v>
      </c>
      <c r="T31" s="29" t="str">
        <f t="shared" si="18"/>
        <v>＋</v>
      </c>
      <c r="U31" s="30">
        <f t="shared" ca="1" si="18"/>
        <v>3</v>
      </c>
      <c r="V31" s="31" t="str">
        <f t="shared" si="18"/>
        <v>＝</v>
      </c>
      <c r="W31" s="28">
        <f t="shared" ca="1" si="18"/>
        <v>23</v>
      </c>
      <c r="X31" s="2"/>
      <c r="Y31" s="2">
        <f t="shared" si="22"/>
        <v>5</v>
      </c>
      <c r="Z31" s="6">
        <f t="shared" ca="1" si="22"/>
        <v>2</v>
      </c>
      <c r="AA31" s="6">
        <f t="shared" ca="1" si="22"/>
        <v>0</v>
      </c>
      <c r="AB31" s="23"/>
      <c r="AC31" s="24">
        <f t="shared" ca="1" si="23"/>
        <v>23</v>
      </c>
      <c r="AE31" s="4"/>
      <c r="AF31" s="5"/>
      <c r="AG31" s="2"/>
      <c r="AH31" s="2"/>
      <c r="AM31" s="2">
        <f t="shared" si="20"/>
        <v>5</v>
      </c>
      <c r="AN31" s="6">
        <f t="shared" ca="1" si="20"/>
        <v>0</v>
      </c>
      <c r="AO31" s="6">
        <f t="shared" ca="1" si="20"/>
        <v>3</v>
      </c>
      <c r="AQ31" s="4">
        <f t="shared" ca="1" si="9"/>
        <v>0.93687477169425859</v>
      </c>
      <c r="AR31" s="5">
        <f t="shared" ca="1" si="10"/>
        <v>4</v>
      </c>
      <c r="AS31" s="2"/>
      <c r="AT31" s="2">
        <v>31</v>
      </c>
      <c r="AU31" s="2">
        <v>4</v>
      </c>
      <c r="AV31" s="2">
        <v>1</v>
      </c>
    </row>
    <row r="32" spans="1:48" x14ac:dyDescent="0.25">
      <c r="A32" s="9"/>
      <c r="B32" s="10"/>
      <c r="C32" s="11"/>
      <c r="D32" s="11"/>
      <c r="E32" s="12"/>
      <c r="F32" s="9"/>
      <c r="G32" s="10"/>
      <c r="H32" s="11"/>
      <c r="I32" s="11"/>
      <c r="J32" s="12"/>
      <c r="K32" s="9"/>
      <c r="L32" s="10"/>
      <c r="M32" s="11"/>
      <c r="N32" s="11"/>
      <c r="O32" s="12"/>
      <c r="P32" s="2"/>
      <c r="Q32" s="2"/>
      <c r="R32" s="2">
        <f t="shared" si="18"/>
        <v>6</v>
      </c>
      <c r="S32" s="27">
        <f t="shared" ca="1" si="18"/>
        <v>83</v>
      </c>
      <c r="T32" s="29" t="str">
        <f t="shared" si="18"/>
        <v>＋</v>
      </c>
      <c r="U32" s="30">
        <f t="shared" ca="1" si="18"/>
        <v>2</v>
      </c>
      <c r="V32" s="31" t="str">
        <f t="shared" si="18"/>
        <v>＝</v>
      </c>
      <c r="W32" s="28">
        <f t="shared" ca="1" si="18"/>
        <v>85</v>
      </c>
      <c r="X32" s="2"/>
      <c r="Y32" s="2">
        <f t="shared" si="22"/>
        <v>6</v>
      </c>
      <c r="Z32" s="6">
        <f t="shared" ca="1" si="22"/>
        <v>8</v>
      </c>
      <c r="AA32" s="6">
        <f t="shared" ca="1" si="22"/>
        <v>0</v>
      </c>
      <c r="AB32" s="23"/>
      <c r="AC32" s="24">
        <f t="shared" ca="1" si="23"/>
        <v>85</v>
      </c>
      <c r="AE32" s="4"/>
      <c r="AF32" s="5"/>
      <c r="AG32" s="2"/>
      <c r="AH32" s="2"/>
      <c r="AM32" s="2">
        <f t="shared" si="20"/>
        <v>6</v>
      </c>
      <c r="AN32" s="6">
        <f t="shared" ca="1" si="20"/>
        <v>3</v>
      </c>
      <c r="AO32" s="6">
        <f t="shared" ca="1" si="20"/>
        <v>2</v>
      </c>
      <c r="AQ32" s="4">
        <f t="shared" ca="1" si="9"/>
        <v>0.55131515922090446</v>
      </c>
      <c r="AR32" s="5">
        <f t="shared" ca="1" si="10"/>
        <v>25</v>
      </c>
      <c r="AS32" s="2"/>
      <c r="AT32" s="2">
        <v>32</v>
      </c>
      <c r="AU32" s="2">
        <v>4</v>
      </c>
      <c r="AV32" s="2">
        <v>2</v>
      </c>
    </row>
    <row r="33" spans="1:48" ht="44.25" customHeight="1" x14ac:dyDescent="0.25">
      <c r="A33" s="13"/>
      <c r="B33" s="54"/>
      <c r="C33" s="55">
        <f t="shared" ref="C33:N33" ca="1" si="25">C10</f>
        <v>3</v>
      </c>
      <c r="D33" s="14">
        <f t="shared" ca="1" si="25"/>
        <v>4</v>
      </c>
      <c r="E33" s="15"/>
      <c r="F33" s="13"/>
      <c r="G33" s="54"/>
      <c r="H33" s="58">
        <f t="shared" ca="1" si="25"/>
        <v>2</v>
      </c>
      <c r="I33" s="58">
        <f t="shared" ca="1" si="25"/>
        <v>0</v>
      </c>
      <c r="J33" s="15"/>
      <c r="K33" s="13"/>
      <c r="L33" s="54"/>
      <c r="M33" s="58">
        <f t="shared" ca="1" si="25"/>
        <v>8</v>
      </c>
      <c r="N33" s="58">
        <f t="shared" ca="1" si="25"/>
        <v>3</v>
      </c>
      <c r="O33" s="15"/>
      <c r="P33" s="2"/>
      <c r="Q33" s="2"/>
      <c r="R33" s="2">
        <f t="shared" si="18"/>
        <v>7</v>
      </c>
      <c r="S33" s="27">
        <f t="shared" ca="1" si="18"/>
        <v>50</v>
      </c>
      <c r="T33" s="29" t="str">
        <f t="shared" si="18"/>
        <v>＋</v>
      </c>
      <c r="U33" s="30">
        <f t="shared" ca="1" si="18"/>
        <v>2</v>
      </c>
      <c r="V33" s="31" t="str">
        <f t="shared" si="18"/>
        <v>＝</v>
      </c>
      <c r="W33" s="28">
        <f t="shared" ca="1" si="18"/>
        <v>52</v>
      </c>
      <c r="X33" s="2"/>
      <c r="Y33" s="2">
        <f t="shared" si="22"/>
        <v>7</v>
      </c>
      <c r="Z33" s="6">
        <f t="shared" ca="1" si="22"/>
        <v>5</v>
      </c>
      <c r="AA33" s="6">
        <f t="shared" ca="1" si="22"/>
        <v>0</v>
      </c>
      <c r="AB33" s="23"/>
      <c r="AC33" s="24">
        <f t="shared" ca="1" si="23"/>
        <v>52</v>
      </c>
      <c r="AE33" s="4"/>
      <c r="AF33" s="5"/>
      <c r="AG33" s="2"/>
      <c r="AH33" s="2"/>
      <c r="AM33" s="2">
        <f t="shared" si="20"/>
        <v>7</v>
      </c>
      <c r="AN33" s="6">
        <f t="shared" ca="1" si="20"/>
        <v>0</v>
      </c>
      <c r="AO33" s="6">
        <f t="shared" ca="1" si="20"/>
        <v>2</v>
      </c>
      <c r="AQ33" s="4">
        <f t="shared" ca="1" si="9"/>
        <v>0.21208138411948074</v>
      </c>
      <c r="AR33" s="5">
        <f t="shared" ca="1" si="10"/>
        <v>38</v>
      </c>
      <c r="AS33" s="2"/>
      <c r="AT33" s="2">
        <v>33</v>
      </c>
      <c r="AU33" s="2">
        <v>4</v>
      </c>
      <c r="AV33" s="2">
        <v>3</v>
      </c>
    </row>
    <row r="34" spans="1:48" ht="44.25" customHeight="1" thickBot="1" x14ac:dyDescent="0.3">
      <c r="A34" s="13"/>
      <c r="B34" s="56" t="str">
        <f t="shared" ref="B34:N34" si="26">B11</f>
        <v>＋</v>
      </c>
      <c r="C34" s="16">
        <f t="shared" ca="1" si="26"/>
        <v>0</v>
      </c>
      <c r="D34" s="17">
        <f t="shared" ca="1" si="26"/>
        <v>1</v>
      </c>
      <c r="E34" s="15"/>
      <c r="F34" s="13"/>
      <c r="G34" s="56" t="str">
        <f t="shared" si="26"/>
        <v>＋</v>
      </c>
      <c r="H34" s="56">
        <f t="shared" ca="1" si="26"/>
        <v>0</v>
      </c>
      <c r="I34" s="56">
        <f t="shared" ca="1" si="26"/>
        <v>3</v>
      </c>
      <c r="J34" s="15"/>
      <c r="K34" s="13"/>
      <c r="L34" s="56" t="str">
        <f t="shared" si="26"/>
        <v>＋</v>
      </c>
      <c r="M34" s="56">
        <f t="shared" ca="1" si="26"/>
        <v>0</v>
      </c>
      <c r="N34" s="56">
        <f t="shared" ca="1" si="26"/>
        <v>2</v>
      </c>
      <c r="O34" s="15"/>
      <c r="P34" s="2"/>
      <c r="Q34" s="2"/>
      <c r="R34" s="2">
        <f t="shared" si="18"/>
        <v>8</v>
      </c>
      <c r="S34" s="27">
        <f t="shared" ca="1" si="18"/>
        <v>11</v>
      </c>
      <c r="T34" s="29" t="str">
        <f t="shared" si="18"/>
        <v>＋</v>
      </c>
      <c r="U34" s="30">
        <f t="shared" ca="1" si="18"/>
        <v>2</v>
      </c>
      <c r="V34" s="31" t="str">
        <f t="shared" si="18"/>
        <v>＝</v>
      </c>
      <c r="W34" s="28">
        <f t="shared" ca="1" si="18"/>
        <v>13</v>
      </c>
      <c r="X34" s="2"/>
      <c r="Y34" s="2">
        <f t="shared" si="22"/>
        <v>8</v>
      </c>
      <c r="Z34" s="6">
        <f t="shared" ca="1" si="22"/>
        <v>1</v>
      </c>
      <c r="AA34" s="6">
        <f t="shared" ca="1" si="22"/>
        <v>0</v>
      </c>
      <c r="AB34" s="23"/>
      <c r="AC34" s="24">
        <f t="shared" ca="1" si="23"/>
        <v>13</v>
      </c>
      <c r="AE34" s="4"/>
      <c r="AF34" s="5"/>
      <c r="AG34" s="2"/>
      <c r="AH34" s="2"/>
      <c r="AM34" s="2">
        <f t="shared" si="20"/>
        <v>8</v>
      </c>
      <c r="AN34" s="6">
        <f t="shared" ca="1" si="20"/>
        <v>1</v>
      </c>
      <c r="AO34" s="6">
        <f t="shared" ca="1" si="20"/>
        <v>2</v>
      </c>
      <c r="AQ34" s="4">
        <f t="shared" ca="1" si="9"/>
        <v>0.73070804798133138</v>
      </c>
      <c r="AR34" s="5">
        <f t="shared" ca="1" si="10"/>
        <v>13</v>
      </c>
      <c r="AS34" s="2"/>
      <c r="AT34" s="2">
        <v>34</v>
      </c>
      <c r="AU34" s="2">
        <v>4</v>
      </c>
      <c r="AV34" s="2">
        <v>4</v>
      </c>
    </row>
    <row r="35" spans="1:48" ht="54.95" customHeight="1" x14ac:dyDescent="0.25">
      <c r="A35" s="13"/>
      <c r="B35" s="61"/>
      <c r="C35" s="22">
        <f ca="1">MOD(ROUNDDOWN(AC30/10,0),10)</f>
        <v>3</v>
      </c>
      <c r="D35" s="22">
        <f ca="1">MOD(AC30,10)</f>
        <v>5</v>
      </c>
      <c r="E35" s="15"/>
      <c r="F35" s="13"/>
      <c r="G35" s="8"/>
      <c r="H35" s="63">
        <f ca="1">MOD(ROUNDDOWN(AC31/10,0),10)</f>
        <v>2</v>
      </c>
      <c r="I35" s="63">
        <f ca="1">MOD(AC31,10)</f>
        <v>3</v>
      </c>
      <c r="J35" s="15"/>
      <c r="K35" s="13"/>
      <c r="L35" s="8"/>
      <c r="M35" s="63">
        <f ca="1">MOD(ROUNDDOWN(AC32/10,0),10)</f>
        <v>8</v>
      </c>
      <c r="N35" s="63">
        <f ca="1">MOD(AC32,10)</f>
        <v>5</v>
      </c>
      <c r="O35" s="15"/>
      <c r="P35" s="2"/>
      <c r="Q35" s="2"/>
      <c r="R35" s="2">
        <f t="shared" si="18"/>
        <v>9</v>
      </c>
      <c r="S35" s="27">
        <f t="shared" ca="1" si="18"/>
        <v>40</v>
      </c>
      <c r="T35" s="29" t="str">
        <f t="shared" si="18"/>
        <v>＋</v>
      </c>
      <c r="U35" s="30">
        <f t="shared" ca="1" si="18"/>
        <v>6</v>
      </c>
      <c r="V35" s="31" t="str">
        <f t="shared" si="18"/>
        <v>＝</v>
      </c>
      <c r="W35" s="28">
        <f t="shared" ca="1" si="18"/>
        <v>46</v>
      </c>
      <c r="X35" s="2"/>
      <c r="Y35" s="2">
        <f t="shared" si="22"/>
        <v>9</v>
      </c>
      <c r="Z35" s="6">
        <f t="shared" ca="1" si="22"/>
        <v>4</v>
      </c>
      <c r="AA35" s="6">
        <f t="shared" ca="1" si="22"/>
        <v>0</v>
      </c>
      <c r="AB35" s="23"/>
      <c r="AC35" s="24">
        <f t="shared" ca="1" si="23"/>
        <v>46</v>
      </c>
      <c r="AE35" s="4"/>
      <c r="AF35" s="5"/>
      <c r="AG35" s="2"/>
      <c r="AH35" s="2"/>
      <c r="AM35" s="2">
        <f t="shared" si="20"/>
        <v>9</v>
      </c>
      <c r="AN35" s="6">
        <f t="shared" ca="1" si="20"/>
        <v>0</v>
      </c>
      <c r="AO35" s="6">
        <f t="shared" ca="1" si="20"/>
        <v>6</v>
      </c>
      <c r="AQ35" s="4">
        <f t="shared" ca="1" si="9"/>
        <v>0.68571212366624912</v>
      </c>
      <c r="AR35" s="5">
        <f t="shared" ca="1" si="10"/>
        <v>18</v>
      </c>
      <c r="AS35" s="2"/>
      <c r="AT35" s="2">
        <v>35</v>
      </c>
      <c r="AU35" s="2">
        <v>4</v>
      </c>
      <c r="AV35" s="2">
        <v>5</v>
      </c>
    </row>
    <row r="36" spans="1:48" x14ac:dyDescent="0.25">
      <c r="A36" s="18"/>
      <c r="B36" s="19"/>
      <c r="C36" s="19"/>
      <c r="D36" s="19"/>
      <c r="E36" s="20"/>
      <c r="F36" s="18"/>
      <c r="G36" s="19"/>
      <c r="H36" s="19"/>
      <c r="I36" s="19"/>
      <c r="J36" s="20"/>
      <c r="K36" s="18"/>
      <c r="L36" s="19"/>
      <c r="M36" s="19"/>
      <c r="N36" s="19"/>
      <c r="O36" s="20"/>
      <c r="P36" s="2"/>
      <c r="Q36" s="2"/>
      <c r="R36" s="2">
        <f t="shared" si="18"/>
        <v>10</v>
      </c>
      <c r="S36" s="27">
        <f t="shared" ca="1" si="18"/>
        <v>44</v>
      </c>
      <c r="T36" s="29" t="str">
        <f t="shared" si="18"/>
        <v>＋</v>
      </c>
      <c r="U36" s="30">
        <f t="shared" ca="1" si="18"/>
        <v>2</v>
      </c>
      <c r="V36" s="31" t="str">
        <f t="shared" si="18"/>
        <v>＝</v>
      </c>
      <c r="W36" s="28">
        <f t="shared" ca="1" si="18"/>
        <v>46</v>
      </c>
      <c r="X36" s="2"/>
      <c r="Y36" s="2">
        <f t="shared" si="22"/>
        <v>10</v>
      </c>
      <c r="Z36" s="6">
        <f t="shared" ca="1" si="22"/>
        <v>4</v>
      </c>
      <c r="AA36" s="6">
        <f t="shared" ca="1" si="22"/>
        <v>0</v>
      </c>
      <c r="AB36" s="23"/>
      <c r="AC36" s="24">
        <f t="shared" ca="1" si="23"/>
        <v>46</v>
      </c>
      <c r="AE36" s="4"/>
      <c r="AF36" s="5"/>
      <c r="AG36" s="2"/>
      <c r="AH36" s="2"/>
      <c r="AM36" s="2">
        <f t="shared" ref="AM36:AO38" si="27">AM11</f>
        <v>10</v>
      </c>
      <c r="AN36" s="6">
        <f t="shared" ca="1" si="27"/>
        <v>4</v>
      </c>
      <c r="AO36" s="6">
        <f t="shared" ca="1" si="27"/>
        <v>2</v>
      </c>
      <c r="AQ36" s="4">
        <f t="shared" ca="1" si="9"/>
        <v>0.93467531119457237</v>
      </c>
      <c r="AR36" s="5">
        <f t="shared" ca="1" si="10"/>
        <v>5</v>
      </c>
      <c r="AS36" s="2"/>
      <c r="AT36" s="2">
        <v>36</v>
      </c>
      <c r="AU36" s="2">
        <v>5</v>
      </c>
      <c r="AV36" s="2">
        <v>1</v>
      </c>
    </row>
    <row r="37" spans="1:48" x14ac:dyDescent="0.25">
      <c r="A37" s="9"/>
      <c r="B37" s="10"/>
      <c r="C37" s="11"/>
      <c r="D37" s="11"/>
      <c r="E37" s="12"/>
      <c r="F37" s="9"/>
      <c r="G37" s="10"/>
      <c r="H37" s="11"/>
      <c r="I37" s="11"/>
      <c r="J37" s="12"/>
      <c r="K37" s="9"/>
      <c r="L37" s="10"/>
      <c r="M37" s="11"/>
      <c r="N37" s="11"/>
      <c r="O37" s="12"/>
      <c r="P37" s="2"/>
      <c r="Q37" s="2"/>
      <c r="R37" s="2">
        <f t="shared" si="18"/>
        <v>11</v>
      </c>
      <c r="S37" s="27">
        <f t="shared" ca="1" si="18"/>
        <v>90</v>
      </c>
      <c r="T37" s="29" t="str">
        <f t="shared" si="18"/>
        <v>＋</v>
      </c>
      <c r="U37" s="30">
        <f t="shared" ca="1" si="18"/>
        <v>7</v>
      </c>
      <c r="V37" s="31" t="str">
        <f t="shared" si="18"/>
        <v>＝</v>
      </c>
      <c r="W37" s="28">
        <f t="shared" ca="1" si="18"/>
        <v>97</v>
      </c>
      <c r="X37" s="2"/>
      <c r="Y37" s="2">
        <f t="shared" si="22"/>
        <v>11</v>
      </c>
      <c r="Z37" s="6">
        <f t="shared" ca="1" si="22"/>
        <v>9</v>
      </c>
      <c r="AA37" s="6">
        <f t="shared" ca="1" si="22"/>
        <v>0</v>
      </c>
      <c r="AB37" s="23"/>
      <c r="AC37" s="24">
        <f t="shared" ca="1" si="23"/>
        <v>97</v>
      </c>
      <c r="AE37" s="4"/>
      <c r="AF37" s="5"/>
      <c r="AG37" s="2"/>
      <c r="AH37" s="2"/>
      <c r="AM37" s="2">
        <f t="shared" si="27"/>
        <v>11</v>
      </c>
      <c r="AN37" s="6">
        <f t="shared" ca="1" si="27"/>
        <v>0</v>
      </c>
      <c r="AO37" s="6">
        <f t="shared" ca="1" si="27"/>
        <v>7</v>
      </c>
      <c r="AQ37" s="4">
        <f t="shared" ca="1" si="9"/>
        <v>0.70987967200295954</v>
      </c>
      <c r="AR37" s="5">
        <f t="shared" ca="1" si="10"/>
        <v>15</v>
      </c>
      <c r="AS37" s="2"/>
      <c r="AT37" s="2">
        <v>37</v>
      </c>
      <c r="AU37" s="2">
        <v>5</v>
      </c>
      <c r="AV37" s="2">
        <v>2</v>
      </c>
    </row>
    <row r="38" spans="1:48" ht="44.25" customHeight="1" x14ac:dyDescent="0.25">
      <c r="A38" s="13"/>
      <c r="B38" s="54"/>
      <c r="C38" s="55">
        <f t="shared" ref="C38:N38" ca="1" si="28">C15</f>
        <v>5</v>
      </c>
      <c r="D38" s="14">
        <f t="shared" ca="1" si="28"/>
        <v>0</v>
      </c>
      <c r="E38" s="15"/>
      <c r="F38" s="13"/>
      <c r="G38" s="54"/>
      <c r="H38" s="58">
        <f t="shared" ca="1" si="28"/>
        <v>1</v>
      </c>
      <c r="I38" s="58">
        <f t="shared" ca="1" si="28"/>
        <v>1</v>
      </c>
      <c r="J38" s="15"/>
      <c r="K38" s="13"/>
      <c r="L38" s="54"/>
      <c r="M38" s="58">
        <f t="shared" ca="1" si="28"/>
        <v>4</v>
      </c>
      <c r="N38" s="58">
        <f t="shared" ca="1" si="28"/>
        <v>0</v>
      </c>
      <c r="O38" s="15"/>
      <c r="P38" s="2"/>
      <c r="Q38" s="2"/>
      <c r="R38" s="2">
        <f t="shared" si="18"/>
        <v>12</v>
      </c>
      <c r="S38" s="27">
        <f t="shared" ca="1" si="18"/>
        <v>96</v>
      </c>
      <c r="T38" s="29" t="str">
        <f t="shared" si="18"/>
        <v>＋</v>
      </c>
      <c r="U38" s="30">
        <f t="shared" ca="1" si="18"/>
        <v>2</v>
      </c>
      <c r="V38" s="31" t="str">
        <f t="shared" si="18"/>
        <v>＝</v>
      </c>
      <c r="W38" s="28">
        <f t="shared" ca="1" si="18"/>
        <v>98</v>
      </c>
      <c r="X38" s="2"/>
      <c r="Y38" s="2">
        <f t="shared" si="22"/>
        <v>12</v>
      </c>
      <c r="Z38" s="6">
        <f t="shared" ca="1" si="22"/>
        <v>9</v>
      </c>
      <c r="AA38" s="6">
        <f t="shared" ca="1" si="22"/>
        <v>0</v>
      </c>
      <c r="AB38" s="23"/>
      <c r="AC38" s="24">
        <f t="shared" ca="1" si="23"/>
        <v>98</v>
      </c>
      <c r="AE38" s="4"/>
      <c r="AF38" s="5"/>
      <c r="AG38" s="2"/>
      <c r="AH38" s="2"/>
      <c r="AM38" s="2">
        <f t="shared" si="27"/>
        <v>12</v>
      </c>
      <c r="AN38" s="6">
        <f t="shared" ca="1" si="27"/>
        <v>6</v>
      </c>
      <c r="AO38" s="6">
        <f t="shared" ca="1" si="27"/>
        <v>2</v>
      </c>
      <c r="AQ38" s="4">
        <f t="shared" ca="1" si="9"/>
        <v>0.56764917946609617</v>
      </c>
      <c r="AR38" s="5">
        <f t="shared" ca="1" si="10"/>
        <v>23</v>
      </c>
      <c r="AS38" s="2"/>
      <c r="AT38" s="2">
        <v>38</v>
      </c>
      <c r="AU38" s="2">
        <v>5</v>
      </c>
      <c r="AV38" s="2">
        <v>3</v>
      </c>
    </row>
    <row r="39" spans="1:48" ht="44.25" customHeight="1" thickBot="1" x14ac:dyDescent="0.3">
      <c r="A39" s="13"/>
      <c r="B39" s="56" t="str">
        <f t="shared" ref="B39:N39" si="29">B16</f>
        <v>＋</v>
      </c>
      <c r="C39" s="16">
        <f t="shared" ca="1" si="29"/>
        <v>0</v>
      </c>
      <c r="D39" s="17">
        <f t="shared" ca="1" si="29"/>
        <v>2</v>
      </c>
      <c r="E39" s="15"/>
      <c r="F39" s="13"/>
      <c r="G39" s="56" t="str">
        <f t="shared" si="29"/>
        <v>＋</v>
      </c>
      <c r="H39" s="56">
        <f t="shared" ca="1" si="29"/>
        <v>0</v>
      </c>
      <c r="I39" s="56">
        <f t="shared" ca="1" si="29"/>
        <v>2</v>
      </c>
      <c r="J39" s="15"/>
      <c r="K39" s="13"/>
      <c r="L39" s="56" t="str">
        <f t="shared" si="29"/>
        <v>＋</v>
      </c>
      <c r="M39" s="56">
        <f t="shared" ca="1" si="29"/>
        <v>0</v>
      </c>
      <c r="N39" s="56">
        <f t="shared" ca="1" si="29"/>
        <v>6</v>
      </c>
      <c r="O39" s="15"/>
      <c r="P39" s="2"/>
      <c r="Q39" s="2"/>
      <c r="R39" s="2"/>
      <c r="S39" s="2"/>
      <c r="T39" s="2"/>
      <c r="U39" s="2"/>
      <c r="V39" s="2"/>
      <c r="W39" s="2"/>
      <c r="X39" s="2"/>
      <c r="AE39" s="4"/>
      <c r="AF39" s="5"/>
      <c r="AG39" s="2"/>
      <c r="AH39" s="2"/>
      <c r="AQ39" s="4">
        <f t="shared" ca="1" si="9"/>
        <v>0.1520576502472305</v>
      </c>
      <c r="AR39" s="5">
        <f t="shared" ca="1" si="10"/>
        <v>42</v>
      </c>
      <c r="AS39" s="2"/>
      <c r="AT39" s="2">
        <v>39</v>
      </c>
      <c r="AU39" s="2">
        <v>5</v>
      </c>
      <c r="AV39" s="2">
        <v>4</v>
      </c>
    </row>
    <row r="40" spans="1:48" ht="54.95" customHeight="1" x14ac:dyDescent="0.25">
      <c r="A40" s="13"/>
      <c r="B40" s="8"/>
      <c r="C40" s="62">
        <f ca="1">MOD(ROUNDDOWN(AC33/10,0),10)</f>
        <v>5</v>
      </c>
      <c r="D40" s="22">
        <f ca="1">MOD(AC33,10)</f>
        <v>2</v>
      </c>
      <c r="E40" s="15"/>
      <c r="F40" s="13"/>
      <c r="G40" s="8"/>
      <c r="H40" s="63">
        <f ca="1">MOD(ROUNDDOWN(AC34/10,0),10)</f>
        <v>1</v>
      </c>
      <c r="I40" s="63">
        <f ca="1">MOD(AC34,10)</f>
        <v>3</v>
      </c>
      <c r="J40" s="15"/>
      <c r="K40" s="13"/>
      <c r="L40" s="8"/>
      <c r="M40" s="63">
        <f ca="1">MOD(ROUNDDOWN(AC35/10,0),10)</f>
        <v>4</v>
      </c>
      <c r="N40" s="63">
        <f ca="1">MOD(AC35,10)</f>
        <v>6</v>
      </c>
      <c r="O40" s="15"/>
      <c r="P40" s="2"/>
      <c r="Q40" s="2"/>
      <c r="R40" s="2"/>
      <c r="S40" s="2"/>
      <c r="T40" s="2"/>
      <c r="U40" s="2"/>
      <c r="V40" s="2"/>
      <c r="W40" s="2"/>
      <c r="X40" s="2"/>
      <c r="AE40" s="4"/>
      <c r="AF40" s="5"/>
      <c r="AG40" s="2"/>
      <c r="AH40" s="2"/>
      <c r="AQ40" s="4">
        <f t="shared" ca="1" si="9"/>
        <v>0.29561058791702532</v>
      </c>
      <c r="AR40" s="5">
        <f t="shared" ca="1" si="10"/>
        <v>33</v>
      </c>
      <c r="AS40" s="2"/>
      <c r="AT40" s="2">
        <v>40</v>
      </c>
      <c r="AU40" s="2">
        <v>6</v>
      </c>
      <c r="AV40" s="2">
        <v>1</v>
      </c>
    </row>
    <row r="41" spans="1:48" x14ac:dyDescent="0.25">
      <c r="A41" s="18"/>
      <c r="B41" s="19"/>
      <c r="C41" s="19"/>
      <c r="D41" s="19"/>
      <c r="E41" s="20"/>
      <c r="F41" s="18"/>
      <c r="G41" s="19"/>
      <c r="H41" s="19"/>
      <c r="I41" s="19"/>
      <c r="J41" s="20"/>
      <c r="K41" s="18"/>
      <c r="L41" s="19"/>
      <c r="M41" s="19"/>
      <c r="N41" s="19"/>
      <c r="O41" s="20"/>
      <c r="P41" s="2"/>
      <c r="Q41" s="2"/>
      <c r="R41" s="2"/>
      <c r="S41" s="2"/>
      <c r="T41" s="2"/>
      <c r="U41" s="2"/>
      <c r="V41" s="2"/>
      <c r="W41" s="2"/>
      <c r="X41" s="2"/>
      <c r="AE41" s="4"/>
      <c r="AF41" s="5"/>
      <c r="AG41" s="2"/>
      <c r="AH41" s="2"/>
      <c r="AQ41" s="4">
        <f t="shared" ca="1" si="9"/>
        <v>0.66849315650568619</v>
      </c>
      <c r="AR41" s="5">
        <f t="shared" ca="1" si="10"/>
        <v>19</v>
      </c>
      <c r="AS41" s="2"/>
      <c r="AT41" s="2">
        <v>41</v>
      </c>
      <c r="AU41" s="2">
        <v>6</v>
      </c>
      <c r="AV41" s="2">
        <v>2</v>
      </c>
    </row>
    <row r="42" spans="1:48" x14ac:dyDescent="0.25">
      <c r="A42" s="9"/>
      <c r="B42" s="10"/>
      <c r="C42" s="11"/>
      <c r="D42" s="11"/>
      <c r="E42" s="12"/>
      <c r="F42" s="9"/>
      <c r="G42" s="10"/>
      <c r="H42" s="11"/>
      <c r="I42" s="11"/>
      <c r="J42" s="12"/>
      <c r="K42" s="9"/>
      <c r="L42" s="10"/>
      <c r="M42" s="11"/>
      <c r="N42" s="11"/>
      <c r="O42" s="12"/>
      <c r="P42" s="2"/>
      <c r="Q42" s="2"/>
      <c r="R42" s="2"/>
      <c r="S42" s="2"/>
      <c r="T42" s="2"/>
      <c r="U42" s="2"/>
      <c r="V42" s="2"/>
      <c r="W42" s="2"/>
      <c r="X42" s="2"/>
      <c r="AE42" s="4"/>
      <c r="AF42" s="5"/>
      <c r="AG42" s="2"/>
      <c r="AH42" s="2"/>
      <c r="AQ42" s="4">
        <f t="shared" ca="1" si="9"/>
        <v>2.9449446397314061E-2</v>
      </c>
      <c r="AR42" s="5">
        <f t="shared" ca="1" si="10"/>
        <v>44</v>
      </c>
      <c r="AS42" s="2"/>
      <c r="AT42" s="2">
        <v>42</v>
      </c>
      <c r="AU42" s="2">
        <v>6</v>
      </c>
      <c r="AV42" s="2">
        <v>3</v>
      </c>
    </row>
    <row r="43" spans="1:48" ht="44.25" customHeight="1" x14ac:dyDescent="0.25">
      <c r="A43" s="13"/>
      <c r="B43" s="54"/>
      <c r="C43" s="58">
        <f t="shared" ref="C43:N43" ca="1" si="30">C20</f>
        <v>4</v>
      </c>
      <c r="D43" s="58">
        <f t="shared" ca="1" si="30"/>
        <v>4</v>
      </c>
      <c r="E43" s="15"/>
      <c r="F43" s="13"/>
      <c r="G43" s="54"/>
      <c r="H43" s="58">
        <f t="shared" ca="1" si="30"/>
        <v>9</v>
      </c>
      <c r="I43" s="58">
        <f t="shared" ca="1" si="30"/>
        <v>0</v>
      </c>
      <c r="J43" s="15"/>
      <c r="K43" s="13"/>
      <c r="L43" s="54"/>
      <c r="M43" s="58">
        <f t="shared" ca="1" si="30"/>
        <v>9</v>
      </c>
      <c r="N43" s="58">
        <f t="shared" ca="1" si="30"/>
        <v>6</v>
      </c>
      <c r="O43" s="15"/>
      <c r="P43" s="2"/>
      <c r="Q43" s="2"/>
      <c r="R43" s="2"/>
      <c r="S43" s="2"/>
      <c r="T43" s="2"/>
      <c r="U43" s="2"/>
      <c r="V43" s="2"/>
      <c r="W43" s="2"/>
      <c r="X43" s="2"/>
      <c r="AE43" s="4"/>
      <c r="AF43" s="5"/>
      <c r="AG43" s="2"/>
      <c r="AH43" s="2"/>
      <c r="AQ43" s="4">
        <f t="shared" ca="1" si="9"/>
        <v>0.2170047375953017</v>
      </c>
      <c r="AR43" s="5">
        <f t="shared" ca="1" si="10"/>
        <v>37</v>
      </c>
      <c r="AS43" s="2"/>
      <c r="AT43" s="2">
        <v>43</v>
      </c>
      <c r="AU43" s="2">
        <v>7</v>
      </c>
      <c r="AV43" s="2">
        <v>1</v>
      </c>
    </row>
    <row r="44" spans="1:48" ht="44.25" customHeight="1" thickBot="1" x14ac:dyDescent="0.3">
      <c r="A44" s="13"/>
      <c r="B44" s="56" t="str">
        <f t="shared" ref="B44:N44" si="31">B21</f>
        <v>＋</v>
      </c>
      <c r="C44" s="56">
        <f t="shared" ca="1" si="31"/>
        <v>0</v>
      </c>
      <c r="D44" s="56">
        <f t="shared" ca="1" si="31"/>
        <v>2</v>
      </c>
      <c r="E44" s="15"/>
      <c r="F44" s="13"/>
      <c r="G44" s="56" t="str">
        <f t="shared" si="31"/>
        <v>＋</v>
      </c>
      <c r="H44" s="56">
        <f t="shared" ca="1" si="31"/>
        <v>0</v>
      </c>
      <c r="I44" s="56">
        <f t="shared" ca="1" si="31"/>
        <v>7</v>
      </c>
      <c r="J44" s="15"/>
      <c r="K44" s="13"/>
      <c r="L44" s="56" t="str">
        <f t="shared" si="31"/>
        <v>＋</v>
      </c>
      <c r="M44" s="56">
        <f t="shared" ca="1" si="31"/>
        <v>0</v>
      </c>
      <c r="N44" s="56">
        <f t="shared" ca="1" si="31"/>
        <v>2</v>
      </c>
      <c r="O44" s="15"/>
      <c r="P44" s="2"/>
      <c r="Q44" s="2"/>
      <c r="R44" s="2"/>
      <c r="S44" s="2"/>
      <c r="T44" s="2"/>
      <c r="U44" s="2"/>
      <c r="V44" s="2"/>
      <c r="W44" s="2"/>
      <c r="X44" s="2"/>
      <c r="AE44" s="4"/>
      <c r="AF44" s="5"/>
      <c r="AG44" s="2"/>
      <c r="AH44" s="2"/>
      <c r="AQ44" s="4">
        <f t="shared" ca="1" si="9"/>
        <v>0.19130566795662496</v>
      </c>
      <c r="AR44" s="5">
        <f t="shared" ca="1" si="10"/>
        <v>39</v>
      </c>
      <c r="AS44" s="2"/>
      <c r="AT44" s="2">
        <v>44</v>
      </c>
      <c r="AU44" s="2">
        <v>7</v>
      </c>
      <c r="AV44" s="2">
        <v>2</v>
      </c>
    </row>
    <row r="45" spans="1:48" ht="54.95" customHeight="1" x14ac:dyDescent="0.25">
      <c r="A45" s="13"/>
      <c r="B45" s="57"/>
      <c r="C45" s="63">
        <f ca="1">MOD(ROUNDDOWN(AC36/10,0),10)</f>
        <v>4</v>
      </c>
      <c r="D45" s="63">
        <f ca="1">MOD(AC36,10)</f>
        <v>6</v>
      </c>
      <c r="E45" s="15"/>
      <c r="F45" s="13"/>
      <c r="G45" s="8"/>
      <c r="H45" s="63">
        <f ca="1">MOD(ROUNDDOWN(AC37/10,0),10)</f>
        <v>9</v>
      </c>
      <c r="I45" s="63">
        <f ca="1">MOD(AC37,10)</f>
        <v>7</v>
      </c>
      <c r="J45" s="15"/>
      <c r="K45" s="13"/>
      <c r="L45" s="8"/>
      <c r="M45" s="63">
        <f ca="1">MOD(ROUNDDOWN(AC38/10,0),10)</f>
        <v>9</v>
      </c>
      <c r="N45" s="63">
        <f ca="1">MOD(AC38,10)</f>
        <v>8</v>
      </c>
      <c r="O45" s="15"/>
      <c r="P45" s="2"/>
      <c r="Q45" s="2"/>
      <c r="R45" s="2"/>
      <c r="S45" s="2"/>
      <c r="T45" s="2"/>
      <c r="U45" s="2"/>
      <c r="V45" s="2"/>
      <c r="W45" s="2"/>
      <c r="X45" s="2"/>
      <c r="AE45" s="4"/>
      <c r="AF45" s="5"/>
      <c r="AG45" s="2"/>
      <c r="AH45" s="2"/>
      <c r="AQ45" s="4">
        <f t="shared" ca="1" si="9"/>
        <v>0.71026672972912752</v>
      </c>
      <c r="AR45" s="5">
        <f t="shared" ca="1" si="10"/>
        <v>14</v>
      </c>
      <c r="AS45" s="2"/>
      <c r="AT45" s="2">
        <v>45</v>
      </c>
      <c r="AU45" s="2">
        <v>8</v>
      </c>
      <c r="AV45" s="2">
        <v>1</v>
      </c>
    </row>
    <row r="46" spans="1:48" x14ac:dyDescent="0.25">
      <c r="A46" s="18"/>
      <c r="B46" s="19"/>
      <c r="C46" s="19"/>
      <c r="D46" s="19"/>
      <c r="E46" s="20"/>
      <c r="F46" s="18"/>
      <c r="G46" s="19"/>
      <c r="H46" s="19"/>
      <c r="I46" s="19"/>
      <c r="J46" s="20"/>
      <c r="K46" s="18"/>
      <c r="L46" s="19"/>
      <c r="M46" s="19"/>
      <c r="N46" s="19"/>
      <c r="O46" s="20"/>
      <c r="P46" s="2"/>
      <c r="Q46" s="2"/>
      <c r="R46" s="2"/>
      <c r="S46" s="2"/>
      <c r="T46" s="2"/>
      <c r="U46" s="2"/>
      <c r="V46" s="2"/>
      <c r="W46" s="2"/>
      <c r="X46" s="2"/>
      <c r="AE46" s="4"/>
      <c r="AF46" s="5"/>
      <c r="AG46" s="2"/>
      <c r="AH46" s="2"/>
      <c r="AQ46" s="4"/>
      <c r="AR46" s="5"/>
      <c r="AS46" s="2"/>
      <c r="AT46" s="2"/>
    </row>
    <row r="47" spans="1:48" x14ac:dyDescent="0.25">
      <c r="P47" s="2"/>
      <c r="Q47" s="2"/>
      <c r="R47" s="2"/>
      <c r="S47" s="2"/>
      <c r="T47" s="2"/>
      <c r="U47" s="2"/>
      <c r="V47" s="2"/>
      <c r="W47" s="2"/>
      <c r="X47" s="2"/>
      <c r="AE47" s="4"/>
      <c r="AF47" s="5"/>
      <c r="AH47" s="2"/>
      <c r="AQ47" s="4"/>
      <c r="AR47" s="5"/>
      <c r="AT47" s="2"/>
    </row>
    <row r="48" spans="1:48" x14ac:dyDescent="0.25">
      <c r="P48" s="2"/>
      <c r="Q48" s="2"/>
      <c r="R48" s="2"/>
      <c r="S48" s="2"/>
      <c r="T48" s="2"/>
      <c r="U48" s="2"/>
      <c r="V48" s="2"/>
      <c r="W48" s="2"/>
      <c r="X48" s="2"/>
      <c r="AE48" s="4"/>
      <c r="AF48" s="5"/>
      <c r="AH48" s="2"/>
      <c r="AQ48" s="4"/>
      <c r="AR48" s="5"/>
      <c r="AT48" s="2"/>
    </row>
    <row r="49" spans="16:46" x14ac:dyDescent="0.25">
      <c r="P49" s="2"/>
      <c r="Q49" s="2"/>
      <c r="R49" s="2"/>
      <c r="S49" s="2"/>
      <c r="T49" s="2"/>
      <c r="U49" s="2"/>
      <c r="V49" s="2"/>
      <c r="W49" s="2"/>
      <c r="X49" s="2"/>
      <c r="AE49" s="4"/>
      <c r="AF49" s="5"/>
      <c r="AH49" s="2"/>
      <c r="AQ49" s="4"/>
      <c r="AR49" s="5"/>
      <c r="AT49" s="2"/>
    </row>
    <row r="50" spans="16:46" x14ac:dyDescent="0.25">
      <c r="P50" s="2"/>
      <c r="Q50" s="2"/>
      <c r="R50" s="2"/>
      <c r="S50" s="2"/>
      <c r="T50" s="2"/>
      <c r="U50" s="2"/>
      <c r="V50" s="2"/>
      <c r="W50" s="2"/>
      <c r="X50" s="2"/>
      <c r="AE50" s="4"/>
      <c r="AF50" s="5"/>
      <c r="AH50" s="2"/>
      <c r="AQ50" s="4"/>
      <c r="AR50" s="5"/>
      <c r="AT50" s="2"/>
    </row>
    <row r="51" spans="16:46" x14ac:dyDescent="0.25">
      <c r="P51" s="2"/>
      <c r="Q51" s="2"/>
      <c r="R51" s="2"/>
      <c r="S51" s="2"/>
      <c r="T51" s="2"/>
      <c r="U51" s="2"/>
      <c r="V51" s="2"/>
      <c r="W51" s="2"/>
      <c r="X51" s="2"/>
      <c r="AE51" s="4"/>
      <c r="AF51" s="5"/>
      <c r="AH51" s="2"/>
      <c r="AQ51" s="4"/>
      <c r="AR51" s="5"/>
      <c r="AT51" s="2"/>
    </row>
    <row r="52" spans="16:46" x14ac:dyDescent="0.25">
      <c r="P52" s="2"/>
      <c r="Q52" s="2"/>
      <c r="R52" s="2"/>
      <c r="S52" s="2"/>
      <c r="T52" s="2"/>
      <c r="U52" s="2"/>
      <c r="V52" s="2"/>
      <c r="W52" s="2"/>
      <c r="X52" s="2"/>
      <c r="AE52" s="4"/>
      <c r="AF52" s="5"/>
      <c r="AH52" s="2"/>
      <c r="AQ52" s="4"/>
      <c r="AR52" s="5"/>
      <c r="AT52" s="2"/>
    </row>
    <row r="53" spans="16:46" x14ac:dyDescent="0.25">
      <c r="P53" s="2"/>
      <c r="Q53" s="2"/>
      <c r="R53" s="2"/>
      <c r="S53" s="2"/>
      <c r="T53" s="2"/>
      <c r="U53" s="2"/>
      <c r="V53" s="2"/>
      <c r="W53" s="2"/>
      <c r="X53" s="2"/>
      <c r="AE53" s="4"/>
      <c r="AF53" s="5"/>
      <c r="AH53" s="2"/>
      <c r="AQ53" s="4"/>
      <c r="AR53" s="5"/>
      <c r="AT53" s="2"/>
    </row>
    <row r="54" spans="16:46" x14ac:dyDescent="0.25">
      <c r="P54" s="2"/>
      <c r="Q54" s="2"/>
      <c r="R54" s="2"/>
      <c r="S54" s="2"/>
      <c r="T54" s="2"/>
      <c r="U54" s="2"/>
      <c r="V54" s="2"/>
      <c r="W54" s="2"/>
      <c r="X54" s="2"/>
      <c r="AE54" s="4"/>
      <c r="AF54" s="5"/>
      <c r="AH54" s="2"/>
      <c r="AQ54" s="4"/>
      <c r="AR54" s="5"/>
      <c r="AT54" s="2"/>
    </row>
    <row r="55" spans="16:46" x14ac:dyDescent="0.25">
      <c r="P55" s="2"/>
      <c r="Q55" s="2"/>
      <c r="R55" s="2"/>
      <c r="S55" s="2"/>
      <c r="T55" s="2"/>
      <c r="U55" s="2"/>
      <c r="V55" s="2"/>
      <c r="W55" s="2"/>
      <c r="X55" s="2"/>
      <c r="AE55" s="4"/>
      <c r="AF55" s="5"/>
      <c r="AH55" s="2"/>
      <c r="AQ55" s="4"/>
      <c r="AR55" s="5"/>
      <c r="AT55" s="2"/>
    </row>
    <row r="56" spans="16:46" x14ac:dyDescent="0.25">
      <c r="P56" s="2"/>
      <c r="Q56" s="2"/>
      <c r="R56" s="2"/>
      <c r="S56" s="2"/>
      <c r="T56" s="2"/>
      <c r="U56" s="2"/>
      <c r="V56" s="2"/>
      <c r="W56" s="2"/>
      <c r="X56" s="2"/>
      <c r="AE56" s="4"/>
      <c r="AF56" s="5"/>
      <c r="AH56" s="2"/>
      <c r="AQ56" s="4"/>
      <c r="AR56" s="5"/>
      <c r="AT56" s="2"/>
    </row>
    <row r="57" spans="16:46" x14ac:dyDescent="0.25">
      <c r="P57" s="2"/>
      <c r="Q57" s="2"/>
      <c r="R57" s="2"/>
      <c r="S57" s="2"/>
      <c r="T57" s="2"/>
      <c r="U57" s="2"/>
      <c r="V57" s="2"/>
      <c r="W57" s="2"/>
      <c r="X57" s="2"/>
      <c r="AE57" s="4"/>
      <c r="AF57" s="5"/>
      <c r="AH57" s="2"/>
      <c r="AQ57" s="4"/>
      <c r="AR57" s="5"/>
      <c r="AT57" s="2"/>
    </row>
    <row r="58" spans="16:46" x14ac:dyDescent="0.25">
      <c r="P58" s="2"/>
      <c r="Q58" s="2"/>
      <c r="R58" s="2"/>
      <c r="S58" s="2"/>
      <c r="T58" s="2"/>
      <c r="U58" s="2"/>
      <c r="V58" s="2"/>
      <c r="W58" s="2"/>
      <c r="X58" s="2"/>
      <c r="AE58" s="4"/>
      <c r="AF58" s="5"/>
      <c r="AH58" s="2"/>
      <c r="AQ58" s="4"/>
      <c r="AR58" s="5"/>
      <c r="AT58" s="2"/>
    </row>
    <row r="59" spans="16:46" x14ac:dyDescent="0.25">
      <c r="P59" s="2"/>
      <c r="Q59" s="2"/>
      <c r="R59" s="2"/>
      <c r="S59" s="2"/>
      <c r="T59" s="2"/>
      <c r="U59" s="2"/>
      <c r="V59" s="2"/>
      <c r="W59" s="2"/>
      <c r="X59" s="2"/>
      <c r="AE59" s="4"/>
      <c r="AF59" s="5"/>
      <c r="AH59" s="2"/>
      <c r="AQ59" s="4"/>
      <c r="AR59" s="5"/>
      <c r="AT59" s="2"/>
    </row>
    <row r="60" spans="16:46" x14ac:dyDescent="0.25">
      <c r="P60" s="2"/>
      <c r="Q60" s="2"/>
      <c r="R60" s="2"/>
      <c r="S60" s="2"/>
      <c r="T60" s="2"/>
      <c r="U60" s="2"/>
      <c r="V60" s="2"/>
      <c r="W60" s="2"/>
      <c r="X60" s="2"/>
      <c r="AE60" s="4"/>
      <c r="AF60" s="5"/>
      <c r="AH60" s="2"/>
      <c r="AQ60" s="4"/>
      <c r="AR60" s="5"/>
      <c r="AT60" s="2"/>
    </row>
    <row r="61" spans="16:46" x14ac:dyDescent="0.25">
      <c r="P61" s="2"/>
      <c r="Q61" s="2"/>
      <c r="R61" s="2"/>
      <c r="S61" s="2"/>
      <c r="T61" s="2"/>
      <c r="U61" s="2"/>
      <c r="V61" s="2"/>
      <c r="W61" s="2"/>
      <c r="X61" s="2"/>
      <c r="AE61" s="4"/>
      <c r="AF61" s="5"/>
      <c r="AH61" s="2"/>
      <c r="AQ61" s="4"/>
      <c r="AR61" s="5"/>
      <c r="AT61" s="2"/>
    </row>
    <row r="62" spans="16:46" x14ac:dyDescent="0.25">
      <c r="P62" s="2"/>
      <c r="Q62" s="2"/>
      <c r="R62" s="2"/>
      <c r="S62" s="2"/>
      <c r="T62" s="2"/>
      <c r="U62" s="2"/>
      <c r="V62" s="2"/>
      <c r="W62" s="2"/>
      <c r="X62" s="2"/>
      <c r="AE62" s="4"/>
      <c r="AF62" s="5"/>
      <c r="AH62" s="2"/>
      <c r="AQ62" s="4"/>
      <c r="AR62" s="5"/>
      <c r="AT62" s="2"/>
    </row>
    <row r="63" spans="16:46" x14ac:dyDescent="0.25">
      <c r="P63" s="2"/>
      <c r="Q63" s="2"/>
      <c r="R63" s="2"/>
      <c r="S63" s="2"/>
      <c r="T63" s="2"/>
      <c r="U63" s="2"/>
      <c r="V63" s="2"/>
      <c r="W63" s="2"/>
      <c r="X63" s="2"/>
      <c r="AE63" s="4"/>
      <c r="AF63" s="5"/>
      <c r="AH63" s="2"/>
      <c r="AQ63" s="4"/>
      <c r="AR63" s="5"/>
      <c r="AT63" s="2"/>
    </row>
    <row r="64" spans="16:46" x14ac:dyDescent="0.25">
      <c r="P64" s="2"/>
      <c r="Q64" s="2"/>
      <c r="R64" s="2"/>
      <c r="S64" s="2"/>
      <c r="T64" s="2"/>
      <c r="U64" s="2"/>
      <c r="V64" s="2"/>
      <c r="W64" s="2"/>
      <c r="X64" s="2"/>
      <c r="AE64" s="4"/>
      <c r="AF64" s="5"/>
      <c r="AH64" s="2"/>
      <c r="AQ64" s="4"/>
      <c r="AR64" s="5"/>
      <c r="AT64" s="2"/>
    </row>
    <row r="65" spans="16:46" x14ac:dyDescent="0.25">
      <c r="P65" s="2"/>
      <c r="Q65" s="2"/>
      <c r="R65" s="2"/>
      <c r="S65" s="2"/>
      <c r="T65" s="2"/>
      <c r="U65" s="2"/>
      <c r="V65" s="2"/>
      <c r="W65" s="2"/>
      <c r="X65" s="2"/>
      <c r="AE65" s="4"/>
      <c r="AF65" s="5"/>
      <c r="AH65" s="2"/>
      <c r="AQ65" s="4"/>
      <c r="AR65" s="5"/>
      <c r="AT65" s="2"/>
    </row>
    <row r="66" spans="16:46" x14ac:dyDescent="0.25">
      <c r="P66" s="2"/>
      <c r="Q66" s="2"/>
      <c r="R66" s="2"/>
      <c r="S66" s="2"/>
      <c r="T66" s="2"/>
      <c r="U66" s="2"/>
      <c r="V66" s="2"/>
      <c r="W66" s="2"/>
      <c r="X66" s="2"/>
      <c r="AE66" s="4"/>
      <c r="AF66" s="5"/>
      <c r="AH66" s="2"/>
      <c r="AQ66" s="4"/>
      <c r="AR66" s="5"/>
      <c r="AT66" s="2"/>
    </row>
    <row r="67" spans="16:46" x14ac:dyDescent="0.25">
      <c r="P67" s="2"/>
      <c r="Q67" s="2"/>
      <c r="R67" s="2"/>
      <c r="S67" s="2"/>
      <c r="T67" s="2"/>
      <c r="U67" s="2"/>
      <c r="V67" s="2"/>
      <c r="W67" s="2"/>
      <c r="X67" s="2"/>
      <c r="AE67" s="4"/>
      <c r="AF67" s="5"/>
      <c r="AH67" s="2"/>
      <c r="AQ67" s="4"/>
      <c r="AR67" s="5"/>
      <c r="AT67" s="2"/>
    </row>
    <row r="68" spans="16:46" x14ac:dyDescent="0.25">
      <c r="P68" s="2"/>
      <c r="Q68" s="2"/>
      <c r="R68" s="2"/>
      <c r="S68" s="2"/>
      <c r="T68" s="2"/>
      <c r="U68" s="2"/>
      <c r="V68" s="2"/>
      <c r="W68" s="2"/>
      <c r="X68" s="2"/>
      <c r="AE68" s="4"/>
      <c r="AF68" s="5"/>
      <c r="AH68" s="2"/>
      <c r="AQ68" s="4"/>
      <c r="AR68" s="5"/>
      <c r="AT68" s="2"/>
    </row>
    <row r="69" spans="16:46" x14ac:dyDescent="0.25">
      <c r="P69" s="2"/>
      <c r="Q69" s="2"/>
      <c r="R69" s="2"/>
      <c r="S69" s="2"/>
      <c r="T69" s="2"/>
      <c r="U69" s="2"/>
      <c r="V69" s="2"/>
      <c r="W69" s="2"/>
      <c r="X69" s="2"/>
      <c r="AE69" s="4"/>
      <c r="AF69" s="5"/>
      <c r="AH69" s="2"/>
      <c r="AQ69" s="4"/>
      <c r="AR69" s="5"/>
      <c r="AT69" s="2"/>
    </row>
    <row r="70" spans="16:46" x14ac:dyDescent="0.25">
      <c r="P70" s="2"/>
      <c r="Q70" s="2"/>
      <c r="R70" s="2"/>
      <c r="S70" s="2"/>
      <c r="T70" s="2"/>
      <c r="U70" s="2"/>
      <c r="V70" s="2"/>
      <c r="W70" s="2"/>
      <c r="X70" s="2"/>
      <c r="AE70" s="4"/>
      <c r="AF70" s="5"/>
      <c r="AH70" s="2"/>
      <c r="AQ70" s="4"/>
      <c r="AR70" s="5"/>
      <c r="AT70" s="2"/>
    </row>
    <row r="71" spans="16:46" x14ac:dyDescent="0.25">
      <c r="P71" s="2"/>
      <c r="Q71" s="2"/>
      <c r="R71" s="2"/>
      <c r="S71" s="2"/>
      <c r="T71" s="2"/>
      <c r="U71" s="2"/>
      <c r="V71" s="2"/>
      <c r="W71" s="2"/>
      <c r="X71" s="2"/>
      <c r="AE71" s="4"/>
      <c r="AF71" s="5"/>
      <c r="AH71" s="2"/>
      <c r="AQ71" s="4"/>
      <c r="AR71" s="5"/>
      <c r="AT71" s="2"/>
    </row>
    <row r="72" spans="16:46" x14ac:dyDescent="0.25">
      <c r="P72" s="2"/>
      <c r="Q72" s="2"/>
      <c r="R72" s="2"/>
      <c r="S72" s="2"/>
      <c r="T72" s="2"/>
      <c r="U72" s="2"/>
      <c r="V72" s="2"/>
      <c r="W72" s="2"/>
      <c r="X72" s="2"/>
      <c r="AE72" s="4"/>
      <c r="AF72" s="5"/>
      <c r="AH72" s="2"/>
      <c r="AQ72" s="4"/>
      <c r="AR72" s="5"/>
      <c r="AT72" s="2"/>
    </row>
    <row r="73" spans="16:46" x14ac:dyDescent="0.25">
      <c r="P73" s="2"/>
      <c r="Q73" s="2"/>
      <c r="R73" s="2"/>
      <c r="S73" s="2"/>
      <c r="T73" s="2"/>
      <c r="U73" s="2"/>
      <c r="V73" s="2"/>
      <c r="W73" s="2"/>
      <c r="X73" s="2"/>
      <c r="AE73" s="4"/>
      <c r="AF73" s="5"/>
      <c r="AH73" s="2"/>
      <c r="AQ73" s="4"/>
      <c r="AR73" s="5"/>
      <c r="AT73" s="2"/>
    </row>
    <row r="74" spans="16:46" x14ac:dyDescent="0.25">
      <c r="P74" s="2"/>
      <c r="Q74" s="2"/>
      <c r="R74" s="2"/>
      <c r="S74" s="2"/>
      <c r="T74" s="2"/>
      <c r="U74" s="2"/>
      <c r="V74" s="2"/>
      <c r="W74" s="2"/>
      <c r="X74" s="2"/>
      <c r="AE74" s="4"/>
      <c r="AF74" s="5"/>
      <c r="AH74" s="2"/>
      <c r="AQ74" s="4"/>
      <c r="AR74" s="5"/>
      <c r="AT74" s="2"/>
    </row>
    <row r="75" spans="16:46" x14ac:dyDescent="0.25">
      <c r="P75" s="2"/>
      <c r="Q75" s="2"/>
      <c r="R75" s="2"/>
      <c r="S75" s="2"/>
      <c r="T75" s="2"/>
      <c r="U75" s="2"/>
      <c r="V75" s="2"/>
      <c r="W75" s="2"/>
      <c r="X75" s="2"/>
      <c r="AE75" s="4"/>
      <c r="AF75" s="5"/>
      <c r="AH75" s="2"/>
      <c r="AQ75" s="4"/>
      <c r="AR75" s="5"/>
      <c r="AT75" s="2"/>
    </row>
    <row r="76" spans="16:46" x14ac:dyDescent="0.25">
      <c r="P76" s="2"/>
      <c r="Q76" s="2"/>
      <c r="R76" s="2"/>
      <c r="S76" s="2"/>
      <c r="T76" s="2"/>
      <c r="U76" s="2"/>
      <c r="V76" s="2"/>
      <c r="W76" s="2"/>
      <c r="X76" s="2"/>
      <c r="AE76" s="4"/>
      <c r="AF76" s="5"/>
      <c r="AH76" s="2"/>
      <c r="AQ76" s="4"/>
      <c r="AR76" s="5"/>
      <c r="AT76" s="2"/>
    </row>
    <row r="77" spans="16:46" x14ac:dyDescent="0.25">
      <c r="P77" s="2"/>
      <c r="Q77" s="2"/>
      <c r="R77" s="2"/>
      <c r="S77" s="2"/>
      <c r="T77" s="2"/>
      <c r="U77" s="2"/>
      <c r="V77" s="2"/>
      <c r="W77" s="2"/>
      <c r="X77" s="2"/>
      <c r="AE77" s="4"/>
      <c r="AF77" s="5"/>
      <c r="AH77" s="2"/>
      <c r="AQ77" s="4"/>
      <c r="AR77" s="5"/>
      <c r="AT77" s="2"/>
    </row>
    <row r="78" spans="16:46" x14ac:dyDescent="0.25">
      <c r="P78" s="2"/>
      <c r="Q78" s="2"/>
      <c r="R78" s="2"/>
      <c r="S78" s="2"/>
      <c r="T78" s="2"/>
      <c r="U78" s="2"/>
      <c r="V78" s="2"/>
      <c r="W78" s="2"/>
      <c r="X78" s="2"/>
      <c r="AE78" s="4"/>
      <c r="AF78" s="5"/>
      <c r="AH78" s="2"/>
      <c r="AQ78" s="4"/>
      <c r="AR78" s="5"/>
      <c r="AT78" s="2"/>
    </row>
    <row r="79" spans="16:46" x14ac:dyDescent="0.25">
      <c r="P79" s="2"/>
      <c r="Q79" s="2"/>
      <c r="R79" s="2"/>
      <c r="S79" s="2"/>
      <c r="T79" s="2"/>
      <c r="U79" s="2"/>
      <c r="V79" s="2"/>
      <c r="W79" s="2"/>
      <c r="X79" s="2"/>
      <c r="AE79" s="4"/>
      <c r="AF79" s="5"/>
      <c r="AH79" s="2"/>
      <c r="AQ79" s="4"/>
      <c r="AR79" s="5"/>
      <c r="AT79" s="2"/>
    </row>
    <row r="80" spans="16:46" x14ac:dyDescent="0.25">
      <c r="P80" s="2"/>
      <c r="Q80" s="2"/>
      <c r="R80" s="2"/>
      <c r="S80" s="2"/>
      <c r="T80" s="2"/>
      <c r="U80" s="2"/>
      <c r="V80" s="2"/>
      <c r="W80" s="2"/>
      <c r="X80" s="2"/>
      <c r="AE80" s="4"/>
      <c r="AF80" s="5"/>
      <c r="AH80" s="2"/>
      <c r="AQ80" s="4"/>
      <c r="AR80" s="5"/>
      <c r="AT80" s="2"/>
    </row>
    <row r="81" spans="16:46" x14ac:dyDescent="0.25">
      <c r="P81" s="2"/>
      <c r="Q81" s="2"/>
      <c r="R81" s="2"/>
      <c r="S81" s="2"/>
      <c r="T81" s="2"/>
      <c r="U81" s="2"/>
      <c r="V81" s="2"/>
      <c r="W81" s="2"/>
      <c r="X81" s="2"/>
      <c r="AE81" s="4"/>
      <c r="AF81" s="5"/>
      <c r="AH81" s="2"/>
      <c r="AQ81" s="4"/>
      <c r="AR81" s="5"/>
      <c r="AT81" s="2"/>
    </row>
    <row r="82" spans="16:46" x14ac:dyDescent="0.25">
      <c r="P82" s="2"/>
      <c r="Q82" s="2"/>
      <c r="R82" s="2"/>
      <c r="S82" s="2"/>
      <c r="T82" s="2"/>
      <c r="U82" s="2"/>
      <c r="V82" s="2"/>
      <c r="W82" s="2"/>
      <c r="X82" s="2"/>
      <c r="AE82" s="4"/>
      <c r="AF82" s="5"/>
      <c r="AH82" s="2"/>
      <c r="AQ82" s="4"/>
      <c r="AR82" s="5"/>
      <c r="AT82" s="2"/>
    </row>
    <row r="83" spans="16:46" x14ac:dyDescent="0.25">
      <c r="P83" s="2"/>
      <c r="Q83" s="2"/>
      <c r="R83" s="2"/>
      <c r="S83" s="2"/>
      <c r="T83" s="2"/>
      <c r="U83" s="2"/>
      <c r="V83" s="2"/>
      <c r="W83" s="2"/>
      <c r="X83" s="2"/>
      <c r="AE83" s="4"/>
      <c r="AF83" s="5"/>
      <c r="AH83" s="2"/>
      <c r="AQ83" s="4"/>
      <c r="AR83" s="5"/>
      <c r="AT83" s="2"/>
    </row>
    <row r="84" spans="16:46" x14ac:dyDescent="0.25">
      <c r="P84" s="2"/>
      <c r="Q84" s="2"/>
      <c r="R84" s="2"/>
      <c r="S84" s="2"/>
      <c r="T84" s="2"/>
      <c r="U84" s="2"/>
      <c r="V84" s="2"/>
      <c r="W84" s="2"/>
      <c r="X84" s="2"/>
      <c r="AE84" s="4"/>
      <c r="AF84" s="5"/>
      <c r="AH84" s="2"/>
      <c r="AQ84" s="4"/>
      <c r="AR84" s="5"/>
      <c r="AT84" s="2"/>
    </row>
    <row r="85" spans="16:46" x14ac:dyDescent="0.25">
      <c r="P85" s="2"/>
      <c r="Q85" s="2"/>
      <c r="R85" s="2"/>
      <c r="S85" s="2"/>
      <c r="T85" s="2"/>
      <c r="U85" s="2"/>
      <c r="V85" s="2"/>
      <c r="W85" s="2"/>
      <c r="X85" s="2"/>
      <c r="AE85" s="4"/>
      <c r="AF85" s="5"/>
      <c r="AH85" s="2"/>
      <c r="AQ85" s="4"/>
      <c r="AR85" s="5"/>
      <c r="AT85" s="2"/>
    </row>
    <row r="86" spans="16:46" x14ac:dyDescent="0.25">
      <c r="P86" s="2"/>
      <c r="Q86" s="2"/>
      <c r="R86" s="2"/>
      <c r="S86" s="2"/>
      <c r="T86" s="2"/>
      <c r="U86" s="2"/>
      <c r="V86" s="2"/>
      <c r="W86" s="2"/>
      <c r="X86" s="2"/>
      <c r="AE86" s="4"/>
      <c r="AF86" s="5"/>
      <c r="AH86" s="2"/>
      <c r="AQ86" s="4"/>
      <c r="AR86" s="5"/>
      <c r="AT86" s="2"/>
    </row>
    <row r="87" spans="16:46" x14ac:dyDescent="0.25">
      <c r="P87" s="2"/>
      <c r="Q87" s="2"/>
      <c r="R87" s="2"/>
      <c r="S87" s="2"/>
      <c r="T87" s="2"/>
      <c r="U87" s="2"/>
      <c r="V87" s="2"/>
      <c r="W87" s="2"/>
      <c r="X87" s="2"/>
      <c r="AE87" s="4"/>
      <c r="AF87" s="5"/>
      <c r="AH87" s="2"/>
      <c r="AQ87" s="4"/>
      <c r="AR87" s="5"/>
      <c r="AT87" s="2"/>
    </row>
    <row r="88" spans="16:46" x14ac:dyDescent="0.25">
      <c r="P88" s="2"/>
      <c r="Q88" s="2"/>
      <c r="R88" s="2"/>
      <c r="S88" s="2"/>
      <c r="T88" s="2"/>
      <c r="U88" s="2"/>
      <c r="V88" s="2"/>
      <c r="W88" s="2"/>
      <c r="X88" s="2"/>
      <c r="AE88" s="4"/>
      <c r="AF88" s="5"/>
      <c r="AH88" s="2"/>
      <c r="AQ88" s="4"/>
      <c r="AR88" s="5"/>
      <c r="AT88" s="2"/>
    </row>
    <row r="89" spans="16:46" x14ac:dyDescent="0.25">
      <c r="P89" s="2"/>
      <c r="Q89" s="2"/>
      <c r="R89" s="2"/>
      <c r="S89" s="2"/>
      <c r="T89" s="2"/>
      <c r="U89" s="2"/>
      <c r="V89" s="2"/>
      <c r="W89" s="2"/>
      <c r="X89" s="2"/>
      <c r="AE89" s="4"/>
      <c r="AF89" s="5"/>
      <c r="AH89" s="2"/>
      <c r="AQ89" s="4"/>
      <c r="AR89" s="5"/>
      <c r="AT89" s="2"/>
    </row>
    <row r="90" spans="16:46" x14ac:dyDescent="0.25">
      <c r="P90" s="2"/>
      <c r="Q90" s="2"/>
      <c r="R90" s="2"/>
      <c r="S90" s="2"/>
      <c r="T90" s="2"/>
      <c r="U90" s="2"/>
      <c r="V90" s="2"/>
      <c r="W90" s="2"/>
      <c r="X90" s="2"/>
      <c r="AE90" s="4"/>
      <c r="AF90" s="5"/>
      <c r="AH90" s="2"/>
      <c r="AQ90" s="4"/>
      <c r="AR90" s="5"/>
      <c r="AT90" s="2"/>
    </row>
    <row r="91" spans="16:46" x14ac:dyDescent="0.25">
      <c r="P91" s="2"/>
      <c r="Q91" s="2"/>
      <c r="R91" s="2"/>
      <c r="S91" s="2"/>
      <c r="T91" s="2"/>
      <c r="U91" s="2"/>
      <c r="V91" s="2"/>
      <c r="W91" s="2"/>
      <c r="X91" s="2"/>
      <c r="AE91" s="4"/>
      <c r="AF91" s="5"/>
      <c r="AH91" s="2"/>
      <c r="AQ91" s="4"/>
      <c r="AR91" s="5"/>
      <c r="AT91" s="2"/>
    </row>
    <row r="92" spans="16:46" x14ac:dyDescent="0.25">
      <c r="P92" s="2"/>
      <c r="Q92" s="2"/>
      <c r="R92" s="2"/>
      <c r="S92" s="2"/>
      <c r="T92" s="2"/>
      <c r="U92" s="2"/>
      <c r="V92" s="2"/>
      <c r="W92" s="2"/>
      <c r="X92" s="2"/>
      <c r="AE92" s="4"/>
      <c r="AF92" s="5"/>
      <c r="AH92" s="2"/>
      <c r="AQ92" s="4"/>
      <c r="AR92" s="5"/>
      <c r="AT92" s="2"/>
    </row>
    <row r="93" spans="16:46" x14ac:dyDescent="0.25">
      <c r="P93" s="2"/>
      <c r="Q93" s="2"/>
      <c r="R93" s="2"/>
      <c r="S93" s="2"/>
      <c r="T93" s="2"/>
      <c r="U93" s="2"/>
      <c r="V93" s="2"/>
      <c r="W93" s="2"/>
      <c r="X93" s="2"/>
      <c r="AE93" s="4"/>
      <c r="AF93" s="5"/>
      <c r="AH93" s="2"/>
      <c r="AQ93" s="4"/>
      <c r="AR93" s="5"/>
      <c r="AT93" s="2"/>
    </row>
    <row r="94" spans="16:46" x14ac:dyDescent="0.25">
      <c r="P94" s="2"/>
      <c r="Q94" s="2"/>
      <c r="R94" s="2"/>
      <c r="S94" s="2"/>
      <c r="T94" s="2"/>
      <c r="U94" s="2"/>
      <c r="V94" s="2"/>
      <c r="W94" s="2"/>
      <c r="X94" s="2"/>
      <c r="AE94" s="4"/>
      <c r="AF94" s="5"/>
      <c r="AH94" s="2"/>
      <c r="AQ94" s="4"/>
      <c r="AR94" s="5"/>
      <c r="AT94" s="2"/>
    </row>
    <row r="95" spans="16:46" x14ac:dyDescent="0.25">
      <c r="P95" s="2"/>
      <c r="Q95" s="2"/>
      <c r="R95" s="2"/>
      <c r="S95" s="2"/>
      <c r="T95" s="2"/>
      <c r="U95" s="2"/>
      <c r="V95" s="2"/>
      <c r="W95" s="2"/>
      <c r="X95" s="2"/>
      <c r="AE95" s="4"/>
      <c r="AF95" s="5"/>
      <c r="AH95" s="2"/>
      <c r="AQ95" s="4"/>
      <c r="AR95" s="5"/>
      <c r="AT95" s="2"/>
    </row>
    <row r="96" spans="16:46" x14ac:dyDescent="0.25">
      <c r="P96" s="2"/>
      <c r="Q96" s="2"/>
      <c r="R96" s="2"/>
      <c r="S96" s="2"/>
      <c r="T96" s="2"/>
      <c r="U96" s="2"/>
      <c r="V96" s="2"/>
      <c r="W96" s="2"/>
      <c r="X96" s="2"/>
      <c r="AE96" s="4"/>
      <c r="AF96" s="5"/>
      <c r="AH96" s="2"/>
      <c r="AQ96" s="4"/>
      <c r="AR96" s="5"/>
      <c r="AT96" s="2"/>
    </row>
    <row r="97" spans="16:46" x14ac:dyDescent="0.25">
      <c r="P97" s="2"/>
      <c r="Q97" s="2"/>
      <c r="R97" s="2"/>
      <c r="S97" s="2"/>
      <c r="T97" s="2"/>
      <c r="U97" s="2"/>
      <c r="V97" s="2"/>
      <c r="W97" s="2"/>
      <c r="X97" s="2"/>
      <c r="AE97" s="4"/>
      <c r="AF97" s="5"/>
      <c r="AH97" s="2"/>
      <c r="AQ97" s="4"/>
      <c r="AR97" s="5"/>
      <c r="AT97" s="2"/>
    </row>
    <row r="98" spans="16:46" x14ac:dyDescent="0.25">
      <c r="P98" s="2"/>
      <c r="Q98" s="2"/>
      <c r="R98" s="2"/>
      <c r="S98" s="2"/>
      <c r="T98" s="2"/>
      <c r="U98" s="2"/>
      <c r="V98" s="2"/>
      <c r="W98" s="2"/>
      <c r="X98" s="2"/>
      <c r="AE98" s="4"/>
      <c r="AF98" s="5"/>
      <c r="AH98" s="2"/>
      <c r="AQ98" s="4"/>
      <c r="AR98" s="5"/>
      <c r="AT98" s="2"/>
    </row>
    <row r="99" spans="16:46" x14ac:dyDescent="0.25">
      <c r="P99" s="2"/>
      <c r="Q99" s="2"/>
      <c r="R99" s="2"/>
      <c r="S99" s="2"/>
      <c r="T99" s="2"/>
      <c r="U99" s="2"/>
      <c r="V99" s="2"/>
      <c r="W99" s="2"/>
      <c r="X99" s="2"/>
      <c r="AE99" s="4"/>
      <c r="AF99" s="5"/>
      <c r="AH99" s="2"/>
      <c r="AQ99" s="4"/>
      <c r="AR99" s="5"/>
      <c r="AT99" s="2"/>
    </row>
    <row r="100" spans="16:46" x14ac:dyDescent="0.25">
      <c r="P100" s="2"/>
      <c r="Q100" s="2"/>
      <c r="R100" s="2"/>
      <c r="S100" s="2"/>
      <c r="T100" s="2"/>
      <c r="U100" s="2"/>
      <c r="V100" s="2"/>
      <c r="W100" s="2"/>
      <c r="X100" s="2"/>
      <c r="AE100" s="4"/>
      <c r="AF100" s="5"/>
      <c r="AH100" s="2"/>
      <c r="AQ100" s="4"/>
      <c r="AR100" s="5"/>
      <c r="AT100" s="2"/>
    </row>
  </sheetData>
  <sheetProtection algorithmName="SHA-512" hashValue="AVhwStfw5oeb7U2ScDCT5QKa/AG7gQoXhEJgvUXdnUCURTySQZN6zByAmK0sQjtbp08Ysn2wU4cJCj9ut9MIHg==" saltValue="mSBPOqUpeYw/3Gj1n4mouA==" spinCount="100000" sheet="1" objects="1" scenarios="1" selectLockedCells="1"/>
  <mergeCells count="10">
    <mergeCell ref="B25:D25"/>
    <mergeCell ref="E25:G25"/>
    <mergeCell ref="H25:N25"/>
    <mergeCell ref="A1:M1"/>
    <mergeCell ref="N1:O1"/>
    <mergeCell ref="B2:D2"/>
    <mergeCell ref="E2:G2"/>
    <mergeCell ref="H2:N2"/>
    <mergeCell ref="A24:M24"/>
    <mergeCell ref="N24:O24"/>
  </mergeCells>
  <phoneticPr fontId="2"/>
  <conditionalFormatting sqref="C39">
    <cfRule type="cellIs" dxfId="527" priority="12" operator="equal">
      <formula>0</formula>
    </cfRule>
  </conditionalFormatting>
  <conditionalFormatting sqref="C38">
    <cfRule type="cellIs" dxfId="526" priority="11" operator="equal">
      <formula>0</formula>
    </cfRule>
  </conditionalFormatting>
  <conditionalFormatting sqref="H39">
    <cfRule type="cellIs" dxfId="525" priority="10" operator="equal">
      <formula>0</formula>
    </cfRule>
  </conditionalFormatting>
  <conditionalFormatting sqref="H38">
    <cfRule type="cellIs" dxfId="524" priority="9" operator="equal">
      <formula>0</formula>
    </cfRule>
  </conditionalFormatting>
  <conditionalFormatting sqref="M39">
    <cfRule type="cellIs" dxfId="523" priority="8" operator="equal">
      <formula>0</formula>
    </cfRule>
  </conditionalFormatting>
  <conditionalFormatting sqref="M38">
    <cfRule type="cellIs" dxfId="522" priority="7" operator="equal">
      <formula>0</formula>
    </cfRule>
  </conditionalFormatting>
  <conditionalFormatting sqref="M44">
    <cfRule type="cellIs" dxfId="521" priority="6" operator="equal">
      <formula>0</formula>
    </cfRule>
  </conditionalFormatting>
  <conditionalFormatting sqref="M43">
    <cfRule type="cellIs" dxfId="520" priority="5" operator="equal">
      <formula>0</formula>
    </cfRule>
  </conditionalFormatting>
  <conditionalFormatting sqref="H44">
    <cfRule type="cellIs" dxfId="519" priority="4" operator="equal">
      <formula>0</formula>
    </cfRule>
  </conditionalFormatting>
  <conditionalFormatting sqref="H43">
    <cfRule type="cellIs" dxfId="518" priority="3" operator="equal">
      <formula>0</formula>
    </cfRule>
  </conditionalFormatting>
  <conditionalFormatting sqref="C44">
    <cfRule type="cellIs" dxfId="517" priority="2" operator="equal">
      <formula>0</formula>
    </cfRule>
  </conditionalFormatting>
  <conditionalFormatting sqref="C43">
    <cfRule type="cellIs" dxfId="516" priority="1" operator="equal">
      <formula>0</formula>
    </cfRule>
  </conditionalFormatting>
  <conditionalFormatting sqref="C6">
    <cfRule type="cellIs" dxfId="515" priority="48" operator="equal">
      <formula>0</formula>
    </cfRule>
  </conditionalFormatting>
  <conditionalFormatting sqref="C5">
    <cfRule type="cellIs" dxfId="514" priority="47" operator="equal">
      <formula>0</formula>
    </cfRule>
  </conditionalFormatting>
  <conditionalFormatting sqref="H6">
    <cfRule type="cellIs" dxfId="513" priority="46" operator="equal">
      <formula>0</formula>
    </cfRule>
  </conditionalFormatting>
  <conditionalFormatting sqref="H5">
    <cfRule type="cellIs" dxfId="512" priority="45" operator="equal">
      <formula>0</formula>
    </cfRule>
  </conditionalFormatting>
  <conditionalFormatting sqref="M6">
    <cfRule type="cellIs" dxfId="511" priority="44" operator="equal">
      <formula>0</formula>
    </cfRule>
  </conditionalFormatting>
  <conditionalFormatting sqref="M5">
    <cfRule type="cellIs" dxfId="510" priority="43" operator="equal">
      <formula>0</formula>
    </cfRule>
  </conditionalFormatting>
  <conditionalFormatting sqref="M11">
    <cfRule type="cellIs" dxfId="509" priority="42" operator="equal">
      <formula>0</formula>
    </cfRule>
  </conditionalFormatting>
  <conditionalFormatting sqref="M10">
    <cfRule type="cellIs" dxfId="508" priority="41" operator="equal">
      <formula>0</formula>
    </cfRule>
  </conditionalFormatting>
  <conditionalFormatting sqref="H11">
    <cfRule type="cellIs" dxfId="507" priority="40" operator="equal">
      <formula>0</formula>
    </cfRule>
  </conditionalFormatting>
  <conditionalFormatting sqref="H10">
    <cfRule type="cellIs" dxfId="506" priority="39" operator="equal">
      <formula>0</formula>
    </cfRule>
  </conditionalFormatting>
  <conditionalFormatting sqref="C11">
    <cfRule type="cellIs" dxfId="505" priority="38" operator="equal">
      <formula>0</formula>
    </cfRule>
  </conditionalFormatting>
  <conditionalFormatting sqref="C10">
    <cfRule type="cellIs" dxfId="504" priority="37" operator="equal">
      <formula>0</formula>
    </cfRule>
  </conditionalFormatting>
  <conditionalFormatting sqref="C16">
    <cfRule type="cellIs" dxfId="503" priority="36" operator="equal">
      <formula>0</formula>
    </cfRule>
  </conditionalFormatting>
  <conditionalFormatting sqref="C15">
    <cfRule type="cellIs" dxfId="502" priority="35" operator="equal">
      <formula>0</formula>
    </cfRule>
  </conditionalFormatting>
  <conditionalFormatting sqref="H16">
    <cfRule type="cellIs" dxfId="501" priority="34" operator="equal">
      <formula>0</formula>
    </cfRule>
  </conditionalFormatting>
  <conditionalFormatting sqref="H15">
    <cfRule type="cellIs" dxfId="500" priority="33" operator="equal">
      <formula>0</formula>
    </cfRule>
  </conditionalFormatting>
  <conditionalFormatting sqref="M16">
    <cfRule type="cellIs" dxfId="499" priority="32" operator="equal">
      <formula>0</formula>
    </cfRule>
  </conditionalFormatting>
  <conditionalFormatting sqref="M15">
    <cfRule type="cellIs" dxfId="498" priority="31" operator="equal">
      <formula>0</formula>
    </cfRule>
  </conditionalFormatting>
  <conditionalFormatting sqref="M21">
    <cfRule type="cellIs" dxfId="497" priority="30" operator="equal">
      <formula>0</formula>
    </cfRule>
  </conditionalFormatting>
  <conditionalFormatting sqref="M20">
    <cfRule type="cellIs" dxfId="496" priority="29" operator="equal">
      <formula>0</formula>
    </cfRule>
  </conditionalFormatting>
  <conditionalFormatting sqref="H21">
    <cfRule type="cellIs" dxfId="495" priority="28" operator="equal">
      <formula>0</formula>
    </cfRule>
  </conditionalFormatting>
  <conditionalFormatting sqref="H20">
    <cfRule type="cellIs" dxfId="494" priority="27" operator="equal">
      <formula>0</formula>
    </cfRule>
  </conditionalFormatting>
  <conditionalFormatting sqref="C21">
    <cfRule type="cellIs" dxfId="493" priority="26" operator="equal">
      <formula>0</formula>
    </cfRule>
  </conditionalFormatting>
  <conditionalFormatting sqref="C20">
    <cfRule type="cellIs" dxfId="492" priority="25" operator="equal">
      <formula>0</formula>
    </cfRule>
  </conditionalFormatting>
  <conditionalFormatting sqref="C29">
    <cfRule type="cellIs" dxfId="491" priority="24" operator="equal">
      <formula>0</formula>
    </cfRule>
  </conditionalFormatting>
  <conditionalFormatting sqref="C28">
    <cfRule type="cellIs" dxfId="490" priority="23" operator="equal">
      <formula>0</formula>
    </cfRule>
  </conditionalFormatting>
  <conditionalFormatting sqref="H29">
    <cfRule type="cellIs" dxfId="489" priority="22" operator="equal">
      <formula>0</formula>
    </cfRule>
  </conditionalFormatting>
  <conditionalFormatting sqref="H28">
    <cfRule type="cellIs" dxfId="488" priority="21" operator="equal">
      <formula>0</formula>
    </cfRule>
  </conditionalFormatting>
  <conditionalFormatting sqref="M29">
    <cfRule type="cellIs" dxfId="487" priority="20" operator="equal">
      <formula>0</formula>
    </cfRule>
  </conditionalFormatting>
  <conditionalFormatting sqref="M28">
    <cfRule type="cellIs" dxfId="486" priority="19" operator="equal">
      <formula>0</formula>
    </cfRule>
  </conditionalFormatting>
  <conditionalFormatting sqref="M34">
    <cfRule type="cellIs" dxfId="485" priority="18" operator="equal">
      <formula>0</formula>
    </cfRule>
  </conditionalFormatting>
  <conditionalFormatting sqref="M33">
    <cfRule type="cellIs" dxfId="484" priority="17" operator="equal">
      <formula>0</formula>
    </cfRule>
  </conditionalFormatting>
  <conditionalFormatting sqref="H34">
    <cfRule type="cellIs" dxfId="483" priority="16" operator="equal">
      <formula>0</formula>
    </cfRule>
  </conditionalFormatting>
  <conditionalFormatting sqref="H33">
    <cfRule type="cellIs" dxfId="482" priority="15" operator="equal">
      <formula>0</formula>
    </cfRule>
  </conditionalFormatting>
  <conditionalFormatting sqref="C34">
    <cfRule type="cellIs" dxfId="481" priority="14" operator="equal">
      <formula>0</formula>
    </cfRule>
  </conditionalFormatting>
  <conditionalFormatting sqref="C33">
    <cfRule type="cellIs" dxfId="480" priority="13" operator="equal">
      <formula>0</formula>
    </cfRule>
  </conditionalFormatting>
  <pageMargins left="0.70866141732283472" right="0.70866141732283472" top="0.94488188976377963" bottom="0.55118110236220474" header="0.31496062992125984" footer="0.31496062992125984"/>
  <pageSetup paperSize="9" scale="96" fitToHeight="0" orientation="portrait" horizontalDpi="0" verticalDpi="0" r:id="rId1"/>
  <headerFooter>
    <oddHeader>&amp;L&amp;G&amp;R&amp;"UD デジタル 教科書体 N-R,標準"&amp;14&amp;K00-037計算ドリル F9マ</oddHeader>
  </headerFooter>
  <rowBreaks count="1" manualBreakCount="1">
    <brk id="23" max="14" man="1"/>
  </rowBreaks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100"/>
  <sheetViews>
    <sheetView showGridLines="0" zoomScale="70" zoomScaleNormal="70" zoomScaleSheetLayoutView="85" zoomScalePageLayoutView="90" workbookViewId="0">
      <selection activeCell="N1" sqref="N1:O1"/>
    </sheetView>
  </sheetViews>
  <sheetFormatPr defaultRowHeight="18.75" x14ac:dyDescent="0.15"/>
  <cols>
    <col min="1" max="1" width="3.625" style="3" customWidth="1"/>
    <col min="2" max="4" width="7.625" style="3" customWidth="1"/>
    <col min="5" max="6" width="3.625" style="3" customWidth="1"/>
    <col min="7" max="9" width="7.625" style="3" customWidth="1"/>
    <col min="10" max="11" width="3.625" style="3" customWidth="1"/>
    <col min="12" max="14" width="7.625" style="3" customWidth="1"/>
    <col min="15" max="15" width="3.625" style="3" customWidth="1"/>
    <col min="16" max="17" width="3.375" style="3" customWidth="1"/>
    <col min="18" max="18" width="3.375" style="3" hidden="1" customWidth="1"/>
    <col min="19" max="19" width="4.625" style="3" hidden="1" customWidth="1"/>
    <col min="20" max="20" width="4.375" style="3" hidden="1" customWidth="1"/>
    <col min="21" max="21" width="4.625" style="3" hidden="1" customWidth="1"/>
    <col min="22" max="22" width="4.375" style="3" hidden="1" customWidth="1"/>
    <col min="23" max="23" width="4.625" style="3" hidden="1" customWidth="1"/>
    <col min="24" max="24" width="3.375" style="3" hidden="1" customWidth="1"/>
    <col min="25" max="25" width="5.375" style="3" hidden="1" customWidth="1"/>
    <col min="26" max="29" width="4.875" style="3" hidden="1" customWidth="1"/>
    <col min="30" max="31" width="9" style="3" hidden="1" customWidth="1"/>
    <col min="32" max="32" width="4.625" style="3" hidden="1" customWidth="1"/>
    <col min="33" max="33" width="4.125" style="3" hidden="1" customWidth="1"/>
    <col min="34" max="34" width="4.75" style="3" hidden="1" customWidth="1"/>
    <col min="35" max="36" width="3.5" style="2" hidden="1" customWidth="1"/>
    <col min="37" max="37" width="3.75" style="3" hidden="1" customWidth="1"/>
    <col min="38" max="38" width="2.875" style="3" hidden="1" customWidth="1"/>
    <col min="39" max="39" width="4.75" style="3" hidden="1" customWidth="1"/>
    <col min="40" max="41" width="5.625" style="3" hidden="1" customWidth="1"/>
    <col min="42" max="43" width="9" style="3" hidden="1" customWidth="1"/>
    <col min="44" max="44" width="5.875" style="3" hidden="1" customWidth="1"/>
    <col min="45" max="45" width="4.125" style="3" hidden="1" customWidth="1"/>
    <col min="46" max="46" width="5.875" style="3" hidden="1" customWidth="1"/>
    <col min="47" max="48" width="3.5" style="3" hidden="1" customWidth="1"/>
    <col min="49" max="56" width="0" style="3" hidden="1" customWidth="1"/>
    <col min="57" max="16384" width="9" style="3"/>
  </cols>
  <sheetData>
    <row r="1" spans="1:48" ht="33.75" customHeight="1" thickBot="1" x14ac:dyDescent="0.3">
      <c r="A1" s="71" t="s">
        <v>10</v>
      </c>
      <c r="B1" s="71"/>
      <c r="C1" s="71"/>
      <c r="D1" s="71"/>
      <c r="E1" s="71"/>
      <c r="F1" s="71"/>
      <c r="G1" s="71"/>
      <c r="H1" s="71"/>
      <c r="I1" s="71"/>
      <c r="J1" s="71"/>
      <c r="K1" s="71"/>
      <c r="L1" s="71"/>
      <c r="M1" s="71"/>
      <c r="N1" s="72">
        <v>1</v>
      </c>
      <c r="O1" s="72"/>
      <c r="P1" s="2"/>
      <c r="Q1" s="2"/>
      <c r="R1" s="2"/>
      <c r="S1" s="2"/>
      <c r="T1" s="2"/>
      <c r="U1" s="2"/>
      <c r="V1" s="2"/>
      <c r="W1" s="2"/>
      <c r="X1" s="2"/>
      <c r="AE1" s="4">
        <f ca="1">RAND()</f>
        <v>0.33643018617425902</v>
      </c>
      <c r="AF1" s="5">
        <f ca="1">RANK(AE1,$AE$1:$AE$28,)</f>
        <v>11</v>
      </c>
      <c r="AG1" s="2"/>
      <c r="AH1" s="2">
        <v>1</v>
      </c>
      <c r="AI1" s="2">
        <v>1</v>
      </c>
      <c r="AJ1" s="2">
        <v>0</v>
      </c>
      <c r="AQ1" s="4">
        <f ca="1">RAND()</f>
        <v>0.41568701707061528</v>
      </c>
      <c r="AR1" s="5">
        <f ca="1">RANK(AQ1,$AQ$1:$AQ$100,)</f>
        <v>29</v>
      </c>
      <c r="AS1" s="2"/>
      <c r="AT1" s="2">
        <v>1</v>
      </c>
      <c r="AU1" s="2">
        <v>1</v>
      </c>
      <c r="AV1" s="2">
        <v>9</v>
      </c>
    </row>
    <row r="2" spans="1:48" ht="38.25" customHeight="1" thickBot="1" x14ac:dyDescent="0.3">
      <c r="B2" s="64" t="s">
        <v>1</v>
      </c>
      <c r="C2" s="65"/>
      <c r="D2" s="66"/>
      <c r="E2" s="64" t="s">
        <v>4</v>
      </c>
      <c r="F2" s="65"/>
      <c r="G2" s="67"/>
      <c r="H2" s="68"/>
      <c r="I2" s="69"/>
      <c r="J2" s="69"/>
      <c r="K2" s="69"/>
      <c r="L2" s="69"/>
      <c r="M2" s="69"/>
      <c r="N2" s="70"/>
      <c r="P2" s="2"/>
      <c r="Q2" s="2"/>
      <c r="R2" s="2">
        <v>1</v>
      </c>
      <c r="S2" s="27">
        <f t="shared" ref="S2:S10" ca="1" si="0">Z2*10+AN2</f>
        <v>38</v>
      </c>
      <c r="T2" s="29" t="s">
        <v>3</v>
      </c>
      <c r="U2" s="30">
        <f t="shared" ref="U2:U10" ca="1" si="1">AA2*10+AO2</f>
        <v>2</v>
      </c>
      <c r="V2" s="31" t="s">
        <v>5</v>
      </c>
      <c r="W2" s="28">
        <f ca="1">S2+U2</f>
        <v>40</v>
      </c>
      <c r="X2" s="2"/>
      <c r="Y2" s="2">
        <v>1</v>
      </c>
      <c r="Z2" s="6">
        <f t="shared" ref="Z2:Z13" ca="1" si="2">VLOOKUP($AF1,$AH$1:$AJ$100,2,FALSE)</f>
        <v>3</v>
      </c>
      <c r="AA2" s="6">
        <f t="shared" ref="AA2:AA13" ca="1" si="3">VLOOKUP($AF1,$AH$1:$AJ$100,3,FALSE)</f>
        <v>0</v>
      </c>
      <c r="AB2" s="23"/>
      <c r="AC2" s="24">
        <f t="shared" ref="AC2:AC13" ca="1" si="4">(Z2+AA2)*10+(AN2+AO2)</f>
        <v>40</v>
      </c>
      <c r="AE2" s="4">
        <f t="shared" ref="AE2:AE16" ca="1" si="5">RAND()</f>
        <v>0.66817680748506003</v>
      </c>
      <c r="AF2" s="5">
        <f t="shared" ref="AF2:AF16" ca="1" si="6">RANK(AE2,$AE$1:$AE$28,)</f>
        <v>6</v>
      </c>
      <c r="AG2" s="2"/>
      <c r="AH2" s="2">
        <v>2</v>
      </c>
      <c r="AI2" s="2">
        <v>2</v>
      </c>
      <c r="AJ2" s="2">
        <v>0</v>
      </c>
      <c r="AM2" s="2">
        <v>1</v>
      </c>
      <c r="AN2" s="6">
        <f t="shared" ref="AN2:AN11" ca="1" si="7">VLOOKUP($AR1,$AT$1:$AV$100,2,FALSE)</f>
        <v>8</v>
      </c>
      <c r="AO2" s="6">
        <f t="shared" ref="AO2:AO12" ca="1" si="8">VLOOKUP($AR1,$AT$1:$AV$100,3,FALSE)</f>
        <v>2</v>
      </c>
      <c r="AQ2" s="4">
        <f t="shared" ref="AQ2:AQ45" ca="1" si="9">RAND()</f>
        <v>0.32881739377049357</v>
      </c>
      <c r="AR2" s="5">
        <f t="shared" ref="AR2:AR45" ca="1" si="10">RANK(AQ2,$AQ$1:$AQ$100,)</f>
        <v>35</v>
      </c>
      <c r="AS2" s="2"/>
      <c r="AT2" s="2">
        <v>2</v>
      </c>
      <c r="AU2" s="2">
        <v>2</v>
      </c>
      <c r="AV2" s="2">
        <v>8</v>
      </c>
    </row>
    <row r="3" spans="1:48" ht="13.5" customHeight="1" x14ac:dyDescent="0.25">
      <c r="B3" s="7"/>
      <c r="C3" s="7"/>
      <c r="D3" s="7"/>
      <c r="E3" s="7"/>
      <c r="F3" s="7"/>
      <c r="G3" s="7"/>
      <c r="H3" s="8"/>
      <c r="I3" s="8"/>
      <c r="J3" s="8"/>
      <c r="K3" s="8"/>
      <c r="L3" s="8"/>
      <c r="M3" s="8"/>
      <c r="P3" s="2"/>
      <c r="Q3" s="2"/>
      <c r="R3" s="2">
        <v>2</v>
      </c>
      <c r="S3" s="27">
        <f t="shared" ca="1" si="0"/>
        <v>68</v>
      </c>
      <c r="T3" s="29" t="s">
        <v>6</v>
      </c>
      <c r="U3" s="30">
        <f t="shared" ca="1" si="1"/>
        <v>8</v>
      </c>
      <c r="V3" s="31" t="s">
        <v>7</v>
      </c>
      <c r="W3" s="28">
        <f t="shared" ref="W3:W13" ca="1" si="11">S3+U3</f>
        <v>76</v>
      </c>
      <c r="X3" s="2"/>
      <c r="Y3" s="2">
        <v>2</v>
      </c>
      <c r="Z3" s="6">
        <f t="shared" ca="1" si="2"/>
        <v>6</v>
      </c>
      <c r="AA3" s="6">
        <f t="shared" ca="1" si="3"/>
        <v>0</v>
      </c>
      <c r="AB3" s="23"/>
      <c r="AC3" s="24">
        <f t="shared" ca="1" si="4"/>
        <v>76</v>
      </c>
      <c r="AE3" s="4">
        <f t="shared" ca="1" si="5"/>
        <v>0.37556589531318518</v>
      </c>
      <c r="AF3" s="5">
        <f t="shared" ca="1" si="6"/>
        <v>10</v>
      </c>
      <c r="AG3" s="2"/>
      <c r="AH3" s="2">
        <v>3</v>
      </c>
      <c r="AI3" s="2">
        <v>3</v>
      </c>
      <c r="AJ3" s="2">
        <v>0</v>
      </c>
      <c r="AM3" s="2">
        <v>2</v>
      </c>
      <c r="AN3" s="6">
        <f t="shared" ca="1" si="7"/>
        <v>8</v>
      </c>
      <c r="AO3" s="6">
        <f t="shared" ca="1" si="8"/>
        <v>8</v>
      </c>
      <c r="AQ3" s="4">
        <f t="shared" ca="1" si="9"/>
        <v>0.79282425441363813</v>
      </c>
      <c r="AR3" s="5">
        <f t="shared" ca="1" si="10"/>
        <v>13</v>
      </c>
      <c r="AS3" s="2"/>
      <c r="AT3" s="2">
        <v>3</v>
      </c>
      <c r="AU3" s="2">
        <v>2</v>
      </c>
      <c r="AV3" s="2">
        <v>9</v>
      </c>
    </row>
    <row r="4" spans="1:48" ht="13.5" customHeight="1" x14ac:dyDescent="0.25">
      <c r="A4" s="9"/>
      <c r="B4" s="10"/>
      <c r="C4" s="11"/>
      <c r="D4" s="11"/>
      <c r="E4" s="12"/>
      <c r="F4" s="9"/>
      <c r="G4" s="10"/>
      <c r="H4" s="11"/>
      <c r="I4" s="11"/>
      <c r="J4" s="12"/>
      <c r="K4" s="9"/>
      <c r="L4" s="10"/>
      <c r="M4" s="11"/>
      <c r="N4" s="11"/>
      <c r="O4" s="12"/>
      <c r="P4" s="2"/>
      <c r="Q4" s="2"/>
      <c r="R4" s="2">
        <v>3</v>
      </c>
      <c r="S4" s="27">
        <f t="shared" ca="1" si="0"/>
        <v>25</v>
      </c>
      <c r="T4" s="29" t="s">
        <v>6</v>
      </c>
      <c r="U4" s="30">
        <f t="shared" ca="1" si="1"/>
        <v>7</v>
      </c>
      <c r="V4" s="31" t="s">
        <v>7</v>
      </c>
      <c r="W4" s="28">
        <f t="shared" ca="1" si="11"/>
        <v>32</v>
      </c>
      <c r="X4" s="2"/>
      <c r="Y4" s="2">
        <v>3</v>
      </c>
      <c r="Z4" s="6">
        <f t="shared" ca="1" si="2"/>
        <v>2</v>
      </c>
      <c r="AA4" s="6">
        <f t="shared" ca="1" si="3"/>
        <v>0</v>
      </c>
      <c r="AB4" s="23"/>
      <c r="AC4" s="24">
        <f t="shared" ca="1" si="4"/>
        <v>32</v>
      </c>
      <c r="AE4" s="4">
        <f t="shared" ca="1" si="5"/>
        <v>0.44634028153709937</v>
      </c>
      <c r="AF4" s="5">
        <f t="shared" ca="1" si="6"/>
        <v>8</v>
      </c>
      <c r="AG4" s="2"/>
      <c r="AH4" s="2">
        <v>4</v>
      </c>
      <c r="AI4" s="2">
        <v>4</v>
      </c>
      <c r="AJ4" s="2">
        <v>0</v>
      </c>
      <c r="AM4" s="2">
        <v>3</v>
      </c>
      <c r="AN4" s="6">
        <f t="shared" ca="1" si="7"/>
        <v>5</v>
      </c>
      <c r="AO4" s="6">
        <f t="shared" ca="1" si="8"/>
        <v>7</v>
      </c>
      <c r="AQ4" s="4">
        <f t="shared" ca="1" si="9"/>
        <v>0.70201771123933909</v>
      </c>
      <c r="AR4" s="5">
        <f t="shared" ca="1" si="10"/>
        <v>16</v>
      </c>
      <c r="AS4" s="2"/>
      <c r="AT4" s="2">
        <v>4</v>
      </c>
      <c r="AU4" s="2">
        <v>3</v>
      </c>
      <c r="AV4" s="2">
        <v>7</v>
      </c>
    </row>
    <row r="5" spans="1:48" ht="44.25" customHeight="1" x14ac:dyDescent="0.25">
      <c r="A5" s="13"/>
      <c r="B5" s="54"/>
      <c r="C5" s="58">
        <f ca="1">Z2</f>
        <v>3</v>
      </c>
      <c r="D5" s="58">
        <f ca="1">AN2</f>
        <v>8</v>
      </c>
      <c r="E5" s="15"/>
      <c r="F5" s="13"/>
      <c r="G5" s="54"/>
      <c r="H5" s="58">
        <f ca="1">Z3</f>
        <v>6</v>
      </c>
      <c r="I5" s="58">
        <f ca="1">AN3</f>
        <v>8</v>
      </c>
      <c r="J5" s="15"/>
      <c r="K5" s="13"/>
      <c r="L5" s="54"/>
      <c r="M5" s="58">
        <f ca="1">Z4</f>
        <v>2</v>
      </c>
      <c r="N5" s="58">
        <f ca="1">AN4</f>
        <v>5</v>
      </c>
      <c r="O5" s="15"/>
      <c r="P5" s="2"/>
      <c r="Q5" s="2"/>
      <c r="R5" s="2">
        <v>4</v>
      </c>
      <c r="S5" s="27">
        <f t="shared" ca="1" si="0"/>
        <v>86</v>
      </c>
      <c r="T5" s="29" t="s">
        <v>6</v>
      </c>
      <c r="U5" s="30">
        <f t="shared" ca="1" si="1"/>
        <v>4</v>
      </c>
      <c r="V5" s="31" t="s">
        <v>7</v>
      </c>
      <c r="W5" s="28">
        <f t="shared" ca="1" si="11"/>
        <v>90</v>
      </c>
      <c r="X5" s="2"/>
      <c r="Y5" s="2">
        <v>4</v>
      </c>
      <c r="Z5" s="6">
        <f t="shared" ca="1" si="2"/>
        <v>8</v>
      </c>
      <c r="AA5" s="6">
        <f t="shared" ca="1" si="3"/>
        <v>0</v>
      </c>
      <c r="AB5" s="23"/>
      <c r="AC5" s="24">
        <f t="shared" ca="1" si="4"/>
        <v>90</v>
      </c>
      <c r="AE5" s="4">
        <f t="shared" ca="1" si="5"/>
        <v>0.22129224477743781</v>
      </c>
      <c r="AF5" s="5">
        <f t="shared" ca="1" si="6"/>
        <v>13</v>
      </c>
      <c r="AG5" s="2"/>
      <c r="AH5" s="2">
        <v>5</v>
      </c>
      <c r="AI5" s="2">
        <v>5</v>
      </c>
      <c r="AJ5" s="2">
        <v>0</v>
      </c>
      <c r="AM5" s="2">
        <v>4</v>
      </c>
      <c r="AN5" s="6">
        <f t="shared" ca="1" si="7"/>
        <v>6</v>
      </c>
      <c r="AO5" s="6">
        <f t="shared" ca="1" si="8"/>
        <v>4</v>
      </c>
      <c r="AQ5" s="4">
        <f t="shared" ca="1" si="9"/>
        <v>0.71094195019645945</v>
      </c>
      <c r="AR5" s="5">
        <f t="shared" ca="1" si="10"/>
        <v>15</v>
      </c>
      <c r="AS5" s="2"/>
      <c r="AT5" s="2">
        <v>5</v>
      </c>
      <c r="AU5" s="2">
        <v>3</v>
      </c>
      <c r="AV5" s="2">
        <v>8</v>
      </c>
    </row>
    <row r="6" spans="1:48" ht="44.25" customHeight="1" thickBot="1" x14ac:dyDescent="0.3">
      <c r="A6" s="13"/>
      <c r="B6" s="56" t="s">
        <v>0</v>
      </c>
      <c r="C6" s="56">
        <f ca="1">AA2</f>
        <v>0</v>
      </c>
      <c r="D6" s="56">
        <f ca="1">AO2</f>
        <v>2</v>
      </c>
      <c r="E6" s="15"/>
      <c r="F6" s="13"/>
      <c r="G6" s="56" t="s">
        <v>0</v>
      </c>
      <c r="H6" s="56">
        <f ca="1">AA3</f>
        <v>0</v>
      </c>
      <c r="I6" s="56">
        <f ca="1">AO3</f>
        <v>8</v>
      </c>
      <c r="J6" s="15"/>
      <c r="K6" s="13"/>
      <c r="L6" s="56" t="s">
        <v>0</v>
      </c>
      <c r="M6" s="56">
        <f ca="1">AA4</f>
        <v>0</v>
      </c>
      <c r="N6" s="56">
        <f ca="1">AO4</f>
        <v>7</v>
      </c>
      <c r="O6" s="15"/>
      <c r="P6" s="2"/>
      <c r="Q6" s="2"/>
      <c r="R6" s="2">
        <v>5</v>
      </c>
      <c r="S6" s="27">
        <f t="shared" ca="1" si="0"/>
        <v>55</v>
      </c>
      <c r="T6" s="29" t="s">
        <v>6</v>
      </c>
      <c r="U6" s="30">
        <f t="shared" ca="1" si="1"/>
        <v>9</v>
      </c>
      <c r="V6" s="31" t="s">
        <v>7</v>
      </c>
      <c r="W6" s="28">
        <f t="shared" ca="1" si="11"/>
        <v>64</v>
      </c>
      <c r="X6" s="2"/>
      <c r="Y6" s="2">
        <v>5</v>
      </c>
      <c r="Z6" s="6">
        <f t="shared" ca="1" si="2"/>
        <v>5</v>
      </c>
      <c r="AA6" s="6">
        <f t="shared" ca="1" si="3"/>
        <v>0</v>
      </c>
      <c r="AB6" s="23"/>
      <c r="AC6" s="24">
        <f t="shared" ca="1" si="4"/>
        <v>64</v>
      </c>
      <c r="AE6" s="4">
        <f t="shared" ca="1" si="5"/>
        <v>0.90423045091147236</v>
      </c>
      <c r="AF6" s="5">
        <f t="shared" ca="1" si="6"/>
        <v>1</v>
      </c>
      <c r="AG6" s="2"/>
      <c r="AH6" s="2">
        <v>6</v>
      </c>
      <c r="AI6" s="2">
        <v>6</v>
      </c>
      <c r="AJ6" s="2">
        <v>0</v>
      </c>
      <c r="AM6" s="2">
        <v>5</v>
      </c>
      <c r="AN6" s="6">
        <f t="shared" ca="1" si="7"/>
        <v>5</v>
      </c>
      <c r="AO6" s="6">
        <f t="shared" ca="1" si="8"/>
        <v>9</v>
      </c>
      <c r="AQ6" s="4">
        <f t="shared" ca="1" si="9"/>
        <v>0.66910390461056957</v>
      </c>
      <c r="AR6" s="5">
        <f t="shared" ca="1" si="10"/>
        <v>19</v>
      </c>
      <c r="AS6" s="2"/>
      <c r="AT6" s="2">
        <v>6</v>
      </c>
      <c r="AU6" s="2">
        <v>3</v>
      </c>
      <c r="AV6" s="2">
        <v>9</v>
      </c>
    </row>
    <row r="7" spans="1:48" ht="54.95" customHeight="1" x14ac:dyDescent="0.25">
      <c r="A7" s="13"/>
      <c r="B7" s="57"/>
      <c r="C7" s="8"/>
      <c r="D7" s="57"/>
      <c r="E7" s="15"/>
      <c r="F7" s="13"/>
      <c r="G7" s="8"/>
      <c r="H7" s="57"/>
      <c r="I7" s="8"/>
      <c r="J7" s="15"/>
      <c r="K7" s="13"/>
      <c r="L7" s="8"/>
      <c r="M7" s="8"/>
      <c r="N7" s="8"/>
      <c r="O7" s="15"/>
      <c r="P7" s="2"/>
      <c r="Q7" s="2"/>
      <c r="R7" s="2">
        <v>6</v>
      </c>
      <c r="S7" s="27">
        <f t="shared" ca="1" si="0"/>
        <v>16</v>
      </c>
      <c r="T7" s="29" t="s">
        <v>3</v>
      </c>
      <c r="U7" s="30">
        <f t="shared" ca="1" si="1"/>
        <v>7</v>
      </c>
      <c r="V7" s="31" t="s">
        <v>5</v>
      </c>
      <c r="W7" s="28">
        <f t="shared" ca="1" si="11"/>
        <v>23</v>
      </c>
      <c r="X7" s="2"/>
      <c r="Y7" s="2">
        <v>6</v>
      </c>
      <c r="Z7" s="6">
        <f t="shared" ca="1" si="2"/>
        <v>1</v>
      </c>
      <c r="AA7" s="6">
        <f t="shared" ca="1" si="3"/>
        <v>0</v>
      </c>
      <c r="AB7" s="23"/>
      <c r="AC7" s="24">
        <f t="shared" ca="1" si="4"/>
        <v>23</v>
      </c>
      <c r="AE7" s="4">
        <f t="shared" ca="1" si="5"/>
        <v>0.47554619948468546</v>
      </c>
      <c r="AF7" s="5">
        <f t="shared" ca="1" si="6"/>
        <v>7</v>
      </c>
      <c r="AG7" s="2"/>
      <c r="AH7" s="2">
        <v>7</v>
      </c>
      <c r="AI7" s="2">
        <v>7</v>
      </c>
      <c r="AJ7" s="2">
        <v>0</v>
      </c>
      <c r="AM7" s="2">
        <v>6</v>
      </c>
      <c r="AN7" s="6">
        <f t="shared" ca="1" si="7"/>
        <v>6</v>
      </c>
      <c r="AO7" s="6">
        <f t="shared" ca="1" si="8"/>
        <v>7</v>
      </c>
      <c r="AQ7" s="4">
        <f t="shared" ca="1" si="9"/>
        <v>0.48189371766473599</v>
      </c>
      <c r="AR7" s="5">
        <f t="shared" ca="1" si="10"/>
        <v>26</v>
      </c>
      <c r="AS7" s="2"/>
      <c r="AT7" s="2">
        <v>7</v>
      </c>
      <c r="AU7" s="2">
        <v>4</v>
      </c>
      <c r="AV7" s="2">
        <v>6</v>
      </c>
    </row>
    <row r="8" spans="1:48" x14ac:dyDescent="0.25">
      <c r="A8" s="18"/>
      <c r="B8" s="19"/>
      <c r="C8" s="19"/>
      <c r="D8" s="19"/>
      <c r="E8" s="20"/>
      <c r="F8" s="18"/>
      <c r="G8" s="19"/>
      <c r="H8" s="19"/>
      <c r="I8" s="19"/>
      <c r="J8" s="20"/>
      <c r="K8" s="18"/>
      <c r="L8" s="19"/>
      <c r="M8" s="19"/>
      <c r="N8" s="19"/>
      <c r="O8" s="20"/>
      <c r="P8" s="2"/>
      <c r="Q8" s="2"/>
      <c r="R8" s="2">
        <v>7</v>
      </c>
      <c r="S8" s="27">
        <f t="shared" ca="1" si="0"/>
        <v>77</v>
      </c>
      <c r="T8" s="29" t="s">
        <v>3</v>
      </c>
      <c r="U8" s="30">
        <f t="shared" ca="1" si="1"/>
        <v>7</v>
      </c>
      <c r="V8" s="31" t="s">
        <v>5</v>
      </c>
      <c r="W8" s="28">
        <f t="shared" ca="1" si="11"/>
        <v>84</v>
      </c>
      <c r="X8" s="2"/>
      <c r="Y8" s="2">
        <v>7</v>
      </c>
      <c r="Z8" s="6">
        <f t="shared" ca="1" si="2"/>
        <v>7</v>
      </c>
      <c r="AA8" s="6">
        <f t="shared" ca="1" si="3"/>
        <v>0</v>
      </c>
      <c r="AB8" s="23"/>
      <c r="AC8" s="24">
        <f t="shared" ca="1" si="4"/>
        <v>84</v>
      </c>
      <c r="AE8" s="4">
        <f t="shared" ca="1" si="5"/>
        <v>0.87454655873457154</v>
      </c>
      <c r="AF8" s="5">
        <f t="shared" ca="1" si="6"/>
        <v>2</v>
      </c>
      <c r="AG8" s="2"/>
      <c r="AH8" s="2">
        <v>8</v>
      </c>
      <c r="AI8" s="2">
        <v>8</v>
      </c>
      <c r="AJ8" s="2">
        <v>0</v>
      </c>
      <c r="AM8" s="2">
        <v>7</v>
      </c>
      <c r="AN8" s="6">
        <f t="shared" ca="1" si="7"/>
        <v>7</v>
      </c>
      <c r="AO8" s="6">
        <f t="shared" ca="1" si="8"/>
        <v>7</v>
      </c>
      <c r="AQ8" s="4">
        <f t="shared" ca="1" si="9"/>
        <v>0.79641348637314946</v>
      </c>
      <c r="AR8" s="5">
        <f t="shared" ca="1" si="10"/>
        <v>12</v>
      </c>
      <c r="AS8" s="2"/>
      <c r="AT8" s="2">
        <v>8</v>
      </c>
      <c r="AU8" s="2">
        <v>4</v>
      </c>
      <c r="AV8" s="2">
        <v>7</v>
      </c>
    </row>
    <row r="9" spans="1:48" x14ac:dyDescent="0.25">
      <c r="A9" s="9"/>
      <c r="B9" s="10"/>
      <c r="C9" s="11"/>
      <c r="D9" s="11"/>
      <c r="E9" s="12"/>
      <c r="F9" s="9"/>
      <c r="G9" s="10"/>
      <c r="H9" s="11"/>
      <c r="I9" s="11"/>
      <c r="J9" s="12"/>
      <c r="K9" s="9"/>
      <c r="L9" s="10"/>
      <c r="M9" s="11"/>
      <c r="N9" s="11"/>
      <c r="O9" s="12"/>
      <c r="P9" s="2"/>
      <c r="Q9" s="2"/>
      <c r="R9" s="2">
        <v>8</v>
      </c>
      <c r="S9" s="27">
        <f t="shared" ca="1" si="0"/>
        <v>25</v>
      </c>
      <c r="T9" s="29" t="s">
        <v>3</v>
      </c>
      <c r="U9" s="30">
        <f t="shared" ca="1" si="1"/>
        <v>6</v>
      </c>
      <c r="V9" s="31" t="s">
        <v>5</v>
      </c>
      <c r="W9" s="28">
        <f t="shared" ca="1" si="11"/>
        <v>31</v>
      </c>
      <c r="X9" s="2"/>
      <c r="Y9" s="2">
        <v>8</v>
      </c>
      <c r="Z9" s="6">
        <f t="shared" ca="1" si="2"/>
        <v>2</v>
      </c>
      <c r="AA9" s="6">
        <f t="shared" ca="1" si="3"/>
        <v>0</v>
      </c>
      <c r="AB9" s="23"/>
      <c r="AC9" s="24">
        <f t="shared" ca="1" si="4"/>
        <v>31</v>
      </c>
      <c r="AE9" s="4">
        <f t="shared" ca="1" si="5"/>
        <v>0.18085175459477443</v>
      </c>
      <c r="AF9" s="5">
        <f t="shared" ca="1" si="6"/>
        <v>14</v>
      </c>
      <c r="AG9" s="2"/>
      <c r="AH9" s="2">
        <v>9</v>
      </c>
      <c r="AI9" s="2">
        <v>1</v>
      </c>
      <c r="AJ9" s="2">
        <v>0</v>
      </c>
      <c r="AM9" s="2">
        <v>8</v>
      </c>
      <c r="AN9" s="6">
        <f t="shared" ca="1" si="7"/>
        <v>5</v>
      </c>
      <c r="AO9" s="6">
        <f t="shared" ca="1" si="8"/>
        <v>6</v>
      </c>
      <c r="AQ9" s="4">
        <f t="shared" ca="1" si="9"/>
        <v>0.8230912566928823</v>
      </c>
      <c r="AR9" s="5">
        <f t="shared" ca="1" si="10"/>
        <v>9</v>
      </c>
      <c r="AS9" s="2"/>
      <c r="AT9" s="2">
        <v>9</v>
      </c>
      <c r="AU9" s="2">
        <v>4</v>
      </c>
      <c r="AV9" s="2">
        <v>8</v>
      </c>
    </row>
    <row r="10" spans="1:48" ht="44.25" customHeight="1" x14ac:dyDescent="0.25">
      <c r="A10" s="13"/>
      <c r="B10" s="54"/>
      <c r="C10" s="58">
        <f ca="1">Z5</f>
        <v>8</v>
      </c>
      <c r="D10" s="58">
        <f ca="1">AN5</f>
        <v>6</v>
      </c>
      <c r="E10" s="15"/>
      <c r="F10" s="13"/>
      <c r="G10" s="54"/>
      <c r="H10" s="58">
        <f ca="1">Z6</f>
        <v>5</v>
      </c>
      <c r="I10" s="58">
        <f ca="1">AN6</f>
        <v>5</v>
      </c>
      <c r="J10" s="15"/>
      <c r="K10" s="13"/>
      <c r="L10" s="54"/>
      <c r="M10" s="58">
        <f ca="1">Z7</f>
        <v>1</v>
      </c>
      <c r="N10" s="58">
        <f ca="1">AN7</f>
        <v>6</v>
      </c>
      <c r="O10" s="15"/>
      <c r="P10" s="2"/>
      <c r="Q10" s="2"/>
      <c r="R10" s="2">
        <v>9</v>
      </c>
      <c r="S10" s="27">
        <f t="shared" ca="1" si="0"/>
        <v>64</v>
      </c>
      <c r="T10" s="29" t="s">
        <v>3</v>
      </c>
      <c r="U10" s="30">
        <f t="shared" ca="1" si="1"/>
        <v>8</v>
      </c>
      <c r="V10" s="31" t="s">
        <v>5</v>
      </c>
      <c r="W10" s="28">
        <f t="shared" ca="1" si="11"/>
        <v>72</v>
      </c>
      <c r="X10" s="2"/>
      <c r="Y10" s="2">
        <v>9</v>
      </c>
      <c r="Z10" s="6">
        <f t="shared" ca="1" si="2"/>
        <v>6</v>
      </c>
      <c r="AA10" s="6">
        <f t="shared" ca="1" si="3"/>
        <v>0</v>
      </c>
      <c r="AB10" s="23"/>
      <c r="AC10" s="24">
        <f t="shared" ca="1" si="4"/>
        <v>72</v>
      </c>
      <c r="AE10" s="4">
        <f t="shared" ca="1" si="5"/>
        <v>6.7271596614885798E-2</v>
      </c>
      <c r="AF10" s="5">
        <f t="shared" ca="1" si="6"/>
        <v>16</v>
      </c>
      <c r="AG10" s="2"/>
      <c r="AH10" s="2">
        <v>10</v>
      </c>
      <c r="AI10" s="2">
        <v>2</v>
      </c>
      <c r="AJ10" s="2">
        <v>0</v>
      </c>
      <c r="AM10" s="2">
        <v>9</v>
      </c>
      <c r="AN10" s="6">
        <f t="shared" ca="1" si="7"/>
        <v>4</v>
      </c>
      <c r="AO10" s="6">
        <f t="shared" ca="1" si="8"/>
        <v>8</v>
      </c>
      <c r="AQ10" s="4">
        <f t="shared" ca="1" si="9"/>
        <v>0.85097873325801232</v>
      </c>
      <c r="AR10" s="5">
        <f t="shared" ca="1" si="10"/>
        <v>7</v>
      </c>
      <c r="AS10" s="2"/>
      <c r="AT10" s="2">
        <v>10</v>
      </c>
      <c r="AU10" s="2">
        <v>4</v>
      </c>
      <c r="AV10" s="2">
        <v>9</v>
      </c>
    </row>
    <row r="11" spans="1:48" ht="44.25" customHeight="1" thickBot="1" x14ac:dyDescent="0.3">
      <c r="A11" s="13"/>
      <c r="B11" s="56" t="s">
        <v>0</v>
      </c>
      <c r="C11" s="56">
        <f ca="1">AA5</f>
        <v>0</v>
      </c>
      <c r="D11" s="56">
        <f ca="1">AO5</f>
        <v>4</v>
      </c>
      <c r="E11" s="15"/>
      <c r="F11" s="13"/>
      <c r="G11" s="56" t="s">
        <v>0</v>
      </c>
      <c r="H11" s="56">
        <f ca="1">AA6</f>
        <v>0</v>
      </c>
      <c r="I11" s="56">
        <f ca="1">AO6</f>
        <v>9</v>
      </c>
      <c r="J11" s="15"/>
      <c r="K11" s="13"/>
      <c r="L11" s="56" t="s">
        <v>0</v>
      </c>
      <c r="M11" s="56">
        <f ca="1">AA7</f>
        <v>0</v>
      </c>
      <c r="N11" s="56">
        <f ca="1">AO7</f>
        <v>7</v>
      </c>
      <c r="O11" s="15"/>
      <c r="P11" s="2"/>
      <c r="Q11" s="2"/>
      <c r="R11" s="2">
        <v>10</v>
      </c>
      <c r="S11" s="27">
        <f t="shared" ref="S11:S13" ca="1" si="12">Z11*10+AN11</f>
        <v>84</v>
      </c>
      <c r="T11" s="29" t="s">
        <v>3</v>
      </c>
      <c r="U11" s="30">
        <f t="shared" ref="U11:U13" ca="1" si="13">AA11*10+AO11</f>
        <v>6</v>
      </c>
      <c r="V11" s="31" t="s">
        <v>5</v>
      </c>
      <c r="W11" s="28">
        <f t="shared" ca="1" si="11"/>
        <v>90</v>
      </c>
      <c r="X11" s="2"/>
      <c r="Y11" s="2">
        <v>10</v>
      </c>
      <c r="Z11" s="6">
        <f t="shared" ca="1" si="2"/>
        <v>8</v>
      </c>
      <c r="AA11" s="6">
        <f t="shared" ca="1" si="3"/>
        <v>0</v>
      </c>
      <c r="AB11" s="23"/>
      <c r="AC11" s="24">
        <f t="shared" ca="1" si="4"/>
        <v>90</v>
      </c>
      <c r="AE11" s="4">
        <f t="shared" ca="1" si="5"/>
        <v>7.6067607082858424E-2</v>
      </c>
      <c r="AF11" s="5">
        <f t="shared" ca="1" si="6"/>
        <v>15</v>
      </c>
      <c r="AG11" s="2"/>
      <c r="AH11" s="2">
        <v>11</v>
      </c>
      <c r="AI11" s="2">
        <v>3</v>
      </c>
      <c r="AJ11" s="2">
        <v>0</v>
      </c>
      <c r="AM11" s="2">
        <v>10</v>
      </c>
      <c r="AN11" s="6">
        <f t="shared" ca="1" si="7"/>
        <v>4</v>
      </c>
      <c r="AO11" s="6">
        <f t="shared" ca="1" si="8"/>
        <v>6</v>
      </c>
      <c r="AQ11" s="4">
        <f t="shared" ca="1" si="9"/>
        <v>0.80872390433109209</v>
      </c>
      <c r="AR11" s="5">
        <f t="shared" ca="1" si="10"/>
        <v>11</v>
      </c>
      <c r="AS11" s="2"/>
      <c r="AT11" s="2">
        <v>11</v>
      </c>
      <c r="AU11" s="2">
        <v>5</v>
      </c>
      <c r="AV11" s="2">
        <v>5</v>
      </c>
    </row>
    <row r="12" spans="1:48" ht="54.95" customHeight="1" x14ac:dyDescent="0.25">
      <c r="A12" s="13"/>
      <c r="B12" s="60"/>
      <c r="C12" s="59"/>
      <c r="D12" s="59"/>
      <c r="E12" s="15"/>
      <c r="F12" s="13"/>
      <c r="G12" s="60"/>
      <c r="H12" s="59"/>
      <c r="I12" s="59"/>
      <c r="J12" s="15"/>
      <c r="K12" s="13"/>
      <c r="L12" s="60"/>
      <c r="M12" s="59"/>
      <c r="N12" s="59"/>
      <c r="O12" s="15"/>
      <c r="P12" s="2"/>
      <c r="Q12" s="2"/>
      <c r="R12" s="2">
        <v>11</v>
      </c>
      <c r="S12" s="27">
        <f t="shared" ca="1" si="12"/>
        <v>75</v>
      </c>
      <c r="T12" s="29" t="s">
        <v>3</v>
      </c>
      <c r="U12" s="30">
        <f t="shared" ca="1" si="13"/>
        <v>5</v>
      </c>
      <c r="V12" s="31" t="s">
        <v>5</v>
      </c>
      <c r="W12" s="28">
        <f t="shared" ca="1" si="11"/>
        <v>80</v>
      </c>
      <c r="X12" s="2"/>
      <c r="Y12" s="2">
        <v>11</v>
      </c>
      <c r="Z12" s="6">
        <f t="shared" ca="1" si="2"/>
        <v>7</v>
      </c>
      <c r="AA12" s="6">
        <f t="shared" ca="1" si="3"/>
        <v>0</v>
      </c>
      <c r="AB12" s="23"/>
      <c r="AC12" s="24">
        <f t="shared" ca="1" si="4"/>
        <v>80</v>
      </c>
      <c r="AE12" s="4">
        <f t="shared" ca="1" si="5"/>
        <v>0.73044696005954246</v>
      </c>
      <c r="AF12" s="5">
        <f t="shared" ca="1" si="6"/>
        <v>5</v>
      </c>
      <c r="AG12" s="2"/>
      <c r="AH12" s="2">
        <v>12</v>
      </c>
      <c r="AI12" s="2">
        <v>4</v>
      </c>
      <c r="AJ12" s="2">
        <v>0</v>
      </c>
      <c r="AM12" s="2">
        <v>11</v>
      </c>
      <c r="AN12" s="6">
        <f t="shared" ref="AN12:AN13" ca="1" si="14">VLOOKUP($AR11,$AT$1:$AV$100,2,FALSE)</f>
        <v>5</v>
      </c>
      <c r="AO12" s="6">
        <f t="shared" ca="1" si="8"/>
        <v>5</v>
      </c>
      <c r="AQ12" s="4">
        <f t="shared" ca="1" si="9"/>
        <v>0.81779498808716877</v>
      </c>
      <c r="AR12" s="5">
        <f t="shared" ca="1" si="10"/>
        <v>10</v>
      </c>
      <c r="AS12" s="2"/>
      <c r="AT12" s="2">
        <v>12</v>
      </c>
      <c r="AU12" s="2">
        <v>5</v>
      </c>
      <c r="AV12" s="2">
        <v>6</v>
      </c>
    </row>
    <row r="13" spans="1:48" x14ac:dyDescent="0.25">
      <c r="A13" s="18"/>
      <c r="B13" s="19"/>
      <c r="C13" s="19"/>
      <c r="D13" s="19"/>
      <c r="E13" s="20"/>
      <c r="F13" s="18"/>
      <c r="G13" s="19"/>
      <c r="H13" s="19"/>
      <c r="I13" s="19"/>
      <c r="J13" s="20"/>
      <c r="K13" s="18"/>
      <c r="L13" s="19"/>
      <c r="M13" s="19"/>
      <c r="N13" s="19"/>
      <c r="O13" s="20"/>
      <c r="P13" s="2"/>
      <c r="Q13" s="2"/>
      <c r="R13" s="2">
        <v>12</v>
      </c>
      <c r="S13" s="27">
        <f t="shared" ca="1" si="12"/>
        <v>54</v>
      </c>
      <c r="T13" s="29" t="s">
        <v>3</v>
      </c>
      <c r="U13" s="30">
        <f t="shared" ca="1" si="13"/>
        <v>9</v>
      </c>
      <c r="V13" s="31" t="s">
        <v>5</v>
      </c>
      <c r="W13" s="28">
        <f t="shared" ca="1" si="11"/>
        <v>63</v>
      </c>
      <c r="X13" s="2"/>
      <c r="Y13" s="2">
        <v>12</v>
      </c>
      <c r="Z13" s="6">
        <f t="shared" ca="1" si="2"/>
        <v>5</v>
      </c>
      <c r="AA13" s="6">
        <f t="shared" ca="1" si="3"/>
        <v>0</v>
      </c>
      <c r="AB13" s="23"/>
      <c r="AC13" s="24">
        <f t="shared" ca="1" si="4"/>
        <v>63</v>
      </c>
      <c r="AE13" s="4">
        <f t="shared" ca="1" si="5"/>
        <v>0.74230184806816102</v>
      </c>
      <c r="AF13" s="5">
        <f t="shared" ca="1" si="6"/>
        <v>4</v>
      </c>
      <c r="AG13" s="2"/>
      <c r="AH13" s="2">
        <v>13</v>
      </c>
      <c r="AI13" s="2">
        <v>5</v>
      </c>
      <c r="AJ13" s="2">
        <v>0</v>
      </c>
      <c r="AM13" s="2">
        <v>12</v>
      </c>
      <c r="AN13" s="6">
        <f t="shared" ca="1" si="14"/>
        <v>4</v>
      </c>
      <c r="AO13" s="6">
        <f t="shared" ref="AO13" ca="1" si="15">VLOOKUP($AR12,$AT$1:$AV$100,3,FALSE)</f>
        <v>9</v>
      </c>
      <c r="AQ13" s="4">
        <f t="shared" ca="1" si="9"/>
        <v>8.6186622396337564E-2</v>
      </c>
      <c r="AR13" s="5">
        <f t="shared" ca="1" si="10"/>
        <v>44</v>
      </c>
      <c r="AS13" s="2"/>
      <c r="AT13" s="2">
        <v>13</v>
      </c>
      <c r="AU13" s="2">
        <v>5</v>
      </c>
      <c r="AV13" s="2">
        <v>7</v>
      </c>
    </row>
    <row r="14" spans="1:48" x14ac:dyDescent="0.25">
      <c r="A14" s="9"/>
      <c r="B14" s="10"/>
      <c r="C14" s="11"/>
      <c r="D14" s="11"/>
      <c r="E14" s="12"/>
      <c r="F14" s="9"/>
      <c r="G14" s="10"/>
      <c r="H14" s="11"/>
      <c r="I14" s="11"/>
      <c r="J14" s="12"/>
      <c r="K14" s="9"/>
      <c r="L14" s="10"/>
      <c r="M14" s="11"/>
      <c r="N14" s="11"/>
      <c r="O14" s="12"/>
      <c r="P14" s="2"/>
      <c r="Q14" s="2"/>
      <c r="R14" s="2"/>
      <c r="S14" s="2"/>
      <c r="T14" s="2"/>
      <c r="U14" s="2"/>
      <c r="V14" s="2"/>
      <c r="W14" s="2"/>
      <c r="X14" s="2"/>
      <c r="AE14" s="4">
        <f t="shared" ca="1" si="5"/>
        <v>0.80436000392335139</v>
      </c>
      <c r="AF14" s="5">
        <f t="shared" ca="1" si="6"/>
        <v>3</v>
      </c>
      <c r="AG14" s="2"/>
      <c r="AH14" s="2">
        <v>14</v>
      </c>
      <c r="AI14" s="2">
        <v>6</v>
      </c>
      <c r="AJ14" s="2">
        <v>0</v>
      </c>
      <c r="AQ14" s="4">
        <f t="shared" ca="1" si="9"/>
        <v>0.8288221802456377</v>
      </c>
      <c r="AR14" s="5">
        <f t="shared" ca="1" si="10"/>
        <v>8</v>
      </c>
      <c r="AS14" s="2"/>
      <c r="AT14" s="2">
        <v>14</v>
      </c>
      <c r="AU14" s="2">
        <v>5</v>
      </c>
      <c r="AV14" s="2">
        <v>8</v>
      </c>
    </row>
    <row r="15" spans="1:48" ht="44.25" customHeight="1" x14ac:dyDescent="0.25">
      <c r="A15" s="13"/>
      <c r="B15" s="54"/>
      <c r="C15" s="58">
        <f ca="1">Z8</f>
        <v>7</v>
      </c>
      <c r="D15" s="58">
        <f ca="1">AN8</f>
        <v>7</v>
      </c>
      <c r="E15" s="15"/>
      <c r="F15" s="13"/>
      <c r="G15" s="54"/>
      <c r="H15" s="58">
        <f ca="1">Z9</f>
        <v>2</v>
      </c>
      <c r="I15" s="58">
        <f ca="1">AN9</f>
        <v>5</v>
      </c>
      <c r="J15" s="15"/>
      <c r="K15" s="13"/>
      <c r="L15" s="54"/>
      <c r="M15" s="58">
        <f ca="1">Z10</f>
        <v>6</v>
      </c>
      <c r="N15" s="58">
        <f ca="1">AN10</f>
        <v>4</v>
      </c>
      <c r="O15" s="15"/>
      <c r="P15" s="2"/>
      <c r="Q15" s="2"/>
      <c r="R15" s="2"/>
      <c r="S15" s="2"/>
      <c r="T15" s="2"/>
      <c r="U15" s="2"/>
      <c r="V15" s="2"/>
      <c r="W15" s="2"/>
      <c r="X15" s="2"/>
      <c r="AE15" s="4">
        <f t="shared" ca="1" si="5"/>
        <v>0.37954626769410027</v>
      </c>
      <c r="AF15" s="5">
        <f t="shared" ca="1" si="6"/>
        <v>9</v>
      </c>
      <c r="AG15" s="2"/>
      <c r="AH15" s="2">
        <v>15</v>
      </c>
      <c r="AI15" s="2">
        <v>7</v>
      </c>
      <c r="AJ15" s="2">
        <v>0</v>
      </c>
      <c r="AQ15" s="4">
        <f t="shared" ca="1" si="9"/>
        <v>0.48253940972611675</v>
      </c>
      <c r="AR15" s="5">
        <f t="shared" ca="1" si="10"/>
        <v>25</v>
      </c>
      <c r="AS15" s="2"/>
      <c r="AT15" s="2">
        <v>15</v>
      </c>
      <c r="AU15" s="2">
        <v>5</v>
      </c>
      <c r="AV15" s="2">
        <v>9</v>
      </c>
    </row>
    <row r="16" spans="1:48" ht="44.25" customHeight="1" thickBot="1" x14ac:dyDescent="0.3">
      <c r="A16" s="13"/>
      <c r="B16" s="56" t="s">
        <v>0</v>
      </c>
      <c r="C16" s="56">
        <f ca="1">AA8</f>
        <v>0</v>
      </c>
      <c r="D16" s="56">
        <f ca="1">AO8</f>
        <v>7</v>
      </c>
      <c r="E16" s="15"/>
      <c r="F16" s="13"/>
      <c r="G16" s="56" t="s">
        <v>0</v>
      </c>
      <c r="H16" s="56">
        <f ca="1">AA9</f>
        <v>0</v>
      </c>
      <c r="I16" s="56">
        <f ca="1">AO9</f>
        <v>6</v>
      </c>
      <c r="J16" s="15"/>
      <c r="K16" s="13"/>
      <c r="L16" s="56" t="s">
        <v>0</v>
      </c>
      <c r="M16" s="56">
        <f ca="1">AA10</f>
        <v>0</v>
      </c>
      <c r="N16" s="56">
        <f ca="1">AO10</f>
        <v>8</v>
      </c>
      <c r="O16" s="15"/>
      <c r="P16" s="2"/>
      <c r="Q16" s="2"/>
      <c r="R16" s="2"/>
      <c r="S16" s="2"/>
      <c r="T16" s="2"/>
      <c r="U16" s="2"/>
      <c r="V16" s="2"/>
      <c r="W16" s="2"/>
      <c r="X16" s="2"/>
      <c r="AE16" s="4">
        <f t="shared" ca="1" si="5"/>
        <v>0.22343194581374404</v>
      </c>
      <c r="AF16" s="5">
        <f t="shared" ca="1" si="6"/>
        <v>12</v>
      </c>
      <c r="AG16" s="2"/>
      <c r="AH16" s="2">
        <v>16</v>
      </c>
      <c r="AI16" s="2">
        <v>8</v>
      </c>
      <c r="AJ16" s="2">
        <v>0</v>
      </c>
      <c r="AQ16" s="4">
        <f t="shared" ca="1" si="9"/>
        <v>0.96235816985752387</v>
      </c>
      <c r="AR16" s="5">
        <f t="shared" ca="1" si="10"/>
        <v>1</v>
      </c>
      <c r="AS16" s="2"/>
      <c r="AT16" s="2">
        <v>16</v>
      </c>
      <c r="AU16" s="2">
        <v>6</v>
      </c>
      <c r="AV16" s="2">
        <v>4</v>
      </c>
    </row>
    <row r="17" spans="1:48" ht="54.95" customHeight="1" x14ac:dyDescent="0.25">
      <c r="A17" s="13"/>
      <c r="B17" s="8"/>
      <c r="C17" s="8"/>
      <c r="D17" s="8"/>
      <c r="E17" s="15"/>
      <c r="F17" s="13"/>
      <c r="G17" s="8"/>
      <c r="H17" s="8"/>
      <c r="I17" s="8"/>
      <c r="J17" s="15"/>
      <c r="K17" s="13"/>
      <c r="L17" s="8"/>
      <c r="M17" s="8"/>
      <c r="N17" s="8"/>
      <c r="O17" s="15"/>
      <c r="P17" s="2"/>
      <c r="Q17" s="2"/>
      <c r="R17" s="2"/>
      <c r="S17" s="2"/>
      <c r="T17" s="2"/>
      <c r="U17" s="2"/>
      <c r="V17" s="2"/>
      <c r="W17" s="2"/>
      <c r="X17" s="2"/>
      <c r="AE17" s="4"/>
      <c r="AF17" s="5"/>
      <c r="AG17" s="2"/>
      <c r="AH17" s="2"/>
      <c r="AQ17" s="4">
        <f t="shared" ca="1" si="9"/>
        <v>0.10493550478518787</v>
      </c>
      <c r="AR17" s="5">
        <f t="shared" ca="1" si="10"/>
        <v>42</v>
      </c>
      <c r="AS17" s="2"/>
      <c r="AT17" s="2">
        <v>17</v>
      </c>
      <c r="AU17" s="2">
        <v>6</v>
      </c>
      <c r="AV17" s="2">
        <v>5</v>
      </c>
    </row>
    <row r="18" spans="1:48" x14ac:dyDescent="0.25">
      <c r="A18" s="18"/>
      <c r="B18" s="19"/>
      <c r="C18" s="19"/>
      <c r="D18" s="19"/>
      <c r="E18" s="20"/>
      <c r="F18" s="18"/>
      <c r="G18" s="19"/>
      <c r="H18" s="19"/>
      <c r="I18" s="19"/>
      <c r="J18" s="20"/>
      <c r="K18" s="18"/>
      <c r="L18" s="19"/>
      <c r="M18" s="19"/>
      <c r="N18" s="19"/>
      <c r="O18" s="20"/>
      <c r="P18" s="2"/>
      <c r="Q18" s="2"/>
      <c r="R18" s="2"/>
      <c r="S18" s="2"/>
      <c r="T18" s="2"/>
      <c r="U18" s="2"/>
      <c r="V18" s="2"/>
      <c r="W18" s="2"/>
      <c r="X18" s="2"/>
      <c r="AE18" s="4"/>
      <c r="AF18" s="5"/>
      <c r="AG18" s="2"/>
      <c r="AH18" s="2"/>
      <c r="AQ18" s="4">
        <f t="shared" ca="1" si="9"/>
        <v>0.70199147465824463</v>
      </c>
      <c r="AR18" s="5">
        <f t="shared" ca="1" si="10"/>
        <v>17</v>
      </c>
      <c r="AS18" s="2"/>
      <c r="AT18" s="2">
        <v>18</v>
      </c>
      <c r="AU18" s="2">
        <v>6</v>
      </c>
      <c r="AV18" s="2">
        <v>6</v>
      </c>
    </row>
    <row r="19" spans="1:48" x14ac:dyDescent="0.25">
      <c r="A19" s="9"/>
      <c r="B19" s="10"/>
      <c r="C19" s="11"/>
      <c r="D19" s="11"/>
      <c r="E19" s="12"/>
      <c r="F19" s="9"/>
      <c r="G19" s="10"/>
      <c r="H19" s="11"/>
      <c r="I19" s="11"/>
      <c r="J19" s="12"/>
      <c r="K19" s="9"/>
      <c r="L19" s="10"/>
      <c r="M19" s="11"/>
      <c r="N19" s="11"/>
      <c r="O19" s="12"/>
      <c r="P19" s="2"/>
      <c r="Q19" s="2"/>
      <c r="R19" s="2"/>
      <c r="S19" s="2"/>
      <c r="T19" s="2"/>
      <c r="U19" s="2"/>
      <c r="V19" s="2"/>
      <c r="W19" s="2"/>
      <c r="X19" s="2"/>
      <c r="AE19" s="4"/>
      <c r="AF19" s="5"/>
      <c r="AG19" s="2"/>
      <c r="AH19" s="2"/>
      <c r="AQ19" s="4">
        <f t="shared" ca="1" si="9"/>
        <v>0.27997590179831799</v>
      </c>
      <c r="AR19" s="5">
        <f t="shared" ca="1" si="10"/>
        <v>37</v>
      </c>
      <c r="AS19" s="2"/>
      <c r="AT19" s="2">
        <v>19</v>
      </c>
      <c r="AU19" s="2">
        <v>6</v>
      </c>
      <c r="AV19" s="2">
        <v>7</v>
      </c>
    </row>
    <row r="20" spans="1:48" ht="44.25" customHeight="1" x14ac:dyDescent="0.25">
      <c r="A20" s="13"/>
      <c r="B20" s="54"/>
      <c r="C20" s="58">
        <f ca="1">Z11</f>
        <v>8</v>
      </c>
      <c r="D20" s="58">
        <f ca="1">AN11</f>
        <v>4</v>
      </c>
      <c r="E20" s="15"/>
      <c r="F20" s="13"/>
      <c r="G20" s="54"/>
      <c r="H20" s="58">
        <f ca="1">Z12</f>
        <v>7</v>
      </c>
      <c r="I20" s="58">
        <f ca="1">AN12</f>
        <v>5</v>
      </c>
      <c r="J20" s="15"/>
      <c r="K20" s="13"/>
      <c r="L20" s="54"/>
      <c r="M20" s="58">
        <f ca="1">Z13</f>
        <v>5</v>
      </c>
      <c r="N20" s="58">
        <f ca="1">AN13</f>
        <v>4</v>
      </c>
      <c r="O20" s="15"/>
      <c r="P20" s="2"/>
      <c r="Q20" s="2"/>
      <c r="R20" s="2"/>
      <c r="S20" s="2"/>
      <c r="T20" s="2"/>
      <c r="U20" s="2"/>
      <c r="V20" s="2"/>
      <c r="W20" s="2"/>
      <c r="X20" s="2"/>
      <c r="AE20" s="4"/>
      <c r="AF20" s="5"/>
      <c r="AG20" s="2"/>
      <c r="AH20" s="2"/>
      <c r="AQ20" s="4">
        <f t="shared" ca="1" si="9"/>
        <v>0.15117228494927615</v>
      </c>
      <c r="AR20" s="5">
        <f t="shared" ca="1" si="10"/>
        <v>40</v>
      </c>
      <c r="AS20" s="2"/>
      <c r="AT20" s="2">
        <v>20</v>
      </c>
      <c r="AU20" s="2">
        <v>6</v>
      </c>
      <c r="AV20" s="2">
        <v>8</v>
      </c>
    </row>
    <row r="21" spans="1:48" ht="44.25" customHeight="1" thickBot="1" x14ac:dyDescent="0.3">
      <c r="A21" s="13"/>
      <c r="B21" s="56" t="s">
        <v>0</v>
      </c>
      <c r="C21" s="56">
        <f ca="1">AA11</f>
        <v>0</v>
      </c>
      <c r="D21" s="56">
        <f ca="1">AO11</f>
        <v>6</v>
      </c>
      <c r="E21" s="15"/>
      <c r="F21" s="13"/>
      <c r="G21" s="56" t="s">
        <v>0</v>
      </c>
      <c r="H21" s="56">
        <f ca="1">AA12</f>
        <v>0</v>
      </c>
      <c r="I21" s="56">
        <f ca="1">AO12</f>
        <v>5</v>
      </c>
      <c r="J21" s="15"/>
      <c r="K21" s="13"/>
      <c r="L21" s="56" t="s">
        <v>0</v>
      </c>
      <c r="M21" s="56">
        <f ca="1">AA13</f>
        <v>0</v>
      </c>
      <c r="N21" s="56">
        <f ca="1">AO13</f>
        <v>9</v>
      </c>
      <c r="O21" s="15"/>
      <c r="P21" s="2"/>
      <c r="Q21" s="2"/>
      <c r="R21" s="2"/>
      <c r="S21" s="2"/>
      <c r="T21" s="2"/>
      <c r="U21" s="2"/>
      <c r="V21" s="2"/>
      <c r="W21" s="2"/>
      <c r="X21" s="2"/>
      <c r="AE21" s="4"/>
      <c r="AF21" s="5"/>
      <c r="AG21" s="2"/>
      <c r="AH21" s="2"/>
      <c r="AQ21" s="4">
        <f t="shared" ca="1" si="9"/>
        <v>0.46925551713119507</v>
      </c>
      <c r="AR21" s="5">
        <f t="shared" ca="1" si="10"/>
        <v>27</v>
      </c>
      <c r="AS21" s="2"/>
      <c r="AT21" s="2">
        <v>21</v>
      </c>
      <c r="AU21" s="2">
        <v>6</v>
      </c>
      <c r="AV21" s="2">
        <v>9</v>
      </c>
    </row>
    <row r="22" spans="1:48" ht="54.95" customHeight="1" x14ac:dyDescent="0.25">
      <c r="A22" s="13"/>
      <c r="B22" s="8"/>
      <c r="C22" s="57"/>
      <c r="D22" s="8"/>
      <c r="E22" s="15"/>
      <c r="F22" s="13"/>
      <c r="G22" s="8"/>
      <c r="H22" s="8"/>
      <c r="I22" s="8"/>
      <c r="J22" s="15"/>
      <c r="K22" s="13"/>
      <c r="L22" s="8"/>
      <c r="M22" s="8"/>
      <c r="N22" s="8"/>
      <c r="O22" s="15"/>
      <c r="P22" s="2"/>
      <c r="Q22" s="2"/>
      <c r="R22" s="2"/>
      <c r="S22" s="2"/>
      <c r="T22" s="2"/>
      <c r="U22" s="2"/>
      <c r="V22" s="2"/>
      <c r="W22" s="2"/>
      <c r="X22" s="2"/>
      <c r="AE22" s="4"/>
      <c r="AF22" s="5"/>
      <c r="AG22" s="2"/>
      <c r="AH22" s="2"/>
      <c r="AQ22" s="4">
        <f t="shared" ca="1" si="9"/>
        <v>0.78490754134431873</v>
      </c>
      <c r="AR22" s="5">
        <f t="shared" ca="1" si="10"/>
        <v>14</v>
      </c>
      <c r="AS22" s="2"/>
      <c r="AT22" s="2">
        <v>22</v>
      </c>
      <c r="AU22" s="2">
        <v>7</v>
      </c>
      <c r="AV22" s="2">
        <v>3</v>
      </c>
    </row>
    <row r="23" spans="1:48" x14ac:dyDescent="0.25">
      <c r="A23" s="18"/>
      <c r="B23" s="19"/>
      <c r="C23" s="19"/>
      <c r="D23" s="19"/>
      <c r="E23" s="20"/>
      <c r="F23" s="18"/>
      <c r="G23" s="19"/>
      <c r="H23" s="19"/>
      <c r="I23" s="19"/>
      <c r="J23" s="20"/>
      <c r="K23" s="18"/>
      <c r="L23" s="19"/>
      <c r="M23" s="19"/>
      <c r="N23" s="19"/>
      <c r="O23" s="20"/>
      <c r="P23" s="26"/>
      <c r="Q23" s="25"/>
      <c r="R23" s="25"/>
      <c r="S23" s="25"/>
      <c r="T23" s="25"/>
      <c r="U23" s="25"/>
      <c r="V23" s="25"/>
      <c r="W23" s="25"/>
      <c r="X23" s="25"/>
      <c r="AE23" s="4"/>
      <c r="AF23" s="5"/>
      <c r="AG23" s="2"/>
      <c r="AH23" s="2"/>
      <c r="AQ23" s="4">
        <f t="shared" ca="1" si="9"/>
        <v>0.55104611321248198</v>
      </c>
      <c r="AR23" s="5">
        <f t="shared" ca="1" si="10"/>
        <v>22</v>
      </c>
      <c r="AS23" s="2"/>
      <c r="AT23" s="2">
        <v>23</v>
      </c>
      <c r="AU23" s="2">
        <v>7</v>
      </c>
      <c r="AV23" s="2">
        <v>4</v>
      </c>
    </row>
    <row r="24" spans="1:48" ht="33.75" customHeight="1" thickBot="1" x14ac:dyDescent="0.3">
      <c r="A24" s="73" t="str">
        <f t="shared" ref="A24:O24" si="16">A1</f>
        <v>たし算 ひっ算 2けた＋1けた くり上がり</v>
      </c>
      <c r="B24" s="73"/>
      <c r="C24" s="73"/>
      <c r="D24" s="73"/>
      <c r="E24" s="73"/>
      <c r="F24" s="73"/>
      <c r="G24" s="73"/>
      <c r="H24" s="73"/>
      <c r="I24" s="73"/>
      <c r="J24" s="73"/>
      <c r="K24" s="73"/>
      <c r="L24" s="73"/>
      <c r="M24" s="73"/>
      <c r="N24" s="74">
        <f t="shared" si="16"/>
        <v>1</v>
      </c>
      <c r="O24" s="74">
        <f t="shared" si="16"/>
        <v>0</v>
      </c>
      <c r="P24" s="2"/>
      <c r="Q24" s="2"/>
      <c r="R24" s="2"/>
      <c r="S24" s="2"/>
      <c r="T24" s="2"/>
      <c r="U24" s="2"/>
      <c r="V24" s="2"/>
      <c r="W24" s="2"/>
      <c r="X24" s="2"/>
      <c r="AE24" s="4"/>
      <c r="AF24" s="5"/>
      <c r="AG24" s="2"/>
      <c r="AH24" s="2"/>
      <c r="AQ24" s="4">
        <f t="shared" ca="1" si="9"/>
        <v>0.88111504072615332</v>
      </c>
      <c r="AR24" s="5">
        <f t="shared" ca="1" si="10"/>
        <v>5</v>
      </c>
      <c r="AS24" s="2"/>
      <c r="AT24" s="2">
        <v>24</v>
      </c>
      <c r="AU24" s="2">
        <v>7</v>
      </c>
      <c r="AV24" s="2">
        <v>5</v>
      </c>
    </row>
    <row r="25" spans="1:48" ht="38.25" customHeight="1" thickBot="1" x14ac:dyDescent="0.3">
      <c r="B25" s="64" t="str">
        <f>B2</f>
        <v>　　月　　日</v>
      </c>
      <c r="C25" s="65"/>
      <c r="D25" s="66"/>
      <c r="E25" s="64" t="str">
        <f t="shared" ref="E25" si="17">E2</f>
        <v>名前</v>
      </c>
      <c r="F25" s="65"/>
      <c r="G25" s="67"/>
      <c r="H25" s="68"/>
      <c r="I25" s="69"/>
      <c r="J25" s="69"/>
      <c r="K25" s="69"/>
      <c r="L25" s="69"/>
      <c r="M25" s="69"/>
      <c r="N25" s="70"/>
      <c r="O25" s="21"/>
      <c r="P25" s="2"/>
      <c r="Q25" s="2"/>
      <c r="R25" s="2"/>
      <c r="S25" s="2"/>
      <c r="T25" s="2"/>
      <c r="U25" s="2"/>
      <c r="V25" s="2"/>
      <c r="W25" s="2"/>
      <c r="X25" s="2"/>
      <c r="Y25" s="2"/>
      <c r="AB25" s="23"/>
      <c r="AC25" s="23"/>
      <c r="AE25" s="4"/>
      <c r="AF25" s="5"/>
      <c r="AG25" s="2"/>
      <c r="AH25" s="2"/>
      <c r="AM25" s="2"/>
      <c r="AQ25" s="4">
        <f t="shared" ca="1" si="9"/>
        <v>0.33854500374188468</v>
      </c>
      <c r="AR25" s="5">
        <f t="shared" ca="1" si="10"/>
        <v>34</v>
      </c>
      <c r="AS25" s="2"/>
      <c r="AT25" s="2">
        <v>25</v>
      </c>
      <c r="AU25" s="2">
        <v>7</v>
      </c>
      <c r="AV25" s="2">
        <v>6</v>
      </c>
    </row>
    <row r="26" spans="1:48" ht="13.5" customHeight="1" x14ac:dyDescent="0.25">
      <c r="B26" s="7"/>
      <c r="C26" s="7"/>
      <c r="D26" s="7"/>
      <c r="E26" s="7"/>
      <c r="F26" s="7"/>
      <c r="G26" s="7"/>
      <c r="H26" s="8"/>
      <c r="I26" s="8"/>
      <c r="J26" s="8"/>
      <c r="K26" s="8"/>
      <c r="L26" s="8"/>
      <c r="M26" s="8"/>
      <c r="P26" s="2"/>
      <c r="Q26" s="2"/>
      <c r="R26" s="2"/>
      <c r="S26" s="2"/>
      <c r="T26" s="2"/>
      <c r="U26" s="2"/>
      <c r="V26" s="2"/>
      <c r="W26" s="2"/>
      <c r="X26" s="2"/>
      <c r="Y26" s="2"/>
      <c r="AB26" s="23"/>
      <c r="AC26" s="23"/>
      <c r="AE26" s="4"/>
      <c r="AF26" s="5"/>
      <c r="AG26" s="2"/>
      <c r="AH26" s="2"/>
      <c r="AM26" s="2"/>
      <c r="AQ26" s="4">
        <f t="shared" ca="1" si="9"/>
        <v>0.92568586932722396</v>
      </c>
      <c r="AR26" s="5">
        <f t="shared" ca="1" si="10"/>
        <v>3</v>
      </c>
      <c r="AS26" s="2"/>
      <c r="AT26" s="2">
        <v>26</v>
      </c>
      <c r="AU26" s="2">
        <v>7</v>
      </c>
      <c r="AV26" s="2">
        <v>7</v>
      </c>
    </row>
    <row r="27" spans="1:48" ht="13.5" customHeight="1" x14ac:dyDescent="0.25">
      <c r="A27" s="9"/>
      <c r="B27" s="10"/>
      <c r="C27" s="11"/>
      <c r="D27" s="11"/>
      <c r="E27" s="12"/>
      <c r="F27" s="9"/>
      <c r="G27" s="10"/>
      <c r="H27" s="11"/>
      <c r="I27" s="11"/>
      <c r="J27" s="12"/>
      <c r="K27" s="9"/>
      <c r="L27" s="10"/>
      <c r="M27" s="11"/>
      <c r="N27" s="11"/>
      <c r="O27" s="12"/>
      <c r="P27" s="2"/>
      <c r="Q27" s="2"/>
      <c r="R27" s="2">
        <f t="shared" ref="R27:W38" si="18">R2</f>
        <v>1</v>
      </c>
      <c r="S27" s="27">
        <f t="shared" ca="1" si="18"/>
        <v>38</v>
      </c>
      <c r="T27" s="29" t="str">
        <f t="shared" si="18"/>
        <v>＋</v>
      </c>
      <c r="U27" s="30">
        <f t="shared" ca="1" si="18"/>
        <v>2</v>
      </c>
      <c r="V27" s="31" t="str">
        <f t="shared" si="18"/>
        <v>＝</v>
      </c>
      <c r="W27" s="28">
        <f t="shared" ca="1" si="18"/>
        <v>40</v>
      </c>
      <c r="X27" s="2"/>
      <c r="Y27" s="2">
        <f>Y2</f>
        <v>1</v>
      </c>
      <c r="Z27" s="6">
        <f t="shared" ref="Z27:AA27" ca="1" si="19">Z2</f>
        <v>3</v>
      </c>
      <c r="AA27" s="6">
        <f t="shared" ca="1" si="19"/>
        <v>0</v>
      </c>
      <c r="AB27" s="23"/>
      <c r="AC27" s="24">
        <f ca="1">AC2</f>
        <v>40</v>
      </c>
      <c r="AE27" s="4"/>
      <c r="AF27" s="5"/>
      <c r="AG27" s="2"/>
      <c r="AH27" s="2"/>
      <c r="AM27" s="2">
        <f t="shared" ref="AM27:AO35" si="20">AM2</f>
        <v>1</v>
      </c>
      <c r="AN27" s="6">
        <f t="shared" ca="1" si="20"/>
        <v>8</v>
      </c>
      <c r="AO27" s="6">
        <f t="shared" ca="1" si="20"/>
        <v>2</v>
      </c>
      <c r="AQ27" s="4">
        <f t="shared" ca="1" si="9"/>
        <v>0.29145375812554275</v>
      </c>
      <c r="AR27" s="5">
        <f t="shared" ca="1" si="10"/>
        <v>36</v>
      </c>
      <c r="AS27" s="2"/>
      <c r="AT27" s="2">
        <v>27</v>
      </c>
      <c r="AU27" s="2">
        <v>7</v>
      </c>
      <c r="AV27" s="2">
        <v>8</v>
      </c>
    </row>
    <row r="28" spans="1:48" ht="44.25" customHeight="1" x14ac:dyDescent="0.25">
      <c r="A28" s="13"/>
      <c r="B28" s="54"/>
      <c r="C28" s="55">
        <f t="shared" ref="C28:N28" ca="1" si="21">C5</f>
        <v>3</v>
      </c>
      <c r="D28" s="14">
        <f t="shared" ca="1" si="21"/>
        <v>8</v>
      </c>
      <c r="E28" s="15"/>
      <c r="F28" s="13"/>
      <c r="G28" s="54"/>
      <c r="H28" s="58">
        <f t="shared" ca="1" si="21"/>
        <v>6</v>
      </c>
      <c r="I28" s="58">
        <f t="shared" ca="1" si="21"/>
        <v>8</v>
      </c>
      <c r="J28" s="15"/>
      <c r="K28" s="13"/>
      <c r="L28" s="54"/>
      <c r="M28" s="58">
        <f t="shared" ca="1" si="21"/>
        <v>2</v>
      </c>
      <c r="N28" s="58">
        <f t="shared" ca="1" si="21"/>
        <v>5</v>
      </c>
      <c r="O28" s="15"/>
      <c r="P28" s="2"/>
      <c r="Q28" s="2"/>
      <c r="R28" s="2">
        <f t="shared" si="18"/>
        <v>2</v>
      </c>
      <c r="S28" s="27">
        <f t="shared" ca="1" si="18"/>
        <v>68</v>
      </c>
      <c r="T28" s="29" t="str">
        <f t="shared" si="18"/>
        <v>＋</v>
      </c>
      <c r="U28" s="30">
        <f t="shared" ca="1" si="18"/>
        <v>8</v>
      </c>
      <c r="V28" s="31" t="str">
        <f t="shared" si="18"/>
        <v>＝</v>
      </c>
      <c r="W28" s="28">
        <f t="shared" ca="1" si="18"/>
        <v>76</v>
      </c>
      <c r="X28" s="2"/>
      <c r="Y28" s="2">
        <f t="shared" ref="Y28:AA38" si="22">Y3</f>
        <v>2</v>
      </c>
      <c r="Z28" s="6">
        <f t="shared" ca="1" si="22"/>
        <v>6</v>
      </c>
      <c r="AA28" s="6">
        <f t="shared" ca="1" si="22"/>
        <v>0</v>
      </c>
      <c r="AB28" s="23"/>
      <c r="AC28" s="24">
        <f t="shared" ref="AC28:AC38" ca="1" si="23">AC3</f>
        <v>76</v>
      </c>
      <c r="AE28" s="4"/>
      <c r="AF28" s="5"/>
      <c r="AG28" s="2"/>
      <c r="AH28" s="2"/>
      <c r="AM28" s="2">
        <f t="shared" si="20"/>
        <v>2</v>
      </c>
      <c r="AN28" s="6">
        <f t="shared" ca="1" si="20"/>
        <v>8</v>
      </c>
      <c r="AO28" s="6">
        <f t="shared" ca="1" si="20"/>
        <v>8</v>
      </c>
      <c r="AQ28" s="4">
        <f t="shared" ca="1" si="9"/>
        <v>0.50405189647242798</v>
      </c>
      <c r="AR28" s="5">
        <f t="shared" ca="1" si="10"/>
        <v>24</v>
      </c>
      <c r="AS28" s="2"/>
      <c r="AT28" s="2">
        <v>28</v>
      </c>
      <c r="AU28" s="2">
        <v>7</v>
      </c>
      <c r="AV28" s="2">
        <v>9</v>
      </c>
    </row>
    <row r="29" spans="1:48" ht="44.25" customHeight="1" thickBot="1" x14ac:dyDescent="0.3">
      <c r="A29" s="13"/>
      <c r="B29" s="56" t="str">
        <f t="shared" ref="B29:N29" si="24">B6</f>
        <v>＋</v>
      </c>
      <c r="C29" s="16">
        <f t="shared" ca="1" si="24"/>
        <v>0</v>
      </c>
      <c r="D29" s="17">
        <f t="shared" ca="1" si="24"/>
        <v>2</v>
      </c>
      <c r="E29" s="15"/>
      <c r="F29" s="13"/>
      <c r="G29" s="56" t="str">
        <f t="shared" si="24"/>
        <v>＋</v>
      </c>
      <c r="H29" s="56">
        <f t="shared" ca="1" si="24"/>
        <v>0</v>
      </c>
      <c r="I29" s="56">
        <f t="shared" ca="1" si="24"/>
        <v>8</v>
      </c>
      <c r="J29" s="15"/>
      <c r="K29" s="13"/>
      <c r="L29" s="56" t="str">
        <f t="shared" si="24"/>
        <v>＋</v>
      </c>
      <c r="M29" s="56">
        <f t="shared" ca="1" si="24"/>
        <v>0</v>
      </c>
      <c r="N29" s="56">
        <f t="shared" ca="1" si="24"/>
        <v>7</v>
      </c>
      <c r="O29" s="15"/>
      <c r="P29" s="2"/>
      <c r="Q29" s="2"/>
      <c r="R29" s="2">
        <f t="shared" si="18"/>
        <v>3</v>
      </c>
      <c r="S29" s="27">
        <f t="shared" ca="1" si="18"/>
        <v>25</v>
      </c>
      <c r="T29" s="29" t="str">
        <f t="shared" si="18"/>
        <v>＋</v>
      </c>
      <c r="U29" s="30">
        <f t="shared" ca="1" si="18"/>
        <v>7</v>
      </c>
      <c r="V29" s="31" t="str">
        <f t="shared" si="18"/>
        <v>＝</v>
      </c>
      <c r="W29" s="28">
        <f t="shared" ca="1" si="18"/>
        <v>32</v>
      </c>
      <c r="X29" s="2"/>
      <c r="Y29" s="2">
        <f t="shared" si="22"/>
        <v>3</v>
      </c>
      <c r="Z29" s="6">
        <f t="shared" ca="1" si="22"/>
        <v>2</v>
      </c>
      <c r="AA29" s="6">
        <f t="shared" ca="1" si="22"/>
        <v>0</v>
      </c>
      <c r="AB29" s="23"/>
      <c r="AC29" s="24">
        <f t="shared" ca="1" si="23"/>
        <v>32</v>
      </c>
      <c r="AE29" s="4"/>
      <c r="AF29" s="5"/>
      <c r="AG29" s="2"/>
      <c r="AH29" s="2"/>
      <c r="AM29" s="2">
        <f t="shared" si="20"/>
        <v>3</v>
      </c>
      <c r="AN29" s="6">
        <f t="shared" ca="1" si="20"/>
        <v>5</v>
      </c>
      <c r="AO29" s="6">
        <f t="shared" ca="1" si="20"/>
        <v>7</v>
      </c>
      <c r="AQ29" s="4">
        <f t="shared" ca="1" si="9"/>
        <v>0.34469087517944874</v>
      </c>
      <c r="AR29" s="5">
        <f t="shared" ca="1" si="10"/>
        <v>33</v>
      </c>
      <c r="AS29" s="2"/>
      <c r="AT29" s="2">
        <v>29</v>
      </c>
      <c r="AU29" s="2">
        <v>8</v>
      </c>
      <c r="AV29" s="2">
        <v>2</v>
      </c>
    </row>
    <row r="30" spans="1:48" ht="54.95" customHeight="1" x14ac:dyDescent="0.25">
      <c r="A30" s="13"/>
      <c r="B30" s="8"/>
      <c r="C30" s="22">
        <f ca="1">MOD(ROUNDDOWN(AC27/10,0),10)</f>
        <v>4</v>
      </c>
      <c r="D30" s="22">
        <f ca="1">MOD(AC27,10)</f>
        <v>0</v>
      </c>
      <c r="E30" s="15"/>
      <c r="F30" s="13"/>
      <c r="G30" s="8"/>
      <c r="H30" s="63">
        <f ca="1">MOD(ROUNDDOWN(AC28/10,0),10)</f>
        <v>7</v>
      </c>
      <c r="I30" s="63">
        <f ca="1">MOD(AC28,10)</f>
        <v>6</v>
      </c>
      <c r="J30" s="15"/>
      <c r="K30" s="13"/>
      <c r="L30" s="8"/>
      <c r="M30" s="63">
        <f ca="1">MOD(ROUNDDOWN(AC29/10,0),10)</f>
        <v>3</v>
      </c>
      <c r="N30" s="63">
        <f ca="1">MOD(AC29,10)</f>
        <v>2</v>
      </c>
      <c r="O30" s="15"/>
      <c r="P30" s="2"/>
      <c r="Q30" s="2"/>
      <c r="R30" s="2">
        <f t="shared" si="18"/>
        <v>4</v>
      </c>
      <c r="S30" s="27">
        <f t="shared" ca="1" si="18"/>
        <v>86</v>
      </c>
      <c r="T30" s="29" t="str">
        <f t="shared" si="18"/>
        <v>＋</v>
      </c>
      <c r="U30" s="30">
        <f t="shared" ca="1" si="18"/>
        <v>4</v>
      </c>
      <c r="V30" s="31" t="str">
        <f t="shared" si="18"/>
        <v>＝</v>
      </c>
      <c r="W30" s="28">
        <f t="shared" ca="1" si="18"/>
        <v>90</v>
      </c>
      <c r="X30" s="2"/>
      <c r="Y30" s="2">
        <f t="shared" si="22"/>
        <v>4</v>
      </c>
      <c r="Z30" s="6">
        <f t="shared" ca="1" si="22"/>
        <v>8</v>
      </c>
      <c r="AA30" s="6">
        <f t="shared" ca="1" si="22"/>
        <v>0</v>
      </c>
      <c r="AB30" s="23"/>
      <c r="AC30" s="24">
        <f t="shared" ca="1" si="23"/>
        <v>90</v>
      </c>
      <c r="AE30" s="4"/>
      <c r="AF30" s="5"/>
      <c r="AG30" s="2"/>
      <c r="AH30" s="2"/>
      <c r="AM30" s="2">
        <f t="shared" si="20"/>
        <v>4</v>
      </c>
      <c r="AN30" s="6">
        <f t="shared" ca="1" si="20"/>
        <v>6</v>
      </c>
      <c r="AO30" s="6">
        <f t="shared" ca="1" si="20"/>
        <v>4</v>
      </c>
      <c r="AQ30" s="4">
        <f t="shared" ca="1" si="9"/>
        <v>0.69922226267589516</v>
      </c>
      <c r="AR30" s="5">
        <f t="shared" ca="1" si="10"/>
        <v>18</v>
      </c>
      <c r="AS30" s="2"/>
      <c r="AT30" s="2">
        <v>30</v>
      </c>
      <c r="AU30" s="2">
        <v>8</v>
      </c>
      <c r="AV30" s="2">
        <v>3</v>
      </c>
    </row>
    <row r="31" spans="1:48" x14ac:dyDescent="0.25">
      <c r="A31" s="18"/>
      <c r="B31" s="19"/>
      <c r="C31" s="19"/>
      <c r="D31" s="19"/>
      <c r="E31" s="20"/>
      <c r="F31" s="18"/>
      <c r="G31" s="19"/>
      <c r="H31" s="19"/>
      <c r="I31" s="19"/>
      <c r="J31" s="20"/>
      <c r="K31" s="18"/>
      <c r="L31" s="19"/>
      <c r="M31" s="19"/>
      <c r="N31" s="19"/>
      <c r="O31" s="20"/>
      <c r="P31" s="2"/>
      <c r="Q31" s="2"/>
      <c r="R31" s="2">
        <f t="shared" si="18"/>
        <v>5</v>
      </c>
      <c r="S31" s="27">
        <f t="shared" ca="1" si="18"/>
        <v>55</v>
      </c>
      <c r="T31" s="29" t="str">
        <f t="shared" si="18"/>
        <v>＋</v>
      </c>
      <c r="U31" s="30">
        <f t="shared" ca="1" si="18"/>
        <v>9</v>
      </c>
      <c r="V31" s="31" t="str">
        <f t="shared" si="18"/>
        <v>＝</v>
      </c>
      <c r="W31" s="28">
        <f t="shared" ca="1" si="18"/>
        <v>64</v>
      </c>
      <c r="X31" s="2"/>
      <c r="Y31" s="2">
        <f t="shared" si="22"/>
        <v>5</v>
      </c>
      <c r="Z31" s="6">
        <f t="shared" ca="1" si="22"/>
        <v>5</v>
      </c>
      <c r="AA31" s="6">
        <f t="shared" ca="1" si="22"/>
        <v>0</v>
      </c>
      <c r="AB31" s="23"/>
      <c r="AC31" s="24">
        <f t="shared" ca="1" si="23"/>
        <v>64</v>
      </c>
      <c r="AE31" s="4"/>
      <c r="AF31" s="5"/>
      <c r="AG31" s="2"/>
      <c r="AH31" s="2"/>
      <c r="AM31" s="2">
        <f t="shared" si="20"/>
        <v>5</v>
      </c>
      <c r="AN31" s="6">
        <f t="shared" ca="1" si="20"/>
        <v>5</v>
      </c>
      <c r="AO31" s="6">
        <f t="shared" ca="1" si="20"/>
        <v>9</v>
      </c>
      <c r="AQ31" s="4">
        <f t="shared" ca="1" si="9"/>
        <v>0.40618155133275857</v>
      </c>
      <c r="AR31" s="5">
        <f t="shared" ca="1" si="10"/>
        <v>30</v>
      </c>
      <c r="AS31" s="2"/>
      <c r="AT31" s="2">
        <v>31</v>
      </c>
      <c r="AU31" s="2">
        <v>8</v>
      </c>
      <c r="AV31" s="2">
        <v>4</v>
      </c>
    </row>
    <row r="32" spans="1:48" x14ac:dyDescent="0.25">
      <c r="A32" s="9"/>
      <c r="B32" s="10"/>
      <c r="C32" s="11"/>
      <c r="D32" s="11"/>
      <c r="E32" s="12"/>
      <c r="F32" s="9"/>
      <c r="G32" s="10"/>
      <c r="H32" s="11"/>
      <c r="I32" s="11"/>
      <c r="J32" s="12"/>
      <c r="K32" s="9"/>
      <c r="L32" s="10"/>
      <c r="M32" s="11"/>
      <c r="N32" s="11"/>
      <c r="O32" s="12"/>
      <c r="P32" s="2"/>
      <c r="Q32" s="2"/>
      <c r="R32" s="2">
        <f t="shared" si="18"/>
        <v>6</v>
      </c>
      <c r="S32" s="27">
        <f t="shared" ca="1" si="18"/>
        <v>16</v>
      </c>
      <c r="T32" s="29" t="str">
        <f t="shared" si="18"/>
        <v>＋</v>
      </c>
      <c r="U32" s="30">
        <f t="shared" ca="1" si="18"/>
        <v>7</v>
      </c>
      <c r="V32" s="31" t="str">
        <f t="shared" si="18"/>
        <v>＝</v>
      </c>
      <c r="W32" s="28">
        <f t="shared" ca="1" si="18"/>
        <v>23</v>
      </c>
      <c r="X32" s="2"/>
      <c r="Y32" s="2">
        <f t="shared" si="22"/>
        <v>6</v>
      </c>
      <c r="Z32" s="6">
        <f t="shared" ca="1" si="22"/>
        <v>1</v>
      </c>
      <c r="AA32" s="6">
        <f t="shared" ca="1" si="22"/>
        <v>0</v>
      </c>
      <c r="AB32" s="23"/>
      <c r="AC32" s="24">
        <f t="shared" ca="1" si="23"/>
        <v>23</v>
      </c>
      <c r="AE32" s="4"/>
      <c r="AF32" s="5"/>
      <c r="AG32" s="2"/>
      <c r="AH32" s="2"/>
      <c r="AM32" s="2">
        <f t="shared" si="20"/>
        <v>6</v>
      </c>
      <c r="AN32" s="6">
        <f t="shared" ca="1" si="20"/>
        <v>6</v>
      </c>
      <c r="AO32" s="6">
        <f t="shared" ca="1" si="20"/>
        <v>7</v>
      </c>
      <c r="AQ32" s="4">
        <f t="shared" ca="1" si="9"/>
        <v>0.35057986169386179</v>
      </c>
      <c r="AR32" s="5">
        <f t="shared" ca="1" si="10"/>
        <v>32</v>
      </c>
      <c r="AS32" s="2"/>
      <c r="AT32" s="2">
        <v>32</v>
      </c>
      <c r="AU32" s="2">
        <v>8</v>
      </c>
      <c r="AV32" s="2">
        <v>5</v>
      </c>
    </row>
    <row r="33" spans="1:48" ht="44.25" customHeight="1" x14ac:dyDescent="0.25">
      <c r="A33" s="13"/>
      <c r="B33" s="54"/>
      <c r="C33" s="55">
        <f t="shared" ref="C33:N33" ca="1" si="25">C10</f>
        <v>8</v>
      </c>
      <c r="D33" s="14">
        <f t="shared" ca="1" si="25"/>
        <v>6</v>
      </c>
      <c r="E33" s="15"/>
      <c r="F33" s="13"/>
      <c r="G33" s="54"/>
      <c r="H33" s="58">
        <f t="shared" ca="1" si="25"/>
        <v>5</v>
      </c>
      <c r="I33" s="58">
        <f t="shared" ca="1" si="25"/>
        <v>5</v>
      </c>
      <c r="J33" s="15"/>
      <c r="K33" s="13"/>
      <c r="L33" s="54"/>
      <c r="M33" s="58">
        <f t="shared" ca="1" si="25"/>
        <v>1</v>
      </c>
      <c r="N33" s="58">
        <f t="shared" ca="1" si="25"/>
        <v>6</v>
      </c>
      <c r="O33" s="15"/>
      <c r="P33" s="2"/>
      <c r="Q33" s="2"/>
      <c r="R33" s="2">
        <f t="shared" si="18"/>
        <v>7</v>
      </c>
      <c r="S33" s="27">
        <f t="shared" ca="1" si="18"/>
        <v>77</v>
      </c>
      <c r="T33" s="29" t="str">
        <f t="shared" si="18"/>
        <v>＋</v>
      </c>
      <c r="U33" s="30">
        <f t="shared" ca="1" si="18"/>
        <v>7</v>
      </c>
      <c r="V33" s="31" t="str">
        <f t="shared" si="18"/>
        <v>＝</v>
      </c>
      <c r="W33" s="28">
        <f t="shared" ca="1" si="18"/>
        <v>84</v>
      </c>
      <c r="X33" s="2"/>
      <c r="Y33" s="2">
        <f t="shared" si="22"/>
        <v>7</v>
      </c>
      <c r="Z33" s="6">
        <f t="shared" ca="1" si="22"/>
        <v>7</v>
      </c>
      <c r="AA33" s="6">
        <f t="shared" ca="1" si="22"/>
        <v>0</v>
      </c>
      <c r="AB33" s="23"/>
      <c r="AC33" s="24">
        <f t="shared" ca="1" si="23"/>
        <v>84</v>
      </c>
      <c r="AE33" s="4"/>
      <c r="AF33" s="5"/>
      <c r="AG33" s="2"/>
      <c r="AH33" s="2"/>
      <c r="AM33" s="2">
        <f t="shared" si="20"/>
        <v>7</v>
      </c>
      <c r="AN33" s="6">
        <f t="shared" ca="1" si="20"/>
        <v>7</v>
      </c>
      <c r="AO33" s="6">
        <f t="shared" ca="1" si="20"/>
        <v>7</v>
      </c>
      <c r="AQ33" s="4">
        <f t="shared" ca="1" si="9"/>
        <v>9.0686918211176804E-2</v>
      </c>
      <c r="AR33" s="5">
        <f t="shared" ca="1" si="10"/>
        <v>43</v>
      </c>
      <c r="AS33" s="2"/>
      <c r="AT33" s="2">
        <v>33</v>
      </c>
      <c r="AU33" s="2">
        <v>8</v>
      </c>
      <c r="AV33" s="2">
        <v>6</v>
      </c>
    </row>
    <row r="34" spans="1:48" ht="44.25" customHeight="1" thickBot="1" x14ac:dyDescent="0.3">
      <c r="A34" s="13"/>
      <c r="B34" s="56" t="str">
        <f t="shared" ref="B34:N34" si="26">B11</f>
        <v>＋</v>
      </c>
      <c r="C34" s="16">
        <f t="shared" ca="1" si="26"/>
        <v>0</v>
      </c>
      <c r="D34" s="17">
        <f t="shared" ca="1" si="26"/>
        <v>4</v>
      </c>
      <c r="E34" s="15"/>
      <c r="F34" s="13"/>
      <c r="G34" s="56" t="str">
        <f t="shared" si="26"/>
        <v>＋</v>
      </c>
      <c r="H34" s="56">
        <f t="shared" ca="1" si="26"/>
        <v>0</v>
      </c>
      <c r="I34" s="56">
        <f t="shared" ca="1" si="26"/>
        <v>9</v>
      </c>
      <c r="J34" s="15"/>
      <c r="K34" s="13"/>
      <c r="L34" s="56" t="str">
        <f t="shared" si="26"/>
        <v>＋</v>
      </c>
      <c r="M34" s="56">
        <f t="shared" ca="1" si="26"/>
        <v>0</v>
      </c>
      <c r="N34" s="56">
        <f t="shared" ca="1" si="26"/>
        <v>7</v>
      </c>
      <c r="O34" s="15"/>
      <c r="P34" s="2"/>
      <c r="Q34" s="2"/>
      <c r="R34" s="2">
        <f t="shared" si="18"/>
        <v>8</v>
      </c>
      <c r="S34" s="27">
        <f t="shared" ca="1" si="18"/>
        <v>25</v>
      </c>
      <c r="T34" s="29" t="str">
        <f t="shared" si="18"/>
        <v>＋</v>
      </c>
      <c r="U34" s="30">
        <f t="shared" ca="1" si="18"/>
        <v>6</v>
      </c>
      <c r="V34" s="31" t="str">
        <f t="shared" si="18"/>
        <v>＝</v>
      </c>
      <c r="W34" s="28">
        <f t="shared" ca="1" si="18"/>
        <v>31</v>
      </c>
      <c r="X34" s="2"/>
      <c r="Y34" s="2">
        <f t="shared" si="22"/>
        <v>8</v>
      </c>
      <c r="Z34" s="6">
        <f t="shared" ca="1" si="22"/>
        <v>2</v>
      </c>
      <c r="AA34" s="6">
        <f t="shared" ca="1" si="22"/>
        <v>0</v>
      </c>
      <c r="AB34" s="23"/>
      <c r="AC34" s="24">
        <f t="shared" ca="1" si="23"/>
        <v>31</v>
      </c>
      <c r="AE34" s="4"/>
      <c r="AF34" s="5"/>
      <c r="AG34" s="2"/>
      <c r="AH34" s="2"/>
      <c r="AM34" s="2">
        <f t="shared" si="20"/>
        <v>8</v>
      </c>
      <c r="AN34" s="6">
        <f t="shared" ca="1" si="20"/>
        <v>5</v>
      </c>
      <c r="AO34" s="6">
        <f t="shared" ca="1" si="20"/>
        <v>6</v>
      </c>
      <c r="AQ34" s="4">
        <f t="shared" ca="1" si="9"/>
        <v>0.14822927738597402</v>
      </c>
      <c r="AR34" s="5">
        <f t="shared" ca="1" si="10"/>
        <v>41</v>
      </c>
      <c r="AS34" s="2"/>
      <c r="AT34" s="2">
        <v>34</v>
      </c>
      <c r="AU34" s="2">
        <v>8</v>
      </c>
      <c r="AV34" s="2">
        <v>7</v>
      </c>
    </row>
    <row r="35" spans="1:48" ht="54.95" customHeight="1" x14ac:dyDescent="0.25">
      <c r="A35" s="13"/>
      <c r="B35" s="61"/>
      <c r="C35" s="22">
        <f ca="1">MOD(ROUNDDOWN(AC30/10,0),10)</f>
        <v>9</v>
      </c>
      <c r="D35" s="22">
        <f ca="1">MOD(AC30,10)</f>
        <v>0</v>
      </c>
      <c r="E35" s="15"/>
      <c r="F35" s="13"/>
      <c r="G35" s="8"/>
      <c r="H35" s="63">
        <f ca="1">MOD(ROUNDDOWN(AC31/10,0),10)</f>
        <v>6</v>
      </c>
      <c r="I35" s="63">
        <f ca="1">MOD(AC31,10)</f>
        <v>4</v>
      </c>
      <c r="J35" s="15"/>
      <c r="K35" s="13"/>
      <c r="L35" s="8"/>
      <c r="M35" s="63">
        <f ca="1">MOD(ROUNDDOWN(AC32/10,0),10)</f>
        <v>2</v>
      </c>
      <c r="N35" s="63">
        <f ca="1">MOD(AC32,10)</f>
        <v>3</v>
      </c>
      <c r="O35" s="15"/>
      <c r="P35" s="2"/>
      <c r="Q35" s="2"/>
      <c r="R35" s="2">
        <f t="shared" si="18"/>
        <v>9</v>
      </c>
      <c r="S35" s="27">
        <f t="shared" ca="1" si="18"/>
        <v>64</v>
      </c>
      <c r="T35" s="29" t="str">
        <f t="shared" si="18"/>
        <v>＋</v>
      </c>
      <c r="U35" s="30">
        <f t="shared" ca="1" si="18"/>
        <v>8</v>
      </c>
      <c r="V35" s="31" t="str">
        <f t="shared" si="18"/>
        <v>＝</v>
      </c>
      <c r="W35" s="28">
        <f t="shared" ca="1" si="18"/>
        <v>72</v>
      </c>
      <c r="X35" s="2"/>
      <c r="Y35" s="2">
        <f t="shared" si="22"/>
        <v>9</v>
      </c>
      <c r="Z35" s="6">
        <f t="shared" ca="1" si="22"/>
        <v>6</v>
      </c>
      <c r="AA35" s="6">
        <f t="shared" ca="1" si="22"/>
        <v>0</v>
      </c>
      <c r="AB35" s="23"/>
      <c r="AC35" s="24">
        <f t="shared" ca="1" si="23"/>
        <v>72</v>
      </c>
      <c r="AE35" s="4"/>
      <c r="AF35" s="5"/>
      <c r="AG35" s="2"/>
      <c r="AH35" s="2"/>
      <c r="AM35" s="2">
        <f t="shared" si="20"/>
        <v>9</v>
      </c>
      <c r="AN35" s="6">
        <f t="shared" ca="1" si="20"/>
        <v>4</v>
      </c>
      <c r="AO35" s="6">
        <f t="shared" ca="1" si="20"/>
        <v>8</v>
      </c>
      <c r="AQ35" s="4">
        <f t="shared" ca="1" si="9"/>
        <v>0.65151906775971913</v>
      </c>
      <c r="AR35" s="5">
        <f t="shared" ca="1" si="10"/>
        <v>20</v>
      </c>
      <c r="AS35" s="2"/>
      <c r="AT35" s="2">
        <v>35</v>
      </c>
      <c r="AU35" s="2">
        <v>8</v>
      </c>
      <c r="AV35" s="2">
        <v>8</v>
      </c>
    </row>
    <row r="36" spans="1:48" x14ac:dyDescent="0.25">
      <c r="A36" s="18"/>
      <c r="B36" s="19"/>
      <c r="C36" s="19"/>
      <c r="D36" s="19"/>
      <c r="E36" s="20"/>
      <c r="F36" s="18"/>
      <c r="G36" s="19"/>
      <c r="H36" s="19"/>
      <c r="I36" s="19"/>
      <c r="J36" s="20"/>
      <c r="K36" s="18"/>
      <c r="L36" s="19"/>
      <c r="M36" s="19"/>
      <c r="N36" s="19"/>
      <c r="O36" s="20"/>
      <c r="P36" s="2"/>
      <c r="Q36" s="2"/>
      <c r="R36" s="2">
        <f t="shared" si="18"/>
        <v>10</v>
      </c>
      <c r="S36" s="27">
        <f t="shared" ca="1" si="18"/>
        <v>84</v>
      </c>
      <c r="T36" s="29" t="str">
        <f t="shared" si="18"/>
        <v>＋</v>
      </c>
      <c r="U36" s="30">
        <f t="shared" ca="1" si="18"/>
        <v>6</v>
      </c>
      <c r="V36" s="31" t="str">
        <f t="shared" si="18"/>
        <v>＝</v>
      </c>
      <c r="W36" s="28">
        <f t="shared" ca="1" si="18"/>
        <v>90</v>
      </c>
      <c r="X36" s="2"/>
      <c r="Y36" s="2">
        <f t="shared" si="22"/>
        <v>10</v>
      </c>
      <c r="Z36" s="6">
        <f t="shared" ca="1" si="22"/>
        <v>8</v>
      </c>
      <c r="AA36" s="6">
        <f t="shared" ca="1" si="22"/>
        <v>0</v>
      </c>
      <c r="AB36" s="23"/>
      <c r="AC36" s="24">
        <f t="shared" ca="1" si="23"/>
        <v>90</v>
      </c>
      <c r="AE36" s="4"/>
      <c r="AF36" s="5"/>
      <c r="AG36" s="2"/>
      <c r="AH36" s="2"/>
      <c r="AM36" s="2">
        <f t="shared" ref="AM36:AO38" si="27">AM11</f>
        <v>10</v>
      </c>
      <c r="AN36" s="6">
        <f t="shared" ca="1" si="27"/>
        <v>4</v>
      </c>
      <c r="AO36" s="6">
        <f t="shared" ca="1" si="27"/>
        <v>6</v>
      </c>
      <c r="AQ36" s="4">
        <f t="shared" ca="1" si="9"/>
        <v>0.53607384082625564</v>
      </c>
      <c r="AR36" s="5">
        <f t="shared" ca="1" si="10"/>
        <v>23</v>
      </c>
      <c r="AS36" s="2"/>
      <c r="AT36" s="2">
        <v>36</v>
      </c>
      <c r="AU36" s="2">
        <v>8</v>
      </c>
      <c r="AV36" s="2">
        <v>9</v>
      </c>
    </row>
    <row r="37" spans="1:48" x14ac:dyDescent="0.25">
      <c r="A37" s="9"/>
      <c r="B37" s="10"/>
      <c r="C37" s="11"/>
      <c r="D37" s="11"/>
      <c r="E37" s="12"/>
      <c r="F37" s="9"/>
      <c r="G37" s="10"/>
      <c r="H37" s="11"/>
      <c r="I37" s="11"/>
      <c r="J37" s="12"/>
      <c r="K37" s="9"/>
      <c r="L37" s="10"/>
      <c r="M37" s="11"/>
      <c r="N37" s="11"/>
      <c r="O37" s="12"/>
      <c r="P37" s="2"/>
      <c r="Q37" s="2"/>
      <c r="R37" s="2">
        <f t="shared" si="18"/>
        <v>11</v>
      </c>
      <c r="S37" s="27">
        <f t="shared" ca="1" si="18"/>
        <v>75</v>
      </c>
      <c r="T37" s="29" t="str">
        <f t="shared" si="18"/>
        <v>＋</v>
      </c>
      <c r="U37" s="30">
        <f t="shared" ca="1" si="18"/>
        <v>5</v>
      </c>
      <c r="V37" s="31" t="str">
        <f t="shared" si="18"/>
        <v>＝</v>
      </c>
      <c r="W37" s="28">
        <f t="shared" ca="1" si="18"/>
        <v>80</v>
      </c>
      <c r="X37" s="2"/>
      <c r="Y37" s="2">
        <f t="shared" si="22"/>
        <v>11</v>
      </c>
      <c r="Z37" s="6">
        <f t="shared" ca="1" si="22"/>
        <v>7</v>
      </c>
      <c r="AA37" s="6">
        <f t="shared" ca="1" si="22"/>
        <v>0</v>
      </c>
      <c r="AB37" s="23"/>
      <c r="AC37" s="24">
        <f t="shared" ca="1" si="23"/>
        <v>80</v>
      </c>
      <c r="AE37" s="4"/>
      <c r="AF37" s="5"/>
      <c r="AG37" s="2"/>
      <c r="AH37" s="2"/>
      <c r="AM37" s="2">
        <f t="shared" si="27"/>
        <v>11</v>
      </c>
      <c r="AN37" s="6">
        <f t="shared" ca="1" si="27"/>
        <v>5</v>
      </c>
      <c r="AO37" s="6">
        <f t="shared" ca="1" si="27"/>
        <v>5</v>
      </c>
      <c r="AQ37" s="4">
        <f t="shared" ca="1" si="9"/>
        <v>0.45208907801197373</v>
      </c>
      <c r="AR37" s="5">
        <f t="shared" ca="1" si="10"/>
        <v>28</v>
      </c>
      <c r="AS37" s="2"/>
      <c r="AT37" s="2">
        <v>37</v>
      </c>
      <c r="AU37" s="2">
        <v>9</v>
      </c>
      <c r="AV37" s="2">
        <v>1</v>
      </c>
    </row>
    <row r="38" spans="1:48" ht="44.25" customHeight="1" x14ac:dyDescent="0.25">
      <c r="A38" s="13"/>
      <c r="B38" s="54"/>
      <c r="C38" s="55">
        <f t="shared" ref="C38:N38" ca="1" si="28">C15</f>
        <v>7</v>
      </c>
      <c r="D38" s="14">
        <f t="shared" ca="1" si="28"/>
        <v>7</v>
      </c>
      <c r="E38" s="15"/>
      <c r="F38" s="13"/>
      <c r="G38" s="54"/>
      <c r="H38" s="58">
        <f t="shared" ca="1" si="28"/>
        <v>2</v>
      </c>
      <c r="I38" s="58">
        <f t="shared" ca="1" si="28"/>
        <v>5</v>
      </c>
      <c r="J38" s="15"/>
      <c r="K38" s="13"/>
      <c r="L38" s="54"/>
      <c r="M38" s="58">
        <f t="shared" ca="1" si="28"/>
        <v>6</v>
      </c>
      <c r="N38" s="58">
        <f t="shared" ca="1" si="28"/>
        <v>4</v>
      </c>
      <c r="O38" s="15"/>
      <c r="P38" s="2"/>
      <c r="Q38" s="2"/>
      <c r="R38" s="2">
        <f t="shared" si="18"/>
        <v>12</v>
      </c>
      <c r="S38" s="27">
        <f t="shared" ca="1" si="18"/>
        <v>54</v>
      </c>
      <c r="T38" s="29" t="str">
        <f t="shared" si="18"/>
        <v>＋</v>
      </c>
      <c r="U38" s="30">
        <f t="shared" ca="1" si="18"/>
        <v>9</v>
      </c>
      <c r="V38" s="31" t="str">
        <f t="shared" si="18"/>
        <v>＝</v>
      </c>
      <c r="W38" s="28">
        <f t="shared" ca="1" si="18"/>
        <v>63</v>
      </c>
      <c r="X38" s="2"/>
      <c r="Y38" s="2">
        <f t="shared" si="22"/>
        <v>12</v>
      </c>
      <c r="Z38" s="6">
        <f t="shared" ca="1" si="22"/>
        <v>5</v>
      </c>
      <c r="AA38" s="6">
        <f t="shared" ca="1" si="22"/>
        <v>0</v>
      </c>
      <c r="AB38" s="23"/>
      <c r="AC38" s="24">
        <f t="shared" ca="1" si="23"/>
        <v>63</v>
      </c>
      <c r="AE38" s="4"/>
      <c r="AF38" s="5"/>
      <c r="AG38" s="2"/>
      <c r="AH38" s="2"/>
      <c r="AM38" s="2">
        <f t="shared" si="27"/>
        <v>12</v>
      </c>
      <c r="AN38" s="6">
        <f t="shared" ca="1" si="27"/>
        <v>4</v>
      </c>
      <c r="AO38" s="6">
        <f t="shared" ca="1" si="27"/>
        <v>9</v>
      </c>
      <c r="AQ38" s="4">
        <f t="shared" ca="1" si="9"/>
        <v>0.37572247985797602</v>
      </c>
      <c r="AR38" s="5">
        <f t="shared" ca="1" si="10"/>
        <v>31</v>
      </c>
      <c r="AS38" s="2"/>
      <c r="AT38" s="2">
        <v>38</v>
      </c>
      <c r="AU38" s="2">
        <v>9</v>
      </c>
      <c r="AV38" s="2">
        <v>2</v>
      </c>
    </row>
    <row r="39" spans="1:48" ht="44.25" customHeight="1" thickBot="1" x14ac:dyDescent="0.3">
      <c r="A39" s="13"/>
      <c r="B39" s="56" t="str">
        <f t="shared" ref="B39:N39" si="29">B16</f>
        <v>＋</v>
      </c>
      <c r="C39" s="16">
        <f t="shared" ca="1" si="29"/>
        <v>0</v>
      </c>
      <c r="D39" s="17">
        <f t="shared" ca="1" si="29"/>
        <v>7</v>
      </c>
      <c r="E39" s="15"/>
      <c r="F39" s="13"/>
      <c r="G39" s="56" t="str">
        <f t="shared" si="29"/>
        <v>＋</v>
      </c>
      <c r="H39" s="56">
        <f t="shared" ca="1" si="29"/>
        <v>0</v>
      </c>
      <c r="I39" s="56">
        <f t="shared" ca="1" si="29"/>
        <v>6</v>
      </c>
      <c r="J39" s="15"/>
      <c r="K39" s="13"/>
      <c r="L39" s="56" t="str">
        <f t="shared" si="29"/>
        <v>＋</v>
      </c>
      <c r="M39" s="56">
        <f t="shared" ca="1" si="29"/>
        <v>0</v>
      </c>
      <c r="N39" s="56">
        <f t="shared" ca="1" si="29"/>
        <v>8</v>
      </c>
      <c r="O39" s="15"/>
      <c r="P39" s="2"/>
      <c r="Q39" s="2"/>
      <c r="R39" s="2"/>
      <c r="S39" s="2"/>
      <c r="T39" s="2"/>
      <c r="U39" s="2"/>
      <c r="V39" s="2"/>
      <c r="W39" s="2"/>
      <c r="X39" s="2"/>
      <c r="AE39" s="4"/>
      <c r="AF39" s="5"/>
      <c r="AG39" s="2"/>
      <c r="AH39" s="2"/>
      <c r="AQ39" s="4">
        <f t="shared" ca="1" si="9"/>
        <v>0.20424555092938745</v>
      </c>
      <c r="AR39" s="5">
        <f t="shared" ca="1" si="10"/>
        <v>38</v>
      </c>
      <c r="AS39" s="2"/>
      <c r="AT39" s="2">
        <v>39</v>
      </c>
      <c r="AU39" s="2">
        <v>9</v>
      </c>
      <c r="AV39" s="2">
        <v>3</v>
      </c>
    </row>
    <row r="40" spans="1:48" ht="54.95" customHeight="1" x14ac:dyDescent="0.25">
      <c r="A40" s="13"/>
      <c r="B40" s="8"/>
      <c r="C40" s="62">
        <f ca="1">MOD(ROUNDDOWN(AC33/10,0),10)</f>
        <v>8</v>
      </c>
      <c r="D40" s="22">
        <f ca="1">MOD(AC33,10)</f>
        <v>4</v>
      </c>
      <c r="E40" s="15"/>
      <c r="F40" s="13"/>
      <c r="G40" s="8"/>
      <c r="H40" s="63">
        <f ca="1">MOD(ROUNDDOWN(AC34/10,0),10)</f>
        <v>3</v>
      </c>
      <c r="I40" s="63">
        <f ca="1">MOD(AC34,10)</f>
        <v>1</v>
      </c>
      <c r="J40" s="15"/>
      <c r="K40" s="13"/>
      <c r="L40" s="8"/>
      <c r="M40" s="63">
        <f ca="1">MOD(ROUNDDOWN(AC35/10,0),10)</f>
        <v>7</v>
      </c>
      <c r="N40" s="63">
        <f ca="1">MOD(AC35,10)</f>
        <v>2</v>
      </c>
      <c r="O40" s="15"/>
      <c r="P40" s="2"/>
      <c r="Q40" s="2"/>
      <c r="R40" s="2"/>
      <c r="S40" s="2"/>
      <c r="T40" s="2"/>
      <c r="U40" s="2"/>
      <c r="V40" s="2"/>
      <c r="W40" s="2"/>
      <c r="X40" s="2"/>
      <c r="AE40" s="4"/>
      <c r="AF40" s="5"/>
      <c r="AG40" s="2"/>
      <c r="AH40" s="2"/>
      <c r="AQ40" s="4">
        <f t="shared" ca="1" si="9"/>
        <v>0.85557723450371992</v>
      </c>
      <c r="AR40" s="5">
        <f t="shared" ca="1" si="10"/>
        <v>6</v>
      </c>
      <c r="AS40" s="2"/>
      <c r="AT40" s="2">
        <v>40</v>
      </c>
      <c r="AU40" s="2">
        <v>9</v>
      </c>
      <c r="AV40" s="2">
        <v>4</v>
      </c>
    </row>
    <row r="41" spans="1:48" x14ac:dyDescent="0.25">
      <c r="A41" s="18"/>
      <c r="B41" s="19"/>
      <c r="C41" s="19"/>
      <c r="D41" s="19"/>
      <c r="E41" s="20"/>
      <c r="F41" s="18"/>
      <c r="G41" s="19"/>
      <c r="H41" s="19"/>
      <c r="I41" s="19"/>
      <c r="J41" s="20"/>
      <c r="K41" s="18"/>
      <c r="L41" s="19"/>
      <c r="M41" s="19"/>
      <c r="N41" s="19"/>
      <c r="O41" s="20"/>
      <c r="P41" s="2"/>
      <c r="Q41" s="2"/>
      <c r="R41" s="2"/>
      <c r="S41" s="2"/>
      <c r="T41" s="2"/>
      <c r="U41" s="2"/>
      <c r="V41" s="2"/>
      <c r="W41" s="2"/>
      <c r="X41" s="2"/>
      <c r="AE41" s="4"/>
      <c r="AF41" s="5"/>
      <c r="AG41" s="2"/>
      <c r="AH41" s="2"/>
      <c r="AQ41" s="4">
        <f t="shared" ca="1" si="9"/>
        <v>0.94593099622274135</v>
      </c>
      <c r="AR41" s="5">
        <f t="shared" ca="1" si="10"/>
        <v>2</v>
      </c>
      <c r="AS41" s="2"/>
      <c r="AT41" s="2">
        <v>41</v>
      </c>
      <c r="AU41" s="2">
        <v>9</v>
      </c>
      <c r="AV41" s="2">
        <v>5</v>
      </c>
    </row>
    <row r="42" spans="1:48" x14ac:dyDescent="0.25">
      <c r="A42" s="9"/>
      <c r="B42" s="10"/>
      <c r="C42" s="11"/>
      <c r="D42" s="11"/>
      <c r="E42" s="12"/>
      <c r="F42" s="9"/>
      <c r="G42" s="10"/>
      <c r="H42" s="11"/>
      <c r="I42" s="11"/>
      <c r="J42" s="12"/>
      <c r="K42" s="9"/>
      <c r="L42" s="10"/>
      <c r="M42" s="11"/>
      <c r="N42" s="11"/>
      <c r="O42" s="12"/>
      <c r="P42" s="2"/>
      <c r="Q42" s="2"/>
      <c r="R42" s="2"/>
      <c r="S42" s="2"/>
      <c r="T42" s="2"/>
      <c r="U42" s="2"/>
      <c r="V42" s="2"/>
      <c r="W42" s="2"/>
      <c r="X42" s="2"/>
      <c r="AE42" s="4"/>
      <c r="AF42" s="5"/>
      <c r="AG42" s="2"/>
      <c r="AH42" s="2"/>
      <c r="AQ42" s="4">
        <f t="shared" ca="1" si="9"/>
        <v>0.60491232193580757</v>
      </c>
      <c r="AR42" s="5">
        <f t="shared" ca="1" si="10"/>
        <v>21</v>
      </c>
      <c r="AS42" s="2"/>
      <c r="AT42" s="2">
        <v>42</v>
      </c>
      <c r="AU42" s="2">
        <v>9</v>
      </c>
      <c r="AV42" s="2">
        <v>6</v>
      </c>
    </row>
    <row r="43" spans="1:48" ht="44.25" customHeight="1" x14ac:dyDescent="0.25">
      <c r="A43" s="13"/>
      <c r="B43" s="54"/>
      <c r="C43" s="58">
        <f t="shared" ref="C43:N43" ca="1" si="30">C20</f>
        <v>8</v>
      </c>
      <c r="D43" s="58">
        <f t="shared" ca="1" si="30"/>
        <v>4</v>
      </c>
      <c r="E43" s="15"/>
      <c r="F43" s="13"/>
      <c r="G43" s="54"/>
      <c r="H43" s="58">
        <f t="shared" ca="1" si="30"/>
        <v>7</v>
      </c>
      <c r="I43" s="58">
        <f t="shared" ca="1" si="30"/>
        <v>5</v>
      </c>
      <c r="J43" s="15"/>
      <c r="K43" s="13"/>
      <c r="L43" s="54"/>
      <c r="M43" s="58">
        <f t="shared" ca="1" si="30"/>
        <v>5</v>
      </c>
      <c r="N43" s="58">
        <f t="shared" ca="1" si="30"/>
        <v>4</v>
      </c>
      <c r="O43" s="15"/>
      <c r="P43" s="2"/>
      <c r="Q43" s="2"/>
      <c r="R43" s="2"/>
      <c r="S43" s="2"/>
      <c r="T43" s="2"/>
      <c r="U43" s="2"/>
      <c r="V43" s="2"/>
      <c r="W43" s="2"/>
      <c r="X43" s="2"/>
      <c r="AE43" s="4"/>
      <c r="AF43" s="5"/>
      <c r="AG43" s="2"/>
      <c r="AH43" s="2"/>
      <c r="AQ43" s="4">
        <f t="shared" ca="1" si="9"/>
        <v>0.90184866520676399</v>
      </c>
      <c r="AR43" s="5">
        <f t="shared" ca="1" si="10"/>
        <v>4</v>
      </c>
      <c r="AS43" s="2"/>
      <c r="AT43" s="2">
        <v>43</v>
      </c>
      <c r="AU43" s="2">
        <v>9</v>
      </c>
      <c r="AV43" s="2">
        <v>7</v>
      </c>
    </row>
    <row r="44" spans="1:48" ht="44.25" customHeight="1" thickBot="1" x14ac:dyDescent="0.3">
      <c r="A44" s="13"/>
      <c r="B44" s="56" t="str">
        <f t="shared" ref="B44:N44" si="31">B21</f>
        <v>＋</v>
      </c>
      <c r="C44" s="56">
        <f t="shared" ca="1" si="31"/>
        <v>0</v>
      </c>
      <c r="D44" s="56">
        <f t="shared" ca="1" si="31"/>
        <v>6</v>
      </c>
      <c r="E44" s="15"/>
      <c r="F44" s="13"/>
      <c r="G44" s="56" t="str">
        <f t="shared" si="31"/>
        <v>＋</v>
      </c>
      <c r="H44" s="56">
        <f t="shared" ca="1" si="31"/>
        <v>0</v>
      </c>
      <c r="I44" s="56">
        <f t="shared" ca="1" si="31"/>
        <v>5</v>
      </c>
      <c r="J44" s="15"/>
      <c r="K44" s="13"/>
      <c r="L44" s="56" t="str">
        <f t="shared" si="31"/>
        <v>＋</v>
      </c>
      <c r="M44" s="56">
        <f t="shared" ca="1" si="31"/>
        <v>0</v>
      </c>
      <c r="N44" s="56">
        <f t="shared" ca="1" si="31"/>
        <v>9</v>
      </c>
      <c r="O44" s="15"/>
      <c r="P44" s="2"/>
      <c r="Q44" s="2"/>
      <c r="R44" s="2"/>
      <c r="S44" s="2"/>
      <c r="T44" s="2"/>
      <c r="U44" s="2"/>
      <c r="V44" s="2"/>
      <c r="W44" s="2"/>
      <c r="X44" s="2"/>
      <c r="AE44" s="4"/>
      <c r="AF44" s="5"/>
      <c r="AG44" s="2"/>
      <c r="AH44" s="2"/>
      <c r="AQ44" s="4">
        <f t="shared" ca="1" si="9"/>
        <v>0.15535544951592206</v>
      </c>
      <c r="AR44" s="5">
        <f t="shared" ca="1" si="10"/>
        <v>39</v>
      </c>
      <c r="AS44" s="2"/>
      <c r="AT44" s="2">
        <v>44</v>
      </c>
      <c r="AU44" s="2">
        <v>9</v>
      </c>
      <c r="AV44" s="2">
        <v>8</v>
      </c>
    </row>
    <row r="45" spans="1:48" ht="54.95" customHeight="1" x14ac:dyDescent="0.25">
      <c r="A45" s="13"/>
      <c r="B45" s="57"/>
      <c r="C45" s="63">
        <f ca="1">MOD(ROUNDDOWN(AC36/10,0),10)</f>
        <v>9</v>
      </c>
      <c r="D45" s="63">
        <f ca="1">MOD(AC36,10)</f>
        <v>0</v>
      </c>
      <c r="E45" s="15"/>
      <c r="F45" s="13"/>
      <c r="G45" s="8"/>
      <c r="H45" s="63">
        <f ca="1">MOD(ROUNDDOWN(AC37/10,0),10)</f>
        <v>8</v>
      </c>
      <c r="I45" s="63">
        <f ca="1">MOD(AC37,10)</f>
        <v>0</v>
      </c>
      <c r="J45" s="15"/>
      <c r="K45" s="13"/>
      <c r="L45" s="8"/>
      <c r="M45" s="63">
        <f ca="1">MOD(ROUNDDOWN(AC38/10,0),10)</f>
        <v>6</v>
      </c>
      <c r="N45" s="63">
        <f ca="1">MOD(AC38,10)</f>
        <v>3</v>
      </c>
      <c r="O45" s="15"/>
      <c r="P45" s="2"/>
      <c r="Q45" s="2"/>
      <c r="R45" s="2"/>
      <c r="S45" s="2"/>
      <c r="T45" s="2"/>
      <c r="U45" s="2"/>
      <c r="V45" s="2"/>
      <c r="W45" s="2"/>
      <c r="X45" s="2"/>
      <c r="AE45" s="4"/>
      <c r="AF45" s="5"/>
      <c r="AG45" s="2"/>
      <c r="AH45" s="2"/>
      <c r="AQ45" s="4">
        <f t="shared" ca="1" si="9"/>
        <v>3.6492485521746332E-3</v>
      </c>
      <c r="AR45" s="5">
        <f t="shared" ca="1" si="10"/>
        <v>45</v>
      </c>
      <c r="AS45" s="2"/>
      <c r="AT45" s="2">
        <v>45</v>
      </c>
      <c r="AU45" s="2">
        <v>9</v>
      </c>
      <c r="AV45" s="2">
        <v>9</v>
      </c>
    </row>
    <row r="46" spans="1:48" x14ac:dyDescent="0.25">
      <c r="A46" s="18"/>
      <c r="B46" s="19"/>
      <c r="C46" s="19"/>
      <c r="D46" s="19"/>
      <c r="E46" s="20"/>
      <c r="F46" s="18"/>
      <c r="G46" s="19"/>
      <c r="H46" s="19"/>
      <c r="I46" s="19"/>
      <c r="J46" s="20"/>
      <c r="K46" s="18"/>
      <c r="L46" s="19"/>
      <c r="M46" s="19"/>
      <c r="N46" s="19"/>
      <c r="O46" s="20"/>
      <c r="P46" s="2"/>
      <c r="Q46" s="2"/>
      <c r="R46" s="2"/>
      <c r="S46" s="2"/>
      <c r="T46" s="2"/>
      <c r="U46" s="2"/>
      <c r="V46" s="2"/>
      <c r="W46" s="2"/>
      <c r="X46" s="2"/>
      <c r="AE46" s="4"/>
      <c r="AF46" s="5"/>
      <c r="AG46" s="2"/>
      <c r="AH46" s="2"/>
      <c r="AQ46" s="4"/>
      <c r="AR46" s="5"/>
      <c r="AS46" s="2"/>
      <c r="AT46" s="2"/>
    </row>
    <row r="47" spans="1:48" x14ac:dyDescent="0.25">
      <c r="P47" s="2"/>
      <c r="Q47" s="2"/>
      <c r="R47" s="2"/>
      <c r="S47" s="2"/>
      <c r="T47" s="2"/>
      <c r="U47" s="2"/>
      <c r="V47" s="2"/>
      <c r="W47" s="2"/>
      <c r="X47" s="2"/>
      <c r="AE47" s="4"/>
      <c r="AF47" s="5"/>
      <c r="AH47" s="2"/>
      <c r="AQ47" s="4"/>
      <c r="AR47" s="5"/>
      <c r="AT47" s="2"/>
    </row>
    <row r="48" spans="1:48" x14ac:dyDescent="0.25">
      <c r="P48" s="2"/>
      <c r="Q48" s="2"/>
      <c r="R48" s="2"/>
      <c r="S48" s="2"/>
      <c r="T48" s="2"/>
      <c r="U48" s="2"/>
      <c r="V48" s="2"/>
      <c r="W48" s="2"/>
      <c r="X48" s="2"/>
      <c r="AE48" s="4"/>
      <c r="AF48" s="5"/>
      <c r="AH48" s="2"/>
      <c r="AQ48" s="4"/>
      <c r="AR48" s="5"/>
      <c r="AT48" s="2"/>
    </row>
    <row r="49" spans="16:46" x14ac:dyDescent="0.25">
      <c r="P49" s="2"/>
      <c r="Q49" s="2"/>
      <c r="R49" s="2"/>
      <c r="S49" s="2"/>
      <c r="T49" s="2"/>
      <c r="U49" s="2"/>
      <c r="V49" s="2"/>
      <c r="W49" s="2"/>
      <c r="X49" s="2"/>
      <c r="AE49" s="4"/>
      <c r="AF49" s="5"/>
      <c r="AH49" s="2"/>
      <c r="AQ49" s="4"/>
      <c r="AR49" s="5"/>
      <c r="AT49" s="2"/>
    </row>
    <row r="50" spans="16:46" x14ac:dyDescent="0.25">
      <c r="P50" s="2"/>
      <c r="Q50" s="2"/>
      <c r="R50" s="2"/>
      <c r="S50" s="2"/>
      <c r="T50" s="2"/>
      <c r="U50" s="2"/>
      <c r="V50" s="2"/>
      <c r="W50" s="2"/>
      <c r="X50" s="2"/>
      <c r="AE50" s="4"/>
      <c r="AF50" s="5"/>
      <c r="AH50" s="2"/>
      <c r="AQ50" s="4"/>
      <c r="AR50" s="5"/>
      <c r="AT50" s="2"/>
    </row>
    <row r="51" spans="16:46" x14ac:dyDescent="0.25">
      <c r="P51" s="2"/>
      <c r="Q51" s="2"/>
      <c r="R51" s="2"/>
      <c r="S51" s="2"/>
      <c r="T51" s="2"/>
      <c r="U51" s="2"/>
      <c r="V51" s="2"/>
      <c r="W51" s="2"/>
      <c r="X51" s="2"/>
      <c r="AE51" s="4"/>
      <c r="AF51" s="5"/>
      <c r="AH51" s="2"/>
      <c r="AQ51" s="4"/>
      <c r="AR51" s="5"/>
      <c r="AT51" s="2"/>
    </row>
    <row r="52" spans="16:46" x14ac:dyDescent="0.25">
      <c r="P52" s="2"/>
      <c r="Q52" s="2"/>
      <c r="R52" s="2"/>
      <c r="S52" s="2"/>
      <c r="T52" s="2"/>
      <c r="U52" s="2"/>
      <c r="V52" s="2"/>
      <c r="W52" s="2"/>
      <c r="X52" s="2"/>
      <c r="AE52" s="4"/>
      <c r="AF52" s="5"/>
      <c r="AH52" s="2"/>
      <c r="AQ52" s="4"/>
      <c r="AR52" s="5"/>
      <c r="AT52" s="2"/>
    </row>
    <row r="53" spans="16:46" x14ac:dyDescent="0.25">
      <c r="P53" s="2"/>
      <c r="Q53" s="2"/>
      <c r="R53" s="2"/>
      <c r="S53" s="2"/>
      <c r="T53" s="2"/>
      <c r="U53" s="2"/>
      <c r="V53" s="2"/>
      <c r="W53" s="2"/>
      <c r="X53" s="2"/>
      <c r="AE53" s="4"/>
      <c r="AF53" s="5"/>
      <c r="AH53" s="2"/>
      <c r="AQ53" s="4"/>
      <c r="AR53" s="5"/>
      <c r="AT53" s="2"/>
    </row>
    <row r="54" spans="16:46" x14ac:dyDescent="0.25">
      <c r="P54" s="2"/>
      <c r="Q54" s="2"/>
      <c r="R54" s="2"/>
      <c r="S54" s="2"/>
      <c r="T54" s="2"/>
      <c r="U54" s="2"/>
      <c r="V54" s="2"/>
      <c r="W54" s="2"/>
      <c r="X54" s="2"/>
      <c r="AE54" s="4"/>
      <c r="AF54" s="5"/>
      <c r="AH54" s="2"/>
      <c r="AQ54" s="4"/>
      <c r="AR54" s="5"/>
      <c r="AT54" s="2"/>
    </row>
    <row r="55" spans="16:46" x14ac:dyDescent="0.25">
      <c r="P55" s="2"/>
      <c r="Q55" s="2"/>
      <c r="R55" s="2"/>
      <c r="S55" s="2"/>
      <c r="T55" s="2"/>
      <c r="U55" s="2"/>
      <c r="V55" s="2"/>
      <c r="W55" s="2"/>
      <c r="X55" s="2"/>
      <c r="AE55" s="4"/>
      <c r="AF55" s="5"/>
      <c r="AH55" s="2"/>
      <c r="AQ55" s="4"/>
      <c r="AR55" s="5"/>
      <c r="AT55" s="2"/>
    </row>
    <row r="56" spans="16:46" x14ac:dyDescent="0.25">
      <c r="P56" s="2"/>
      <c r="Q56" s="2"/>
      <c r="R56" s="2"/>
      <c r="S56" s="2"/>
      <c r="T56" s="2"/>
      <c r="U56" s="2"/>
      <c r="V56" s="2"/>
      <c r="W56" s="2"/>
      <c r="X56" s="2"/>
      <c r="AE56" s="4"/>
      <c r="AF56" s="5"/>
      <c r="AH56" s="2"/>
      <c r="AQ56" s="4"/>
      <c r="AR56" s="5"/>
      <c r="AT56" s="2"/>
    </row>
    <row r="57" spans="16:46" x14ac:dyDescent="0.25">
      <c r="P57" s="2"/>
      <c r="Q57" s="2"/>
      <c r="R57" s="2"/>
      <c r="S57" s="2"/>
      <c r="T57" s="2"/>
      <c r="U57" s="2"/>
      <c r="V57" s="2"/>
      <c r="W57" s="2"/>
      <c r="X57" s="2"/>
      <c r="AE57" s="4"/>
      <c r="AF57" s="5"/>
      <c r="AH57" s="2"/>
      <c r="AQ57" s="4"/>
      <c r="AR57" s="5"/>
      <c r="AT57" s="2"/>
    </row>
    <row r="58" spans="16:46" x14ac:dyDescent="0.25">
      <c r="P58" s="2"/>
      <c r="Q58" s="2"/>
      <c r="R58" s="2"/>
      <c r="S58" s="2"/>
      <c r="T58" s="2"/>
      <c r="U58" s="2"/>
      <c r="V58" s="2"/>
      <c r="W58" s="2"/>
      <c r="X58" s="2"/>
      <c r="AE58" s="4"/>
      <c r="AF58" s="5"/>
      <c r="AH58" s="2"/>
      <c r="AQ58" s="4"/>
      <c r="AR58" s="5"/>
      <c r="AT58" s="2"/>
    </row>
    <row r="59" spans="16:46" x14ac:dyDescent="0.25">
      <c r="P59" s="2"/>
      <c r="Q59" s="2"/>
      <c r="R59" s="2"/>
      <c r="S59" s="2"/>
      <c r="T59" s="2"/>
      <c r="U59" s="2"/>
      <c r="V59" s="2"/>
      <c r="W59" s="2"/>
      <c r="X59" s="2"/>
      <c r="AE59" s="4"/>
      <c r="AF59" s="5"/>
      <c r="AH59" s="2"/>
      <c r="AQ59" s="4"/>
      <c r="AR59" s="5"/>
      <c r="AT59" s="2"/>
    </row>
    <row r="60" spans="16:46" x14ac:dyDescent="0.25">
      <c r="P60" s="2"/>
      <c r="Q60" s="2"/>
      <c r="R60" s="2"/>
      <c r="S60" s="2"/>
      <c r="T60" s="2"/>
      <c r="U60" s="2"/>
      <c r="V60" s="2"/>
      <c r="W60" s="2"/>
      <c r="X60" s="2"/>
      <c r="AE60" s="4"/>
      <c r="AF60" s="5"/>
      <c r="AH60" s="2"/>
      <c r="AQ60" s="4"/>
      <c r="AR60" s="5"/>
      <c r="AT60" s="2"/>
    </row>
    <row r="61" spans="16:46" x14ac:dyDescent="0.25">
      <c r="P61" s="2"/>
      <c r="Q61" s="2"/>
      <c r="R61" s="2"/>
      <c r="S61" s="2"/>
      <c r="T61" s="2"/>
      <c r="U61" s="2"/>
      <c r="V61" s="2"/>
      <c r="W61" s="2"/>
      <c r="X61" s="2"/>
      <c r="AE61" s="4"/>
      <c r="AF61" s="5"/>
      <c r="AH61" s="2"/>
      <c r="AQ61" s="4"/>
      <c r="AR61" s="5"/>
      <c r="AT61" s="2"/>
    </row>
    <row r="62" spans="16:46" x14ac:dyDescent="0.25">
      <c r="P62" s="2"/>
      <c r="Q62" s="2"/>
      <c r="R62" s="2"/>
      <c r="S62" s="2"/>
      <c r="T62" s="2"/>
      <c r="U62" s="2"/>
      <c r="V62" s="2"/>
      <c r="W62" s="2"/>
      <c r="X62" s="2"/>
      <c r="AE62" s="4"/>
      <c r="AF62" s="5"/>
      <c r="AH62" s="2"/>
      <c r="AQ62" s="4"/>
      <c r="AR62" s="5"/>
      <c r="AT62" s="2"/>
    </row>
    <row r="63" spans="16:46" x14ac:dyDescent="0.25">
      <c r="P63" s="2"/>
      <c r="Q63" s="2"/>
      <c r="R63" s="2"/>
      <c r="S63" s="2"/>
      <c r="T63" s="2"/>
      <c r="U63" s="2"/>
      <c r="V63" s="2"/>
      <c r="W63" s="2"/>
      <c r="X63" s="2"/>
      <c r="AE63" s="4"/>
      <c r="AF63" s="5"/>
      <c r="AH63" s="2"/>
      <c r="AQ63" s="4"/>
      <c r="AR63" s="5"/>
      <c r="AT63" s="2"/>
    </row>
    <row r="64" spans="16:46" x14ac:dyDescent="0.25">
      <c r="P64" s="2"/>
      <c r="Q64" s="2"/>
      <c r="R64" s="2"/>
      <c r="S64" s="2"/>
      <c r="T64" s="2"/>
      <c r="U64" s="2"/>
      <c r="V64" s="2"/>
      <c r="W64" s="2"/>
      <c r="X64" s="2"/>
      <c r="AE64" s="4"/>
      <c r="AF64" s="5"/>
      <c r="AH64" s="2"/>
      <c r="AQ64" s="4"/>
      <c r="AR64" s="5"/>
      <c r="AT64" s="2"/>
    </row>
    <row r="65" spans="16:46" x14ac:dyDescent="0.25">
      <c r="P65" s="2"/>
      <c r="Q65" s="2"/>
      <c r="R65" s="2"/>
      <c r="S65" s="2"/>
      <c r="T65" s="2"/>
      <c r="U65" s="2"/>
      <c r="V65" s="2"/>
      <c r="W65" s="2"/>
      <c r="X65" s="2"/>
      <c r="AE65" s="4"/>
      <c r="AF65" s="5"/>
      <c r="AH65" s="2"/>
      <c r="AQ65" s="4"/>
      <c r="AR65" s="5"/>
      <c r="AT65" s="2"/>
    </row>
    <row r="66" spans="16:46" x14ac:dyDescent="0.25">
      <c r="P66" s="2"/>
      <c r="Q66" s="2"/>
      <c r="R66" s="2"/>
      <c r="S66" s="2"/>
      <c r="T66" s="2"/>
      <c r="U66" s="2"/>
      <c r="V66" s="2"/>
      <c r="W66" s="2"/>
      <c r="X66" s="2"/>
      <c r="AE66" s="4"/>
      <c r="AF66" s="5"/>
      <c r="AH66" s="2"/>
      <c r="AQ66" s="4"/>
      <c r="AR66" s="5"/>
      <c r="AT66" s="2"/>
    </row>
    <row r="67" spans="16:46" x14ac:dyDescent="0.25">
      <c r="P67" s="2"/>
      <c r="Q67" s="2"/>
      <c r="R67" s="2"/>
      <c r="S67" s="2"/>
      <c r="T67" s="2"/>
      <c r="U67" s="2"/>
      <c r="V67" s="2"/>
      <c r="W67" s="2"/>
      <c r="X67" s="2"/>
      <c r="AE67" s="4"/>
      <c r="AF67" s="5"/>
      <c r="AH67" s="2"/>
      <c r="AQ67" s="4"/>
      <c r="AR67" s="5"/>
      <c r="AT67" s="2"/>
    </row>
    <row r="68" spans="16:46" x14ac:dyDescent="0.25">
      <c r="P68" s="2"/>
      <c r="Q68" s="2"/>
      <c r="R68" s="2"/>
      <c r="S68" s="2"/>
      <c r="T68" s="2"/>
      <c r="U68" s="2"/>
      <c r="V68" s="2"/>
      <c r="W68" s="2"/>
      <c r="X68" s="2"/>
      <c r="AE68" s="4"/>
      <c r="AF68" s="5"/>
      <c r="AH68" s="2"/>
      <c r="AQ68" s="4"/>
      <c r="AR68" s="5"/>
      <c r="AT68" s="2"/>
    </row>
    <row r="69" spans="16:46" x14ac:dyDescent="0.25">
      <c r="P69" s="2"/>
      <c r="Q69" s="2"/>
      <c r="R69" s="2"/>
      <c r="S69" s="2"/>
      <c r="T69" s="2"/>
      <c r="U69" s="2"/>
      <c r="V69" s="2"/>
      <c r="W69" s="2"/>
      <c r="X69" s="2"/>
      <c r="AE69" s="4"/>
      <c r="AF69" s="5"/>
      <c r="AH69" s="2"/>
      <c r="AQ69" s="4"/>
      <c r="AR69" s="5"/>
      <c r="AT69" s="2"/>
    </row>
    <row r="70" spans="16:46" x14ac:dyDescent="0.25">
      <c r="P70" s="2"/>
      <c r="Q70" s="2"/>
      <c r="R70" s="2"/>
      <c r="S70" s="2"/>
      <c r="T70" s="2"/>
      <c r="U70" s="2"/>
      <c r="V70" s="2"/>
      <c r="W70" s="2"/>
      <c r="X70" s="2"/>
      <c r="AE70" s="4"/>
      <c r="AF70" s="5"/>
      <c r="AH70" s="2"/>
      <c r="AQ70" s="4"/>
      <c r="AR70" s="5"/>
      <c r="AT70" s="2"/>
    </row>
    <row r="71" spans="16:46" x14ac:dyDescent="0.25">
      <c r="P71" s="2"/>
      <c r="Q71" s="2"/>
      <c r="R71" s="2"/>
      <c r="S71" s="2"/>
      <c r="T71" s="2"/>
      <c r="U71" s="2"/>
      <c r="V71" s="2"/>
      <c r="W71" s="2"/>
      <c r="X71" s="2"/>
      <c r="AE71" s="4"/>
      <c r="AF71" s="5"/>
      <c r="AH71" s="2"/>
      <c r="AQ71" s="4"/>
      <c r="AR71" s="5"/>
      <c r="AT71" s="2"/>
    </row>
    <row r="72" spans="16:46" x14ac:dyDescent="0.25">
      <c r="P72" s="2"/>
      <c r="Q72" s="2"/>
      <c r="R72" s="2"/>
      <c r="S72" s="2"/>
      <c r="T72" s="2"/>
      <c r="U72" s="2"/>
      <c r="V72" s="2"/>
      <c r="W72" s="2"/>
      <c r="X72" s="2"/>
      <c r="AE72" s="4"/>
      <c r="AF72" s="5"/>
      <c r="AH72" s="2"/>
      <c r="AQ72" s="4"/>
      <c r="AR72" s="5"/>
      <c r="AT72" s="2"/>
    </row>
    <row r="73" spans="16:46" x14ac:dyDescent="0.25">
      <c r="P73" s="2"/>
      <c r="Q73" s="2"/>
      <c r="R73" s="2"/>
      <c r="S73" s="2"/>
      <c r="T73" s="2"/>
      <c r="U73" s="2"/>
      <c r="V73" s="2"/>
      <c r="W73" s="2"/>
      <c r="X73" s="2"/>
      <c r="AE73" s="4"/>
      <c r="AF73" s="5"/>
      <c r="AH73" s="2"/>
      <c r="AQ73" s="4"/>
      <c r="AR73" s="5"/>
      <c r="AT73" s="2"/>
    </row>
    <row r="74" spans="16:46" x14ac:dyDescent="0.25">
      <c r="P74" s="2"/>
      <c r="Q74" s="2"/>
      <c r="R74" s="2"/>
      <c r="S74" s="2"/>
      <c r="T74" s="2"/>
      <c r="U74" s="2"/>
      <c r="V74" s="2"/>
      <c r="W74" s="2"/>
      <c r="X74" s="2"/>
      <c r="AE74" s="4"/>
      <c r="AF74" s="5"/>
      <c r="AH74" s="2"/>
      <c r="AQ74" s="4"/>
      <c r="AR74" s="5"/>
      <c r="AT74" s="2"/>
    </row>
    <row r="75" spans="16:46" x14ac:dyDescent="0.25">
      <c r="P75" s="2"/>
      <c r="Q75" s="2"/>
      <c r="R75" s="2"/>
      <c r="S75" s="2"/>
      <c r="T75" s="2"/>
      <c r="U75" s="2"/>
      <c r="V75" s="2"/>
      <c r="W75" s="2"/>
      <c r="X75" s="2"/>
      <c r="AE75" s="4"/>
      <c r="AF75" s="5"/>
      <c r="AH75" s="2"/>
      <c r="AQ75" s="4"/>
      <c r="AR75" s="5"/>
      <c r="AT75" s="2"/>
    </row>
    <row r="76" spans="16:46" x14ac:dyDescent="0.25">
      <c r="P76" s="2"/>
      <c r="Q76" s="2"/>
      <c r="R76" s="2"/>
      <c r="S76" s="2"/>
      <c r="T76" s="2"/>
      <c r="U76" s="2"/>
      <c r="V76" s="2"/>
      <c r="W76" s="2"/>
      <c r="X76" s="2"/>
      <c r="AE76" s="4"/>
      <c r="AF76" s="5"/>
      <c r="AH76" s="2"/>
      <c r="AQ76" s="4"/>
      <c r="AR76" s="5"/>
      <c r="AT76" s="2"/>
    </row>
    <row r="77" spans="16:46" x14ac:dyDescent="0.25">
      <c r="P77" s="2"/>
      <c r="Q77" s="2"/>
      <c r="R77" s="2"/>
      <c r="S77" s="2"/>
      <c r="T77" s="2"/>
      <c r="U77" s="2"/>
      <c r="V77" s="2"/>
      <c r="W77" s="2"/>
      <c r="X77" s="2"/>
      <c r="AE77" s="4"/>
      <c r="AF77" s="5"/>
      <c r="AH77" s="2"/>
      <c r="AQ77" s="4"/>
      <c r="AR77" s="5"/>
      <c r="AT77" s="2"/>
    </row>
    <row r="78" spans="16:46" x14ac:dyDescent="0.25">
      <c r="P78" s="2"/>
      <c r="Q78" s="2"/>
      <c r="R78" s="2"/>
      <c r="S78" s="2"/>
      <c r="T78" s="2"/>
      <c r="U78" s="2"/>
      <c r="V78" s="2"/>
      <c r="W78" s="2"/>
      <c r="X78" s="2"/>
      <c r="AE78" s="4"/>
      <c r="AF78" s="5"/>
      <c r="AH78" s="2"/>
      <c r="AQ78" s="4"/>
      <c r="AR78" s="5"/>
      <c r="AT78" s="2"/>
    </row>
    <row r="79" spans="16:46" x14ac:dyDescent="0.25">
      <c r="P79" s="2"/>
      <c r="Q79" s="2"/>
      <c r="R79" s="2"/>
      <c r="S79" s="2"/>
      <c r="T79" s="2"/>
      <c r="U79" s="2"/>
      <c r="V79" s="2"/>
      <c r="W79" s="2"/>
      <c r="X79" s="2"/>
      <c r="AE79" s="4"/>
      <c r="AF79" s="5"/>
      <c r="AH79" s="2"/>
      <c r="AQ79" s="4"/>
      <c r="AR79" s="5"/>
      <c r="AT79" s="2"/>
    </row>
    <row r="80" spans="16:46" x14ac:dyDescent="0.25">
      <c r="P80" s="2"/>
      <c r="Q80" s="2"/>
      <c r="R80" s="2"/>
      <c r="S80" s="2"/>
      <c r="T80" s="2"/>
      <c r="U80" s="2"/>
      <c r="V80" s="2"/>
      <c r="W80" s="2"/>
      <c r="X80" s="2"/>
      <c r="AE80" s="4"/>
      <c r="AF80" s="5"/>
      <c r="AH80" s="2"/>
      <c r="AQ80" s="4"/>
      <c r="AR80" s="5"/>
      <c r="AT80" s="2"/>
    </row>
    <row r="81" spans="16:46" x14ac:dyDescent="0.25">
      <c r="P81" s="2"/>
      <c r="Q81" s="2"/>
      <c r="R81" s="2"/>
      <c r="S81" s="2"/>
      <c r="T81" s="2"/>
      <c r="U81" s="2"/>
      <c r="V81" s="2"/>
      <c r="W81" s="2"/>
      <c r="X81" s="2"/>
      <c r="AE81" s="4"/>
      <c r="AF81" s="5"/>
      <c r="AH81" s="2"/>
      <c r="AQ81" s="4"/>
      <c r="AR81" s="5"/>
      <c r="AT81" s="2"/>
    </row>
    <row r="82" spans="16:46" x14ac:dyDescent="0.25">
      <c r="P82" s="2"/>
      <c r="Q82" s="2"/>
      <c r="R82" s="2"/>
      <c r="S82" s="2"/>
      <c r="T82" s="2"/>
      <c r="U82" s="2"/>
      <c r="V82" s="2"/>
      <c r="W82" s="2"/>
      <c r="X82" s="2"/>
      <c r="AE82" s="4"/>
      <c r="AF82" s="5"/>
      <c r="AH82" s="2"/>
      <c r="AQ82" s="4"/>
      <c r="AR82" s="5"/>
      <c r="AT82" s="2"/>
    </row>
    <row r="83" spans="16:46" x14ac:dyDescent="0.25">
      <c r="P83" s="2"/>
      <c r="Q83" s="2"/>
      <c r="R83" s="2"/>
      <c r="S83" s="2"/>
      <c r="T83" s="2"/>
      <c r="U83" s="2"/>
      <c r="V83" s="2"/>
      <c r="W83" s="2"/>
      <c r="X83" s="2"/>
      <c r="AE83" s="4"/>
      <c r="AF83" s="5"/>
      <c r="AH83" s="2"/>
      <c r="AQ83" s="4"/>
      <c r="AR83" s="5"/>
      <c r="AT83" s="2"/>
    </row>
    <row r="84" spans="16:46" x14ac:dyDescent="0.25">
      <c r="P84" s="2"/>
      <c r="Q84" s="2"/>
      <c r="R84" s="2"/>
      <c r="S84" s="2"/>
      <c r="T84" s="2"/>
      <c r="U84" s="2"/>
      <c r="V84" s="2"/>
      <c r="W84" s="2"/>
      <c r="X84" s="2"/>
      <c r="AE84" s="4"/>
      <c r="AF84" s="5"/>
      <c r="AH84" s="2"/>
      <c r="AQ84" s="4"/>
      <c r="AR84" s="5"/>
      <c r="AT84" s="2"/>
    </row>
    <row r="85" spans="16:46" x14ac:dyDescent="0.25">
      <c r="P85" s="2"/>
      <c r="Q85" s="2"/>
      <c r="R85" s="2"/>
      <c r="S85" s="2"/>
      <c r="T85" s="2"/>
      <c r="U85" s="2"/>
      <c r="V85" s="2"/>
      <c r="W85" s="2"/>
      <c r="X85" s="2"/>
      <c r="AE85" s="4"/>
      <c r="AF85" s="5"/>
      <c r="AH85" s="2"/>
      <c r="AQ85" s="4"/>
      <c r="AR85" s="5"/>
      <c r="AT85" s="2"/>
    </row>
    <row r="86" spans="16:46" x14ac:dyDescent="0.25">
      <c r="P86" s="2"/>
      <c r="Q86" s="2"/>
      <c r="R86" s="2"/>
      <c r="S86" s="2"/>
      <c r="T86" s="2"/>
      <c r="U86" s="2"/>
      <c r="V86" s="2"/>
      <c r="W86" s="2"/>
      <c r="X86" s="2"/>
      <c r="AE86" s="4"/>
      <c r="AF86" s="5"/>
      <c r="AH86" s="2"/>
      <c r="AQ86" s="4"/>
      <c r="AR86" s="5"/>
      <c r="AT86" s="2"/>
    </row>
    <row r="87" spans="16:46" x14ac:dyDescent="0.25">
      <c r="P87" s="2"/>
      <c r="Q87" s="2"/>
      <c r="R87" s="2"/>
      <c r="S87" s="2"/>
      <c r="T87" s="2"/>
      <c r="U87" s="2"/>
      <c r="V87" s="2"/>
      <c r="W87" s="2"/>
      <c r="X87" s="2"/>
      <c r="AE87" s="4"/>
      <c r="AF87" s="5"/>
      <c r="AH87" s="2"/>
      <c r="AQ87" s="4"/>
      <c r="AR87" s="5"/>
      <c r="AT87" s="2"/>
    </row>
    <row r="88" spans="16:46" x14ac:dyDescent="0.25">
      <c r="P88" s="2"/>
      <c r="Q88" s="2"/>
      <c r="R88" s="2"/>
      <c r="S88" s="2"/>
      <c r="T88" s="2"/>
      <c r="U88" s="2"/>
      <c r="V88" s="2"/>
      <c r="W88" s="2"/>
      <c r="X88" s="2"/>
      <c r="AE88" s="4"/>
      <c r="AF88" s="5"/>
      <c r="AH88" s="2"/>
      <c r="AQ88" s="4"/>
      <c r="AR88" s="5"/>
      <c r="AT88" s="2"/>
    </row>
    <row r="89" spans="16:46" x14ac:dyDescent="0.25">
      <c r="P89" s="2"/>
      <c r="Q89" s="2"/>
      <c r="R89" s="2"/>
      <c r="S89" s="2"/>
      <c r="T89" s="2"/>
      <c r="U89" s="2"/>
      <c r="V89" s="2"/>
      <c r="W89" s="2"/>
      <c r="X89" s="2"/>
      <c r="AE89" s="4"/>
      <c r="AF89" s="5"/>
      <c r="AH89" s="2"/>
      <c r="AQ89" s="4"/>
      <c r="AR89" s="5"/>
      <c r="AT89" s="2"/>
    </row>
    <row r="90" spans="16:46" x14ac:dyDescent="0.25">
      <c r="P90" s="2"/>
      <c r="Q90" s="2"/>
      <c r="R90" s="2"/>
      <c r="S90" s="2"/>
      <c r="T90" s="2"/>
      <c r="U90" s="2"/>
      <c r="V90" s="2"/>
      <c r="W90" s="2"/>
      <c r="X90" s="2"/>
      <c r="AE90" s="4"/>
      <c r="AF90" s="5"/>
      <c r="AH90" s="2"/>
      <c r="AQ90" s="4"/>
      <c r="AR90" s="5"/>
      <c r="AT90" s="2"/>
    </row>
    <row r="91" spans="16:46" x14ac:dyDescent="0.25">
      <c r="P91" s="2"/>
      <c r="Q91" s="2"/>
      <c r="R91" s="2"/>
      <c r="S91" s="2"/>
      <c r="T91" s="2"/>
      <c r="U91" s="2"/>
      <c r="V91" s="2"/>
      <c r="W91" s="2"/>
      <c r="X91" s="2"/>
      <c r="AE91" s="4"/>
      <c r="AF91" s="5"/>
      <c r="AH91" s="2"/>
      <c r="AQ91" s="4"/>
      <c r="AR91" s="5"/>
      <c r="AT91" s="2"/>
    </row>
    <row r="92" spans="16:46" x14ac:dyDescent="0.25">
      <c r="P92" s="2"/>
      <c r="Q92" s="2"/>
      <c r="R92" s="2"/>
      <c r="S92" s="2"/>
      <c r="T92" s="2"/>
      <c r="U92" s="2"/>
      <c r="V92" s="2"/>
      <c r="W92" s="2"/>
      <c r="X92" s="2"/>
      <c r="AE92" s="4"/>
      <c r="AF92" s="5"/>
      <c r="AH92" s="2"/>
      <c r="AQ92" s="4"/>
      <c r="AR92" s="5"/>
      <c r="AT92" s="2"/>
    </row>
    <row r="93" spans="16:46" x14ac:dyDescent="0.25">
      <c r="P93" s="2"/>
      <c r="Q93" s="2"/>
      <c r="R93" s="2"/>
      <c r="S93" s="2"/>
      <c r="T93" s="2"/>
      <c r="U93" s="2"/>
      <c r="V93" s="2"/>
      <c r="W93" s="2"/>
      <c r="X93" s="2"/>
      <c r="AE93" s="4"/>
      <c r="AF93" s="5"/>
      <c r="AH93" s="2"/>
      <c r="AQ93" s="4"/>
      <c r="AR93" s="5"/>
      <c r="AT93" s="2"/>
    </row>
    <row r="94" spans="16:46" x14ac:dyDescent="0.25">
      <c r="P94" s="2"/>
      <c r="Q94" s="2"/>
      <c r="R94" s="2"/>
      <c r="S94" s="2"/>
      <c r="T94" s="2"/>
      <c r="U94" s="2"/>
      <c r="V94" s="2"/>
      <c r="W94" s="2"/>
      <c r="X94" s="2"/>
      <c r="AE94" s="4"/>
      <c r="AF94" s="5"/>
      <c r="AH94" s="2"/>
      <c r="AQ94" s="4"/>
      <c r="AR94" s="5"/>
      <c r="AT94" s="2"/>
    </row>
    <row r="95" spans="16:46" x14ac:dyDescent="0.25">
      <c r="P95" s="2"/>
      <c r="Q95" s="2"/>
      <c r="R95" s="2"/>
      <c r="S95" s="2"/>
      <c r="T95" s="2"/>
      <c r="U95" s="2"/>
      <c r="V95" s="2"/>
      <c r="W95" s="2"/>
      <c r="X95" s="2"/>
      <c r="AE95" s="4"/>
      <c r="AF95" s="5"/>
      <c r="AH95" s="2"/>
      <c r="AQ95" s="4"/>
      <c r="AR95" s="5"/>
      <c r="AT95" s="2"/>
    </row>
    <row r="96" spans="16:46" x14ac:dyDescent="0.25">
      <c r="P96" s="2"/>
      <c r="Q96" s="2"/>
      <c r="R96" s="2"/>
      <c r="S96" s="2"/>
      <c r="T96" s="2"/>
      <c r="U96" s="2"/>
      <c r="V96" s="2"/>
      <c r="W96" s="2"/>
      <c r="X96" s="2"/>
      <c r="AE96" s="4"/>
      <c r="AF96" s="5"/>
      <c r="AH96" s="2"/>
      <c r="AQ96" s="4"/>
      <c r="AR96" s="5"/>
      <c r="AT96" s="2"/>
    </row>
    <row r="97" spans="16:46" x14ac:dyDescent="0.25">
      <c r="P97" s="2"/>
      <c r="Q97" s="2"/>
      <c r="R97" s="2"/>
      <c r="S97" s="2"/>
      <c r="T97" s="2"/>
      <c r="U97" s="2"/>
      <c r="V97" s="2"/>
      <c r="W97" s="2"/>
      <c r="X97" s="2"/>
      <c r="AE97" s="4"/>
      <c r="AF97" s="5"/>
      <c r="AH97" s="2"/>
      <c r="AQ97" s="4"/>
      <c r="AR97" s="5"/>
      <c r="AT97" s="2"/>
    </row>
    <row r="98" spans="16:46" x14ac:dyDescent="0.25">
      <c r="P98" s="2"/>
      <c r="Q98" s="2"/>
      <c r="R98" s="2"/>
      <c r="S98" s="2"/>
      <c r="T98" s="2"/>
      <c r="U98" s="2"/>
      <c r="V98" s="2"/>
      <c r="W98" s="2"/>
      <c r="X98" s="2"/>
      <c r="AE98" s="4"/>
      <c r="AF98" s="5"/>
      <c r="AH98" s="2"/>
      <c r="AQ98" s="4"/>
      <c r="AR98" s="5"/>
      <c r="AT98" s="2"/>
    </row>
    <row r="99" spans="16:46" x14ac:dyDescent="0.25">
      <c r="P99" s="2"/>
      <c r="Q99" s="2"/>
      <c r="R99" s="2"/>
      <c r="S99" s="2"/>
      <c r="T99" s="2"/>
      <c r="U99" s="2"/>
      <c r="V99" s="2"/>
      <c r="W99" s="2"/>
      <c r="X99" s="2"/>
      <c r="AE99" s="4"/>
      <c r="AF99" s="5"/>
      <c r="AH99" s="2"/>
      <c r="AQ99" s="4"/>
      <c r="AR99" s="5"/>
      <c r="AT99" s="2"/>
    </row>
    <row r="100" spans="16:46" x14ac:dyDescent="0.25">
      <c r="P100" s="2"/>
      <c r="Q100" s="2"/>
      <c r="R100" s="2"/>
      <c r="S100" s="2"/>
      <c r="T100" s="2"/>
      <c r="U100" s="2"/>
      <c r="V100" s="2"/>
      <c r="W100" s="2"/>
      <c r="X100" s="2"/>
      <c r="AE100" s="4"/>
      <c r="AF100" s="5"/>
      <c r="AH100" s="2"/>
      <c r="AQ100" s="4"/>
      <c r="AR100" s="5"/>
      <c r="AT100" s="2"/>
    </row>
  </sheetData>
  <sheetProtection algorithmName="SHA-512" hashValue="Jv5IkbSiQE/sb9w+MG098ijfzSOnLiWudLhOkhWHQ+nW3jvxg+RCJ9WnvG87ccs5RAaxGSeCsQCi9HI9+EJ0tg==" saltValue="69X5ZG7ORE96VlwlWm9owA==" spinCount="100000" sheet="1" objects="1" scenarios="1" selectLockedCells="1"/>
  <mergeCells count="10">
    <mergeCell ref="B25:D25"/>
    <mergeCell ref="E25:G25"/>
    <mergeCell ref="H25:N25"/>
    <mergeCell ref="A1:M1"/>
    <mergeCell ref="N1:O1"/>
    <mergeCell ref="B2:D2"/>
    <mergeCell ref="E2:G2"/>
    <mergeCell ref="H2:N2"/>
    <mergeCell ref="A24:M24"/>
    <mergeCell ref="N24:O24"/>
  </mergeCells>
  <phoneticPr fontId="2"/>
  <conditionalFormatting sqref="C39">
    <cfRule type="cellIs" dxfId="479" priority="12" operator="equal">
      <formula>0</formula>
    </cfRule>
  </conditionalFormatting>
  <conditionalFormatting sqref="C38">
    <cfRule type="cellIs" dxfId="478" priority="11" operator="equal">
      <formula>0</formula>
    </cfRule>
  </conditionalFormatting>
  <conditionalFormatting sqref="H39">
    <cfRule type="cellIs" dxfId="477" priority="10" operator="equal">
      <formula>0</formula>
    </cfRule>
  </conditionalFormatting>
  <conditionalFormatting sqref="H38">
    <cfRule type="cellIs" dxfId="476" priority="9" operator="equal">
      <formula>0</formula>
    </cfRule>
  </conditionalFormatting>
  <conditionalFormatting sqref="M39">
    <cfRule type="cellIs" dxfId="475" priority="8" operator="equal">
      <formula>0</formula>
    </cfRule>
  </conditionalFormatting>
  <conditionalFormatting sqref="M38">
    <cfRule type="cellIs" dxfId="474" priority="7" operator="equal">
      <formula>0</formula>
    </cfRule>
  </conditionalFormatting>
  <conditionalFormatting sqref="M44">
    <cfRule type="cellIs" dxfId="473" priority="6" operator="equal">
      <formula>0</formula>
    </cfRule>
  </conditionalFormatting>
  <conditionalFormatting sqref="M43">
    <cfRule type="cellIs" dxfId="472" priority="5" operator="equal">
      <formula>0</formula>
    </cfRule>
  </conditionalFormatting>
  <conditionalFormatting sqref="H44">
    <cfRule type="cellIs" dxfId="471" priority="4" operator="equal">
      <formula>0</formula>
    </cfRule>
  </conditionalFormatting>
  <conditionalFormatting sqref="H43">
    <cfRule type="cellIs" dxfId="470" priority="3" operator="equal">
      <formula>0</formula>
    </cfRule>
  </conditionalFormatting>
  <conditionalFormatting sqref="C44">
    <cfRule type="cellIs" dxfId="469" priority="2" operator="equal">
      <formula>0</formula>
    </cfRule>
  </conditionalFormatting>
  <conditionalFormatting sqref="C43">
    <cfRule type="cellIs" dxfId="468" priority="1" operator="equal">
      <formula>0</formula>
    </cfRule>
  </conditionalFormatting>
  <conditionalFormatting sqref="C6">
    <cfRule type="cellIs" dxfId="467" priority="48" operator="equal">
      <formula>0</formula>
    </cfRule>
  </conditionalFormatting>
  <conditionalFormatting sqref="C5">
    <cfRule type="cellIs" dxfId="466" priority="47" operator="equal">
      <formula>0</formula>
    </cfRule>
  </conditionalFormatting>
  <conditionalFormatting sqref="H6">
    <cfRule type="cellIs" dxfId="465" priority="46" operator="equal">
      <formula>0</formula>
    </cfRule>
  </conditionalFormatting>
  <conditionalFormatting sqref="H5">
    <cfRule type="cellIs" dxfId="464" priority="45" operator="equal">
      <formula>0</formula>
    </cfRule>
  </conditionalFormatting>
  <conditionalFormatting sqref="M6">
    <cfRule type="cellIs" dxfId="463" priority="44" operator="equal">
      <formula>0</formula>
    </cfRule>
  </conditionalFormatting>
  <conditionalFormatting sqref="M5">
    <cfRule type="cellIs" dxfId="462" priority="43" operator="equal">
      <formula>0</formula>
    </cfRule>
  </conditionalFormatting>
  <conditionalFormatting sqref="M11">
    <cfRule type="cellIs" dxfId="461" priority="42" operator="equal">
      <formula>0</formula>
    </cfRule>
  </conditionalFormatting>
  <conditionalFormatting sqref="M10">
    <cfRule type="cellIs" dxfId="460" priority="41" operator="equal">
      <formula>0</formula>
    </cfRule>
  </conditionalFormatting>
  <conditionalFormatting sqref="H11">
    <cfRule type="cellIs" dxfId="459" priority="40" operator="equal">
      <formula>0</formula>
    </cfRule>
  </conditionalFormatting>
  <conditionalFormatting sqref="H10">
    <cfRule type="cellIs" dxfId="458" priority="39" operator="equal">
      <formula>0</formula>
    </cfRule>
  </conditionalFormatting>
  <conditionalFormatting sqref="C11">
    <cfRule type="cellIs" dxfId="457" priority="38" operator="equal">
      <formula>0</formula>
    </cfRule>
  </conditionalFormatting>
  <conditionalFormatting sqref="C10">
    <cfRule type="cellIs" dxfId="456" priority="37" operator="equal">
      <formula>0</formula>
    </cfRule>
  </conditionalFormatting>
  <conditionalFormatting sqref="C16">
    <cfRule type="cellIs" dxfId="455" priority="36" operator="equal">
      <formula>0</formula>
    </cfRule>
  </conditionalFormatting>
  <conditionalFormatting sqref="C15">
    <cfRule type="cellIs" dxfId="454" priority="35" operator="equal">
      <formula>0</formula>
    </cfRule>
  </conditionalFormatting>
  <conditionalFormatting sqref="H16">
    <cfRule type="cellIs" dxfId="453" priority="34" operator="equal">
      <formula>0</formula>
    </cfRule>
  </conditionalFormatting>
  <conditionalFormatting sqref="H15">
    <cfRule type="cellIs" dxfId="452" priority="33" operator="equal">
      <formula>0</formula>
    </cfRule>
  </conditionalFormatting>
  <conditionalFormatting sqref="M16">
    <cfRule type="cellIs" dxfId="451" priority="32" operator="equal">
      <formula>0</formula>
    </cfRule>
  </conditionalFormatting>
  <conditionalFormatting sqref="M15">
    <cfRule type="cellIs" dxfId="450" priority="31" operator="equal">
      <formula>0</formula>
    </cfRule>
  </conditionalFormatting>
  <conditionalFormatting sqref="M21">
    <cfRule type="cellIs" dxfId="449" priority="30" operator="equal">
      <formula>0</formula>
    </cfRule>
  </conditionalFormatting>
  <conditionalFormatting sqref="M20">
    <cfRule type="cellIs" dxfId="448" priority="29" operator="equal">
      <formula>0</formula>
    </cfRule>
  </conditionalFormatting>
  <conditionalFormatting sqref="H21">
    <cfRule type="cellIs" dxfId="447" priority="28" operator="equal">
      <formula>0</formula>
    </cfRule>
  </conditionalFormatting>
  <conditionalFormatting sqref="H20">
    <cfRule type="cellIs" dxfId="446" priority="27" operator="equal">
      <formula>0</formula>
    </cfRule>
  </conditionalFormatting>
  <conditionalFormatting sqref="C21">
    <cfRule type="cellIs" dxfId="445" priority="26" operator="equal">
      <formula>0</formula>
    </cfRule>
  </conditionalFormatting>
  <conditionalFormatting sqref="C20">
    <cfRule type="cellIs" dxfId="444" priority="25" operator="equal">
      <formula>0</formula>
    </cfRule>
  </conditionalFormatting>
  <conditionalFormatting sqref="C29">
    <cfRule type="cellIs" dxfId="443" priority="24" operator="equal">
      <formula>0</formula>
    </cfRule>
  </conditionalFormatting>
  <conditionalFormatting sqref="C28">
    <cfRule type="cellIs" dxfId="442" priority="23" operator="equal">
      <formula>0</formula>
    </cfRule>
  </conditionalFormatting>
  <conditionalFormatting sqref="H29">
    <cfRule type="cellIs" dxfId="441" priority="22" operator="equal">
      <formula>0</formula>
    </cfRule>
  </conditionalFormatting>
  <conditionalFormatting sqref="H28">
    <cfRule type="cellIs" dxfId="440" priority="21" operator="equal">
      <formula>0</formula>
    </cfRule>
  </conditionalFormatting>
  <conditionalFormatting sqref="M29">
    <cfRule type="cellIs" dxfId="439" priority="20" operator="equal">
      <formula>0</formula>
    </cfRule>
  </conditionalFormatting>
  <conditionalFormatting sqref="M28">
    <cfRule type="cellIs" dxfId="438" priority="19" operator="equal">
      <formula>0</formula>
    </cfRule>
  </conditionalFormatting>
  <conditionalFormatting sqref="M34">
    <cfRule type="cellIs" dxfId="437" priority="18" operator="equal">
      <formula>0</formula>
    </cfRule>
  </conditionalFormatting>
  <conditionalFormatting sqref="M33">
    <cfRule type="cellIs" dxfId="436" priority="17" operator="equal">
      <formula>0</formula>
    </cfRule>
  </conditionalFormatting>
  <conditionalFormatting sqref="H34">
    <cfRule type="cellIs" dxfId="435" priority="16" operator="equal">
      <formula>0</formula>
    </cfRule>
  </conditionalFormatting>
  <conditionalFormatting sqref="H33">
    <cfRule type="cellIs" dxfId="434" priority="15" operator="equal">
      <formula>0</formula>
    </cfRule>
  </conditionalFormatting>
  <conditionalFormatting sqref="C34">
    <cfRule type="cellIs" dxfId="433" priority="14" operator="equal">
      <formula>0</formula>
    </cfRule>
  </conditionalFormatting>
  <conditionalFormatting sqref="C33">
    <cfRule type="cellIs" dxfId="432" priority="13" operator="equal">
      <formula>0</formula>
    </cfRule>
  </conditionalFormatting>
  <pageMargins left="0.70866141732283472" right="0.70866141732283472" top="0.94488188976377963" bottom="0.55118110236220474" header="0.31496062992125984" footer="0.31496062992125984"/>
  <pageSetup paperSize="9" scale="96" fitToHeight="0" orientation="portrait" horizontalDpi="0" verticalDpi="0" r:id="rId1"/>
  <headerFooter>
    <oddHeader>&amp;L&amp;G&amp;R&amp;"UD デジタル 教科書体 N-R,標準"&amp;14&amp;K00-037計算ドリル F9マ</oddHeader>
  </headerFooter>
  <rowBreaks count="1" manualBreakCount="1">
    <brk id="23" max="14" man="1"/>
  </rowBreaks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100"/>
  <sheetViews>
    <sheetView showGridLines="0" zoomScale="70" zoomScaleNormal="70" zoomScaleSheetLayoutView="85" zoomScalePageLayoutView="90" workbookViewId="0">
      <selection activeCell="N1" sqref="N1:O1"/>
    </sheetView>
  </sheetViews>
  <sheetFormatPr defaultRowHeight="18.75" x14ac:dyDescent="0.15"/>
  <cols>
    <col min="1" max="1" width="3.625" style="3" customWidth="1"/>
    <col min="2" max="4" width="7.625" style="3" customWidth="1"/>
    <col min="5" max="6" width="3.625" style="3" customWidth="1"/>
    <col min="7" max="9" width="7.625" style="3" customWidth="1"/>
    <col min="10" max="11" width="3.625" style="3" customWidth="1"/>
    <col min="12" max="14" width="7.625" style="3" customWidth="1"/>
    <col min="15" max="15" width="3.625" style="3" customWidth="1"/>
    <col min="16" max="17" width="3.375" style="3" customWidth="1"/>
    <col min="18" max="18" width="3.375" style="3" hidden="1" customWidth="1"/>
    <col min="19" max="19" width="4.625" style="3" hidden="1" customWidth="1"/>
    <col min="20" max="20" width="4.375" style="3" hidden="1" customWidth="1"/>
    <col min="21" max="21" width="4.625" style="3" hidden="1" customWidth="1"/>
    <col min="22" max="22" width="4.375" style="3" hidden="1" customWidth="1"/>
    <col min="23" max="23" width="4.625" style="3" hidden="1" customWidth="1"/>
    <col min="24" max="24" width="3.375" style="3" hidden="1" customWidth="1"/>
    <col min="25" max="25" width="5.375" style="3" hidden="1" customWidth="1"/>
    <col min="26" max="29" width="4.875" style="3" hidden="1" customWidth="1"/>
    <col min="30" max="31" width="9" style="3" hidden="1" customWidth="1"/>
    <col min="32" max="32" width="4.625" style="3" hidden="1" customWidth="1"/>
    <col min="33" max="33" width="4.125" style="3" hidden="1" customWidth="1"/>
    <col min="34" max="34" width="4.75" style="3" hidden="1" customWidth="1"/>
    <col min="35" max="36" width="3.5" style="2" hidden="1" customWidth="1"/>
    <col min="37" max="37" width="3.75" style="3" hidden="1" customWidth="1"/>
    <col min="38" max="38" width="2.875" style="3" hidden="1" customWidth="1"/>
    <col min="39" max="39" width="4.75" style="3" hidden="1" customWidth="1"/>
    <col min="40" max="41" width="5.625" style="3" hidden="1" customWidth="1"/>
    <col min="42" max="43" width="9" style="3" hidden="1" customWidth="1"/>
    <col min="44" max="44" width="5.875" style="3" hidden="1" customWidth="1"/>
    <col min="45" max="45" width="4.125" style="3" hidden="1" customWidth="1"/>
    <col min="46" max="46" width="5.875" style="3" hidden="1" customWidth="1"/>
    <col min="47" max="48" width="3.5" style="3" hidden="1" customWidth="1"/>
    <col min="49" max="56" width="0" style="3" hidden="1" customWidth="1"/>
    <col min="57" max="16384" width="9" style="3"/>
  </cols>
  <sheetData>
    <row r="1" spans="1:48" ht="33.75" customHeight="1" thickBot="1" x14ac:dyDescent="0.3">
      <c r="A1" s="71" t="s">
        <v>13</v>
      </c>
      <c r="B1" s="71"/>
      <c r="C1" s="71"/>
      <c r="D1" s="71"/>
      <c r="E1" s="71"/>
      <c r="F1" s="71"/>
      <c r="G1" s="71"/>
      <c r="H1" s="71"/>
      <c r="I1" s="71"/>
      <c r="J1" s="71"/>
      <c r="K1" s="71"/>
      <c r="L1" s="71"/>
      <c r="M1" s="71"/>
      <c r="N1" s="72">
        <v>1</v>
      </c>
      <c r="O1" s="72"/>
      <c r="P1" s="2"/>
      <c r="Q1" s="2"/>
      <c r="R1" s="2"/>
      <c r="S1" s="2"/>
      <c r="T1" s="2"/>
      <c r="U1" s="2"/>
      <c r="V1" s="2"/>
      <c r="W1" s="2"/>
      <c r="X1" s="2"/>
      <c r="AE1" s="4">
        <f ca="1">RAND()</f>
        <v>5.4455119188904999E-2</v>
      </c>
      <c r="AF1" s="5">
        <f ca="1">RANK(AE1,$AE$1:$AE$28,)</f>
        <v>16</v>
      </c>
      <c r="AG1" s="2"/>
      <c r="AH1" s="2">
        <v>1</v>
      </c>
      <c r="AI1" s="2">
        <v>1</v>
      </c>
      <c r="AJ1" s="2">
        <v>0</v>
      </c>
      <c r="AQ1" s="4">
        <f ca="1">RAND()</f>
        <v>0.49280018965511696</v>
      </c>
      <c r="AR1" s="5">
        <f ca="1">RANK(AQ1,$AQ$1:$AQ$100,)</f>
        <v>43</v>
      </c>
      <c r="AS1" s="2"/>
      <c r="AT1" s="2">
        <v>1</v>
      </c>
      <c r="AU1" s="2">
        <v>0</v>
      </c>
      <c r="AV1" s="2">
        <v>1</v>
      </c>
    </row>
    <row r="2" spans="1:48" ht="38.25" customHeight="1" thickBot="1" x14ac:dyDescent="0.3">
      <c r="B2" s="64" t="s">
        <v>1</v>
      </c>
      <c r="C2" s="65"/>
      <c r="D2" s="66"/>
      <c r="E2" s="64" t="s">
        <v>4</v>
      </c>
      <c r="F2" s="65"/>
      <c r="G2" s="67"/>
      <c r="H2" s="68"/>
      <c r="I2" s="69"/>
      <c r="J2" s="69"/>
      <c r="K2" s="69"/>
      <c r="L2" s="69"/>
      <c r="M2" s="69"/>
      <c r="N2" s="70"/>
      <c r="P2" s="2"/>
      <c r="Q2" s="2"/>
      <c r="R2" s="2">
        <v>1</v>
      </c>
      <c r="S2" s="27">
        <f t="shared" ref="S2:S10" ca="1" si="0">Z2*10+AN2</f>
        <v>84</v>
      </c>
      <c r="T2" s="29" t="s">
        <v>3</v>
      </c>
      <c r="U2" s="30">
        <f t="shared" ref="U2:U10" ca="1" si="1">AA2*10+AO2</f>
        <v>7</v>
      </c>
      <c r="V2" s="31" t="s">
        <v>5</v>
      </c>
      <c r="W2" s="28">
        <f ca="1">S2+U2</f>
        <v>91</v>
      </c>
      <c r="X2" s="2"/>
      <c r="Y2" s="2">
        <v>1</v>
      </c>
      <c r="Z2" s="6">
        <f t="shared" ref="Z2:Z13" ca="1" si="2">VLOOKUP($AF1,$AH$1:$AJ$100,2,FALSE)</f>
        <v>8</v>
      </c>
      <c r="AA2" s="6">
        <f t="shared" ref="AA2:AA13" ca="1" si="3">VLOOKUP($AF1,$AH$1:$AJ$100,3,FALSE)</f>
        <v>0</v>
      </c>
      <c r="AB2" s="23"/>
      <c r="AC2" s="24">
        <f t="shared" ref="AC2:AC13" ca="1" si="4">(Z2+AA2)*10+(AN2+AO2)</f>
        <v>91</v>
      </c>
      <c r="AE2" s="4">
        <f t="shared" ref="AE2:AE16" ca="1" si="5">RAND()</f>
        <v>0.1156824880859878</v>
      </c>
      <c r="AF2" s="5">
        <f t="shared" ref="AF2:AF16" ca="1" si="6">RANK(AE2,$AE$1:$AE$28,)</f>
        <v>14</v>
      </c>
      <c r="AG2" s="2"/>
      <c r="AH2" s="2">
        <v>2</v>
      </c>
      <c r="AI2" s="2">
        <v>2</v>
      </c>
      <c r="AJ2" s="2">
        <v>0</v>
      </c>
      <c r="AM2" s="2">
        <v>1</v>
      </c>
      <c r="AN2" s="6">
        <f t="shared" ref="AN2:AN11" ca="1" si="7">VLOOKUP($AR1,$AT$1:$AV$100,2,FALSE)</f>
        <v>4</v>
      </c>
      <c r="AO2" s="6">
        <f t="shared" ref="AO2:AO12" ca="1" si="8">VLOOKUP($AR1,$AT$1:$AV$100,3,FALSE)</f>
        <v>7</v>
      </c>
      <c r="AQ2" s="4">
        <f t="shared" ref="AQ2:AQ65" ca="1" si="9">RAND()</f>
        <v>0.79878349750643995</v>
      </c>
      <c r="AR2" s="5">
        <f t="shared" ref="AR2:AR45" ca="1" si="10">RANK(AQ2,$AQ$1:$AQ$100,)</f>
        <v>14</v>
      </c>
      <c r="AS2" s="2"/>
      <c r="AT2" s="2">
        <v>2</v>
      </c>
      <c r="AU2" s="2">
        <v>0</v>
      </c>
      <c r="AV2" s="2">
        <v>2</v>
      </c>
    </row>
    <row r="3" spans="1:48" ht="13.5" customHeight="1" x14ac:dyDescent="0.25">
      <c r="B3" s="7"/>
      <c r="C3" s="7"/>
      <c r="D3" s="7"/>
      <c r="E3" s="7"/>
      <c r="F3" s="7"/>
      <c r="G3" s="7"/>
      <c r="H3" s="8"/>
      <c r="I3" s="8"/>
      <c r="J3" s="8"/>
      <c r="K3" s="8"/>
      <c r="L3" s="8"/>
      <c r="M3" s="8"/>
      <c r="P3" s="2"/>
      <c r="Q3" s="2"/>
      <c r="R3" s="2">
        <v>2</v>
      </c>
      <c r="S3" s="27">
        <f t="shared" ca="1" si="0"/>
        <v>61</v>
      </c>
      <c r="T3" s="29" t="s">
        <v>6</v>
      </c>
      <c r="U3" s="30">
        <f t="shared" ca="1" si="1"/>
        <v>5</v>
      </c>
      <c r="V3" s="31" t="s">
        <v>7</v>
      </c>
      <c r="W3" s="28">
        <f t="shared" ref="W3:W13" ca="1" si="11">S3+U3</f>
        <v>66</v>
      </c>
      <c r="X3" s="2"/>
      <c r="Y3" s="2">
        <v>2</v>
      </c>
      <c r="Z3" s="6">
        <f t="shared" ca="1" si="2"/>
        <v>6</v>
      </c>
      <c r="AA3" s="6">
        <f t="shared" ca="1" si="3"/>
        <v>0</v>
      </c>
      <c r="AB3" s="23"/>
      <c r="AC3" s="24">
        <f t="shared" ca="1" si="4"/>
        <v>66</v>
      </c>
      <c r="AE3" s="4">
        <f t="shared" ca="1" si="5"/>
        <v>0.51078080071520326</v>
      </c>
      <c r="AF3" s="5">
        <f t="shared" ca="1" si="6"/>
        <v>6</v>
      </c>
      <c r="AG3" s="2"/>
      <c r="AH3" s="2">
        <v>3</v>
      </c>
      <c r="AI3" s="2">
        <v>3</v>
      </c>
      <c r="AJ3" s="2">
        <v>0</v>
      </c>
      <c r="AM3" s="2">
        <v>2</v>
      </c>
      <c r="AN3" s="6">
        <f t="shared" ca="1" si="7"/>
        <v>1</v>
      </c>
      <c r="AO3" s="6">
        <f t="shared" ca="1" si="8"/>
        <v>5</v>
      </c>
      <c r="AQ3" s="4">
        <f t="shared" ca="1" si="9"/>
        <v>0.71654995953036404</v>
      </c>
      <c r="AR3" s="5">
        <f t="shared" ca="1" si="10"/>
        <v>26</v>
      </c>
      <c r="AS3" s="2"/>
      <c r="AT3" s="2">
        <v>3</v>
      </c>
      <c r="AU3" s="2">
        <v>0</v>
      </c>
      <c r="AV3" s="2">
        <v>3</v>
      </c>
    </row>
    <row r="4" spans="1:48" ht="13.5" customHeight="1" x14ac:dyDescent="0.25">
      <c r="A4" s="9"/>
      <c r="B4" s="10"/>
      <c r="C4" s="11"/>
      <c r="D4" s="11"/>
      <c r="E4" s="12"/>
      <c r="F4" s="9"/>
      <c r="G4" s="10"/>
      <c r="H4" s="11"/>
      <c r="I4" s="11"/>
      <c r="J4" s="12"/>
      <c r="K4" s="9"/>
      <c r="L4" s="10"/>
      <c r="M4" s="11"/>
      <c r="N4" s="11"/>
      <c r="O4" s="12"/>
      <c r="P4" s="2"/>
      <c r="Q4" s="2"/>
      <c r="R4" s="2">
        <v>3</v>
      </c>
      <c r="S4" s="27">
        <f t="shared" ca="1" si="0"/>
        <v>62</v>
      </c>
      <c r="T4" s="29" t="s">
        <v>6</v>
      </c>
      <c r="U4" s="30">
        <f t="shared" ca="1" si="1"/>
        <v>8</v>
      </c>
      <c r="V4" s="31" t="s">
        <v>7</v>
      </c>
      <c r="W4" s="28">
        <f t="shared" ca="1" si="11"/>
        <v>70</v>
      </c>
      <c r="X4" s="2"/>
      <c r="Y4" s="2">
        <v>3</v>
      </c>
      <c r="Z4" s="6">
        <f t="shared" ca="1" si="2"/>
        <v>6</v>
      </c>
      <c r="AA4" s="6">
        <f t="shared" ca="1" si="3"/>
        <v>0</v>
      </c>
      <c r="AB4" s="23"/>
      <c r="AC4" s="24">
        <f t="shared" ca="1" si="4"/>
        <v>70</v>
      </c>
      <c r="AE4" s="4">
        <f t="shared" ca="1" si="5"/>
        <v>0.17328692659583345</v>
      </c>
      <c r="AF4" s="5">
        <f t="shared" ca="1" si="6"/>
        <v>13</v>
      </c>
      <c r="AG4" s="2"/>
      <c r="AH4" s="2">
        <v>4</v>
      </c>
      <c r="AI4" s="2">
        <v>4</v>
      </c>
      <c r="AJ4" s="2">
        <v>0</v>
      </c>
      <c r="AM4" s="2">
        <v>3</v>
      </c>
      <c r="AN4" s="6">
        <f t="shared" ca="1" si="7"/>
        <v>2</v>
      </c>
      <c r="AO4" s="6">
        <f t="shared" ca="1" si="8"/>
        <v>8</v>
      </c>
      <c r="AQ4" s="4">
        <f t="shared" ca="1" si="9"/>
        <v>0.39982454538044476</v>
      </c>
      <c r="AR4" s="5">
        <f t="shared" ca="1" si="10"/>
        <v>53</v>
      </c>
      <c r="AS4" s="2"/>
      <c r="AT4" s="2">
        <v>4</v>
      </c>
      <c r="AU4" s="2">
        <v>0</v>
      </c>
      <c r="AV4" s="2">
        <v>4</v>
      </c>
    </row>
    <row r="5" spans="1:48" ht="44.25" customHeight="1" x14ac:dyDescent="0.25">
      <c r="A5" s="13"/>
      <c r="B5" s="54"/>
      <c r="C5" s="58">
        <f ca="1">Z2</f>
        <v>8</v>
      </c>
      <c r="D5" s="58">
        <f ca="1">AN2</f>
        <v>4</v>
      </c>
      <c r="E5" s="15"/>
      <c r="F5" s="13"/>
      <c r="G5" s="54"/>
      <c r="H5" s="58">
        <f ca="1">Z3</f>
        <v>6</v>
      </c>
      <c r="I5" s="58">
        <f ca="1">AN3</f>
        <v>1</v>
      </c>
      <c r="J5" s="15"/>
      <c r="K5" s="13"/>
      <c r="L5" s="54"/>
      <c r="M5" s="58">
        <f ca="1">Z4</f>
        <v>6</v>
      </c>
      <c r="N5" s="58">
        <f ca="1">AN4</f>
        <v>2</v>
      </c>
      <c r="O5" s="15"/>
      <c r="P5" s="2"/>
      <c r="Q5" s="2"/>
      <c r="R5" s="2">
        <v>4</v>
      </c>
      <c r="S5" s="27">
        <f t="shared" ca="1" si="0"/>
        <v>55</v>
      </c>
      <c r="T5" s="29" t="s">
        <v>6</v>
      </c>
      <c r="U5" s="30">
        <f t="shared" ca="1" si="1"/>
        <v>8</v>
      </c>
      <c r="V5" s="31" t="s">
        <v>7</v>
      </c>
      <c r="W5" s="28">
        <f t="shared" ca="1" si="11"/>
        <v>63</v>
      </c>
      <c r="X5" s="2"/>
      <c r="Y5" s="2">
        <v>4</v>
      </c>
      <c r="Z5" s="6">
        <f t="shared" ca="1" si="2"/>
        <v>5</v>
      </c>
      <c r="AA5" s="6">
        <f t="shared" ca="1" si="3"/>
        <v>0</v>
      </c>
      <c r="AB5" s="23"/>
      <c r="AC5" s="24">
        <f t="shared" ca="1" si="4"/>
        <v>63</v>
      </c>
      <c r="AE5" s="4">
        <f t="shared" ca="1" si="5"/>
        <v>0.25661649376284756</v>
      </c>
      <c r="AF5" s="5">
        <f t="shared" ca="1" si="6"/>
        <v>11</v>
      </c>
      <c r="AG5" s="2"/>
      <c r="AH5" s="2">
        <v>5</v>
      </c>
      <c r="AI5" s="2">
        <v>5</v>
      </c>
      <c r="AJ5" s="2">
        <v>0</v>
      </c>
      <c r="AM5" s="2">
        <v>4</v>
      </c>
      <c r="AN5" s="6">
        <f t="shared" ca="1" si="7"/>
        <v>5</v>
      </c>
      <c r="AO5" s="6">
        <f t="shared" ca="1" si="8"/>
        <v>8</v>
      </c>
      <c r="AQ5" s="4">
        <f t="shared" ca="1" si="9"/>
        <v>0.30695138231800434</v>
      </c>
      <c r="AR5" s="5">
        <f t="shared" ca="1" si="10"/>
        <v>67</v>
      </c>
      <c r="AS5" s="2"/>
      <c r="AT5" s="2">
        <v>5</v>
      </c>
      <c r="AU5" s="2">
        <v>0</v>
      </c>
      <c r="AV5" s="2">
        <v>5</v>
      </c>
    </row>
    <row r="6" spans="1:48" ht="44.25" customHeight="1" thickBot="1" x14ac:dyDescent="0.3">
      <c r="A6" s="13"/>
      <c r="B6" s="56" t="s">
        <v>0</v>
      </c>
      <c r="C6" s="56">
        <f ca="1">AA2</f>
        <v>0</v>
      </c>
      <c r="D6" s="56">
        <f ca="1">AO2</f>
        <v>7</v>
      </c>
      <c r="E6" s="15"/>
      <c r="F6" s="13"/>
      <c r="G6" s="56" t="s">
        <v>0</v>
      </c>
      <c r="H6" s="56">
        <f ca="1">AA3</f>
        <v>0</v>
      </c>
      <c r="I6" s="56">
        <f ca="1">AO3</f>
        <v>5</v>
      </c>
      <c r="J6" s="15"/>
      <c r="K6" s="13"/>
      <c r="L6" s="56" t="s">
        <v>0</v>
      </c>
      <c r="M6" s="56">
        <f ca="1">AA4</f>
        <v>0</v>
      </c>
      <c r="N6" s="56">
        <f ca="1">AO4</f>
        <v>8</v>
      </c>
      <c r="O6" s="15"/>
      <c r="P6" s="2"/>
      <c r="Q6" s="2"/>
      <c r="R6" s="2">
        <v>5</v>
      </c>
      <c r="S6" s="27">
        <f t="shared" ca="1" si="0"/>
        <v>37</v>
      </c>
      <c r="T6" s="29" t="s">
        <v>6</v>
      </c>
      <c r="U6" s="30">
        <f t="shared" ca="1" si="1"/>
        <v>4</v>
      </c>
      <c r="V6" s="31" t="s">
        <v>7</v>
      </c>
      <c r="W6" s="28">
        <f t="shared" ca="1" si="11"/>
        <v>41</v>
      </c>
      <c r="X6" s="2"/>
      <c r="Y6" s="2">
        <v>5</v>
      </c>
      <c r="Z6" s="6">
        <f t="shared" ca="1" si="2"/>
        <v>3</v>
      </c>
      <c r="AA6" s="6">
        <f t="shared" ca="1" si="3"/>
        <v>0</v>
      </c>
      <c r="AB6" s="23"/>
      <c r="AC6" s="24">
        <f t="shared" ca="1" si="4"/>
        <v>41</v>
      </c>
      <c r="AE6" s="4">
        <f t="shared" ca="1" si="5"/>
        <v>0.19298754258697037</v>
      </c>
      <c r="AF6" s="5">
        <f t="shared" ca="1" si="6"/>
        <v>12</v>
      </c>
      <c r="AG6" s="2"/>
      <c r="AH6" s="2">
        <v>6</v>
      </c>
      <c r="AI6" s="2">
        <v>6</v>
      </c>
      <c r="AJ6" s="2">
        <v>0</v>
      </c>
      <c r="AM6" s="2">
        <v>5</v>
      </c>
      <c r="AN6" s="6">
        <f t="shared" ca="1" si="7"/>
        <v>7</v>
      </c>
      <c r="AO6" s="6">
        <f t="shared" ca="1" si="8"/>
        <v>4</v>
      </c>
      <c r="AQ6" s="4">
        <f t="shared" ca="1" si="9"/>
        <v>0.55113401711884968</v>
      </c>
      <c r="AR6" s="5">
        <f t="shared" ca="1" si="10"/>
        <v>39</v>
      </c>
      <c r="AS6" s="2"/>
      <c r="AT6" s="2">
        <v>6</v>
      </c>
      <c r="AU6" s="2">
        <v>0</v>
      </c>
      <c r="AV6" s="2">
        <v>6</v>
      </c>
    </row>
    <row r="7" spans="1:48" ht="54.95" customHeight="1" x14ac:dyDescent="0.25">
      <c r="A7" s="13"/>
      <c r="B7" s="57"/>
      <c r="C7" s="8"/>
      <c r="D7" s="57"/>
      <c r="E7" s="15"/>
      <c r="F7" s="13"/>
      <c r="G7" s="8"/>
      <c r="H7" s="57"/>
      <c r="I7" s="8"/>
      <c r="J7" s="15"/>
      <c r="K7" s="13"/>
      <c r="L7" s="8"/>
      <c r="M7" s="8"/>
      <c r="N7" s="8"/>
      <c r="O7" s="15"/>
      <c r="P7" s="2"/>
      <c r="Q7" s="2"/>
      <c r="R7" s="2">
        <v>6</v>
      </c>
      <c r="S7" s="27">
        <f t="shared" ca="1" si="0"/>
        <v>44</v>
      </c>
      <c r="T7" s="29" t="s">
        <v>3</v>
      </c>
      <c r="U7" s="30">
        <f t="shared" ca="1" si="1"/>
        <v>3</v>
      </c>
      <c r="V7" s="31" t="s">
        <v>5</v>
      </c>
      <c r="W7" s="28">
        <f t="shared" ca="1" si="11"/>
        <v>47</v>
      </c>
      <c r="X7" s="2"/>
      <c r="Y7" s="2">
        <v>6</v>
      </c>
      <c r="Z7" s="6">
        <f t="shared" ca="1" si="2"/>
        <v>4</v>
      </c>
      <c r="AA7" s="6">
        <f t="shared" ca="1" si="3"/>
        <v>0</v>
      </c>
      <c r="AB7" s="23"/>
      <c r="AC7" s="24">
        <f t="shared" ca="1" si="4"/>
        <v>47</v>
      </c>
      <c r="AE7" s="4">
        <f t="shared" ca="1" si="5"/>
        <v>0.32095305941752539</v>
      </c>
      <c r="AF7" s="5">
        <f t="shared" ca="1" si="6"/>
        <v>8</v>
      </c>
      <c r="AG7" s="2"/>
      <c r="AH7" s="2">
        <v>7</v>
      </c>
      <c r="AI7" s="2">
        <v>7</v>
      </c>
      <c r="AJ7" s="2">
        <v>0</v>
      </c>
      <c r="AM7" s="2">
        <v>6</v>
      </c>
      <c r="AN7" s="6">
        <f t="shared" ca="1" si="7"/>
        <v>4</v>
      </c>
      <c r="AO7" s="6">
        <f t="shared" ca="1" si="8"/>
        <v>3</v>
      </c>
      <c r="AQ7" s="4">
        <f t="shared" ca="1" si="9"/>
        <v>1.1770537748456711E-3</v>
      </c>
      <c r="AR7" s="5">
        <f t="shared" ca="1" si="10"/>
        <v>90</v>
      </c>
      <c r="AS7" s="2"/>
      <c r="AT7" s="2">
        <v>7</v>
      </c>
      <c r="AU7" s="2">
        <v>0</v>
      </c>
      <c r="AV7" s="2">
        <v>7</v>
      </c>
    </row>
    <row r="8" spans="1:48" x14ac:dyDescent="0.25">
      <c r="A8" s="18"/>
      <c r="B8" s="19"/>
      <c r="C8" s="19"/>
      <c r="D8" s="19"/>
      <c r="E8" s="20"/>
      <c r="F8" s="18"/>
      <c r="G8" s="19"/>
      <c r="H8" s="19"/>
      <c r="I8" s="19"/>
      <c r="J8" s="20"/>
      <c r="K8" s="18"/>
      <c r="L8" s="19"/>
      <c r="M8" s="19"/>
      <c r="N8" s="19"/>
      <c r="O8" s="20"/>
      <c r="P8" s="2"/>
      <c r="Q8" s="2"/>
      <c r="R8" s="2">
        <v>7</v>
      </c>
      <c r="S8" s="27">
        <f t="shared" ca="1" si="0"/>
        <v>89</v>
      </c>
      <c r="T8" s="29" t="s">
        <v>3</v>
      </c>
      <c r="U8" s="30">
        <f t="shared" ca="1" si="1"/>
        <v>9</v>
      </c>
      <c r="V8" s="31" t="s">
        <v>5</v>
      </c>
      <c r="W8" s="28">
        <f t="shared" ca="1" si="11"/>
        <v>98</v>
      </c>
      <c r="X8" s="2"/>
      <c r="Y8" s="2">
        <v>7</v>
      </c>
      <c r="Z8" s="6">
        <f t="shared" ca="1" si="2"/>
        <v>8</v>
      </c>
      <c r="AA8" s="6">
        <f t="shared" ca="1" si="3"/>
        <v>0</v>
      </c>
      <c r="AB8" s="23"/>
      <c r="AC8" s="24">
        <f t="shared" ca="1" si="4"/>
        <v>98</v>
      </c>
      <c r="AE8" s="4">
        <f t="shared" ca="1" si="5"/>
        <v>0.54794808849356991</v>
      </c>
      <c r="AF8" s="5">
        <f t="shared" ca="1" si="6"/>
        <v>5</v>
      </c>
      <c r="AG8" s="2"/>
      <c r="AH8" s="2">
        <v>8</v>
      </c>
      <c r="AI8" s="2">
        <v>8</v>
      </c>
      <c r="AJ8" s="2">
        <v>0</v>
      </c>
      <c r="AM8" s="2">
        <v>7</v>
      </c>
      <c r="AN8" s="6">
        <f t="shared" ca="1" si="7"/>
        <v>9</v>
      </c>
      <c r="AO8" s="6">
        <f t="shared" ca="1" si="8"/>
        <v>9</v>
      </c>
      <c r="AQ8" s="4">
        <f t="shared" ca="1" si="9"/>
        <v>3.4477236985391624E-2</v>
      </c>
      <c r="AR8" s="5">
        <f t="shared" ca="1" si="10"/>
        <v>86</v>
      </c>
      <c r="AS8" s="2"/>
      <c r="AT8" s="2">
        <v>8</v>
      </c>
      <c r="AU8" s="2">
        <v>0</v>
      </c>
      <c r="AV8" s="2">
        <v>8</v>
      </c>
    </row>
    <row r="9" spans="1:48" x14ac:dyDescent="0.25">
      <c r="A9" s="9"/>
      <c r="B9" s="10"/>
      <c r="C9" s="11"/>
      <c r="D9" s="11"/>
      <c r="E9" s="12"/>
      <c r="F9" s="9"/>
      <c r="G9" s="10"/>
      <c r="H9" s="11"/>
      <c r="I9" s="11"/>
      <c r="J9" s="12"/>
      <c r="K9" s="9"/>
      <c r="L9" s="10"/>
      <c r="M9" s="11"/>
      <c r="N9" s="11"/>
      <c r="O9" s="12"/>
      <c r="P9" s="2"/>
      <c r="Q9" s="2"/>
      <c r="R9" s="2">
        <v>8</v>
      </c>
      <c r="S9" s="27">
        <f t="shared" ca="1" si="0"/>
        <v>59</v>
      </c>
      <c r="T9" s="29" t="s">
        <v>3</v>
      </c>
      <c r="U9" s="30">
        <f t="shared" ca="1" si="1"/>
        <v>5</v>
      </c>
      <c r="V9" s="31" t="s">
        <v>5</v>
      </c>
      <c r="W9" s="28">
        <f t="shared" ca="1" si="11"/>
        <v>64</v>
      </c>
      <c r="X9" s="2"/>
      <c r="Y9" s="2">
        <v>8</v>
      </c>
      <c r="Z9" s="6">
        <f t="shared" ca="1" si="2"/>
        <v>5</v>
      </c>
      <c r="AA9" s="6">
        <f t="shared" ca="1" si="3"/>
        <v>0</v>
      </c>
      <c r="AB9" s="23"/>
      <c r="AC9" s="24">
        <f t="shared" ca="1" si="4"/>
        <v>64</v>
      </c>
      <c r="AE9" s="4">
        <f t="shared" ca="1" si="5"/>
        <v>0.66484129671042536</v>
      </c>
      <c r="AF9" s="5">
        <f t="shared" ca="1" si="6"/>
        <v>4</v>
      </c>
      <c r="AG9" s="2"/>
      <c r="AH9" s="2">
        <v>9</v>
      </c>
      <c r="AI9" s="2">
        <v>1</v>
      </c>
      <c r="AJ9" s="2">
        <v>0</v>
      </c>
      <c r="AM9" s="2">
        <v>8</v>
      </c>
      <c r="AN9" s="6">
        <f t="shared" ca="1" si="7"/>
        <v>9</v>
      </c>
      <c r="AO9" s="6">
        <f t="shared" ca="1" si="8"/>
        <v>5</v>
      </c>
      <c r="AQ9" s="4">
        <f t="shared" ca="1" si="9"/>
        <v>0.6012671875976513</v>
      </c>
      <c r="AR9" s="5">
        <f t="shared" ca="1" si="10"/>
        <v>35</v>
      </c>
      <c r="AS9" s="2"/>
      <c r="AT9" s="2">
        <v>9</v>
      </c>
      <c r="AU9" s="2">
        <v>0</v>
      </c>
      <c r="AV9" s="2">
        <v>9</v>
      </c>
    </row>
    <row r="10" spans="1:48" ht="44.25" customHeight="1" x14ac:dyDescent="0.25">
      <c r="A10" s="13"/>
      <c r="B10" s="54"/>
      <c r="C10" s="58">
        <f ca="1">Z5</f>
        <v>5</v>
      </c>
      <c r="D10" s="58">
        <f ca="1">AN5</f>
        <v>5</v>
      </c>
      <c r="E10" s="15"/>
      <c r="F10" s="13"/>
      <c r="G10" s="54"/>
      <c r="H10" s="58">
        <f ca="1">Z6</f>
        <v>3</v>
      </c>
      <c r="I10" s="58">
        <f ca="1">AN6</f>
        <v>7</v>
      </c>
      <c r="J10" s="15"/>
      <c r="K10" s="13"/>
      <c r="L10" s="54"/>
      <c r="M10" s="58">
        <f ca="1">Z7</f>
        <v>4</v>
      </c>
      <c r="N10" s="58">
        <f ca="1">AN7</f>
        <v>4</v>
      </c>
      <c r="O10" s="15"/>
      <c r="P10" s="2"/>
      <c r="Q10" s="2"/>
      <c r="R10" s="2">
        <v>9</v>
      </c>
      <c r="S10" s="27">
        <f t="shared" ca="1" si="0"/>
        <v>43</v>
      </c>
      <c r="T10" s="29" t="s">
        <v>3</v>
      </c>
      <c r="U10" s="30">
        <f t="shared" ca="1" si="1"/>
        <v>8</v>
      </c>
      <c r="V10" s="31" t="s">
        <v>5</v>
      </c>
      <c r="W10" s="28">
        <f t="shared" ca="1" si="11"/>
        <v>51</v>
      </c>
      <c r="X10" s="2"/>
      <c r="Y10" s="2">
        <v>9</v>
      </c>
      <c r="Z10" s="6">
        <f t="shared" ca="1" si="2"/>
        <v>4</v>
      </c>
      <c r="AA10" s="6">
        <f t="shared" ca="1" si="3"/>
        <v>0</v>
      </c>
      <c r="AB10" s="23"/>
      <c r="AC10" s="24">
        <f t="shared" ca="1" si="4"/>
        <v>51</v>
      </c>
      <c r="AE10" s="4">
        <f t="shared" ca="1" si="5"/>
        <v>0.84695646023253102</v>
      </c>
      <c r="AF10" s="5">
        <f t="shared" ca="1" si="6"/>
        <v>1</v>
      </c>
      <c r="AG10" s="2"/>
      <c r="AH10" s="2">
        <v>10</v>
      </c>
      <c r="AI10" s="2">
        <v>2</v>
      </c>
      <c r="AJ10" s="2">
        <v>0</v>
      </c>
      <c r="AM10" s="2">
        <v>9</v>
      </c>
      <c r="AN10" s="6">
        <f t="shared" ca="1" si="7"/>
        <v>3</v>
      </c>
      <c r="AO10" s="6">
        <f t="shared" ca="1" si="8"/>
        <v>8</v>
      </c>
      <c r="AQ10" s="4">
        <f t="shared" ca="1" si="9"/>
        <v>0.38200950545819756</v>
      </c>
      <c r="AR10" s="5">
        <f t="shared" ca="1" si="10"/>
        <v>56</v>
      </c>
      <c r="AS10" s="2"/>
      <c r="AT10" s="2">
        <v>10</v>
      </c>
      <c r="AU10" s="2">
        <v>1</v>
      </c>
      <c r="AV10" s="2">
        <v>1</v>
      </c>
    </row>
    <row r="11" spans="1:48" ht="44.25" customHeight="1" thickBot="1" x14ac:dyDescent="0.3">
      <c r="A11" s="13"/>
      <c r="B11" s="56" t="s">
        <v>0</v>
      </c>
      <c r="C11" s="56">
        <f ca="1">AA5</f>
        <v>0</v>
      </c>
      <c r="D11" s="56">
        <f ca="1">AO5</f>
        <v>8</v>
      </c>
      <c r="E11" s="15"/>
      <c r="F11" s="13"/>
      <c r="G11" s="56" t="s">
        <v>0</v>
      </c>
      <c r="H11" s="56">
        <f ca="1">AA6</f>
        <v>0</v>
      </c>
      <c r="I11" s="56">
        <f ca="1">AO6</f>
        <v>4</v>
      </c>
      <c r="J11" s="15"/>
      <c r="K11" s="13"/>
      <c r="L11" s="56" t="s">
        <v>0</v>
      </c>
      <c r="M11" s="56">
        <f ca="1">AA7</f>
        <v>0</v>
      </c>
      <c r="N11" s="56">
        <f ca="1">AO7</f>
        <v>3</v>
      </c>
      <c r="O11" s="15"/>
      <c r="P11" s="2"/>
      <c r="Q11" s="2"/>
      <c r="R11" s="2">
        <v>10</v>
      </c>
      <c r="S11" s="27">
        <f t="shared" ref="S11:S13" ca="1" si="12">Z11*10+AN11</f>
        <v>16</v>
      </c>
      <c r="T11" s="29" t="s">
        <v>3</v>
      </c>
      <c r="U11" s="30">
        <f t="shared" ref="U11:U13" ca="1" si="13">AA11*10+AO11</f>
        <v>2</v>
      </c>
      <c r="V11" s="31" t="s">
        <v>5</v>
      </c>
      <c r="W11" s="28">
        <f t="shared" ca="1" si="11"/>
        <v>18</v>
      </c>
      <c r="X11" s="2"/>
      <c r="Y11" s="2">
        <v>10</v>
      </c>
      <c r="Z11" s="6">
        <f t="shared" ca="1" si="2"/>
        <v>1</v>
      </c>
      <c r="AA11" s="6">
        <f t="shared" ca="1" si="3"/>
        <v>0</v>
      </c>
      <c r="AB11" s="23"/>
      <c r="AC11" s="24">
        <f t="shared" ca="1" si="4"/>
        <v>18</v>
      </c>
      <c r="AE11" s="4">
        <f t="shared" ca="1" si="5"/>
        <v>0.50826865501348339</v>
      </c>
      <c r="AF11" s="5">
        <f t="shared" ca="1" si="6"/>
        <v>7</v>
      </c>
      <c r="AG11" s="2"/>
      <c r="AH11" s="2">
        <v>11</v>
      </c>
      <c r="AI11" s="2">
        <v>3</v>
      </c>
      <c r="AJ11" s="2">
        <v>0</v>
      </c>
      <c r="AM11" s="2">
        <v>10</v>
      </c>
      <c r="AN11" s="6">
        <f t="shared" ca="1" si="7"/>
        <v>6</v>
      </c>
      <c r="AO11" s="6">
        <f t="shared" ca="1" si="8"/>
        <v>2</v>
      </c>
      <c r="AQ11" s="4">
        <f t="shared" ca="1" si="9"/>
        <v>0.39401691939969763</v>
      </c>
      <c r="AR11" s="5">
        <f t="shared" ca="1" si="10"/>
        <v>54</v>
      </c>
      <c r="AS11" s="2"/>
      <c r="AT11" s="2">
        <v>11</v>
      </c>
      <c r="AU11" s="2">
        <v>1</v>
      </c>
      <c r="AV11" s="2">
        <v>2</v>
      </c>
    </row>
    <row r="12" spans="1:48" ht="54.95" customHeight="1" x14ac:dyDescent="0.25">
      <c r="A12" s="13"/>
      <c r="B12" s="60"/>
      <c r="C12" s="59"/>
      <c r="D12" s="59"/>
      <c r="E12" s="15"/>
      <c r="F12" s="13"/>
      <c r="G12" s="60"/>
      <c r="H12" s="59"/>
      <c r="I12" s="59"/>
      <c r="J12" s="15"/>
      <c r="K12" s="13"/>
      <c r="L12" s="60"/>
      <c r="M12" s="59"/>
      <c r="N12" s="59"/>
      <c r="O12" s="15"/>
      <c r="P12" s="2"/>
      <c r="Q12" s="2"/>
      <c r="R12" s="2">
        <v>11</v>
      </c>
      <c r="S12" s="27">
        <f t="shared" ca="1" si="12"/>
        <v>75</v>
      </c>
      <c r="T12" s="29" t="s">
        <v>3</v>
      </c>
      <c r="U12" s="30">
        <f t="shared" ca="1" si="13"/>
        <v>9</v>
      </c>
      <c r="V12" s="31" t="s">
        <v>5</v>
      </c>
      <c r="W12" s="28">
        <f t="shared" ca="1" si="11"/>
        <v>84</v>
      </c>
      <c r="X12" s="2"/>
      <c r="Y12" s="2">
        <v>11</v>
      </c>
      <c r="Z12" s="6">
        <f t="shared" ca="1" si="2"/>
        <v>7</v>
      </c>
      <c r="AA12" s="6">
        <f t="shared" ca="1" si="3"/>
        <v>0</v>
      </c>
      <c r="AB12" s="23"/>
      <c r="AC12" s="24">
        <f t="shared" ca="1" si="4"/>
        <v>84</v>
      </c>
      <c r="AE12" s="4">
        <f t="shared" ca="1" si="5"/>
        <v>0.26238533328155933</v>
      </c>
      <c r="AF12" s="5">
        <f t="shared" ca="1" si="6"/>
        <v>9</v>
      </c>
      <c r="AG12" s="2"/>
      <c r="AH12" s="2">
        <v>12</v>
      </c>
      <c r="AI12" s="2">
        <v>4</v>
      </c>
      <c r="AJ12" s="2">
        <v>0</v>
      </c>
      <c r="AM12" s="2">
        <v>11</v>
      </c>
      <c r="AN12" s="6">
        <f t="shared" ref="AN12:AN13" ca="1" si="14">VLOOKUP($AR11,$AT$1:$AV$100,2,FALSE)</f>
        <v>5</v>
      </c>
      <c r="AO12" s="6">
        <f t="shared" ca="1" si="8"/>
        <v>9</v>
      </c>
      <c r="AQ12" s="4">
        <f t="shared" ca="1" si="9"/>
        <v>0.17186620183489665</v>
      </c>
      <c r="AR12" s="5">
        <f t="shared" ca="1" si="10"/>
        <v>78</v>
      </c>
      <c r="AS12" s="2"/>
      <c r="AT12" s="2">
        <v>12</v>
      </c>
      <c r="AU12" s="2">
        <v>1</v>
      </c>
      <c r="AV12" s="2">
        <v>3</v>
      </c>
    </row>
    <row r="13" spans="1:48" x14ac:dyDescent="0.25">
      <c r="A13" s="18"/>
      <c r="B13" s="19"/>
      <c r="C13" s="19"/>
      <c r="D13" s="19"/>
      <c r="E13" s="20"/>
      <c r="F13" s="18"/>
      <c r="G13" s="19"/>
      <c r="H13" s="19"/>
      <c r="I13" s="19"/>
      <c r="J13" s="20"/>
      <c r="K13" s="18"/>
      <c r="L13" s="19"/>
      <c r="M13" s="19"/>
      <c r="N13" s="19"/>
      <c r="O13" s="20"/>
      <c r="P13" s="2"/>
      <c r="Q13" s="2"/>
      <c r="R13" s="2">
        <v>12</v>
      </c>
      <c r="S13" s="27">
        <f t="shared" ca="1" si="12"/>
        <v>18</v>
      </c>
      <c r="T13" s="29" t="s">
        <v>3</v>
      </c>
      <c r="U13" s="30">
        <f t="shared" ca="1" si="13"/>
        <v>6</v>
      </c>
      <c r="V13" s="31" t="s">
        <v>5</v>
      </c>
      <c r="W13" s="28">
        <f t="shared" ca="1" si="11"/>
        <v>24</v>
      </c>
      <c r="X13" s="2"/>
      <c r="Y13" s="2">
        <v>12</v>
      </c>
      <c r="Z13" s="6">
        <f t="shared" ca="1" si="2"/>
        <v>1</v>
      </c>
      <c r="AA13" s="6">
        <f t="shared" ca="1" si="3"/>
        <v>0</v>
      </c>
      <c r="AB13" s="23"/>
      <c r="AC13" s="24">
        <f t="shared" ca="1" si="4"/>
        <v>24</v>
      </c>
      <c r="AE13" s="4">
        <f t="shared" ca="1" si="5"/>
        <v>0.74548128652621115</v>
      </c>
      <c r="AF13" s="5">
        <f t="shared" ca="1" si="6"/>
        <v>2</v>
      </c>
      <c r="AG13" s="2"/>
      <c r="AH13" s="2">
        <v>13</v>
      </c>
      <c r="AI13" s="2">
        <v>5</v>
      </c>
      <c r="AJ13" s="2">
        <v>0</v>
      </c>
      <c r="AM13" s="2">
        <v>12</v>
      </c>
      <c r="AN13" s="6">
        <f t="shared" ca="1" si="14"/>
        <v>8</v>
      </c>
      <c r="AO13" s="6">
        <f t="shared" ref="AO13" ca="1" si="15">VLOOKUP($AR12,$AT$1:$AV$100,3,FALSE)</f>
        <v>6</v>
      </c>
      <c r="AQ13" s="4">
        <f t="shared" ca="1" si="9"/>
        <v>0.81822739601765815</v>
      </c>
      <c r="AR13" s="5">
        <f t="shared" ca="1" si="10"/>
        <v>13</v>
      </c>
      <c r="AS13" s="2"/>
      <c r="AT13" s="2">
        <v>13</v>
      </c>
      <c r="AU13" s="2">
        <v>1</v>
      </c>
      <c r="AV13" s="2">
        <v>4</v>
      </c>
    </row>
    <row r="14" spans="1:48" x14ac:dyDescent="0.25">
      <c r="A14" s="9"/>
      <c r="B14" s="10"/>
      <c r="C14" s="11"/>
      <c r="D14" s="11"/>
      <c r="E14" s="12"/>
      <c r="F14" s="9"/>
      <c r="G14" s="10"/>
      <c r="H14" s="11"/>
      <c r="I14" s="11"/>
      <c r="J14" s="12"/>
      <c r="K14" s="9"/>
      <c r="L14" s="10"/>
      <c r="M14" s="11"/>
      <c r="N14" s="11"/>
      <c r="O14" s="12"/>
      <c r="P14" s="2"/>
      <c r="Q14" s="2"/>
      <c r="R14" s="2"/>
      <c r="S14" s="2"/>
      <c r="T14" s="2"/>
      <c r="U14" s="2"/>
      <c r="V14" s="2"/>
      <c r="W14" s="2"/>
      <c r="X14" s="2"/>
      <c r="AE14" s="4">
        <f t="shared" ca="1" si="5"/>
        <v>0.74509107387496243</v>
      </c>
      <c r="AF14" s="5">
        <f t="shared" ca="1" si="6"/>
        <v>3</v>
      </c>
      <c r="AG14" s="2"/>
      <c r="AH14" s="2">
        <v>14</v>
      </c>
      <c r="AI14" s="2">
        <v>6</v>
      </c>
      <c r="AJ14" s="2">
        <v>0</v>
      </c>
      <c r="AQ14" s="4">
        <f t="shared" ca="1" si="9"/>
        <v>0.32226682130108975</v>
      </c>
      <c r="AR14" s="5">
        <f t="shared" ca="1" si="10"/>
        <v>66</v>
      </c>
      <c r="AS14" s="2"/>
      <c r="AT14" s="2">
        <v>14</v>
      </c>
      <c r="AU14" s="2">
        <v>1</v>
      </c>
      <c r="AV14" s="2">
        <v>5</v>
      </c>
    </row>
    <row r="15" spans="1:48" ht="44.25" customHeight="1" x14ac:dyDescent="0.25">
      <c r="A15" s="13"/>
      <c r="B15" s="54"/>
      <c r="C15" s="58">
        <f ca="1">Z8</f>
        <v>8</v>
      </c>
      <c r="D15" s="58">
        <f ca="1">AN8</f>
        <v>9</v>
      </c>
      <c r="E15" s="15"/>
      <c r="F15" s="13"/>
      <c r="G15" s="54"/>
      <c r="H15" s="58">
        <f ca="1">Z9</f>
        <v>5</v>
      </c>
      <c r="I15" s="58">
        <f ca="1">AN9</f>
        <v>9</v>
      </c>
      <c r="J15" s="15"/>
      <c r="K15" s="13"/>
      <c r="L15" s="54"/>
      <c r="M15" s="58">
        <f ca="1">Z10</f>
        <v>4</v>
      </c>
      <c r="N15" s="58">
        <f ca="1">AN10</f>
        <v>3</v>
      </c>
      <c r="O15" s="15"/>
      <c r="P15" s="2"/>
      <c r="Q15" s="2"/>
      <c r="R15" s="2"/>
      <c r="S15" s="2"/>
      <c r="T15" s="2"/>
      <c r="U15" s="2"/>
      <c r="V15" s="2"/>
      <c r="W15" s="2"/>
      <c r="X15" s="2"/>
      <c r="AE15" s="4">
        <f t="shared" ca="1" si="5"/>
        <v>0.10718952365778744</v>
      </c>
      <c r="AF15" s="5">
        <f t="shared" ca="1" si="6"/>
        <v>15</v>
      </c>
      <c r="AG15" s="2"/>
      <c r="AH15" s="2">
        <v>15</v>
      </c>
      <c r="AI15" s="2">
        <v>7</v>
      </c>
      <c r="AJ15" s="2">
        <v>0</v>
      </c>
      <c r="AQ15" s="4">
        <f t="shared" ca="1" si="9"/>
        <v>0.7634710438743223</v>
      </c>
      <c r="AR15" s="5">
        <f t="shared" ca="1" si="10"/>
        <v>23</v>
      </c>
      <c r="AS15" s="2"/>
      <c r="AT15" s="2">
        <v>15</v>
      </c>
      <c r="AU15" s="2">
        <v>1</v>
      </c>
      <c r="AV15" s="2">
        <v>6</v>
      </c>
    </row>
    <row r="16" spans="1:48" ht="44.25" customHeight="1" thickBot="1" x14ac:dyDescent="0.3">
      <c r="A16" s="13"/>
      <c r="B16" s="56" t="s">
        <v>0</v>
      </c>
      <c r="C16" s="56">
        <f ca="1">AA8</f>
        <v>0</v>
      </c>
      <c r="D16" s="56">
        <f ca="1">AO8</f>
        <v>9</v>
      </c>
      <c r="E16" s="15"/>
      <c r="F16" s="13"/>
      <c r="G16" s="56" t="s">
        <v>0</v>
      </c>
      <c r="H16" s="56">
        <f ca="1">AA9</f>
        <v>0</v>
      </c>
      <c r="I16" s="56">
        <f ca="1">AO9</f>
        <v>5</v>
      </c>
      <c r="J16" s="15"/>
      <c r="K16" s="13"/>
      <c r="L16" s="56" t="s">
        <v>0</v>
      </c>
      <c r="M16" s="56">
        <f ca="1">AA10</f>
        <v>0</v>
      </c>
      <c r="N16" s="56">
        <f ca="1">AO10</f>
        <v>8</v>
      </c>
      <c r="O16" s="15"/>
      <c r="P16" s="2"/>
      <c r="Q16" s="2"/>
      <c r="R16" s="2"/>
      <c r="S16" s="2"/>
      <c r="T16" s="2"/>
      <c r="U16" s="2"/>
      <c r="V16" s="2"/>
      <c r="W16" s="2"/>
      <c r="X16" s="2"/>
      <c r="AE16" s="4">
        <f t="shared" ca="1" si="5"/>
        <v>0.26108291811545692</v>
      </c>
      <c r="AF16" s="5">
        <f t="shared" ca="1" si="6"/>
        <v>10</v>
      </c>
      <c r="AG16" s="2"/>
      <c r="AH16" s="2">
        <v>16</v>
      </c>
      <c r="AI16" s="2">
        <v>8</v>
      </c>
      <c r="AJ16" s="2">
        <v>0</v>
      </c>
      <c r="AQ16" s="4">
        <f t="shared" ca="1" si="9"/>
        <v>0.42581372218656399</v>
      </c>
      <c r="AR16" s="5">
        <f t="shared" ca="1" si="10"/>
        <v>51</v>
      </c>
      <c r="AS16" s="2"/>
      <c r="AT16" s="2">
        <v>16</v>
      </c>
      <c r="AU16" s="2">
        <v>1</v>
      </c>
      <c r="AV16" s="2">
        <v>7</v>
      </c>
    </row>
    <row r="17" spans="1:48" ht="54.95" customHeight="1" x14ac:dyDescent="0.25">
      <c r="A17" s="13"/>
      <c r="B17" s="8"/>
      <c r="C17" s="8"/>
      <c r="D17" s="8"/>
      <c r="E17" s="15"/>
      <c r="F17" s="13"/>
      <c r="G17" s="8"/>
      <c r="H17" s="8"/>
      <c r="I17" s="8"/>
      <c r="J17" s="15"/>
      <c r="K17" s="13"/>
      <c r="L17" s="8"/>
      <c r="M17" s="8"/>
      <c r="N17" s="8"/>
      <c r="O17" s="15"/>
      <c r="P17" s="2"/>
      <c r="Q17" s="2"/>
      <c r="R17" s="2"/>
      <c r="S17" s="2"/>
      <c r="T17" s="2"/>
      <c r="U17" s="2"/>
      <c r="V17" s="2"/>
      <c r="W17" s="2"/>
      <c r="X17" s="2"/>
      <c r="AE17" s="4"/>
      <c r="AF17" s="5"/>
      <c r="AG17" s="2"/>
      <c r="AH17" s="2"/>
      <c r="AQ17" s="4">
        <f t="shared" ca="1" si="9"/>
        <v>0.79509701497621232</v>
      </c>
      <c r="AR17" s="5">
        <f t="shared" ca="1" si="10"/>
        <v>16</v>
      </c>
      <c r="AS17" s="2"/>
      <c r="AT17" s="2">
        <v>17</v>
      </c>
      <c r="AU17" s="2">
        <v>1</v>
      </c>
      <c r="AV17" s="2">
        <v>8</v>
      </c>
    </row>
    <row r="18" spans="1:48" x14ac:dyDescent="0.25">
      <c r="A18" s="18"/>
      <c r="B18" s="19"/>
      <c r="C18" s="19"/>
      <c r="D18" s="19"/>
      <c r="E18" s="20"/>
      <c r="F18" s="18"/>
      <c r="G18" s="19"/>
      <c r="H18" s="19"/>
      <c r="I18" s="19"/>
      <c r="J18" s="20"/>
      <c r="K18" s="18"/>
      <c r="L18" s="19"/>
      <c r="M18" s="19"/>
      <c r="N18" s="19"/>
      <c r="O18" s="20"/>
      <c r="P18" s="2"/>
      <c r="Q18" s="2"/>
      <c r="R18" s="2"/>
      <c r="S18" s="2"/>
      <c r="T18" s="2"/>
      <c r="U18" s="2"/>
      <c r="V18" s="2"/>
      <c r="W18" s="2"/>
      <c r="X18" s="2"/>
      <c r="AE18" s="4"/>
      <c r="AF18" s="5"/>
      <c r="AG18" s="2"/>
      <c r="AH18" s="2"/>
      <c r="AQ18" s="4">
        <f t="shared" ca="1" si="9"/>
        <v>0.5029495301397342</v>
      </c>
      <c r="AR18" s="5">
        <f t="shared" ca="1" si="10"/>
        <v>41</v>
      </c>
      <c r="AS18" s="2"/>
      <c r="AT18" s="2">
        <v>18</v>
      </c>
      <c r="AU18" s="2">
        <v>1</v>
      </c>
      <c r="AV18" s="2">
        <v>9</v>
      </c>
    </row>
    <row r="19" spans="1:48" x14ac:dyDescent="0.25">
      <c r="A19" s="9"/>
      <c r="B19" s="10"/>
      <c r="C19" s="11"/>
      <c r="D19" s="11"/>
      <c r="E19" s="12"/>
      <c r="F19" s="9"/>
      <c r="G19" s="10"/>
      <c r="H19" s="11"/>
      <c r="I19" s="11"/>
      <c r="J19" s="12"/>
      <c r="K19" s="9"/>
      <c r="L19" s="10"/>
      <c r="M19" s="11"/>
      <c r="N19" s="11"/>
      <c r="O19" s="12"/>
      <c r="P19" s="2"/>
      <c r="Q19" s="2"/>
      <c r="R19" s="2"/>
      <c r="S19" s="2"/>
      <c r="T19" s="2"/>
      <c r="U19" s="2"/>
      <c r="V19" s="2"/>
      <c r="W19" s="2"/>
      <c r="X19" s="2"/>
      <c r="AE19" s="4"/>
      <c r="AF19" s="5"/>
      <c r="AG19" s="2"/>
      <c r="AH19" s="2"/>
      <c r="AQ19" s="4">
        <f t="shared" ca="1" si="9"/>
        <v>0.68512422670342876</v>
      </c>
      <c r="AR19" s="5">
        <f t="shared" ca="1" si="10"/>
        <v>29</v>
      </c>
      <c r="AS19" s="2"/>
      <c r="AT19" s="2">
        <v>19</v>
      </c>
      <c r="AU19" s="2">
        <v>2</v>
      </c>
      <c r="AV19" s="2">
        <v>1</v>
      </c>
    </row>
    <row r="20" spans="1:48" ht="44.25" customHeight="1" x14ac:dyDescent="0.25">
      <c r="A20" s="13"/>
      <c r="B20" s="54"/>
      <c r="C20" s="58">
        <f ca="1">Z11</f>
        <v>1</v>
      </c>
      <c r="D20" s="58">
        <f ca="1">AN11</f>
        <v>6</v>
      </c>
      <c r="E20" s="15"/>
      <c r="F20" s="13"/>
      <c r="G20" s="54"/>
      <c r="H20" s="58">
        <f ca="1">Z12</f>
        <v>7</v>
      </c>
      <c r="I20" s="58">
        <f ca="1">AN12</f>
        <v>5</v>
      </c>
      <c r="J20" s="15"/>
      <c r="K20" s="13"/>
      <c r="L20" s="54"/>
      <c r="M20" s="58">
        <f ca="1">Z13</f>
        <v>1</v>
      </c>
      <c r="N20" s="58">
        <f ca="1">AN13</f>
        <v>8</v>
      </c>
      <c r="O20" s="15"/>
      <c r="P20" s="2"/>
      <c r="Q20" s="2"/>
      <c r="R20" s="2"/>
      <c r="S20" s="2"/>
      <c r="T20" s="2"/>
      <c r="U20" s="2"/>
      <c r="V20" s="2"/>
      <c r="W20" s="2"/>
      <c r="X20" s="2"/>
      <c r="AE20" s="4"/>
      <c r="AF20" s="5"/>
      <c r="AG20" s="2"/>
      <c r="AH20" s="2"/>
      <c r="AQ20" s="4">
        <f t="shared" ca="1" si="9"/>
        <v>0.43457059183535252</v>
      </c>
      <c r="AR20" s="5">
        <f t="shared" ca="1" si="10"/>
        <v>49</v>
      </c>
      <c r="AS20" s="2"/>
      <c r="AT20" s="2">
        <v>20</v>
      </c>
      <c r="AU20" s="2">
        <v>2</v>
      </c>
      <c r="AV20" s="2">
        <v>2</v>
      </c>
    </row>
    <row r="21" spans="1:48" ht="44.25" customHeight="1" thickBot="1" x14ac:dyDescent="0.3">
      <c r="A21" s="13"/>
      <c r="B21" s="56" t="s">
        <v>0</v>
      </c>
      <c r="C21" s="56">
        <f ca="1">AA11</f>
        <v>0</v>
      </c>
      <c r="D21" s="56">
        <f ca="1">AO11</f>
        <v>2</v>
      </c>
      <c r="E21" s="15"/>
      <c r="F21" s="13"/>
      <c r="G21" s="56" t="s">
        <v>0</v>
      </c>
      <c r="H21" s="56">
        <f ca="1">AA12</f>
        <v>0</v>
      </c>
      <c r="I21" s="56">
        <f ca="1">AO12</f>
        <v>9</v>
      </c>
      <c r="J21" s="15"/>
      <c r="K21" s="13"/>
      <c r="L21" s="56" t="s">
        <v>0</v>
      </c>
      <c r="M21" s="56">
        <f ca="1">AA13</f>
        <v>0</v>
      </c>
      <c r="N21" s="56">
        <f ca="1">AO13</f>
        <v>6</v>
      </c>
      <c r="O21" s="15"/>
      <c r="P21" s="2"/>
      <c r="Q21" s="2"/>
      <c r="R21" s="2"/>
      <c r="S21" s="2"/>
      <c r="T21" s="2"/>
      <c r="U21" s="2"/>
      <c r="V21" s="2"/>
      <c r="W21" s="2"/>
      <c r="X21" s="2"/>
      <c r="AE21" s="4"/>
      <c r="AF21" s="5"/>
      <c r="AG21" s="2"/>
      <c r="AH21" s="2"/>
      <c r="AQ21" s="4">
        <f t="shared" ca="1" si="9"/>
        <v>0.76780374727370393</v>
      </c>
      <c r="AR21" s="5">
        <f t="shared" ca="1" si="10"/>
        <v>22</v>
      </c>
      <c r="AS21" s="2"/>
      <c r="AT21" s="2">
        <v>21</v>
      </c>
      <c r="AU21" s="2">
        <v>2</v>
      </c>
      <c r="AV21" s="2">
        <v>3</v>
      </c>
    </row>
    <row r="22" spans="1:48" ht="54.95" customHeight="1" x14ac:dyDescent="0.25">
      <c r="A22" s="13"/>
      <c r="B22" s="8"/>
      <c r="C22" s="57"/>
      <c r="D22" s="8"/>
      <c r="E22" s="15"/>
      <c r="F22" s="13"/>
      <c r="G22" s="8"/>
      <c r="H22" s="8"/>
      <c r="I22" s="8"/>
      <c r="J22" s="15"/>
      <c r="K22" s="13"/>
      <c r="L22" s="8"/>
      <c r="M22" s="8"/>
      <c r="N22" s="8"/>
      <c r="O22" s="15"/>
      <c r="P22" s="2"/>
      <c r="Q22" s="2"/>
      <c r="R22" s="2"/>
      <c r="S22" s="2"/>
      <c r="T22" s="2"/>
      <c r="U22" s="2"/>
      <c r="V22" s="2"/>
      <c r="W22" s="2"/>
      <c r="X22" s="2"/>
      <c r="AE22" s="4"/>
      <c r="AF22" s="5"/>
      <c r="AG22" s="2"/>
      <c r="AH22" s="2"/>
      <c r="AQ22" s="4">
        <f t="shared" ca="1" si="9"/>
        <v>0.28549296391955248</v>
      </c>
      <c r="AR22" s="5">
        <f t="shared" ca="1" si="10"/>
        <v>68</v>
      </c>
      <c r="AS22" s="2"/>
      <c r="AT22" s="2">
        <v>22</v>
      </c>
      <c r="AU22" s="2">
        <v>2</v>
      </c>
      <c r="AV22" s="2">
        <v>4</v>
      </c>
    </row>
    <row r="23" spans="1:48" x14ac:dyDescent="0.25">
      <c r="A23" s="18"/>
      <c r="B23" s="19"/>
      <c r="C23" s="19"/>
      <c r="D23" s="19"/>
      <c r="E23" s="20"/>
      <c r="F23" s="18"/>
      <c r="G23" s="19"/>
      <c r="H23" s="19"/>
      <c r="I23" s="19"/>
      <c r="J23" s="20"/>
      <c r="K23" s="18"/>
      <c r="L23" s="19"/>
      <c r="M23" s="19"/>
      <c r="N23" s="19"/>
      <c r="O23" s="20"/>
      <c r="P23" s="26"/>
      <c r="Q23" s="25"/>
      <c r="R23" s="25"/>
      <c r="S23" s="25"/>
      <c r="T23" s="25"/>
      <c r="U23" s="25"/>
      <c r="V23" s="25"/>
      <c r="W23" s="25"/>
      <c r="X23" s="25"/>
      <c r="AE23" s="4"/>
      <c r="AF23" s="5"/>
      <c r="AG23" s="2"/>
      <c r="AH23" s="2"/>
      <c r="AQ23" s="4">
        <f t="shared" ca="1" si="9"/>
        <v>0.79767117191729353</v>
      </c>
      <c r="AR23" s="5">
        <f t="shared" ca="1" si="10"/>
        <v>15</v>
      </c>
      <c r="AS23" s="2"/>
      <c r="AT23" s="2">
        <v>23</v>
      </c>
      <c r="AU23" s="2">
        <v>2</v>
      </c>
      <c r="AV23" s="2">
        <v>5</v>
      </c>
    </row>
    <row r="24" spans="1:48" ht="33.75" customHeight="1" thickBot="1" x14ac:dyDescent="0.3">
      <c r="A24" s="73" t="str">
        <f t="shared" ref="A24:O24" si="16">A1</f>
        <v>たし算 ひっ算 2けた＋1けた ミックス</v>
      </c>
      <c r="B24" s="73"/>
      <c r="C24" s="73"/>
      <c r="D24" s="73"/>
      <c r="E24" s="73"/>
      <c r="F24" s="73"/>
      <c r="G24" s="73"/>
      <c r="H24" s="73"/>
      <c r="I24" s="73"/>
      <c r="J24" s="73"/>
      <c r="K24" s="73"/>
      <c r="L24" s="73"/>
      <c r="M24" s="73"/>
      <c r="N24" s="74">
        <f t="shared" si="16"/>
        <v>1</v>
      </c>
      <c r="O24" s="74">
        <f t="shared" si="16"/>
        <v>0</v>
      </c>
      <c r="P24" s="2"/>
      <c r="Q24" s="2"/>
      <c r="R24" s="2"/>
      <c r="S24" s="2"/>
      <c r="T24" s="2"/>
      <c r="U24" s="2"/>
      <c r="V24" s="2"/>
      <c r="W24" s="2"/>
      <c r="X24" s="2"/>
      <c r="AE24" s="4"/>
      <c r="AF24" s="5"/>
      <c r="AG24" s="2"/>
      <c r="AH24" s="2"/>
      <c r="AQ24" s="4">
        <f t="shared" ca="1" si="9"/>
        <v>0.96205677937115086</v>
      </c>
      <c r="AR24" s="5">
        <f t="shared" ca="1" si="10"/>
        <v>4</v>
      </c>
      <c r="AS24" s="2"/>
      <c r="AT24" s="2">
        <v>24</v>
      </c>
      <c r="AU24" s="2">
        <v>2</v>
      </c>
      <c r="AV24" s="2">
        <v>6</v>
      </c>
    </row>
    <row r="25" spans="1:48" ht="38.25" customHeight="1" thickBot="1" x14ac:dyDescent="0.3">
      <c r="B25" s="64" t="str">
        <f>B2</f>
        <v>　　月　　日</v>
      </c>
      <c r="C25" s="65"/>
      <c r="D25" s="66"/>
      <c r="E25" s="64" t="str">
        <f t="shared" ref="E25" si="17">E2</f>
        <v>名前</v>
      </c>
      <c r="F25" s="65"/>
      <c r="G25" s="67"/>
      <c r="H25" s="68"/>
      <c r="I25" s="69"/>
      <c r="J25" s="69"/>
      <c r="K25" s="69"/>
      <c r="L25" s="69"/>
      <c r="M25" s="69"/>
      <c r="N25" s="70"/>
      <c r="O25" s="21"/>
      <c r="P25" s="2"/>
      <c r="Q25" s="2"/>
      <c r="R25" s="2"/>
      <c r="S25" s="2"/>
      <c r="T25" s="2"/>
      <c r="U25" s="2"/>
      <c r="V25" s="2"/>
      <c r="W25" s="2"/>
      <c r="X25" s="2"/>
      <c r="Y25" s="2"/>
      <c r="AB25" s="23"/>
      <c r="AC25" s="23"/>
      <c r="AE25" s="4"/>
      <c r="AF25" s="5"/>
      <c r="AG25" s="2"/>
      <c r="AH25" s="2"/>
      <c r="AM25" s="2"/>
      <c r="AQ25" s="4">
        <f t="shared" ca="1" si="9"/>
        <v>0.60775671376966467</v>
      </c>
      <c r="AR25" s="5">
        <f t="shared" ca="1" si="10"/>
        <v>34</v>
      </c>
      <c r="AS25" s="2"/>
      <c r="AT25" s="2">
        <v>25</v>
      </c>
      <c r="AU25" s="2">
        <v>2</v>
      </c>
      <c r="AV25" s="2">
        <v>7</v>
      </c>
    </row>
    <row r="26" spans="1:48" ht="13.5" customHeight="1" x14ac:dyDescent="0.25">
      <c r="B26" s="7"/>
      <c r="C26" s="7"/>
      <c r="D26" s="7"/>
      <c r="E26" s="7"/>
      <c r="F26" s="7"/>
      <c r="G26" s="7"/>
      <c r="H26" s="8"/>
      <c r="I26" s="8"/>
      <c r="J26" s="8"/>
      <c r="K26" s="8"/>
      <c r="L26" s="8"/>
      <c r="M26" s="8"/>
      <c r="P26" s="2"/>
      <c r="Q26" s="2"/>
      <c r="R26" s="2"/>
      <c r="S26" s="2"/>
      <c r="T26" s="2"/>
      <c r="U26" s="2"/>
      <c r="V26" s="2"/>
      <c r="W26" s="2"/>
      <c r="X26" s="2"/>
      <c r="Y26" s="2"/>
      <c r="AB26" s="23"/>
      <c r="AC26" s="23"/>
      <c r="AE26" s="4"/>
      <c r="AF26" s="5"/>
      <c r="AG26" s="2"/>
      <c r="AH26" s="2"/>
      <c r="AM26" s="2"/>
      <c r="AQ26" s="4">
        <f t="shared" ca="1" si="9"/>
        <v>5.7033991841105802E-2</v>
      </c>
      <c r="AR26" s="5">
        <f t="shared" ca="1" si="10"/>
        <v>85</v>
      </c>
      <c r="AS26" s="2"/>
      <c r="AT26" s="2">
        <v>26</v>
      </c>
      <c r="AU26" s="2">
        <v>2</v>
      </c>
      <c r="AV26" s="2">
        <v>8</v>
      </c>
    </row>
    <row r="27" spans="1:48" ht="13.5" customHeight="1" x14ac:dyDescent="0.25">
      <c r="A27" s="9"/>
      <c r="B27" s="10"/>
      <c r="C27" s="11"/>
      <c r="D27" s="11"/>
      <c r="E27" s="12"/>
      <c r="F27" s="9"/>
      <c r="G27" s="10"/>
      <c r="H27" s="11"/>
      <c r="I27" s="11"/>
      <c r="J27" s="12"/>
      <c r="K27" s="9"/>
      <c r="L27" s="10"/>
      <c r="M27" s="11"/>
      <c r="N27" s="11"/>
      <c r="O27" s="12"/>
      <c r="P27" s="2"/>
      <c r="Q27" s="2"/>
      <c r="R27" s="2">
        <f t="shared" ref="R27:W38" si="18">R2</f>
        <v>1</v>
      </c>
      <c r="S27" s="27">
        <f t="shared" ca="1" si="18"/>
        <v>84</v>
      </c>
      <c r="T27" s="29" t="str">
        <f t="shared" si="18"/>
        <v>＋</v>
      </c>
      <c r="U27" s="30">
        <f t="shared" ca="1" si="18"/>
        <v>7</v>
      </c>
      <c r="V27" s="31" t="str">
        <f t="shared" si="18"/>
        <v>＝</v>
      </c>
      <c r="W27" s="28">
        <f t="shared" ca="1" si="18"/>
        <v>91</v>
      </c>
      <c r="X27" s="2"/>
      <c r="Y27" s="2">
        <f>Y2</f>
        <v>1</v>
      </c>
      <c r="Z27" s="6">
        <f t="shared" ref="Z27:AA27" ca="1" si="19">Z2</f>
        <v>8</v>
      </c>
      <c r="AA27" s="6">
        <f t="shared" ca="1" si="19"/>
        <v>0</v>
      </c>
      <c r="AB27" s="23"/>
      <c r="AC27" s="24">
        <f ca="1">AC2</f>
        <v>91</v>
      </c>
      <c r="AE27" s="4"/>
      <c r="AF27" s="5"/>
      <c r="AG27" s="2"/>
      <c r="AH27" s="2"/>
      <c r="AM27" s="2">
        <f t="shared" ref="AM27:AO35" si="20">AM2</f>
        <v>1</v>
      </c>
      <c r="AN27" s="6">
        <f t="shared" ca="1" si="20"/>
        <v>4</v>
      </c>
      <c r="AO27" s="6">
        <f t="shared" ca="1" si="20"/>
        <v>7</v>
      </c>
      <c r="AQ27" s="4">
        <f t="shared" ca="1" si="9"/>
        <v>0.87399628157520548</v>
      </c>
      <c r="AR27" s="5">
        <f t="shared" ca="1" si="10"/>
        <v>9</v>
      </c>
      <c r="AS27" s="2"/>
      <c r="AT27" s="2">
        <v>27</v>
      </c>
      <c r="AU27" s="2">
        <v>2</v>
      </c>
      <c r="AV27" s="2">
        <v>9</v>
      </c>
    </row>
    <row r="28" spans="1:48" ht="44.25" customHeight="1" x14ac:dyDescent="0.25">
      <c r="A28" s="13"/>
      <c r="B28" s="54"/>
      <c r="C28" s="55">
        <f t="shared" ref="C28:N28" ca="1" si="21">C5</f>
        <v>8</v>
      </c>
      <c r="D28" s="14">
        <f t="shared" ca="1" si="21"/>
        <v>4</v>
      </c>
      <c r="E28" s="15"/>
      <c r="F28" s="13"/>
      <c r="G28" s="54"/>
      <c r="H28" s="58">
        <f t="shared" ca="1" si="21"/>
        <v>6</v>
      </c>
      <c r="I28" s="58">
        <f t="shared" ca="1" si="21"/>
        <v>1</v>
      </c>
      <c r="J28" s="15"/>
      <c r="K28" s="13"/>
      <c r="L28" s="54"/>
      <c r="M28" s="58">
        <f t="shared" ca="1" si="21"/>
        <v>6</v>
      </c>
      <c r="N28" s="58">
        <f t="shared" ca="1" si="21"/>
        <v>2</v>
      </c>
      <c r="O28" s="15"/>
      <c r="P28" s="2"/>
      <c r="Q28" s="2"/>
      <c r="R28" s="2">
        <f t="shared" si="18"/>
        <v>2</v>
      </c>
      <c r="S28" s="27">
        <f t="shared" ca="1" si="18"/>
        <v>61</v>
      </c>
      <c r="T28" s="29" t="str">
        <f t="shared" si="18"/>
        <v>＋</v>
      </c>
      <c r="U28" s="30">
        <f t="shared" ca="1" si="18"/>
        <v>5</v>
      </c>
      <c r="V28" s="31" t="str">
        <f t="shared" si="18"/>
        <v>＝</v>
      </c>
      <c r="W28" s="28">
        <f t="shared" ca="1" si="18"/>
        <v>66</v>
      </c>
      <c r="X28" s="2"/>
      <c r="Y28" s="2">
        <f t="shared" ref="Y28:AA38" si="22">Y3</f>
        <v>2</v>
      </c>
      <c r="Z28" s="6">
        <f t="shared" ca="1" si="22"/>
        <v>6</v>
      </c>
      <c r="AA28" s="6">
        <f t="shared" ca="1" si="22"/>
        <v>0</v>
      </c>
      <c r="AB28" s="23"/>
      <c r="AC28" s="24">
        <f t="shared" ref="AC28:AC38" ca="1" si="23">AC3</f>
        <v>66</v>
      </c>
      <c r="AE28" s="4"/>
      <c r="AF28" s="5"/>
      <c r="AG28" s="2"/>
      <c r="AH28" s="2"/>
      <c r="AM28" s="2">
        <f t="shared" si="20"/>
        <v>2</v>
      </c>
      <c r="AN28" s="6">
        <f t="shared" ca="1" si="20"/>
        <v>1</v>
      </c>
      <c r="AO28" s="6">
        <f t="shared" ca="1" si="20"/>
        <v>5</v>
      </c>
      <c r="AQ28" s="4">
        <f t="shared" ca="1" si="9"/>
        <v>0.45251365656627507</v>
      </c>
      <c r="AR28" s="5">
        <f t="shared" ca="1" si="10"/>
        <v>47</v>
      </c>
      <c r="AS28" s="2"/>
      <c r="AT28" s="2">
        <v>28</v>
      </c>
      <c r="AU28" s="2">
        <v>3</v>
      </c>
      <c r="AV28" s="2">
        <v>1</v>
      </c>
    </row>
    <row r="29" spans="1:48" ht="44.25" customHeight="1" thickBot="1" x14ac:dyDescent="0.3">
      <c r="A29" s="13"/>
      <c r="B29" s="56" t="str">
        <f t="shared" ref="B29:N29" si="24">B6</f>
        <v>＋</v>
      </c>
      <c r="C29" s="16">
        <f t="shared" ca="1" si="24"/>
        <v>0</v>
      </c>
      <c r="D29" s="17">
        <f t="shared" ca="1" si="24"/>
        <v>7</v>
      </c>
      <c r="E29" s="15"/>
      <c r="F29" s="13"/>
      <c r="G29" s="56" t="str">
        <f t="shared" si="24"/>
        <v>＋</v>
      </c>
      <c r="H29" s="56">
        <f t="shared" ca="1" si="24"/>
        <v>0</v>
      </c>
      <c r="I29" s="56">
        <f t="shared" ca="1" si="24"/>
        <v>5</v>
      </c>
      <c r="J29" s="15"/>
      <c r="K29" s="13"/>
      <c r="L29" s="56" t="str">
        <f t="shared" si="24"/>
        <v>＋</v>
      </c>
      <c r="M29" s="56">
        <f t="shared" ca="1" si="24"/>
        <v>0</v>
      </c>
      <c r="N29" s="56">
        <f t="shared" ca="1" si="24"/>
        <v>8</v>
      </c>
      <c r="O29" s="15"/>
      <c r="P29" s="2"/>
      <c r="Q29" s="2"/>
      <c r="R29" s="2">
        <f t="shared" si="18"/>
        <v>3</v>
      </c>
      <c r="S29" s="27">
        <f t="shared" ca="1" si="18"/>
        <v>62</v>
      </c>
      <c r="T29" s="29" t="str">
        <f t="shared" si="18"/>
        <v>＋</v>
      </c>
      <c r="U29" s="30">
        <f t="shared" ca="1" si="18"/>
        <v>8</v>
      </c>
      <c r="V29" s="31" t="str">
        <f t="shared" si="18"/>
        <v>＝</v>
      </c>
      <c r="W29" s="28">
        <f t="shared" ca="1" si="18"/>
        <v>70</v>
      </c>
      <c r="X29" s="2"/>
      <c r="Y29" s="2">
        <f t="shared" si="22"/>
        <v>3</v>
      </c>
      <c r="Z29" s="6">
        <f t="shared" ca="1" si="22"/>
        <v>6</v>
      </c>
      <c r="AA29" s="6">
        <f t="shared" ca="1" si="22"/>
        <v>0</v>
      </c>
      <c r="AB29" s="23"/>
      <c r="AC29" s="24">
        <f t="shared" ca="1" si="23"/>
        <v>70</v>
      </c>
      <c r="AE29" s="4"/>
      <c r="AF29" s="5"/>
      <c r="AG29" s="2"/>
      <c r="AH29" s="2"/>
      <c r="AM29" s="2">
        <f t="shared" si="20"/>
        <v>3</v>
      </c>
      <c r="AN29" s="6">
        <f t="shared" ca="1" si="20"/>
        <v>2</v>
      </c>
      <c r="AO29" s="6">
        <f t="shared" ca="1" si="20"/>
        <v>8</v>
      </c>
      <c r="AQ29" s="4">
        <f t="shared" ca="1" si="9"/>
        <v>0.49333715909276998</v>
      </c>
      <c r="AR29" s="5">
        <f t="shared" ca="1" si="10"/>
        <v>42</v>
      </c>
      <c r="AS29" s="2"/>
      <c r="AT29" s="2">
        <v>29</v>
      </c>
      <c r="AU29" s="2">
        <v>3</v>
      </c>
      <c r="AV29" s="2">
        <v>2</v>
      </c>
    </row>
    <row r="30" spans="1:48" ht="54.95" customHeight="1" x14ac:dyDescent="0.25">
      <c r="A30" s="13"/>
      <c r="B30" s="8"/>
      <c r="C30" s="22">
        <f ca="1">MOD(ROUNDDOWN(AC27/10,0),10)</f>
        <v>9</v>
      </c>
      <c r="D30" s="22">
        <f ca="1">MOD(AC27,10)</f>
        <v>1</v>
      </c>
      <c r="E30" s="15"/>
      <c r="F30" s="13"/>
      <c r="G30" s="8"/>
      <c r="H30" s="63">
        <f ca="1">MOD(ROUNDDOWN(AC28/10,0),10)</f>
        <v>6</v>
      </c>
      <c r="I30" s="63">
        <f ca="1">MOD(AC28,10)</f>
        <v>6</v>
      </c>
      <c r="J30" s="15"/>
      <c r="K30" s="13"/>
      <c r="L30" s="8"/>
      <c r="M30" s="63">
        <f ca="1">MOD(ROUNDDOWN(AC29/10,0),10)</f>
        <v>7</v>
      </c>
      <c r="N30" s="63">
        <f ca="1">MOD(AC29,10)</f>
        <v>0</v>
      </c>
      <c r="O30" s="15"/>
      <c r="P30" s="2"/>
      <c r="Q30" s="2"/>
      <c r="R30" s="2">
        <f t="shared" si="18"/>
        <v>4</v>
      </c>
      <c r="S30" s="27">
        <f t="shared" ca="1" si="18"/>
        <v>55</v>
      </c>
      <c r="T30" s="29" t="str">
        <f t="shared" si="18"/>
        <v>＋</v>
      </c>
      <c r="U30" s="30">
        <f t="shared" ca="1" si="18"/>
        <v>8</v>
      </c>
      <c r="V30" s="31" t="str">
        <f t="shared" si="18"/>
        <v>＝</v>
      </c>
      <c r="W30" s="28">
        <f t="shared" ca="1" si="18"/>
        <v>63</v>
      </c>
      <c r="X30" s="2"/>
      <c r="Y30" s="2">
        <f t="shared" si="22"/>
        <v>4</v>
      </c>
      <c r="Z30" s="6">
        <f t="shared" ca="1" si="22"/>
        <v>5</v>
      </c>
      <c r="AA30" s="6">
        <f t="shared" ca="1" si="22"/>
        <v>0</v>
      </c>
      <c r="AB30" s="23"/>
      <c r="AC30" s="24">
        <f t="shared" ca="1" si="23"/>
        <v>63</v>
      </c>
      <c r="AE30" s="4"/>
      <c r="AF30" s="5"/>
      <c r="AG30" s="2"/>
      <c r="AH30" s="2"/>
      <c r="AM30" s="2">
        <f t="shared" si="20"/>
        <v>4</v>
      </c>
      <c r="AN30" s="6">
        <f t="shared" ca="1" si="20"/>
        <v>5</v>
      </c>
      <c r="AO30" s="6">
        <f t="shared" ca="1" si="20"/>
        <v>8</v>
      </c>
      <c r="AQ30" s="4">
        <f t="shared" ca="1" si="9"/>
        <v>0.78068113699551533</v>
      </c>
      <c r="AR30" s="5">
        <f t="shared" ca="1" si="10"/>
        <v>18</v>
      </c>
      <c r="AS30" s="2"/>
      <c r="AT30" s="2">
        <v>30</v>
      </c>
      <c r="AU30" s="2">
        <v>3</v>
      </c>
      <c r="AV30" s="2">
        <v>3</v>
      </c>
    </row>
    <row r="31" spans="1:48" x14ac:dyDescent="0.25">
      <c r="A31" s="18"/>
      <c r="B31" s="19"/>
      <c r="C31" s="19"/>
      <c r="D31" s="19"/>
      <c r="E31" s="20"/>
      <c r="F31" s="18"/>
      <c r="G31" s="19"/>
      <c r="H31" s="19"/>
      <c r="I31" s="19"/>
      <c r="J31" s="20"/>
      <c r="K31" s="18"/>
      <c r="L31" s="19"/>
      <c r="M31" s="19"/>
      <c r="N31" s="19"/>
      <c r="O31" s="20"/>
      <c r="P31" s="2"/>
      <c r="Q31" s="2"/>
      <c r="R31" s="2">
        <f t="shared" si="18"/>
        <v>5</v>
      </c>
      <c r="S31" s="27">
        <f t="shared" ca="1" si="18"/>
        <v>37</v>
      </c>
      <c r="T31" s="29" t="str">
        <f t="shared" si="18"/>
        <v>＋</v>
      </c>
      <c r="U31" s="30">
        <f t="shared" ca="1" si="18"/>
        <v>4</v>
      </c>
      <c r="V31" s="31" t="str">
        <f t="shared" si="18"/>
        <v>＝</v>
      </c>
      <c r="W31" s="28">
        <f t="shared" ca="1" si="18"/>
        <v>41</v>
      </c>
      <c r="X31" s="2"/>
      <c r="Y31" s="2">
        <f t="shared" si="22"/>
        <v>5</v>
      </c>
      <c r="Z31" s="6">
        <f t="shared" ca="1" si="22"/>
        <v>3</v>
      </c>
      <c r="AA31" s="6">
        <f t="shared" ca="1" si="22"/>
        <v>0</v>
      </c>
      <c r="AB31" s="23"/>
      <c r="AC31" s="24">
        <f t="shared" ca="1" si="23"/>
        <v>41</v>
      </c>
      <c r="AE31" s="4"/>
      <c r="AF31" s="5"/>
      <c r="AG31" s="2"/>
      <c r="AH31" s="2"/>
      <c r="AM31" s="2">
        <f t="shared" si="20"/>
        <v>5</v>
      </c>
      <c r="AN31" s="6">
        <f t="shared" ca="1" si="20"/>
        <v>7</v>
      </c>
      <c r="AO31" s="6">
        <f t="shared" ca="1" si="20"/>
        <v>4</v>
      </c>
      <c r="AQ31" s="4">
        <f t="shared" ca="1" si="9"/>
        <v>0.58071495660814243</v>
      </c>
      <c r="AR31" s="5">
        <f t="shared" ca="1" si="10"/>
        <v>36</v>
      </c>
      <c r="AS31" s="2"/>
      <c r="AT31" s="2">
        <v>31</v>
      </c>
      <c r="AU31" s="2">
        <v>3</v>
      </c>
      <c r="AV31" s="2">
        <v>4</v>
      </c>
    </row>
    <row r="32" spans="1:48" x14ac:dyDescent="0.25">
      <c r="A32" s="9"/>
      <c r="B32" s="10"/>
      <c r="C32" s="11"/>
      <c r="D32" s="11"/>
      <c r="E32" s="12"/>
      <c r="F32" s="9"/>
      <c r="G32" s="10"/>
      <c r="H32" s="11"/>
      <c r="I32" s="11"/>
      <c r="J32" s="12"/>
      <c r="K32" s="9"/>
      <c r="L32" s="10"/>
      <c r="M32" s="11"/>
      <c r="N32" s="11"/>
      <c r="O32" s="12"/>
      <c r="P32" s="2"/>
      <c r="Q32" s="2"/>
      <c r="R32" s="2">
        <f t="shared" si="18"/>
        <v>6</v>
      </c>
      <c r="S32" s="27">
        <f t="shared" ca="1" si="18"/>
        <v>44</v>
      </c>
      <c r="T32" s="29" t="str">
        <f t="shared" si="18"/>
        <v>＋</v>
      </c>
      <c r="U32" s="30">
        <f t="shared" ca="1" si="18"/>
        <v>3</v>
      </c>
      <c r="V32" s="31" t="str">
        <f t="shared" si="18"/>
        <v>＝</v>
      </c>
      <c r="W32" s="28">
        <f t="shared" ca="1" si="18"/>
        <v>47</v>
      </c>
      <c r="X32" s="2"/>
      <c r="Y32" s="2">
        <f t="shared" si="22"/>
        <v>6</v>
      </c>
      <c r="Z32" s="6">
        <f t="shared" ca="1" si="22"/>
        <v>4</v>
      </c>
      <c r="AA32" s="6">
        <f t="shared" ca="1" si="22"/>
        <v>0</v>
      </c>
      <c r="AB32" s="23"/>
      <c r="AC32" s="24">
        <f t="shared" ca="1" si="23"/>
        <v>47</v>
      </c>
      <c r="AE32" s="4"/>
      <c r="AF32" s="5"/>
      <c r="AG32" s="2"/>
      <c r="AH32" s="2"/>
      <c r="AM32" s="2">
        <f t="shared" si="20"/>
        <v>6</v>
      </c>
      <c r="AN32" s="6">
        <f t="shared" ca="1" si="20"/>
        <v>4</v>
      </c>
      <c r="AO32" s="6">
        <f t="shared" ca="1" si="20"/>
        <v>3</v>
      </c>
      <c r="AQ32" s="4">
        <f t="shared" ca="1" si="9"/>
        <v>0.69823358987302231</v>
      </c>
      <c r="AR32" s="5">
        <f t="shared" ca="1" si="10"/>
        <v>27</v>
      </c>
      <c r="AS32" s="2"/>
      <c r="AT32" s="2">
        <v>32</v>
      </c>
      <c r="AU32" s="2">
        <v>3</v>
      </c>
      <c r="AV32" s="2">
        <v>5</v>
      </c>
    </row>
    <row r="33" spans="1:48" ht="44.25" customHeight="1" x14ac:dyDescent="0.25">
      <c r="A33" s="13"/>
      <c r="B33" s="54"/>
      <c r="C33" s="55">
        <f t="shared" ref="C33:N33" ca="1" si="25">C10</f>
        <v>5</v>
      </c>
      <c r="D33" s="14">
        <f t="shared" ca="1" si="25"/>
        <v>5</v>
      </c>
      <c r="E33" s="15"/>
      <c r="F33" s="13"/>
      <c r="G33" s="54"/>
      <c r="H33" s="58">
        <f t="shared" ca="1" si="25"/>
        <v>3</v>
      </c>
      <c r="I33" s="58">
        <f t="shared" ca="1" si="25"/>
        <v>7</v>
      </c>
      <c r="J33" s="15"/>
      <c r="K33" s="13"/>
      <c r="L33" s="54"/>
      <c r="M33" s="58">
        <f t="shared" ca="1" si="25"/>
        <v>4</v>
      </c>
      <c r="N33" s="58">
        <f t="shared" ca="1" si="25"/>
        <v>4</v>
      </c>
      <c r="O33" s="15"/>
      <c r="P33" s="2"/>
      <c r="Q33" s="2"/>
      <c r="R33" s="2">
        <f t="shared" si="18"/>
        <v>7</v>
      </c>
      <c r="S33" s="27">
        <f t="shared" ca="1" si="18"/>
        <v>89</v>
      </c>
      <c r="T33" s="29" t="str">
        <f t="shared" si="18"/>
        <v>＋</v>
      </c>
      <c r="U33" s="30">
        <f t="shared" ca="1" si="18"/>
        <v>9</v>
      </c>
      <c r="V33" s="31" t="str">
        <f t="shared" si="18"/>
        <v>＝</v>
      </c>
      <c r="W33" s="28">
        <f t="shared" ca="1" si="18"/>
        <v>98</v>
      </c>
      <c r="X33" s="2"/>
      <c r="Y33" s="2">
        <f t="shared" si="22"/>
        <v>7</v>
      </c>
      <c r="Z33" s="6">
        <f t="shared" ca="1" si="22"/>
        <v>8</v>
      </c>
      <c r="AA33" s="6">
        <f t="shared" ca="1" si="22"/>
        <v>0</v>
      </c>
      <c r="AB33" s="23"/>
      <c r="AC33" s="24">
        <f t="shared" ca="1" si="23"/>
        <v>98</v>
      </c>
      <c r="AE33" s="4"/>
      <c r="AF33" s="5"/>
      <c r="AG33" s="2"/>
      <c r="AH33" s="2"/>
      <c r="AM33" s="2">
        <f t="shared" si="20"/>
        <v>7</v>
      </c>
      <c r="AN33" s="6">
        <f t="shared" ca="1" si="20"/>
        <v>9</v>
      </c>
      <c r="AO33" s="6">
        <f t="shared" ca="1" si="20"/>
        <v>9</v>
      </c>
      <c r="AQ33" s="4">
        <f t="shared" ca="1" si="9"/>
        <v>0.96752639781850103</v>
      </c>
      <c r="AR33" s="5">
        <f t="shared" ca="1" si="10"/>
        <v>3</v>
      </c>
      <c r="AS33" s="2"/>
      <c r="AT33" s="2">
        <v>33</v>
      </c>
      <c r="AU33" s="2">
        <v>3</v>
      </c>
      <c r="AV33" s="2">
        <v>6</v>
      </c>
    </row>
    <row r="34" spans="1:48" ht="44.25" customHeight="1" thickBot="1" x14ac:dyDescent="0.3">
      <c r="A34" s="13"/>
      <c r="B34" s="56" t="str">
        <f t="shared" ref="B34:N34" si="26">B11</f>
        <v>＋</v>
      </c>
      <c r="C34" s="16">
        <f t="shared" ca="1" si="26"/>
        <v>0</v>
      </c>
      <c r="D34" s="17">
        <f t="shared" ca="1" si="26"/>
        <v>8</v>
      </c>
      <c r="E34" s="15"/>
      <c r="F34" s="13"/>
      <c r="G34" s="56" t="str">
        <f t="shared" si="26"/>
        <v>＋</v>
      </c>
      <c r="H34" s="56">
        <f t="shared" ca="1" si="26"/>
        <v>0</v>
      </c>
      <c r="I34" s="56">
        <f t="shared" ca="1" si="26"/>
        <v>4</v>
      </c>
      <c r="J34" s="15"/>
      <c r="K34" s="13"/>
      <c r="L34" s="56" t="str">
        <f t="shared" si="26"/>
        <v>＋</v>
      </c>
      <c r="M34" s="56">
        <f t="shared" ca="1" si="26"/>
        <v>0</v>
      </c>
      <c r="N34" s="56">
        <f t="shared" ca="1" si="26"/>
        <v>3</v>
      </c>
      <c r="O34" s="15"/>
      <c r="P34" s="2"/>
      <c r="Q34" s="2"/>
      <c r="R34" s="2">
        <f t="shared" si="18"/>
        <v>8</v>
      </c>
      <c r="S34" s="27">
        <f t="shared" ca="1" si="18"/>
        <v>59</v>
      </c>
      <c r="T34" s="29" t="str">
        <f t="shared" si="18"/>
        <v>＋</v>
      </c>
      <c r="U34" s="30">
        <f t="shared" ca="1" si="18"/>
        <v>5</v>
      </c>
      <c r="V34" s="31" t="str">
        <f t="shared" si="18"/>
        <v>＝</v>
      </c>
      <c r="W34" s="28">
        <f t="shared" ca="1" si="18"/>
        <v>64</v>
      </c>
      <c r="X34" s="2"/>
      <c r="Y34" s="2">
        <f t="shared" si="22"/>
        <v>8</v>
      </c>
      <c r="Z34" s="6">
        <f t="shared" ca="1" si="22"/>
        <v>5</v>
      </c>
      <c r="AA34" s="6">
        <f t="shared" ca="1" si="22"/>
        <v>0</v>
      </c>
      <c r="AB34" s="23"/>
      <c r="AC34" s="24">
        <f t="shared" ca="1" si="23"/>
        <v>64</v>
      </c>
      <c r="AE34" s="4"/>
      <c r="AF34" s="5"/>
      <c r="AG34" s="2"/>
      <c r="AH34" s="2"/>
      <c r="AM34" s="2">
        <f t="shared" si="20"/>
        <v>8</v>
      </c>
      <c r="AN34" s="6">
        <f t="shared" ca="1" si="20"/>
        <v>9</v>
      </c>
      <c r="AO34" s="6">
        <f t="shared" ca="1" si="20"/>
        <v>5</v>
      </c>
      <c r="AQ34" s="4">
        <f t="shared" ca="1" si="9"/>
        <v>0.54699040275995625</v>
      </c>
      <c r="AR34" s="5">
        <f t="shared" ca="1" si="10"/>
        <v>40</v>
      </c>
      <c r="AS34" s="2"/>
      <c r="AT34" s="2">
        <v>34</v>
      </c>
      <c r="AU34" s="2">
        <v>3</v>
      </c>
      <c r="AV34" s="2">
        <v>7</v>
      </c>
    </row>
    <row r="35" spans="1:48" ht="54.95" customHeight="1" x14ac:dyDescent="0.25">
      <c r="A35" s="13"/>
      <c r="B35" s="61"/>
      <c r="C35" s="22">
        <f ca="1">MOD(ROUNDDOWN(AC30/10,0),10)</f>
        <v>6</v>
      </c>
      <c r="D35" s="22">
        <f ca="1">MOD(AC30,10)</f>
        <v>3</v>
      </c>
      <c r="E35" s="15"/>
      <c r="F35" s="13"/>
      <c r="G35" s="8"/>
      <c r="H35" s="63">
        <f ca="1">MOD(ROUNDDOWN(AC31/10,0),10)</f>
        <v>4</v>
      </c>
      <c r="I35" s="63">
        <f ca="1">MOD(AC31,10)</f>
        <v>1</v>
      </c>
      <c r="J35" s="15"/>
      <c r="K35" s="13"/>
      <c r="L35" s="8"/>
      <c r="M35" s="63">
        <f ca="1">MOD(ROUNDDOWN(AC32/10,0),10)</f>
        <v>4</v>
      </c>
      <c r="N35" s="63">
        <f ca="1">MOD(AC32,10)</f>
        <v>7</v>
      </c>
      <c r="O35" s="15"/>
      <c r="P35" s="2"/>
      <c r="Q35" s="2"/>
      <c r="R35" s="2">
        <f t="shared" si="18"/>
        <v>9</v>
      </c>
      <c r="S35" s="27">
        <f t="shared" ca="1" si="18"/>
        <v>43</v>
      </c>
      <c r="T35" s="29" t="str">
        <f t="shared" si="18"/>
        <v>＋</v>
      </c>
      <c r="U35" s="30">
        <f t="shared" ca="1" si="18"/>
        <v>8</v>
      </c>
      <c r="V35" s="31" t="str">
        <f t="shared" si="18"/>
        <v>＝</v>
      </c>
      <c r="W35" s="28">
        <f t="shared" ca="1" si="18"/>
        <v>51</v>
      </c>
      <c r="X35" s="2"/>
      <c r="Y35" s="2">
        <f t="shared" si="22"/>
        <v>9</v>
      </c>
      <c r="Z35" s="6">
        <f t="shared" ca="1" si="22"/>
        <v>4</v>
      </c>
      <c r="AA35" s="6">
        <f t="shared" ca="1" si="22"/>
        <v>0</v>
      </c>
      <c r="AB35" s="23"/>
      <c r="AC35" s="24">
        <f t="shared" ca="1" si="23"/>
        <v>51</v>
      </c>
      <c r="AE35" s="4"/>
      <c r="AF35" s="5"/>
      <c r="AG35" s="2"/>
      <c r="AH35" s="2"/>
      <c r="AM35" s="2">
        <f t="shared" si="20"/>
        <v>9</v>
      </c>
      <c r="AN35" s="6">
        <f t="shared" ca="1" si="20"/>
        <v>3</v>
      </c>
      <c r="AO35" s="6">
        <f t="shared" ca="1" si="20"/>
        <v>8</v>
      </c>
      <c r="AQ35" s="4">
        <f t="shared" ca="1" si="9"/>
        <v>2.9636307399233064E-2</v>
      </c>
      <c r="AR35" s="5">
        <f t="shared" ca="1" si="10"/>
        <v>87</v>
      </c>
      <c r="AS35" s="2"/>
      <c r="AT35" s="2">
        <v>35</v>
      </c>
      <c r="AU35" s="2">
        <v>3</v>
      </c>
      <c r="AV35" s="2">
        <v>8</v>
      </c>
    </row>
    <row r="36" spans="1:48" x14ac:dyDescent="0.25">
      <c r="A36" s="18"/>
      <c r="B36" s="19"/>
      <c r="C36" s="19"/>
      <c r="D36" s="19"/>
      <c r="E36" s="20"/>
      <c r="F36" s="18"/>
      <c r="G36" s="19"/>
      <c r="H36" s="19"/>
      <c r="I36" s="19"/>
      <c r="J36" s="20"/>
      <c r="K36" s="18"/>
      <c r="L36" s="19"/>
      <c r="M36" s="19"/>
      <c r="N36" s="19"/>
      <c r="O36" s="20"/>
      <c r="P36" s="2"/>
      <c r="Q36" s="2"/>
      <c r="R36" s="2">
        <f t="shared" si="18"/>
        <v>10</v>
      </c>
      <c r="S36" s="27">
        <f t="shared" ca="1" si="18"/>
        <v>16</v>
      </c>
      <c r="T36" s="29" t="str">
        <f t="shared" si="18"/>
        <v>＋</v>
      </c>
      <c r="U36" s="30">
        <f t="shared" ca="1" si="18"/>
        <v>2</v>
      </c>
      <c r="V36" s="31" t="str">
        <f t="shared" si="18"/>
        <v>＝</v>
      </c>
      <c r="W36" s="28">
        <f t="shared" ca="1" si="18"/>
        <v>18</v>
      </c>
      <c r="X36" s="2"/>
      <c r="Y36" s="2">
        <f t="shared" si="22"/>
        <v>10</v>
      </c>
      <c r="Z36" s="6">
        <f t="shared" ca="1" si="22"/>
        <v>1</v>
      </c>
      <c r="AA36" s="6">
        <f t="shared" ca="1" si="22"/>
        <v>0</v>
      </c>
      <c r="AB36" s="23"/>
      <c r="AC36" s="24">
        <f t="shared" ca="1" si="23"/>
        <v>18</v>
      </c>
      <c r="AE36" s="4"/>
      <c r="AF36" s="5"/>
      <c r="AG36" s="2"/>
      <c r="AH36" s="2"/>
      <c r="AM36" s="2">
        <f t="shared" ref="AM36:AO38" si="27">AM11</f>
        <v>10</v>
      </c>
      <c r="AN36" s="6">
        <f t="shared" ca="1" si="27"/>
        <v>6</v>
      </c>
      <c r="AO36" s="6">
        <f t="shared" ca="1" si="27"/>
        <v>2</v>
      </c>
      <c r="AQ36" s="4">
        <f t="shared" ca="1" si="9"/>
        <v>0.23444853056357684</v>
      </c>
      <c r="AR36" s="5">
        <f t="shared" ca="1" si="10"/>
        <v>73</v>
      </c>
      <c r="AS36" s="2"/>
      <c r="AT36" s="2">
        <v>36</v>
      </c>
      <c r="AU36" s="2">
        <v>3</v>
      </c>
      <c r="AV36" s="2">
        <v>9</v>
      </c>
    </row>
    <row r="37" spans="1:48" x14ac:dyDescent="0.25">
      <c r="A37" s="9"/>
      <c r="B37" s="10"/>
      <c r="C37" s="11"/>
      <c r="D37" s="11"/>
      <c r="E37" s="12"/>
      <c r="F37" s="9"/>
      <c r="G37" s="10"/>
      <c r="H37" s="11"/>
      <c r="I37" s="11"/>
      <c r="J37" s="12"/>
      <c r="K37" s="9"/>
      <c r="L37" s="10"/>
      <c r="M37" s="11"/>
      <c r="N37" s="11"/>
      <c r="O37" s="12"/>
      <c r="P37" s="2"/>
      <c r="Q37" s="2"/>
      <c r="R37" s="2">
        <f t="shared" si="18"/>
        <v>11</v>
      </c>
      <c r="S37" s="27">
        <f t="shared" ca="1" si="18"/>
        <v>75</v>
      </c>
      <c r="T37" s="29" t="str">
        <f t="shared" si="18"/>
        <v>＋</v>
      </c>
      <c r="U37" s="30">
        <f t="shared" ca="1" si="18"/>
        <v>9</v>
      </c>
      <c r="V37" s="31" t="str">
        <f t="shared" si="18"/>
        <v>＝</v>
      </c>
      <c r="W37" s="28">
        <f t="shared" ca="1" si="18"/>
        <v>84</v>
      </c>
      <c r="X37" s="2"/>
      <c r="Y37" s="2">
        <f t="shared" si="22"/>
        <v>11</v>
      </c>
      <c r="Z37" s="6">
        <f t="shared" ca="1" si="22"/>
        <v>7</v>
      </c>
      <c r="AA37" s="6">
        <f t="shared" ca="1" si="22"/>
        <v>0</v>
      </c>
      <c r="AB37" s="23"/>
      <c r="AC37" s="24">
        <f t="shared" ca="1" si="23"/>
        <v>84</v>
      </c>
      <c r="AE37" s="4"/>
      <c r="AF37" s="5"/>
      <c r="AG37" s="2"/>
      <c r="AH37" s="2"/>
      <c r="AM37" s="2">
        <f t="shared" si="27"/>
        <v>11</v>
      </c>
      <c r="AN37" s="6">
        <f t="shared" ca="1" si="27"/>
        <v>5</v>
      </c>
      <c r="AO37" s="6">
        <f t="shared" ca="1" si="27"/>
        <v>9</v>
      </c>
      <c r="AQ37" s="4">
        <f t="shared" ca="1" si="9"/>
        <v>0.97061996636126302</v>
      </c>
      <c r="AR37" s="5">
        <f t="shared" ca="1" si="10"/>
        <v>2</v>
      </c>
      <c r="AS37" s="2"/>
      <c r="AT37" s="2">
        <v>37</v>
      </c>
      <c r="AU37" s="2">
        <v>4</v>
      </c>
      <c r="AV37" s="2">
        <v>1</v>
      </c>
    </row>
    <row r="38" spans="1:48" ht="44.25" customHeight="1" x14ac:dyDescent="0.25">
      <c r="A38" s="13"/>
      <c r="B38" s="54"/>
      <c r="C38" s="55">
        <f t="shared" ref="C38:N38" ca="1" si="28">C15</f>
        <v>8</v>
      </c>
      <c r="D38" s="14">
        <f t="shared" ca="1" si="28"/>
        <v>9</v>
      </c>
      <c r="E38" s="15"/>
      <c r="F38" s="13"/>
      <c r="G38" s="54"/>
      <c r="H38" s="58">
        <f t="shared" ca="1" si="28"/>
        <v>5</v>
      </c>
      <c r="I38" s="58">
        <f t="shared" ca="1" si="28"/>
        <v>9</v>
      </c>
      <c r="J38" s="15"/>
      <c r="K38" s="13"/>
      <c r="L38" s="54"/>
      <c r="M38" s="58">
        <f t="shared" ca="1" si="28"/>
        <v>4</v>
      </c>
      <c r="N38" s="58">
        <f t="shared" ca="1" si="28"/>
        <v>3</v>
      </c>
      <c r="O38" s="15"/>
      <c r="P38" s="2"/>
      <c r="Q38" s="2"/>
      <c r="R38" s="2">
        <f t="shared" si="18"/>
        <v>12</v>
      </c>
      <c r="S38" s="27">
        <f t="shared" ca="1" si="18"/>
        <v>18</v>
      </c>
      <c r="T38" s="29" t="str">
        <f t="shared" si="18"/>
        <v>＋</v>
      </c>
      <c r="U38" s="30">
        <f t="shared" ca="1" si="18"/>
        <v>6</v>
      </c>
      <c r="V38" s="31" t="str">
        <f t="shared" si="18"/>
        <v>＝</v>
      </c>
      <c r="W38" s="28">
        <f t="shared" ca="1" si="18"/>
        <v>24</v>
      </c>
      <c r="X38" s="2"/>
      <c r="Y38" s="2">
        <f t="shared" si="22"/>
        <v>12</v>
      </c>
      <c r="Z38" s="6">
        <f t="shared" ca="1" si="22"/>
        <v>1</v>
      </c>
      <c r="AA38" s="6">
        <f t="shared" ca="1" si="22"/>
        <v>0</v>
      </c>
      <c r="AB38" s="23"/>
      <c r="AC38" s="24">
        <f t="shared" ca="1" si="23"/>
        <v>24</v>
      </c>
      <c r="AE38" s="4"/>
      <c r="AF38" s="5"/>
      <c r="AG38" s="2"/>
      <c r="AH38" s="2"/>
      <c r="AM38" s="2">
        <f t="shared" si="27"/>
        <v>12</v>
      </c>
      <c r="AN38" s="6">
        <f t="shared" ca="1" si="27"/>
        <v>8</v>
      </c>
      <c r="AO38" s="6">
        <f t="shared" ca="1" si="27"/>
        <v>6</v>
      </c>
      <c r="AQ38" s="4">
        <f t="shared" ca="1" si="9"/>
        <v>0.34368115991473835</v>
      </c>
      <c r="AR38" s="5">
        <f t="shared" ca="1" si="10"/>
        <v>63</v>
      </c>
      <c r="AS38" s="2"/>
      <c r="AT38" s="2">
        <v>38</v>
      </c>
      <c r="AU38" s="2">
        <v>4</v>
      </c>
      <c r="AV38" s="2">
        <v>2</v>
      </c>
    </row>
    <row r="39" spans="1:48" ht="44.25" customHeight="1" thickBot="1" x14ac:dyDescent="0.3">
      <c r="A39" s="13"/>
      <c r="B39" s="56" t="str">
        <f t="shared" ref="B39:N39" si="29">B16</f>
        <v>＋</v>
      </c>
      <c r="C39" s="16">
        <f t="shared" ca="1" si="29"/>
        <v>0</v>
      </c>
      <c r="D39" s="17">
        <f t="shared" ca="1" si="29"/>
        <v>9</v>
      </c>
      <c r="E39" s="15"/>
      <c r="F39" s="13"/>
      <c r="G39" s="56" t="str">
        <f t="shared" si="29"/>
        <v>＋</v>
      </c>
      <c r="H39" s="56">
        <f t="shared" ca="1" si="29"/>
        <v>0</v>
      </c>
      <c r="I39" s="56">
        <f t="shared" ca="1" si="29"/>
        <v>5</v>
      </c>
      <c r="J39" s="15"/>
      <c r="K39" s="13"/>
      <c r="L39" s="56" t="str">
        <f t="shared" si="29"/>
        <v>＋</v>
      </c>
      <c r="M39" s="56">
        <f t="shared" ca="1" si="29"/>
        <v>0</v>
      </c>
      <c r="N39" s="56">
        <f t="shared" ca="1" si="29"/>
        <v>8</v>
      </c>
      <c r="O39" s="15"/>
      <c r="P39" s="2"/>
      <c r="Q39" s="2"/>
      <c r="R39" s="2"/>
      <c r="S39" s="2"/>
      <c r="T39" s="2"/>
      <c r="U39" s="2"/>
      <c r="V39" s="2"/>
      <c r="W39" s="2"/>
      <c r="X39" s="2"/>
      <c r="AE39" s="4"/>
      <c r="AF39" s="5"/>
      <c r="AG39" s="2"/>
      <c r="AH39" s="2"/>
      <c r="AQ39" s="4">
        <f t="shared" ca="1" si="9"/>
        <v>0.21699383585822785</v>
      </c>
      <c r="AR39" s="5">
        <f t="shared" ca="1" si="10"/>
        <v>74</v>
      </c>
      <c r="AS39" s="2"/>
      <c r="AT39" s="2">
        <v>39</v>
      </c>
      <c r="AU39" s="2">
        <v>4</v>
      </c>
      <c r="AV39" s="2">
        <v>3</v>
      </c>
    </row>
    <row r="40" spans="1:48" ht="54.95" customHeight="1" x14ac:dyDescent="0.25">
      <c r="A40" s="13"/>
      <c r="B40" s="8"/>
      <c r="C40" s="62">
        <f ca="1">MOD(ROUNDDOWN(AC33/10,0),10)</f>
        <v>9</v>
      </c>
      <c r="D40" s="22">
        <f ca="1">MOD(AC33,10)</f>
        <v>8</v>
      </c>
      <c r="E40" s="15"/>
      <c r="F40" s="13"/>
      <c r="G40" s="8"/>
      <c r="H40" s="63">
        <f ca="1">MOD(ROUNDDOWN(AC34/10,0),10)</f>
        <v>6</v>
      </c>
      <c r="I40" s="63">
        <f ca="1">MOD(AC34,10)</f>
        <v>4</v>
      </c>
      <c r="J40" s="15"/>
      <c r="K40" s="13"/>
      <c r="L40" s="8"/>
      <c r="M40" s="63">
        <f ca="1">MOD(ROUNDDOWN(AC35/10,0),10)</f>
        <v>5</v>
      </c>
      <c r="N40" s="63">
        <f ca="1">MOD(AC35,10)</f>
        <v>1</v>
      </c>
      <c r="O40" s="15"/>
      <c r="P40" s="2"/>
      <c r="Q40" s="2"/>
      <c r="R40" s="2"/>
      <c r="S40" s="2"/>
      <c r="T40" s="2"/>
      <c r="U40" s="2"/>
      <c r="V40" s="2"/>
      <c r="W40" s="2"/>
      <c r="X40" s="2"/>
      <c r="AE40" s="4"/>
      <c r="AF40" s="5"/>
      <c r="AG40" s="2"/>
      <c r="AH40" s="2"/>
      <c r="AQ40" s="4">
        <f t="shared" ca="1" si="9"/>
        <v>2.7183928016939696E-2</v>
      </c>
      <c r="AR40" s="5">
        <f t="shared" ca="1" si="10"/>
        <v>88</v>
      </c>
      <c r="AS40" s="2"/>
      <c r="AT40" s="2">
        <v>40</v>
      </c>
      <c r="AU40" s="2">
        <v>4</v>
      </c>
      <c r="AV40" s="2">
        <v>4</v>
      </c>
    </row>
    <row r="41" spans="1:48" x14ac:dyDescent="0.25">
      <c r="A41" s="18"/>
      <c r="B41" s="19"/>
      <c r="C41" s="19"/>
      <c r="D41" s="19"/>
      <c r="E41" s="20"/>
      <c r="F41" s="18"/>
      <c r="G41" s="19"/>
      <c r="H41" s="19"/>
      <c r="I41" s="19"/>
      <c r="J41" s="20"/>
      <c r="K41" s="18"/>
      <c r="L41" s="19"/>
      <c r="M41" s="19"/>
      <c r="N41" s="19"/>
      <c r="O41" s="20"/>
      <c r="P41" s="2"/>
      <c r="Q41" s="2"/>
      <c r="R41" s="2"/>
      <c r="S41" s="2"/>
      <c r="T41" s="2"/>
      <c r="U41" s="2"/>
      <c r="V41" s="2"/>
      <c r="W41" s="2"/>
      <c r="X41" s="2"/>
      <c r="AE41" s="4"/>
      <c r="AF41" s="5"/>
      <c r="AG41" s="2"/>
      <c r="AH41" s="2"/>
      <c r="AQ41" s="4">
        <f t="shared" ca="1" si="9"/>
        <v>0.45695730937789336</v>
      </c>
      <c r="AR41" s="5">
        <f t="shared" ca="1" si="10"/>
        <v>46</v>
      </c>
      <c r="AS41" s="2"/>
      <c r="AT41" s="2">
        <v>41</v>
      </c>
      <c r="AU41" s="2">
        <v>4</v>
      </c>
      <c r="AV41" s="2">
        <v>5</v>
      </c>
    </row>
    <row r="42" spans="1:48" x14ac:dyDescent="0.25">
      <c r="A42" s="9"/>
      <c r="B42" s="10"/>
      <c r="C42" s="11"/>
      <c r="D42" s="11"/>
      <c r="E42" s="12"/>
      <c r="F42" s="9"/>
      <c r="G42" s="10"/>
      <c r="H42" s="11"/>
      <c r="I42" s="11"/>
      <c r="J42" s="12"/>
      <c r="K42" s="9"/>
      <c r="L42" s="10"/>
      <c r="M42" s="11"/>
      <c r="N42" s="11"/>
      <c r="O42" s="12"/>
      <c r="P42" s="2"/>
      <c r="Q42" s="2"/>
      <c r="R42" s="2"/>
      <c r="S42" s="2"/>
      <c r="T42" s="2"/>
      <c r="U42" s="2"/>
      <c r="V42" s="2"/>
      <c r="W42" s="2"/>
      <c r="X42" s="2"/>
      <c r="AE42" s="4"/>
      <c r="AF42" s="5"/>
      <c r="AG42" s="2"/>
      <c r="AH42" s="2"/>
      <c r="AQ42" s="4">
        <f t="shared" ca="1" si="9"/>
        <v>0.18607582726391103</v>
      </c>
      <c r="AR42" s="5">
        <f t="shared" ca="1" si="10"/>
        <v>75</v>
      </c>
      <c r="AS42" s="2"/>
      <c r="AT42" s="2">
        <v>42</v>
      </c>
      <c r="AU42" s="2">
        <v>4</v>
      </c>
      <c r="AV42" s="2">
        <v>6</v>
      </c>
    </row>
    <row r="43" spans="1:48" ht="44.25" customHeight="1" x14ac:dyDescent="0.25">
      <c r="A43" s="13"/>
      <c r="B43" s="54"/>
      <c r="C43" s="58">
        <f t="shared" ref="C43:N43" ca="1" si="30">C20</f>
        <v>1</v>
      </c>
      <c r="D43" s="58">
        <f t="shared" ca="1" si="30"/>
        <v>6</v>
      </c>
      <c r="E43" s="15"/>
      <c r="F43" s="13"/>
      <c r="G43" s="54"/>
      <c r="H43" s="58">
        <f t="shared" ca="1" si="30"/>
        <v>7</v>
      </c>
      <c r="I43" s="58">
        <f t="shared" ca="1" si="30"/>
        <v>5</v>
      </c>
      <c r="J43" s="15"/>
      <c r="K43" s="13"/>
      <c r="L43" s="54"/>
      <c r="M43" s="58">
        <f t="shared" ca="1" si="30"/>
        <v>1</v>
      </c>
      <c r="N43" s="58">
        <f t="shared" ca="1" si="30"/>
        <v>8</v>
      </c>
      <c r="O43" s="15"/>
      <c r="P43" s="2"/>
      <c r="Q43" s="2"/>
      <c r="R43" s="2"/>
      <c r="S43" s="2"/>
      <c r="T43" s="2"/>
      <c r="U43" s="2"/>
      <c r="V43" s="2"/>
      <c r="W43" s="2"/>
      <c r="X43" s="2"/>
      <c r="AE43" s="4"/>
      <c r="AF43" s="5"/>
      <c r="AG43" s="2"/>
      <c r="AH43" s="2"/>
      <c r="AQ43" s="4">
        <f t="shared" ca="1" si="9"/>
        <v>0.18119149394392642</v>
      </c>
      <c r="AR43" s="5">
        <f t="shared" ca="1" si="10"/>
        <v>76</v>
      </c>
      <c r="AS43" s="2"/>
      <c r="AT43" s="2">
        <v>43</v>
      </c>
      <c r="AU43" s="2">
        <v>4</v>
      </c>
      <c r="AV43" s="2">
        <v>7</v>
      </c>
    </row>
    <row r="44" spans="1:48" ht="44.25" customHeight="1" thickBot="1" x14ac:dyDescent="0.3">
      <c r="A44" s="13"/>
      <c r="B44" s="56" t="str">
        <f t="shared" ref="B44:N44" si="31">B21</f>
        <v>＋</v>
      </c>
      <c r="C44" s="56">
        <f t="shared" ca="1" si="31"/>
        <v>0</v>
      </c>
      <c r="D44" s="56">
        <f t="shared" ca="1" si="31"/>
        <v>2</v>
      </c>
      <c r="E44" s="15"/>
      <c r="F44" s="13"/>
      <c r="G44" s="56" t="str">
        <f t="shared" si="31"/>
        <v>＋</v>
      </c>
      <c r="H44" s="56">
        <f t="shared" ca="1" si="31"/>
        <v>0</v>
      </c>
      <c r="I44" s="56">
        <f t="shared" ca="1" si="31"/>
        <v>9</v>
      </c>
      <c r="J44" s="15"/>
      <c r="K44" s="13"/>
      <c r="L44" s="56" t="str">
        <f t="shared" si="31"/>
        <v>＋</v>
      </c>
      <c r="M44" s="56">
        <f t="shared" ca="1" si="31"/>
        <v>0</v>
      </c>
      <c r="N44" s="56">
        <f t="shared" ca="1" si="31"/>
        <v>6</v>
      </c>
      <c r="O44" s="15"/>
      <c r="P44" s="2"/>
      <c r="Q44" s="2"/>
      <c r="R44" s="2"/>
      <c r="S44" s="2"/>
      <c r="T44" s="2"/>
      <c r="U44" s="2"/>
      <c r="V44" s="2"/>
      <c r="W44" s="2"/>
      <c r="X44" s="2"/>
      <c r="AE44" s="4"/>
      <c r="AF44" s="5"/>
      <c r="AG44" s="2"/>
      <c r="AH44" s="2"/>
      <c r="AQ44" s="4">
        <f t="shared" ca="1" si="9"/>
        <v>0.69393623599841348</v>
      </c>
      <c r="AR44" s="5">
        <f t="shared" ca="1" si="10"/>
        <v>28</v>
      </c>
      <c r="AS44" s="2"/>
      <c r="AT44" s="2">
        <v>44</v>
      </c>
      <c r="AU44" s="2">
        <v>4</v>
      </c>
      <c r="AV44" s="2">
        <v>8</v>
      </c>
    </row>
    <row r="45" spans="1:48" ht="54.95" customHeight="1" x14ac:dyDescent="0.25">
      <c r="A45" s="13"/>
      <c r="B45" s="57"/>
      <c r="C45" s="63">
        <f ca="1">MOD(ROUNDDOWN(AC36/10,0),10)</f>
        <v>1</v>
      </c>
      <c r="D45" s="63">
        <f ca="1">MOD(AC36,10)</f>
        <v>8</v>
      </c>
      <c r="E45" s="15"/>
      <c r="F45" s="13"/>
      <c r="G45" s="8"/>
      <c r="H45" s="63">
        <f ca="1">MOD(ROUNDDOWN(AC37/10,0),10)</f>
        <v>8</v>
      </c>
      <c r="I45" s="63">
        <f ca="1">MOD(AC37,10)</f>
        <v>4</v>
      </c>
      <c r="J45" s="15"/>
      <c r="K45" s="13"/>
      <c r="L45" s="8"/>
      <c r="M45" s="63">
        <f ca="1">MOD(ROUNDDOWN(AC38/10,0),10)</f>
        <v>2</v>
      </c>
      <c r="N45" s="63">
        <f ca="1">MOD(AC38,10)</f>
        <v>4</v>
      </c>
      <c r="O45" s="15"/>
      <c r="P45" s="2"/>
      <c r="Q45" s="2"/>
      <c r="R45" s="2"/>
      <c r="S45" s="2"/>
      <c r="T45" s="2"/>
      <c r="U45" s="2"/>
      <c r="V45" s="2"/>
      <c r="W45" s="2"/>
      <c r="X45" s="2"/>
      <c r="AE45" s="4"/>
      <c r="AF45" s="5"/>
      <c r="AG45" s="2"/>
      <c r="AH45" s="2"/>
      <c r="AQ45" s="4">
        <f t="shared" ca="1" si="9"/>
        <v>0.79483058280794483</v>
      </c>
      <c r="AR45" s="5">
        <f t="shared" ca="1" si="10"/>
        <v>17</v>
      </c>
      <c r="AS45" s="2"/>
      <c r="AT45" s="2">
        <v>45</v>
      </c>
      <c r="AU45" s="2">
        <v>4</v>
      </c>
      <c r="AV45" s="2">
        <v>9</v>
      </c>
    </row>
    <row r="46" spans="1:48" x14ac:dyDescent="0.25">
      <c r="A46" s="18"/>
      <c r="B46" s="19"/>
      <c r="C46" s="19"/>
      <c r="D46" s="19"/>
      <c r="E46" s="20"/>
      <c r="F46" s="18"/>
      <c r="G46" s="19"/>
      <c r="H46" s="19"/>
      <c r="I46" s="19"/>
      <c r="J46" s="20"/>
      <c r="K46" s="18"/>
      <c r="L46" s="19"/>
      <c r="M46" s="19"/>
      <c r="N46" s="19"/>
      <c r="O46" s="20"/>
      <c r="P46" s="2"/>
      <c r="Q46" s="2"/>
      <c r="R46" s="2"/>
      <c r="S46" s="2"/>
      <c r="T46" s="2"/>
      <c r="U46" s="2"/>
      <c r="V46" s="2"/>
      <c r="W46" s="2"/>
      <c r="X46" s="2"/>
      <c r="AE46" s="4"/>
      <c r="AF46" s="5"/>
      <c r="AG46" s="2"/>
      <c r="AH46" s="2"/>
      <c r="AQ46" s="4">
        <f t="shared" ca="1" si="9"/>
        <v>0.37648847396276197</v>
      </c>
      <c r="AR46" s="5">
        <f t="shared" ref="AR46:AR90" ca="1" si="32">RANK(AQ46,$AQ$1:$AQ$100,)</f>
        <v>59</v>
      </c>
      <c r="AS46" s="2"/>
      <c r="AT46" s="2">
        <v>46</v>
      </c>
      <c r="AU46" s="2">
        <v>5</v>
      </c>
      <c r="AV46" s="2">
        <v>1</v>
      </c>
    </row>
    <row r="47" spans="1:48" x14ac:dyDescent="0.25">
      <c r="P47" s="2"/>
      <c r="Q47" s="2"/>
      <c r="R47" s="2"/>
      <c r="S47" s="2"/>
      <c r="T47" s="2"/>
      <c r="U47" s="2"/>
      <c r="V47" s="2"/>
      <c r="W47" s="2"/>
      <c r="X47" s="2"/>
      <c r="AE47" s="4"/>
      <c r="AF47" s="5"/>
      <c r="AH47" s="2"/>
      <c r="AQ47" s="4">
        <f t="shared" ca="1" si="9"/>
        <v>0.75214834888858961</v>
      </c>
      <c r="AR47" s="5">
        <f t="shared" ca="1" si="32"/>
        <v>25</v>
      </c>
      <c r="AT47" s="2">
        <v>47</v>
      </c>
      <c r="AU47" s="2">
        <v>5</v>
      </c>
      <c r="AV47" s="2">
        <v>2</v>
      </c>
    </row>
    <row r="48" spans="1:48" x14ac:dyDescent="0.25">
      <c r="P48" s="2"/>
      <c r="Q48" s="2"/>
      <c r="R48" s="2"/>
      <c r="S48" s="2"/>
      <c r="T48" s="2"/>
      <c r="U48" s="2"/>
      <c r="V48" s="2"/>
      <c r="W48" s="2"/>
      <c r="X48" s="2"/>
      <c r="AE48" s="4"/>
      <c r="AF48" s="5"/>
      <c r="AH48" s="2"/>
      <c r="AQ48" s="4">
        <f t="shared" ca="1" si="9"/>
        <v>0.24939366531384</v>
      </c>
      <c r="AR48" s="5">
        <f t="shared" ca="1" si="32"/>
        <v>72</v>
      </c>
      <c r="AT48" s="2">
        <v>48</v>
      </c>
      <c r="AU48" s="2">
        <v>5</v>
      </c>
      <c r="AV48" s="2">
        <v>3</v>
      </c>
    </row>
    <row r="49" spans="16:48" x14ac:dyDescent="0.25">
      <c r="P49" s="2"/>
      <c r="Q49" s="2"/>
      <c r="R49" s="2"/>
      <c r="S49" s="2"/>
      <c r="T49" s="2"/>
      <c r="U49" s="2"/>
      <c r="V49" s="2"/>
      <c r="W49" s="2"/>
      <c r="X49" s="2"/>
      <c r="AE49" s="4"/>
      <c r="AF49" s="5"/>
      <c r="AH49" s="2"/>
      <c r="AQ49" s="4">
        <f t="shared" ca="1" si="9"/>
        <v>8.5646735840409827E-2</v>
      </c>
      <c r="AR49" s="5">
        <f t="shared" ca="1" si="32"/>
        <v>83</v>
      </c>
      <c r="AT49" s="2">
        <v>49</v>
      </c>
      <c r="AU49" s="2">
        <v>5</v>
      </c>
      <c r="AV49" s="2">
        <v>4</v>
      </c>
    </row>
    <row r="50" spans="16:48" x14ac:dyDescent="0.25">
      <c r="P50" s="2"/>
      <c r="Q50" s="2"/>
      <c r="R50" s="2"/>
      <c r="S50" s="2"/>
      <c r="T50" s="2"/>
      <c r="U50" s="2"/>
      <c r="V50" s="2"/>
      <c r="W50" s="2"/>
      <c r="X50" s="2"/>
      <c r="AE50" s="4"/>
      <c r="AF50" s="5"/>
      <c r="AH50" s="2"/>
      <c r="AQ50" s="4">
        <f t="shared" ca="1" si="9"/>
        <v>9.7424221499281871E-2</v>
      </c>
      <c r="AR50" s="5">
        <f t="shared" ca="1" si="32"/>
        <v>82</v>
      </c>
      <c r="AT50" s="2">
        <v>50</v>
      </c>
      <c r="AU50" s="2">
        <v>5</v>
      </c>
      <c r="AV50" s="2">
        <v>5</v>
      </c>
    </row>
    <row r="51" spans="16:48" x14ac:dyDescent="0.25">
      <c r="P51" s="2"/>
      <c r="Q51" s="2"/>
      <c r="R51" s="2"/>
      <c r="S51" s="2"/>
      <c r="T51" s="2"/>
      <c r="U51" s="2"/>
      <c r="V51" s="2"/>
      <c r="W51" s="2"/>
      <c r="X51" s="2"/>
      <c r="AE51" s="4"/>
      <c r="AF51" s="5"/>
      <c r="AH51" s="2"/>
      <c r="AQ51" s="4">
        <f t="shared" ca="1" si="9"/>
        <v>0.25817035602146199</v>
      </c>
      <c r="AR51" s="5">
        <f t="shared" ca="1" si="32"/>
        <v>70</v>
      </c>
      <c r="AT51" s="2">
        <v>51</v>
      </c>
      <c r="AU51" s="2">
        <v>5</v>
      </c>
      <c r="AV51" s="2">
        <v>6</v>
      </c>
    </row>
    <row r="52" spans="16:48" x14ac:dyDescent="0.25">
      <c r="P52" s="2"/>
      <c r="Q52" s="2"/>
      <c r="R52" s="2"/>
      <c r="S52" s="2"/>
      <c r="T52" s="2"/>
      <c r="U52" s="2"/>
      <c r="V52" s="2"/>
      <c r="W52" s="2"/>
      <c r="X52" s="2"/>
      <c r="AE52" s="4"/>
      <c r="AF52" s="5"/>
      <c r="AH52" s="2"/>
      <c r="AQ52" s="4">
        <f t="shared" ca="1" si="9"/>
        <v>0.76975222088379713</v>
      </c>
      <c r="AR52" s="5">
        <f t="shared" ca="1" si="32"/>
        <v>20</v>
      </c>
      <c r="AT52" s="2">
        <v>52</v>
      </c>
      <c r="AU52" s="2">
        <v>5</v>
      </c>
      <c r="AV52" s="2">
        <v>7</v>
      </c>
    </row>
    <row r="53" spans="16:48" x14ac:dyDescent="0.25">
      <c r="P53" s="2"/>
      <c r="Q53" s="2"/>
      <c r="R53" s="2"/>
      <c r="S53" s="2"/>
      <c r="T53" s="2"/>
      <c r="U53" s="2"/>
      <c r="V53" s="2"/>
      <c r="W53" s="2"/>
      <c r="X53" s="2"/>
      <c r="AE53" s="4"/>
      <c r="AF53" s="5"/>
      <c r="AH53" s="2"/>
      <c r="AQ53" s="4">
        <f t="shared" ca="1" si="9"/>
        <v>0.37655311380130696</v>
      </c>
      <c r="AR53" s="5">
        <f t="shared" ca="1" si="32"/>
        <v>58</v>
      </c>
      <c r="AT53" s="2">
        <v>53</v>
      </c>
      <c r="AU53" s="2">
        <v>5</v>
      </c>
      <c r="AV53" s="2">
        <v>8</v>
      </c>
    </row>
    <row r="54" spans="16:48" x14ac:dyDescent="0.25">
      <c r="P54" s="2"/>
      <c r="Q54" s="2"/>
      <c r="R54" s="2"/>
      <c r="S54" s="2"/>
      <c r="T54" s="2"/>
      <c r="U54" s="2"/>
      <c r="V54" s="2"/>
      <c r="W54" s="2"/>
      <c r="X54" s="2"/>
      <c r="AE54" s="4"/>
      <c r="AF54" s="5"/>
      <c r="AH54" s="2"/>
      <c r="AQ54" s="4">
        <f t="shared" ca="1" si="9"/>
        <v>0.56540927337236913</v>
      </c>
      <c r="AR54" s="5">
        <f t="shared" ca="1" si="32"/>
        <v>38</v>
      </c>
      <c r="AT54" s="2">
        <v>54</v>
      </c>
      <c r="AU54" s="2">
        <v>5</v>
      </c>
      <c r="AV54" s="2">
        <v>9</v>
      </c>
    </row>
    <row r="55" spans="16:48" x14ac:dyDescent="0.25">
      <c r="P55" s="2"/>
      <c r="Q55" s="2"/>
      <c r="R55" s="2"/>
      <c r="S55" s="2"/>
      <c r="T55" s="2"/>
      <c r="U55" s="2"/>
      <c r="V55" s="2"/>
      <c r="W55" s="2"/>
      <c r="X55" s="2"/>
      <c r="AE55" s="4"/>
      <c r="AF55" s="5"/>
      <c r="AH55" s="2"/>
      <c r="AQ55" s="4">
        <f t="shared" ca="1" si="9"/>
        <v>0.17473668692850564</v>
      </c>
      <c r="AR55" s="5">
        <f t="shared" ca="1" si="32"/>
        <v>77</v>
      </c>
      <c r="AT55" s="2">
        <v>55</v>
      </c>
      <c r="AU55" s="2">
        <v>6</v>
      </c>
      <c r="AV55" s="2">
        <v>1</v>
      </c>
    </row>
    <row r="56" spans="16:48" x14ac:dyDescent="0.25">
      <c r="P56" s="2"/>
      <c r="Q56" s="2"/>
      <c r="R56" s="2"/>
      <c r="S56" s="2"/>
      <c r="T56" s="2"/>
      <c r="U56" s="2"/>
      <c r="V56" s="2"/>
      <c r="W56" s="2"/>
      <c r="X56" s="2"/>
      <c r="AE56" s="4"/>
      <c r="AF56" s="5"/>
      <c r="AH56" s="2"/>
      <c r="AQ56" s="4">
        <f t="shared" ca="1" si="9"/>
        <v>0.88177068215496712</v>
      </c>
      <c r="AR56" s="5">
        <f t="shared" ca="1" si="32"/>
        <v>7</v>
      </c>
      <c r="AT56" s="2">
        <v>56</v>
      </c>
      <c r="AU56" s="2">
        <v>6</v>
      </c>
      <c r="AV56" s="2">
        <v>2</v>
      </c>
    </row>
    <row r="57" spans="16:48" x14ac:dyDescent="0.25">
      <c r="P57" s="2"/>
      <c r="Q57" s="2"/>
      <c r="R57" s="2"/>
      <c r="S57" s="2"/>
      <c r="T57" s="2"/>
      <c r="U57" s="2"/>
      <c r="V57" s="2"/>
      <c r="W57" s="2"/>
      <c r="X57" s="2"/>
      <c r="AE57" s="4"/>
      <c r="AF57" s="5"/>
      <c r="AH57" s="2"/>
      <c r="AQ57" s="4">
        <f t="shared" ca="1" si="9"/>
        <v>0.90136957447798727</v>
      </c>
      <c r="AR57" s="5">
        <f t="shared" ca="1" si="32"/>
        <v>5</v>
      </c>
      <c r="AT57" s="2">
        <v>57</v>
      </c>
      <c r="AU57" s="2">
        <v>6</v>
      </c>
      <c r="AV57" s="2">
        <v>3</v>
      </c>
    </row>
    <row r="58" spans="16:48" x14ac:dyDescent="0.25">
      <c r="P58" s="2"/>
      <c r="Q58" s="2"/>
      <c r="R58" s="2"/>
      <c r="S58" s="2"/>
      <c r="T58" s="2"/>
      <c r="U58" s="2"/>
      <c r="V58" s="2"/>
      <c r="W58" s="2"/>
      <c r="X58" s="2"/>
      <c r="AE58" s="4"/>
      <c r="AF58" s="5"/>
      <c r="AH58" s="2"/>
      <c r="AQ58" s="4">
        <f t="shared" ca="1" si="9"/>
        <v>0.90093338855066052</v>
      </c>
      <c r="AR58" s="5">
        <f t="shared" ca="1" si="32"/>
        <v>6</v>
      </c>
      <c r="AT58" s="2">
        <v>58</v>
      </c>
      <c r="AU58" s="2">
        <v>6</v>
      </c>
      <c r="AV58" s="2">
        <v>4</v>
      </c>
    </row>
    <row r="59" spans="16:48" x14ac:dyDescent="0.25">
      <c r="P59" s="2"/>
      <c r="Q59" s="2"/>
      <c r="R59" s="2"/>
      <c r="S59" s="2"/>
      <c r="T59" s="2"/>
      <c r="U59" s="2"/>
      <c r="V59" s="2"/>
      <c r="W59" s="2"/>
      <c r="X59" s="2"/>
      <c r="AE59" s="4"/>
      <c r="AF59" s="5"/>
      <c r="AH59" s="2"/>
      <c r="AQ59" s="4">
        <f t="shared" ca="1" si="9"/>
        <v>0.42956157866143863</v>
      </c>
      <c r="AR59" s="5">
        <f t="shared" ca="1" si="32"/>
        <v>50</v>
      </c>
      <c r="AT59" s="2">
        <v>59</v>
      </c>
      <c r="AU59" s="2">
        <v>6</v>
      </c>
      <c r="AV59" s="2">
        <v>5</v>
      </c>
    </row>
    <row r="60" spans="16:48" x14ac:dyDescent="0.25">
      <c r="P60" s="2"/>
      <c r="Q60" s="2"/>
      <c r="R60" s="2"/>
      <c r="S60" s="2"/>
      <c r="T60" s="2"/>
      <c r="U60" s="2"/>
      <c r="V60" s="2"/>
      <c r="W60" s="2"/>
      <c r="X60" s="2"/>
      <c r="AE60" s="4"/>
      <c r="AF60" s="5"/>
      <c r="AH60" s="2"/>
      <c r="AQ60" s="4">
        <f t="shared" ca="1" si="9"/>
        <v>0.36364178493421884</v>
      </c>
      <c r="AR60" s="5">
        <f t="shared" ca="1" si="32"/>
        <v>61</v>
      </c>
      <c r="AT60" s="2">
        <v>60</v>
      </c>
      <c r="AU60" s="2">
        <v>6</v>
      </c>
      <c r="AV60" s="2">
        <v>6</v>
      </c>
    </row>
    <row r="61" spans="16:48" x14ac:dyDescent="0.25">
      <c r="P61" s="2"/>
      <c r="Q61" s="2"/>
      <c r="R61" s="2"/>
      <c r="S61" s="2"/>
      <c r="T61" s="2"/>
      <c r="U61" s="2"/>
      <c r="V61" s="2"/>
      <c r="W61" s="2"/>
      <c r="X61" s="2"/>
      <c r="AE61" s="4"/>
      <c r="AF61" s="5"/>
      <c r="AH61" s="2"/>
      <c r="AQ61" s="4">
        <f t="shared" ca="1" si="9"/>
        <v>0.38720119304126321</v>
      </c>
      <c r="AR61" s="5">
        <f t="shared" ca="1" si="32"/>
        <v>55</v>
      </c>
      <c r="AT61" s="2">
        <v>61</v>
      </c>
      <c r="AU61" s="2">
        <v>6</v>
      </c>
      <c r="AV61" s="2">
        <v>7</v>
      </c>
    </row>
    <row r="62" spans="16:48" x14ac:dyDescent="0.25">
      <c r="P62" s="2"/>
      <c r="Q62" s="2"/>
      <c r="R62" s="2"/>
      <c r="S62" s="2"/>
      <c r="T62" s="2"/>
      <c r="U62" s="2"/>
      <c r="V62" s="2"/>
      <c r="W62" s="2"/>
      <c r="X62" s="2"/>
      <c r="AE62" s="4"/>
      <c r="AF62" s="5"/>
      <c r="AH62" s="2"/>
      <c r="AQ62" s="4">
        <f t="shared" ca="1" si="9"/>
        <v>0.57453963584196777</v>
      </c>
      <c r="AR62" s="5">
        <f t="shared" ca="1" si="32"/>
        <v>37</v>
      </c>
      <c r="AT62" s="2">
        <v>62</v>
      </c>
      <c r="AU62" s="2">
        <v>6</v>
      </c>
      <c r="AV62" s="2">
        <v>8</v>
      </c>
    </row>
    <row r="63" spans="16:48" x14ac:dyDescent="0.25">
      <c r="P63" s="2"/>
      <c r="Q63" s="2"/>
      <c r="R63" s="2"/>
      <c r="S63" s="2"/>
      <c r="T63" s="2"/>
      <c r="U63" s="2"/>
      <c r="V63" s="2"/>
      <c r="W63" s="2"/>
      <c r="X63" s="2"/>
      <c r="AE63" s="4"/>
      <c r="AF63" s="5"/>
      <c r="AH63" s="2"/>
      <c r="AQ63" s="4">
        <f t="shared" ca="1" si="9"/>
        <v>0.47113486788478609</v>
      </c>
      <c r="AR63" s="5">
        <f t="shared" ca="1" si="32"/>
        <v>45</v>
      </c>
      <c r="AT63" s="2">
        <v>63</v>
      </c>
      <c r="AU63" s="2">
        <v>6</v>
      </c>
      <c r="AV63" s="2">
        <v>9</v>
      </c>
    </row>
    <row r="64" spans="16:48" x14ac:dyDescent="0.25">
      <c r="P64" s="2"/>
      <c r="Q64" s="2"/>
      <c r="R64" s="2"/>
      <c r="S64" s="2"/>
      <c r="T64" s="2"/>
      <c r="U64" s="2"/>
      <c r="V64" s="2"/>
      <c r="W64" s="2"/>
      <c r="X64" s="2"/>
      <c r="AE64" s="4"/>
      <c r="AF64" s="5"/>
      <c r="AH64" s="2"/>
      <c r="AQ64" s="4">
        <f t="shared" ca="1" si="9"/>
        <v>0.68110374194158851</v>
      </c>
      <c r="AR64" s="5">
        <f t="shared" ca="1" si="32"/>
        <v>30</v>
      </c>
      <c r="AT64" s="2">
        <v>64</v>
      </c>
      <c r="AU64" s="2">
        <v>7</v>
      </c>
      <c r="AV64" s="2">
        <v>1</v>
      </c>
    </row>
    <row r="65" spans="16:48" x14ac:dyDescent="0.25">
      <c r="P65" s="2"/>
      <c r="Q65" s="2"/>
      <c r="R65" s="2"/>
      <c r="S65" s="2"/>
      <c r="T65" s="2"/>
      <c r="U65" s="2"/>
      <c r="V65" s="2"/>
      <c r="W65" s="2"/>
      <c r="X65" s="2"/>
      <c r="AE65" s="4"/>
      <c r="AF65" s="5"/>
      <c r="AH65" s="2"/>
      <c r="AQ65" s="4">
        <f t="shared" ca="1" si="9"/>
        <v>8.3609340829690737E-2</v>
      </c>
      <c r="AR65" s="5">
        <f t="shared" ca="1" si="32"/>
        <v>84</v>
      </c>
      <c r="AT65" s="2">
        <v>65</v>
      </c>
      <c r="AU65" s="2">
        <v>7</v>
      </c>
      <c r="AV65" s="2">
        <v>2</v>
      </c>
    </row>
    <row r="66" spans="16:48" x14ac:dyDescent="0.25">
      <c r="P66" s="2"/>
      <c r="Q66" s="2"/>
      <c r="R66" s="2"/>
      <c r="S66" s="2"/>
      <c r="T66" s="2"/>
      <c r="U66" s="2"/>
      <c r="V66" s="2"/>
      <c r="W66" s="2"/>
      <c r="X66" s="2"/>
      <c r="AE66" s="4"/>
      <c r="AF66" s="5"/>
      <c r="AH66" s="2"/>
      <c r="AQ66" s="4">
        <f t="shared" ref="AQ66:AQ90" ca="1" si="33">RAND()</f>
        <v>0.99918883133936076</v>
      </c>
      <c r="AR66" s="5">
        <f t="shared" ca="1" si="32"/>
        <v>1</v>
      </c>
      <c r="AT66" s="2">
        <v>66</v>
      </c>
      <c r="AU66" s="2">
        <v>7</v>
      </c>
      <c r="AV66" s="2">
        <v>3</v>
      </c>
    </row>
    <row r="67" spans="16:48" x14ac:dyDescent="0.25">
      <c r="P67" s="2"/>
      <c r="Q67" s="2"/>
      <c r="R67" s="2"/>
      <c r="S67" s="2"/>
      <c r="T67" s="2"/>
      <c r="U67" s="2"/>
      <c r="V67" s="2"/>
      <c r="W67" s="2"/>
      <c r="X67" s="2"/>
      <c r="AE67" s="4"/>
      <c r="AF67" s="5"/>
      <c r="AH67" s="2"/>
      <c r="AQ67" s="4">
        <f t="shared" ca="1" si="33"/>
        <v>0.32501538924257545</v>
      </c>
      <c r="AR67" s="5">
        <f t="shared" ca="1" si="32"/>
        <v>65</v>
      </c>
      <c r="AT67" s="2">
        <v>67</v>
      </c>
      <c r="AU67" s="2">
        <v>7</v>
      </c>
      <c r="AV67" s="2">
        <v>4</v>
      </c>
    </row>
    <row r="68" spans="16:48" x14ac:dyDescent="0.25">
      <c r="P68" s="2"/>
      <c r="Q68" s="2"/>
      <c r="R68" s="2"/>
      <c r="S68" s="2"/>
      <c r="T68" s="2"/>
      <c r="U68" s="2"/>
      <c r="V68" s="2"/>
      <c r="W68" s="2"/>
      <c r="X68" s="2"/>
      <c r="AE68" s="4"/>
      <c r="AF68" s="5"/>
      <c r="AH68" s="2"/>
      <c r="AQ68" s="4">
        <f t="shared" ca="1" si="33"/>
        <v>0.37378288012236371</v>
      </c>
      <c r="AR68" s="5">
        <f t="shared" ca="1" si="32"/>
        <v>60</v>
      </c>
      <c r="AT68" s="2">
        <v>68</v>
      </c>
      <c r="AU68" s="2">
        <v>7</v>
      </c>
      <c r="AV68" s="2">
        <v>5</v>
      </c>
    </row>
    <row r="69" spans="16:48" x14ac:dyDescent="0.25">
      <c r="P69" s="2"/>
      <c r="Q69" s="2"/>
      <c r="R69" s="2"/>
      <c r="S69" s="2"/>
      <c r="T69" s="2"/>
      <c r="U69" s="2"/>
      <c r="V69" s="2"/>
      <c r="W69" s="2"/>
      <c r="X69" s="2"/>
      <c r="AE69" s="4"/>
      <c r="AF69" s="5"/>
      <c r="AH69" s="2"/>
      <c r="AQ69" s="4">
        <f t="shared" ca="1" si="33"/>
        <v>0.84671226784491971</v>
      </c>
      <c r="AR69" s="5">
        <f t="shared" ca="1" si="32"/>
        <v>11</v>
      </c>
      <c r="AT69" s="2">
        <v>69</v>
      </c>
      <c r="AU69" s="2">
        <v>7</v>
      </c>
      <c r="AV69" s="2">
        <v>6</v>
      </c>
    </row>
    <row r="70" spans="16:48" x14ac:dyDescent="0.25">
      <c r="P70" s="2"/>
      <c r="Q70" s="2"/>
      <c r="R70" s="2"/>
      <c r="S70" s="2"/>
      <c r="T70" s="2"/>
      <c r="U70" s="2"/>
      <c r="V70" s="2"/>
      <c r="W70" s="2"/>
      <c r="X70" s="2"/>
      <c r="AE70" s="4"/>
      <c r="AF70" s="5"/>
      <c r="AH70" s="2"/>
      <c r="AQ70" s="4">
        <f t="shared" ca="1" si="33"/>
        <v>0.64339753957666068</v>
      </c>
      <c r="AR70" s="5">
        <f t="shared" ca="1" si="32"/>
        <v>32</v>
      </c>
      <c r="AT70" s="2">
        <v>70</v>
      </c>
      <c r="AU70" s="2">
        <v>7</v>
      </c>
      <c r="AV70" s="2">
        <v>7</v>
      </c>
    </row>
    <row r="71" spans="16:48" x14ac:dyDescent="0.25">
      <c r="P71" s="2"/>
      <c r="Q71" s="2"/>
      <c r="R71" s="2"/>
      <c r="S71" s="2"/>
      <c r="T71" s="2"/>
      <c r="U71" s="2"/>
      <c r="V71" s="2"/>
      <c r="W71" s="2"/>
      <c r="X71" s="2"/>
      <c r="AE71" s="4"/>
      <c r="AF71" s="5"/>
      <c r="AH71" s="2"/>
      <c r="AQ71" s="4">
        <f t="shared" ca="1" si="33"/>
        <v>0.85705005841468318</v>
      </c>
      <c r="AR71" s="5">
        <f t="shared" ca="1" si="32"/>
        <v>10</v>
      </c>
      <c r="AT71" s="2">
        <v>71</v>
      </c>
      <c r="AU71" s="2">
        <v>7</v>
      </c>
      <c r="AV71" s="2">
        <v>8</v>
      </c>
    </row>
    <row r="72" spans="16:48" x14ac:dyDescent="0.25">
      <c r="P72" s="2"/>
      <c r="Q72" s="2"/>
      <c r="R72" s="2"/>
      <c r="S72" s="2"/>
      <c r="T72" s="2"/>
      <c r="U72" s="2"/>
      <c r="V72" s="2"/>
      <c r="W72" s="2"/>
      <c r="X72" s="2"/>
      <c r="AE72" s="4"/>
      <c r="AF72" s="5"/>
      <c r="AH72" s="2"/>
      <c r="AQ72" s="4">
        <f t="shared" ca="1" si="33"/>
        <v>0.15251762553126158</v>
      </c>
      <c r="AR72" s="5">
        <f t="shared" ca="1" si="32"/>
        <v>79</v>
      </c>
      <c r="AT72" s="2">
        <v>72</v>
      </c>
      <c r="AU72" s="2">
        <v>7</v>
      </c>
      <c r="AV72" s="2">
        <v>9</v>
      </c>
    </row>
    <row r="73" spans="16:48" x14ac:dyDescent="0.25">
      <c r="P73" s="2"/>
      <c r="Q73" s="2"/>
      <c r="R73" s="2"/>
      <c r="S73" s="2"/>
      <c r="T73" s="2"/>
      <c r="U73" s="2"/>
      <c r="V73" s="2"/>
      <c r="W73" s="2"/>
      <c r="X73" s="2"/>
      <c r="AE73" s="4"/>
      <c r="AF73" s="5"/>
      <c r="AH73" s="2"/>
      <c r="AQ73" s="4">
        <f t="shared" ca="1" si="33"/>
        <v>0.34490213572934547</v>
      </c>
      <c r="AR73" s="5">
        <f t="shared" ca="1" si="32"/>
        <v>62</v>
      </c>
      <c r="AT73" s="2">
        <v>73</v>
      </c>
      <c r="AU73" s="2">
        <v>8</v>
      </c>
      <c r="AV73" s="2">
        <v>1</v>
      </c>
    </row>
    <row r="74" spans="16:48" x14ac:dyDescent="0.25">
      <c r="P74" s="2"/>
      <c r="Q74" s="2"/>
      <c r="R74" s="2"/>
      <c r="S74" s="2"/>
      <c r="T74" s="2"/>
      <c r="U74" s="2"/>
      <c r="V74" s="2"/>
      <c r="W74" s="2"/>
      <c r="X74" s="2"/>
      <c r="AE74" s="4"/>
      <c r="AF74" s="5"/>
      <c r="AH74" s="2"/>
      <c r="AQ74" s="4">
        <f t="shared" ca="1" si="33"/>
        <v>0.44986366811554523</v>
      </c>
      <c r="AR74" s="5">
        <f t="shared" ca="1" si="32"/>
        <v>48</v>
      </c>
      <c r="AT74" s="2">
        <v>74</v>
      </c>
      <c r="AU74" s="2">
        <v>8</v>
      </c>
      <c r="AV74" s="2">
        <v>2</v>
      </c>
    </row>
    <row r="75" spans="16:48" x14ac:dyDescent="0.25">
      <c r="P75" s="2"/>
      <c r="Q75" s="2"/>
      <c r="R75" s="2"/>
      <c r="S75" s="2"/>
      <c r="T75" s="2"/>
      <c r="U75" s="2"/>
      <c r="V75" s="2"/>
      <c r="W75" s="2"/>
      <c r="X75" s="2"/>
      <c r="AE75" s="4"/>
      <c r="AF75" s="5"/>
      <c r="AH75" s="2"/>
      <c r="AQ75" s="4">
        <f t="shared" ca="1" si="33"/>
        <v>0.47374094936925593</v>
      </c>
      <c r="AR75" s="5">
        <f t="shared" ca="1" si="32"/>
        <v>44</v>
      </c>
      <c r="AT75" s="2">
        <v>75</v>
      </c>
      <c r="AU75" s="2">
        <v>8</v>
      </c>
      <c r="AV75" s="2">
        <v>3</v>
      </c>
    </row>
    <row r="76" spans="16:48" x14ac:dyDescent="0.25">
      <c r="P76" s="2"/>
      <c r="Q76" s="2"/>
      <c r="R76" s="2"/>
      <c r="S76" s="2"/>
      <c r="T76" s="2"/>
      <c r="U76" s="2"/>
      <c r="V76" s="2"/>
      <c r="W76" s="2"/>
      <c r="X76" s="2"/>
      <c r="AE76" s="4"/>
      <c r="AF76" s="5"/>
      <c r="AH76" s="2"/>
      <c r="AQ76" s="4">
        <f t="shared" ca="1" si="33"/>
        <v>0.28454939659803602</v>
      </c>
      <c r="AR76" s="5">
        <f t="shared" ca="1" si="32"/>
        <v>69</v>
      </c>
      <c r="AT76" s="2">
        <v>76</v>
      </c>
      <c r="AU76" s="2">
        <v>8</v>
      </c>
      <c r="AV76" s="2">
        <v>4</v>
      </c>
    </row>
    <row r="77" spans="16:48" x14ac:dyDescent="0.25">
      <c r="P77" s="2"/>
      <c r="Q77" s="2"/>
      <c r="R77" s="2"/>
      <c r="S77" s="2"/>
      <c r="T77" s="2"/>
      <c r="U77" s="2"/>
      <c r="V77" s="2"/>
      <c r="W77" s="2"/>
      <c r="X77" s="2"/>
      <c r="AE77" s="4"/>
      <c r="AF77" s="5"/>
      <c r="AH77" s="2"/>
      <c r="AQ77" s="4">
        <f t="shared" ca="1" si="33"/>
        <v>0.66394983195472368</v>
      </c>
      <c r="AR77" s="5">
        <f t="shared" ca="1" si="32"/>
        <v>31</v>
      </c>
      <c r="AT77" s="2">
        <v>77</v>
      </c>
      <c r="AU77" s="2">
        <v>8</v>
      </c>
      <c r="AV77" s="2">
        <v>5</v>
      </c>
    </row>
    <row r="78" spans="16:48" x14ac:dyDescent="0.25">
      <c r="P78" s="2"/>
      <c r="Q78" s="2"/>
      <c r="R78" s="2"/>
      <c r="S78" s="2"/>
      <c r="T78" s="2"/>
      <c r="U78" s="2"/>
      <c r="V78" s="2"/>
      <c r="W78" s="2"/>
      <c r="X78" s="2"/>
      <c r="AE78" s="4"/>
      <c r="AF78" s="5"/>
      <c r="AH78" s="2"/>
      <c r="AQ78" s="4">
        <f t="shared" ca="1" si="33"/>
        <v>0.76798267053895675</v>
      </c>
      <c r="AR78" s="5">
        <f t="shared" ca="1" si="32"/>
        <v>21</v>
      </c>
      <c r="AT78" s="2">
        <v>78</v>
      </c>
      <c r="AU78" s="2">
        <v>8</v>
      </c>
      <c r="AV78" s="2">
        <v>6</v>
      </c>
    </row>
    <row r="79" spans="16:48" x14ac:dyDescent="0.25">
      <c r="P79" s="2"/>
      <c r="Q79" s="2"/>
      <c r="R79" s="2"/>
      <c r="S79" s="2"/>
      <c r="T79" s="2"/>
      <c r="U79" s="2"/>
      <c r="V79" s="2"/>
      <c r="W79" s="2"/>
      <c r="X79" s="2"/>
      <c r="AE79" s="4"/>
      <c r="AF79" s="5"/>
      <c r="AH79" s="2"/>
      <c r="AQ79" s="4">
        <f t="shared" ca="1" si="33"/>
        <v>0.10745785157921528</v>
      </c>
      <c r="AR79" s="5">
        <f t="shared" ca="1" si="32"/>
        <v>81</v>
      </c>
      <c r="AT79" s="2">
        <v>79</v>
      </c>
      <c r="AU79" s="2">
        <v>8</v>
      </c>
      <c r="AV79" s="2">
        <v>7</v>
      </c>
    </row>
    <row r="80" spans="16:48" x14ac:dyDescent="0.25">
      <c r="P80" s="2"/>
      <c r="Q80" s="2"/>
      <c r="R80" s="2"/>
      <c r="S80" s="2"/>
      <c r="T80" s="2"/>
      <c r="U80" s="2"/>
      <c r="V80" s="2"/>
      <c r="W80" s="2"/>
      <c r="X80" s="2"/>
      <c r="AE80" s="4"/>
      <c r="AF80" s="5"/>
      <c r="AH80" s="2"/>
      <c r="AQ80" s="4">
        <f t="shared" ca="1" si="33"/>
        <v>0.33349570833386821</v>
      </c>
      <c r="AR80" s="5">
        <f t="shared" ca="1" si="32"/>
        <v>64</v>
      </c>
      <c r="AT80" s="2">
        <v>80</v>
      </c>
      <c r="AU80" s="2">
        <v>8</v>
      </c>
      <c r="AV80" s="2">
        <v>8</v>
      </c>
    </row>
    <row r="81" spans="16:48" x14ac:dyDescent="0.25">
      <c r="P81" s="2"/>
      <c r="Q81" s="2"/>
      <c r="R81" s="2"/>
      <c r="S81" s="2"/>
      <c r="T81" s="2"/>
      <c r="U81" s="2"/>
      <c r="V81" s="2"/>
      <c r="W81" s="2"/>
      <c r="X81" s="2"/>
      <c r="AE81" s="4"/>
      <c r="AF81" s="5"/>
      <c r="AH81" s="2"/>
      <c r="AQ81" s="4">
        <f t="shared" ca="1" si="33"/>
        <v>0.41870370713511518</v>
      </c>
      <c r="AR81" s="5">
        <f t="shared" ca="1" si="32"/>
        <v>52</v>
      </c>
      <c r="AT81" s="2">
        <v>81</v>
      </c>
      <c r="AU81" s="2">
        <v>8</v>
      </c>
      <c r="AV81" s="2">
        <v>9</v>
      </c>
    </row>
    <row r="82" spans="16:48" x14ac:dyDescent="0.25">
      <c r="P82" s="2"/>
      <c r="Q82" s="2"/>
      <c r="R82" s="2"/>
      <c r="S82" s="2"/>
      <c r="T82" s="2"/>
      <c r="U82" s="2"/>
      <c r="V82" s="2"/>
      <c r="W82" s="2"/>
      <c r="X82" s="2"/>
      <c r="AE82" s="4"/>
      <c r="AF82" s="5"/>
      <c r="AH82" s="2"/>
      <c r="AQ82" s="4">
        <f t="shared" ca="1" si="33"/>
        <v>0.62610778089374897</v>
      </c>
      <c r="AR82" s="5">
        <f t="shared" ca="1" si="32"/>
        <v>33</v>
      </c>
      <c r="AT82" s="2">
        <v>82</v>
      </c>
      <c r="AU82" s="2">
        <v>9</v>
      </c>
      <c r="AV82" s="2">
        <v>1</v>
      </c>
    </row>
    <row r="83" spans="16:48" x14ac:dyDescent="0.25">
      <c r="P83" s="2"/>
      <c r="Q83" s="2"/>
      <c r="R83" s="2"/>
      <c r="S83" s="2"/>
      <c r="T83" s="2"/>
      <c r="U83" s="2"/>
      <c r="V83" s="2"/>
      <c r="W83" s="2"/>
      <c r="X83" s="2"/>
      <c r="AE83" s="4"/>
      <c r="AF83" s="5"/>
      <c r="AH83" s="2"/>
      <c r="AQ83" s="4">
        <f t="shared" ca="1" si="33"/>
        <v>0.77605494796424412</v>
      </c>
      <c r="AR83" s="5">
        <f t="shared" ca="1" si="32"/>
        <v>19</v>
      </c>
      <c r="AT83" s="2">
        <v>83</v>
      </c>
      <c r="AU83" s="2">
        <v>9</v>
      </c>
      <c r="AV83" s="2">
        <v>2</v>
      </c>
    </row>
    <row r="84" spans="16:48" x14ac:dyDescent="0.25">
      <c r="P84" s="2"/>
      <c r="Q84" s="2"/>
      <c r="R84" s="2"/>
      <c r="S84" s="2"/>
      <c r="T84" s="2"/>
      <c r="U84" s="2"/>
      <c r="V84" s="2"/>
      <c r="W84" s="2"/>
      <c r="X84" s="2"/>
      <c r="AE84" s="4"/>
      <c r="AF84" s="5"/>
      <c r="AH84" s="2"/>
      <c r="AQ84" s="4">
        <f t="shared" ca="1" si="33"/>
        <v>0.37714106837376471</v>
      </c>
      <c r="AR84" s="5">
        <f t="shared" ca="1" si="32"/>
        <v>57</v>
      </c>
      <c r="AT84" s="2">
        <v>84</v>
      </c>
      <c r="AU84" s="2">
        <v>9</v>
      </c>
      <c r="AV84" s="2">
        <v>3</v>
      </c>
    </row>
    <row r="85" spans="16:48" x14ac:dyDescent="0.25">
      <c r="P85" s="2"/>
      <c r="Q85" s="2"/>
      <c r="R85" s="2"/>
      <c r="S85" s="2"/>
      <c r="T85" s="2"/>
      <c r="U85" s="2"/>
      <c r="V85" s="2"/>
      <c r="W85" s="2"/>
      <c r="X85" s="2"/>
      <c r="AE85" s="4"/>
      <c r="AF85" s="5"/>
      <c r="AH85" s="2"/>
      <c r="AQ85" s="4">
        <f t="shared" ca="1" si="33"/>
        <v>0.82674571619914439</v>
      </c>
      <c r="AR85" s="5">
        <f t="shared" ca="1" si="32"/>
        <v>12</v>
      </c>
      <c r="AT85" s="2">
        <v>85</v>
      </c>
      <c r="AU85" s="2">
        <v>9</v>
      </c>
      <c r="AV85" s="2">
        <v>4</v>
      </c>
    </row>
    <row r="86" spans="16:48" x14ac:dyDescent="0.25">
      <c r="P86" s="2"/>
      <c r="Q86" s="2"/>
      <c r="R86" s="2"/>
      <c r="S86" s="2"/>
      <c r="T86" s="2"/>
      <c r="U86" s="2"/>
      <c r="V86" s="2"/>
      <c r="W86" s="2"/>
      <c r="X86" s="2"/>
      <c r="AE86" s="4"/>
      <c r="AF86" s="5"/>
      <c r="AH86" s="2"/>
      <c r="AQ86" s="4">
        <f t="shared" ca="1" si="33"/>
        <v>0.12735219774918483</v>
      </c>
      <c r="AR86" s="5">
        <f t="shared" ca="1" si="32"/>
        <v>80</v>
      </c>
      <c r="AT86" s="2">
        <v>86</v>
      </c>
      <c r="AU86" s="2">
        <v>9</v>
      </c>
      <c r="AV86" s="2">
        <v>5</v>
      </c>
    </row>
    <row r="87" spans="16:48" x14ac:dyDescent="0.25">
      <c r="P87" s="2"/>
      <c r="Q87" s="2"/>
      <c r="R87" s="2"/>
      <c r="S87" s="2"/>
      <c r="T87" s="2"/>
      <c r="U87" s="2"/>
      <c r="V87" s="2"/>
      <c r="W87" s="2"/>
      <c r="X87" s="2"/>
      <c r="AE87" s="4"/>
      <c r="AF87" s="5"/>
      <c r="AH87" s="2"/>
      <c r="AQ87" s="4">
        <f t="shared" ca="1" si="33"/>
        <v>0.75941100372406656</v>
      </c>
      <c r="AR87" s="5">
        <f t="shared" ca="1" si="32"/>
        <v>24</v>
      </c>
      <c r="AT87" s="2">
        <v>87</v>
      </c>
      <c r="AU87" s="2">
        <v>9</v>
      </c>
      <c r="AV87" s="2">
        <v>6</v>
      </c>
    </row>
    <row r="88" spans="16:48" x14ac:dyDescent="0.25">
      <c r="P88" s="2"/>
      <c r="Q88" s="2"/>
      <c r="R88" s="2"/>
      <c r="S88" s="2"/>
      <c r="T88" s="2"/>
      <c r="U88" s="2"/>
      <c r="V88" s="2"/>
      <c r="W88" s="2"/>
      <c r="X88" s="2"/>
      <c r="AE88" s="4"/>
      <c r="AF88" s="5"/>
      <c r="AH88" s="2"/>
      <c r="AQ88" s="4">
        <f t="shared" ca="1" si="33"/>
        <v>0.87596462572377087</v>
      </c>
      <c r="AR88" s="5">
        <f t="shared" ca="1" si="32"/>
        <v>8</v>
      </c>
      <c r="AT88" s="2">
        <v>88</v>
      </c>
      <c r="AU88" s="2">
        <v>9</v>
      </c>
      <c r="AV88" s="2">
        <v>7</v>
      </c>
    </row>
    <row r="89" spans="16:48" x14ac:dyDescent="0.25">
      <c r="P89" s="2"/>
      <c r="Q89" s="2"/>
      <c r="R89" s="2"/>
      <c r="S89" s="2"/>
      <c r="T89" s="2"/>
      <c r="U89" s="2"/>
      <c r="V89" s="2"/>
      <c r="W89" s="2"/>
      <c r="X89" s="2"/>
      <c r="AE89" s="4"/>
      <c r="AF89" s="5"/>
      <c r="AH89" s="2"/>
      <c r="AQ89" s="4">
        <f t="shared" ca="1" si="33"/>
        <v>0.25132526535610611</v>
      </c>
      <c r="AR89" s="5">
        <f t="shared" ca="1" si="32"/>
        <v>71</v>
      </c>
      <c r="AT89" s="2">
        <v>89</v>
      </c>
      <c r="AU89" s="2">
        <v>9</v>
      </c>
      <c r="AV89" s="2">
        <v>8</v>
      </c>
    </row>
    <row r="90" spans="16:48" x14ac:dyDescent="0.25">
      <c r="P90" s="2"/>
      <c r="Q90" s="2"/>
      <c r="R90" s="2"/>
      <c r="S90" s="2"/>
      <c r="T90" s="2"/>
      <c r="U90" s="2"/>
      <c r="V90" s="2"/>
      <c r="W90" s="2"/>
      <c r="X90" s="2"/>
      <c r="AE90" s="4"/>
      <c r="AF90" s="5"/>
      <c r="AH90" s="2"/>
      <c r="AQ90" s="4">
        <f t="shared" ca="1" si="33"/>
        <v>2.1942046179989072E-3</v>
      </c>
      <c r="AR90" s="5">
        <f t="shared" ca="1" si="32"/>
        <v>89</v>
      </c>
      <c r="AT90" s="2">
        <v>90</v>
      </c>
      <c r="AU90" s="2">
        <v>9</v>
      </c>
      <c r="AV90" s="2">
        <v>9</v>
      </c>
    </row>
    <row r="91" spans="16:48" x14ac:dyDescent="0.25">
      <c r="P91" s="2"/>
      <c r="Q91" s="2"/>
      <c r="R91" s="2"/>
      <c r="S91" s="2"/>
      <c r="T91" s="2"/>
      <c r="U91" s="2"/>
      <c r="V91" s="2"/>
      <c r="W91" s="2"/>
      <c r="X91" s="2"/>
      <c r="AE91" s="4"/>
      <c r="AF91" s="5"/>
      <c r="AH91" s="2"/>
      <c r="AQ91" s="4"/>
      <c r="AR91" s="5"/>
      <c r="AT91" s="2"/>
    </row>
    <row r="92" spans="16:48" x14ac:dyDescent="0.25">
      <c r="P92" s="2"/>
      <c r="Q92" s="2"/>
      <c r="R92" s="2"/>
      <c r="S92" s="2"/>
      <c r="T92" s="2"/>
      <c r="U92" s="2"/>
      <c r="V92" s="2"/>
      <c r="W92" s="2"/>
      <c r="X92" s="2"/>
      <c r="AE92" s="4"/>
      <c r="AF92" s="5"/>
      <c r="AH92" s="2"/>
      <c r="AQ92" s="4"/>
      <c r="AR92" s="5"/>
      <c r="AT92" s="2"/>
    </row>
    <row r="93" spans="16:48" x14ac:dyDescent="0.25">
      <c r="P93" s="2"/>
      <c r="Q93" s="2"/>
      <c r="R93" s="2"/>
      <c r="S93" s="2"/>
      <c r="T93" s="2"/>
      <c r="U93" s="2"/>
      <c r="V93" s="2"/>
      <c r="W93" s="2"/>
      <c r="X93" s="2"/>
      <c r="AE93" s="4"/>
      <c r="AF93" s="5"/>
      <c r="AH93" s="2"/>
      <c r="AQ93" s="4"/>
      <c r="AR93" s="5"/>
      <c r="AT93" s="2"/>
    </row>
    <row r="94" spans="16:48" x14ac:dyDescent="0.25">
      <c r="P94" s="2"/>
      <c r="Q94" s="2"/>
      <c r="R94" s="2"/>
      <c r="S94" s="2"/>
      <c r="T94" s="2"/>
      <c r="U94" s="2"/>
      <c r="V94" s="2"/>
      <c r="W94" s="2"/>
      <c r="X94" s="2"/>
      <c r="AE94" s="4"/>
      <c r="AF94" s="5"/>
      <c r="AH94" s="2"/>
      <c r="AQ94" s="4"/>
      <c r="AR94" s="5"/>
      <c r="AT94" s="2"/>
    </row>
    <row r="95" spans="16:48" x14ac:dyDescent="0.25">
      <c r="P95" s="2"/>
      <c r="Q95" s="2"/>
      <c r="R95" s="2"/>
      <c r="S95" s="2"/>
      <c r="T95" s="2"/>
      <c r="U95" s="2"/>
      <c r="V95" s="2"/>
      <c r="W95" s="2"/>
      <c r="X95" s="2"/>
      <c r="AE95" s="4"/>
      <c r="AF95" s="5"/>
      <c r="AH95" s="2"/>
      <c r="AQ95" s="4"/>
      <c r="AR95" s="5"/>
      <c r="AT95" s="2"/>
    </row>
    <row r="96" spans="16:48" x14ac:dyDescent="0.25">
      <c r="P96" s="2"/>
      <c r="Q96" s="2"/>
      <c r="R96" s="2"/>
      <c r="S96" s="2"/>
      <c r="T96" s="2"/>
      <c r="U96" s="2"/>
      <c r="V96" s="2"/>
      <c r="W96" s="2"/>
      <c r="X96" s="2"/>
      <c r="AE96" s="4"/>
      <c r="AF96" s="5"/>
      <c r="AH96" s="2"/>
      <c r="AQ96" s="4"/>
      <c r="AR96" s="5"/>
      <c r="AT96" s="2"/>
    </row>
    <row r="97" spans="16:46" x14ac:dyDescent="0.25">
      <c r="P97" s="2"/>
      <c r="Q97" s="2"/>
      <c r="R97" s="2"/>
      <c r="S97" s="2"/>
      <c r="T97" s="2"/>
      <c r="U97" s="2"/>
      <c r="V97" s="2"/>
      <c r="W97" s="2"/>
      <c r="X97" s="2"/>
      <c r="AE97" s="4"/>
      <c r="AF97" s="5"/>
      <c r="AH97" s="2"/>
      <c r="AQ97" s="4"/>
      <c r="AR97" s="5"/>
      <c r="AT97" s="2"/>
    </row>
    <row r="98" spans="16:46" x14ac:dyDescent="0.25">
      <c r="P98" s="2"/>
      <c r="Q98" s="2"/>
      <c r="R98" s="2"/>
      <c r="S98" s="2"/>
      <c r="T98" s="2"/>
      <c r="U98" s="2"/>
      <c r="V98" s="2"/>
      <c r="W98" s="2"/>
      <c r="X98" s="2"/>
      <c r="AE98" s="4"/>
      <c r="AF98" s="5"/>
      <c r="AH98" s="2"/>
      <c r="AQ98" s="4"/>
      <c r="AR98" s="5"/>
      <c r="AT98" s="2"/>
    </row>
    <row r="99" spans="16:46" x14ac:dyDescent="0.25">
      <c r="P99" s="2"/>
      <c r="Q99" s="2"/>
      <c r="R99" s="2"/>
      <c r="S99" s="2"/>
      <c r="T99" s="2"/>
      <c r="U99" s="2"/>
      <c r="V99" s="2"/>
      <c r="W99" s="2"/>
      <c r="X99" s="2"/>
      <c r="AE99" s="4"/>
      <c r="AF99" s="5"/>
      <c r="AH99" s="2"/>
      <c r="AQ99" s="4"/>
      <c r="AR99" s="5"/>
      <c r="AT99" s="2"/>
    </row>
    <row r="100" spans="16:46" x14ac:dyDescent="0.25">
      <c r="P100" s="2"/>
      <c r="Q100" s="2"/>
      <c r="R100" s="2"/>
      <c r="S100" s="2"/>
      <c r="T100" s="2"/>
      <c r="U100" s="2"/>
      <c r="V100" s="2"/>
      <c r="W100" s="2"/>
      <c r="X100" s="2"/>
      <c r="AE100" s="4"/>
      <c r="AF100" s="5"/>
      <c r="AH100" s="2"/>
      <c r="AQ100" s="4"/>
      <c r="AR100" s="5"/>
      <c r="AT100" s="2"/>
    </row>
  </sheetData>
  <sheetProtection algorithmName="SHA-512" hashValue="RRpNsy+mGzWT/jk9rDQc6FSRHQd5ifsgWHN5v9b+Jrds0WVxxPXV95fwt7XEq3IxsCpxj/TvsnUYYHEG9FiWDQ==" saltValue="jY1RqLXQ70RfFKmx6YDBqw==" spinCount="100000" sheet="1" objects="1" scenarios="1" selectLockedCells="1"/>
  <mergeCells count="10">
    <mergeCell ref="B25:D25"/>
    <mergeCell ref="E25:G25"/>
    <mergeCell ref="H25:N25"/>
    <mergeCell ref="A1:M1"/>
    <mergeCell ref="N1:O1"/>
    <mergeCell ref="B2:D2"/>
    <mergeCell ref="E2:G2"/>
    <mergeCell ref="H2:N2"/>
    <mergeCell ref="A24:M24"/>
    <mergeCell ref="N24:O24"/>
  </mergeCells>
  <phoneticPr fontId="2"/>
  <conditionalFormatting sqref="C39">
    <cfRule type="cellIs" dxfId="431" priority="12" operator="equal">
      <formula>0</formula>
    </cfRule>
  </conditionalFormatting>
  <conditionalFormatting sqref="C38">
    <cfRule type="cellIs" dxfId="430" priority="11" operator="equal">
      <formula>0</formula>
    </cfRule>
  </conditionalFormatting>
  <conditionalFormatting sqref="H39">
    <cfRule type="cellIs" dxfId="429" priority="10" operator="equal">
      <formula>0</formula>
    </cfRule>
  </conditionalFormatting>
  <conditionalFormatting sqref="H38">
    <cfRule type="cellIs" dxfId="428" priority="9" operator="equal">
      <formula>0</formula>
    </cfRule>
  </conditionalFormatting>
  <conditionalFormatting sqref="M39">
    <cfRule type="cellIs" dxfId="427" priority="8" operator="equal">
      <formula>0</formula>
    </cfRule>
  </conditionalFormatting>
  <conditionalFormatting sqref="M38">
    <cfRule type="cellIs" dxfId="426" priority="7" operator="equal">
      <formula>0</formula>
    </cfRule>
  </conditionalFormatting>
  <conditionalFormatting sqref="M44">
    <cfRule type="cellIs" dxfId="425" priority="6" operator="equal">
      <formula>0</formula>
    </cfRule>
  </conditionalFormatting>
  <conditionalFormatting sqref="M43">
    <cfRule type="cellIs" dxfId="424" priority="5" operator="equal">
      <formula>0</formula>
    </cfRule>
  </conditionalFormatting>
  <conditionalFormatting sqref="H44">
    <cfRule type="cellIs" dxfId="423" priority="4" operator="equal">
      <formula>0</formula>
    </cfRule>
  </conditionalFormatting>
  <conditionalFormatting sqref="H43">
    <cfRule type="cellIs" dxfId="422" priority="3" operator="equal">
      <formula>0</formula>
    </cfRule>
  </conditionalFormatting>
  <conditionalFormatting sqref="C44">
    <cfRule type="cellIs" dxfId="421" priority="2" operator="equal">
      <formula>0</formula>
    </cfRule>
  </conditionalFormatting>
  <conditionalFormatting sqref="C43">
    <cfRule type="cellIs" dxfId="420" priority="1" operator="equal">
      <formula>0</formula>
    </cfRule>
  </conditionalFormatting>
  <conditionalFormatting sqref="C6">
    <cfRule type="cellIs" dxfId="419" priority="48" operator="equal">
      <formula>0</formula>
    </cfRule>
  </conditionalFormatting>
  <conditionalFormatting sqref="C5">
    <cfRule type="cellIs" dxfId="418" priority="47" operator="equal">
      <formula>0</formula>
    </cfRule>
  </conditionalFormatting>
  <conditionalFormatting sqref="H6">
    <cfRule type="cellIs" dxfId="417" priority="46" operator="equal">
      <formula>0</formula>
    </cfRule>
  </conditionalFormatting>
  <conditionalFormatting sqref="H5">
    <cfRule type="cellIs" dxfId="416" priority="45" operator="equal">
      <formula>0</formula>
    </cfRule>
  </conditionalFormatting>
  <conditionalFormatting sqref="M6">
    <cfRule type="cellIs" dxfId="415" priority="44" operator="equal">
      <formula>0</formula>
    </cfRule>
  </conditionalFormatting>
  <conditionalFormatting sqref="M5">
    <cfRule type="cellIs" dxfId="414" priority="43" operator="equal">
      <formula>0</formula>
    </cfRule>
  </conditionalFormatting>
  <conditionalFormatting sqref="M11">
    <cfRule type="cellIs" dxfId="413" priority="42" operator="equal">
      <formula>0</formula>
    </cfRule>
  </conditionalFormatting>
  <conditionalFormatting sqref="M10">
    <cfRule type="cellIs" dxfId="412" priority="41" operator="equal">
      <formula>0</formula>
    </cfRule>
  </conditionalFormatting>
  <conditionalFormatting sqref="H11">
    <cfRule type="cellIs" dxfId="411" priority="40" operator="equal">
      <formula>0</formula>
    </cfRule>
  </conditionalFormatting>
  <conditionalFormatting sqref="H10">
    <cfRule type="cellIs" dxfId="410" priority="39" operator="equal">
      <formula>0</formula>
    </cfRule>
  </conditionalFormatting>
  <conditionalFormatting sqref="C11">
    <cfRule type="cellIs" dxfId="409" priority="38" operator="equal">
      <formula>0</formula>
    </cfRule>
  </conditionalFormatting>
  <conditionalFormatting sqref="C10">
    <cfRule type="cellIs" dxfId="408" priority="37" operator="equal">
      <formula>0</formula>
    </cfRule>
  </conditionalFormatting>
  <conditionalFormatting sqref="C16">
    <cfRule type="cellIs" dxfId="407" priority="36" operator="equal">
      <formula>0</formula>
    </cfRule>
  </conditionalFormatting>
  <conditionalFormatting sqref="C15">
    <cfRule type="cellIs" dxfId="406" priority="35" operator="equal">
      <formula>0</formula>
    </cfRule>
  </conditionalFormatting>
  <conditionalFormatting sqref="H16">
    <cfRule type="cellIs" dxfId="405" priority="34" operator="equal">
      <formula>0</formula>
    </cfRule>
  </conditionalFormatting>
  <conditionalFormatting sqref="H15">
    <cfRule type="cellIs" dxfId="404" priority="33" operator="equal">
      <formula>0</formula>
    </cfRule>
  </conditionalFormatting>
  <conditionalFormatting sqref="M16">
    <cfRule type="cellIs" dxfId="403" priority="32" operator="equal">
      <formula>0</formula>
    </cfRule>
  </conditionalFormatting>
  <conditionalFormatting sqref="M15">
    <cfRule type="cellIs" dxfId="402" priority="31" operator="equal">
      <formula>0</formula>
    </cfRule>
  </conditionalFormatting>
  <conditionalFormatting sqref="M21">
    <cfRule type="cellIs" dxfId="401" priority="30" operator="equal">
      <formula>0</formula>
    </cfRule>
  </conditionalFormatting>
  <conditionalFormatting sqref="M20">
    <cfRule type="cellIs" dxfId="400" priority="29" operator="equal">
      <formula>0</formula>
    </cfRule>
  </conditionalFormatting>
  <conditionalFormatting sqref="H21">
    <cfRule type="cellIs" dxfId="399" priority="28" operator="equal">
      <formula>0</formula>
    </cfRule>
  </conditionalFormatting>
  <conditionalFormatting sqref="H20">
    <cfRule type="cellIs" dxfId="398" priority="27" operator="equal">
      <formula>0</formula>
    </cfRule>
  </conditionalFormatting>
  <conditionalFormatting sqref="C21">
    <cfRule type="cellIs" dxfId="397" priority="26" operator="equal">
      <formula>0</formula>
    </cfRule>
  </conditionalFormatting>
  <conditionalFormatting sqref="C20">
    <cfRule type="cellIs" dxfId="396" priority="25" operator="equal">
      <formula>0</formula>
    </cfRule>
  </conditionalFormatting>
  <conditionalFormatting sqref="C29">
    <cfRule type="cellIs" dxfId="395" priority="24" operator="equal">
      <formula>0</formula>
    </cfRule>
  </conditionalFormatting>
  <conditionalFormatting sqref="C28">
    <cfRule type="cellIs" dxfId="394" priority="23" operator="equal">
      <formula>0</formula>
    </cfRule>
  </conditionalFormatting>
  <conditionalFormatting sqref="H29">
    <cfRule type="cellIs" dxfId="393" priority="22" operator="equal">
      <formula>0</formula>
    </cfRule>
  </conditionalFormatting>
  <conditionalFormatting sqref="H28">
    <cfRule type="cellIs" dxfId="392" priority="21" operator="equal">
      <formula>0</formula>
    </cfRule>
  </conditionalFormatting>
  <conditionalFormatting sqref="M29">
    <cfRule type="cellIs" dxfId="391" priority="20" operator="equal">
      <formula>0</formula>
    </cfRule>
  </conditionalFormatting>
  <conditionalFormatting sqref="M28">
    <cfRule type="cellIs" dxfId="390" priority="19" operator="equal">
      <formula>0</formula>
    </cfRule>
  </conditionalFormatting>
  <conditionalFormatting sqref="M34">
    <cfRule type="cellIs" dxfId="389" priority="18" operator="equal">
      <formula>0</formula>
    </cfRule>
  </conditionalFormatting>
  <conditionalFormatting sqref="M33">
    <cfRule type="cellIs" dxfId="388" priority="17" operator="equal">
      <formula>0</formula>
    </cfRule>
  </conditionalFormatting>
  <conditionalFormatting sqref="H34">
    <cfRule type="cellIs" dxfId="387" priority="16" operator="equal">
      <formula>0</formula>
    </cfRule>
  </conditionalFormatting>
  <conditionalFormatting sqref="H33">
    <cfRule type="cellIs" dxfId="386" priority="15" operator="equal">
      <formula>0</formula>
    </cfRule>
  </conditionalFormatting>
  <conditionalFormatting sqref="C34">
    <cfRule type="cellIs" dxfId="385" priority="14" operator="equal">
      <formula>0</formula>
    </cfRule>
  </conditionalFormatting>
  <conditionalFormatting sqref="C33">
    <cfRule type="cellIs" dxfId="384" priority="13" operator="equal">
      <formula>0</formula>
    </cfRule>
  </conditionalFormatting>
  <pageMargins left="0.70866141732283472" right="0.70866141732283472" top="0.94488188976377963" bottom="0.55118110236220474" header="0.31496062992125984" footer="0.31496062992125984"/>
  <pageSetup paperSize="9" scale="96" fitToHeight="0" orientation="portrait" horizontalDpi="0" verticalDpi="0" r:id="rId1"/>
  <headerFooter>
    <oddHeader>&amp;L&amp;G&amp;R&amp;"UD デジタル 教科書体 N-R,標準"&amp;14&amp;K00-037計算ドリル F9マ</oddHeader>
  </headerFooter>
  <rowBreaks count="1" manualBreakCount="1">
    <brk id="23" max="14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100"/>
  <sheetViews>
    <sheetView showGridLines="0" zoomScale="70" zoomScaleNormal="70" zoomScaleSheetLayoutView="85" zoomScalePageLayoutView="90" workbookViewId="0">
      <selection activeCell="N1" sqref="N1:O1"/>
    </sheetView>
  </sheetViews>
  <sheetFormatPr defaultRowHeight="18.75" x14ac:dyDescent="0.15"/>
  <cols>
    <col min="1" max="1" width="3.625" style="3" customWidth="1"/>
    <col min="2" max="4" width="7.625" style="3" customWidth="1"/>
    <col min="5" max="6" width="3.625" style="3" customWidth="1"/>
    <col min="7" max="9" width="7.625" style="3" customWidth="1"/>
    <col min="10" max="11" width="3.625" style="3" customWidth="1"/>
    <col min="12" max="14" width="7.625" style="3" customWidth="1"/>
    <col min="15" max="15" width="3.625" style="3" customWidth="1"/>
    <col min="16" max="17" width="3.375" style="3" customWidth="1"/>
    <col min="18" max="18" width="3.375" style="3" hidden="1" customWidth="1"/>
    <col min="19" max="19" width="4.625" style="3" hidden="1" customWidth="1"/>
    <col min="20" max="20" width="4.375" style="3" hidden="1" customWidth="1"/>
    <col min="21" max="21" width="4.625" style="3" hidden="1" customWidth="1"/>
    <col min="22" max="22" width="4.375" style="3" hidden="1" customWidth="1"/>
    <col min="23" max="23" width="4.625" style="3" hidden="1" customWidth="1"/>
    <col min="24" max="24" width="3.375" style="3" hidden="1" customWidth="1"/>
    <col min="25" max="25" width="5.375" style="3" hidden="1" customWidth="1"/>
    <col min="26" max="29" width="4.875" style="3" hidden="1" customWidth="1"/>
    <col min="30" max="31" width="9" style="3" hidden="1" customWidth="1"/>
    <col min="32" max="32" width="4.625" style="3" hidden="1" customWidth="1"/>
    <col min="33" max="33" width="4.125" style="3" hidden="1" customWidth="1"/>
    <col min="34" max="34" width="4.75" style="3" hidden="1" customWidth="1"/>
    <col min="35" max="36" width="3.5" style="2" hidden="1" customWidth="1"/>
    <col min="37" max="37" width="3.75" style="3" hidden="1" customWidth="1"/>
    <col min="38" max="38" width="2.875" style="3" hidden="1" customWidth="1"/>
    <col min="39" max="39" width="4.75" style="3" hidden="1" customWidth="1"/>
    <col min="40" max="41" width="5.625" style="3" hidden="1" customWidth="1"/>
    <col min="42" max="43" width="9" style="3" hidden="1" customWidth="1"/>
    <col min="44" max="44" width="5.875" style="3" hidden="1" customWidth="1"/>
    <col min="45" max="45" width="4.125" style="3" hidden="1" customWidth="1"/>
    <col min="46" max="46" width="5.875" style="3" hidden="1" customWidth="1"/>
    <col min="47" max="48" width="3.5" style="2" hidden="1" customWidth="1"/>
    <col min="49" max="56" width="0" style="3" hidden="1" customWidth="1"/>
    <col min="57" max="16384" width="9" style="3"/>
  </cols>
  <sheetData>
    <row r="1" spans="1:48" ht="33.75" customHeight="1" thickBot="1" x14ac:dyDescent="0.3">
      <c r="A1" s="71" t="s">
        <v>11</v>
      </c>
      <c r="B1" s="71"/>
      <c r="C1" s="71"/>
      <c r="D1" s="71"/>
      <c r="E1" s="71"/>
      <c r="F1" s="71"/>
      <c r="G1" s="71"/>
      <c r="H1" s="71"/>
      <c r="I1" s="71"/>
      <c r="J1" s="71"/>
      <c r="K1" s="71"/>
      <c r="L1" s="71"/>
      <c r="M1" s="71"/>
      <c r="N1" s="72">
        <v>1</v>
      </c>
      <c r="O1" s="72"/>
      <c r="P1" s="2"/>
      <c r="Q1" s="2"/>
      <c r="R1" s="2"/>
      <c r="S1" s="2"/>
      <c r="T1" s="2"/>
      <c r="U1" s="2"/>
      <c r="V1" s="2"/>
      <c r="W1" s="2"/>
      <c r="X1" s="2"/>
      <c r="AE1" s="4">
        <f ca="1">RAND()</f>
        <v>0.6647363478334658</v>
      </c>
      <c r="AF1" s="5">
        <f ca="1">RANK(AE1,$AE$1:$AE$28,)</f>
        <v>5</v>
      </c>
      <c r="AG1" s="2"/>
      <c r="AH1" s="2">
        <v>1</v>
      </c>
      <c r="AI1" s="2">
        <v>0</v>
      </c>
      <c r="AJ1" s="2">
        <v>1</v>
      </c>
      <c r="AQ1" s="4">
        <f ca="1">RAND()</f>
        <v>0.4969040369070914</v>
      </c>
      <c r="AR1" s="5">
        <f ca="1">RANK(AQ1,$AQ$1:$AQ$100,)</f>
        <v>26</v>
      </c>
      <c r="AS1" s="2"/>
      <c r="AT1" s="2">
        <v>1</v>
      </c>
      <c r="AU1" s="2">
        <v>1</v>
      </c>
      <c r="AV1" s="2">
        <v>0</v>
      </c>
    </row>
    <row r="2" spans="1:48" ht="38.25" customHeight="1" thickBot="1" x14ac:dyDescent="0.3">
      <c r="B2" s="64" t="s">
        <v>1</v>
      </c>
      <c r="C2" s="65"/>
      <c r="D2" s="66"/>
      <c r="E2" s="64" t="s">
        <v>4</v>
      </c>
      <c r="F2" s="65"/>
      <c r="G2" s="67"/>
      <c r="H2" s="68"/>
      <c r="I2" s="69"/>
      <c r="J2" s="69"/>
      <c r="K2" s="69"/>
      <c r="L2" s="69"/>
      <c r="M2" s="69"/>
      <c r="N2" s="70"/>
      <c r="P2" s="2"/>
      <c r="Q2" s="2"/>
      <c r="R2" s="2">
        <v>1</v>
      </c>
      <c r="S2" s="27">
        <f t="shared" ref="S2:S10" ca="1" si="0">Z2*10+AN2</f>
        <v>4</v>
      </c>
      <c r="T2" s="29" t="s">
        <v>3</v>
      </c>
      <c r="U2" s="30">
        <f t="shared" ref="U2:U10" ca="1" si="1">AA2*10+AO2</f>
        <v>51</v>
      </c>
      <c r="V2" s="31" t="s">
        <v>5</v>
      </c>
      <c r="W2" s="28">
        <f ca="1">S2+U2</f>
        <v>55</v>
      </c>
      <c r="X2" s="2"/>
      <c r="Y2" s="2">
        <v>1</v>
      </c>
      <c r="Z2" s="6">
        <f t="shared" ref="Z2:Z13" ca="1" si="2">VLOOKUP($AF1,$AH$1:$AJ$100,2,FALSE)</f>
        <v>0</v>
      </c>
      <c r="AA2" s="6">
        <f t="shared" ref="AA2:AA13" ca="1" si="3">VLOOKUP($AF1,$AH$1:$AJ$100,3,FALSE)</f>
        <v>5</v>
      </c>
      <c r="AB2" s="23"/>
      <c r="AC2" s="24">
        <f t="shared" ref="AC2:AC13" ca="1" si="4">(Z2+AA2)*10+(AN2+AO2)</f>
        <v>55</v>
      </c>
      <c r="AE2" s="4">
        <f t="shared" ref="AE2:AE18" ca="1" si="5">RAND()</f>
        <v>0.5925155164873076</v>
      </c>
      <c r="AF2" s="5">
        <f t="shared" ref="AF2:AF18" ca="1" si="6">RANK(AE2,$AE$1:$AE$28,)</f>
        <v>6</v>
      </c>
      <c r="AG2" s="2"/>
      <c r="AH2" s="2">
        <v>2</v>
      </c>
      <c r="AI2" s="2">
        <v>0</v>
      </c>
      <c r="AJ2" s="2">
        <v>2</v>
      </c>
      <c r="AM2" s="2">
        <v>1</v>
      </c>
      <c r="AN2" s="6">
        <f t="shared" ref="AN2:AN11" ca="1" si="7">VLOOKUP($AR1,$AT$1:$AV$100,2,FALSE)</f>
        <v>4</v>
      </c>
      <c r="AO2" s="6">
        <f t="shared" ref="AO2:AO12" ca="1" si="8">VLOOKUP($AR1,$AT$1:$AV$100,3,FALSE)</f>
        <v>1</v>
      </c>
      <c r="AQ2" s="4">
        <f t="shared" ref="AQ2:AQ45" ca="1" si="9">RAND()</f>
        <v>0.80840011395971967</v>
      </c>
      <c r="AR2" s="5">
        <f t="shared" ref="AR2:AR45" ca="1" si="10">RANK(AQ2,$AQ$1:$AQ$100,)</f>
        <v>12</v>
      </c>
      <c r="AS2" s="2"/>
      <c r="AT2" s="2">
        <v>2</v>
      </c>
      <c r="AU2" s="2">
        <v>1</v>
      </c>
      <c r="AV2" s="2">
        <v>1</v>
      </c>
    </row>
    <row r="3" spans="1:48" ht="13.5" customHeight="1" x14ac:dyDescent="0.25">
      <c r="B3" s="7"/>
      <c r="C3" s="7"/>
      <c r="D3" s="7"/>
      <c r="E3" s="7"/>
      <c r="F3" s="7"/>
      <c r="G3" s="7"/>
      <c r="H3" s="8"/>
      <c r="I3" s="8"/>
      <c r="J3" s="8"/>
      <c r="K3" s="8"/>
      <c r="L3" s="8"/>
      <c r="M3" s="8"/>
      <c r="P3" s="2"/>
      <c r="Q3" s="2"/>
      <c r="R3" s="2">
        <v>2</v>
      </c>
      <c r="S3" s="27">
        <f t="shared" ca="1" si="0"/>
        <v>2</v>
      </c>
      <c r="T3" s="29" t="s">
        <v>6</v>
      </c>
      <c r="U3" s="30">
        <f t="shared" ca="1" si="1"/>
        <v>62</v>
      </c>
      <c r="V3" s="31" t="s">
        <v>7</v>
      </c>
      <c r="W3" s="28">
        <f t="shared" ref="W3:W13" ca="1" si="11">S3+U3</f>
        <v>64</v>
      </c>
      <c r="X3" s="2"/>
      <c r="Y3" s="2">
        <v>2</v>
      </c>
      <c r="Z3" s="6">
        <f t="shared" ca="1" si="2"/>
        <v>0</v>
      </c>
      <c r="AA3" s="6">
        <f t="shared" ca="1" si="3"/>
        <v>6</v>
      </c>
      <c r="AB3" s="23"/>
      <c r="AC3" s="24">
        <f t="shared" ca="1" si="4"/>
        <v>64</v>
      </c>
      <c r="AE3" s="4">
        <f t="shared" ca="1" si="5"/>
        <v>0.27898358314432548</v>
      </c>
      <c r="AF3" s="5">
        <f t="shared" ca="1" si="6"/>
        <v>13</v>
      </c>
      <c r="AG3" s="2"/>
      <c r="AH3" s="2">
        <v>3</v>
      </c>
      <c r="AI3" s="2">
        <v>0</v>
      </c>
      <c r="AJ3" s="2">
        <v>3</v>
      </c>
      <c r="AM3" s="2">
        <v>2</v>
      </c>
      <c r="AN3" s="6">
        <f t="shared" ca="1" si="7"/>
        <v>2</v>
      </c>
      <c r="AO3" s="6">
        <f t="shared" ca="1" si="8"/>
        <v>2</v>
      </c>
      <c r="AQ3" s="4">
        <f t="shared" ca="1" si="9"/>
        <v>0.5822757922977041</v>
      </c>
      <c r="AR3" s="5">
        <f t="shared" ca="1" si="10"/>
        <v>21</v>
      </c>
      <c r="AS3" s="2"/>
      <c r="AT3" s="2">
        <v>3</v>
      </c>
      <c r="AU3" s="2">
        <v>1</v>
      </c>
      <c r="AV3" s="2">
        <v>2</v>
      </c>
    </row>
    <row r="4" spans="1:48" ht="13.5" customHeight="1" x14ac:dyDescent="0.25">
      <c r="A4" s="9"/>
      <c r="B4" s="10"/>
      <c r="C4" s="11"/>
      <c r="D4" s="11"/>
      <c r="E4" s="12"/>
      <c r="F4" s="9"/>
      <c r="G4" s="10"/>
      <c r="H4" s="11"/>
      <c r="I4" s="11"/>
      <c r="J4" s="12"/>
      <c r="K4" s="9"/>
      <c r="L4" s="10"/>
      <c r="M4" s="11"/>
      <c r="N4" s="11"/>
      <c r="O4" s="12"/>
      <c r="P4" s="2"/>
      <c r="Q4" s="2"/>
      <c r="R4" s="2">
        <v>3</v>
      </c>
      <c r="S4" s="27">
        <f t="shared" ca="1" si="0"/>
        <v>3</v>
      </c>
      <c r="T4" s="29" t="s">
        <v>6</v>
      </c>
      <c r="U4" s="30">
        <f t="shared" ca="1" si="1"/>
        <v>43</v>
      </c>
      <c r="V4" s="31" t="s">
        <v>7</v>
      </c>
      <c r="W4" s="28">
        <f t="shared" ca="1" si="11"/>
        <v>46</v>
      </c>
      <c r="X4" s="2"/>
      <c r="Y4" s="2">
        <v>3</v>
      </c>
      <c r="Z4" s="6">
        <f t="shared" ca="1" si="2"/>
        <v>0</v>
      </c>
      <c r="AA4" s="6">
        <f t="shared" ca="1" si="3"/>
        <v>4</v>
      </c>
      <c r="AB4" s="23"/>
      <c r="AC4" s="24">
        <f t="shared" ca="1" si="4"/>
        <v>46</v>
      </c>
      <c r="AE4" s="4">
        <f t="shared" ca="1" si="5"/>
        <v>0.75401992496330605</v>
      </c>
      <c r="AF4" s="5">
        <f t="shared" ca="1" si="6"/>
        <v>4</v>
      </c>
      <c r="AG4" s="2"/>
      <c r="AH4" s="2">
        <v>4</v>
      </c>
      <c r="AI4" s="2">
        <v>0</v>
      </c>
      <c r="AJ4" s="2">
        <v>4</v>
      </c>
      <c r="AM4" s="2">
        <v>3</v>
      </c>
      <c r="AN4" s="6">
        <f t="shared" ca="1" si="7"/>
        <v>3</v>
      </c>
      <c r="AO4" s="6">
        <f t="shared" ca="1" si="8"/>
        <v>3</v>
      </c>
      <c r="AQ4" s="4">
        <f t="shared" ca="1" si="9"/>
        <v>0.92809071509179264</v>
      </c>
      <c r="AR4" s="5">
        <f t="shared" ca="1" si="10"/>
        <v>4</v>
      </c>
      <c r="AS4" s="2"/>
      <c r="AT4" s="2">
        <v>4</v>
      </c>
      <c r="AU4" s="2">
        <v>1</v>
      </c>
      <c r="AV4" s="2">
        <v>3</v>
      </c>
    </row>
    <row r="5" spans="1:48" ht="44.25" customHeight="1" x14ac:dyDescent="0.25">
      <c r="A5" s="13"/>
      <c r="B5" s="54"/>
      <c r="C5" s="58">
        <f ca="1">Z2</f>
        <v>0</v>
      </c>
      <c r="D5" s="58">
        <f ca="1">AN2</f>
        <v>4</v>
      </c>
      <c r="E5" s="15"/>
      <c r="F5" s="13"/>
      <c r="G5" s="54"/>
      <c r="H5" s="58">
        <f ca="1">Z3</f>
        <v>0</v>
      </c>
      <c r="I5" s="58">
        <f ca="1">AN3</f>
        <v>2</v>
      </c>
      <c r="J5" s="15"/>
      <c r="K5" s="13"/>
      <c r="L5" s="54"/>
      <c r="M5" s="58">
        <f ca="1">Z4</f>
        <v>0</v>
      </c>
      <c r="N5" s="58">
        <f ca="1">AN4</f>
        <v>3</v>
      </c>
      <c r="O5" s="15"/>
      <c r="P5" s="2"/>
      <c r="Q5" s="2"/>
      <c r="R5" s="2">
        <v>4</v>
      </c>
      <c r="S5" s="27">
        <f t="shared" ca="1" si="0"/>
        <v>1</v>
      </c>
      <c r="T5" s="29" t="s">
        <v>6</v>
      </c>
      <c r="U5" s="30">
        <f t="shared" ca="1" si="1"/>
        <v>43</v>
      </c>
      <c r="V5" s="31" t="s">
        <v>7</v>
      </c>
      <c r="W5" s="28">
        <f t="shared" ca="1" si="11"/>
        <v>44</v>
      </c>
      <c r="X5" s="2"/>
      <c r="Y5" s="2">
        <v>4</v>
      </c>
      <c r="Z5" s="6">
        <f t="shared" ca="1" si="2"/>
        <v>0</v>
      </c>
      <c r="AA5" s="6">
        <f t="shared" ca="1" si="3"/>
        <v>4</v>
      </c>
      <c r="AB5" s="23"/>
      <c r="AC5" s="24">
        <f t="shared" ca="1" si="4"/>
        <v>44</v>
      </c>
      <c r="AE5" s="4">
        <f t="shared" ca="1" si="5"/>
        <v>0.2035207053807514</v>
      </c>
      <c r="AF5" s="5">
        <f t="shared" ca="1" si="6"/>
        <v>15</v>
      </c>
      <c r="AG5" s="2"/>
      <c r="AH5" s="2">
        <v>5</v>
      </c>
      <c r="AI5" s="2">
        <v>0</v>
      </c>
      <c r="AJ5" s="2">
        <v>5</v>
      </c>
      <c r="AM5" s="2">
        <v>4</v>
      </c>
      <c r="AN5" s="6">
        <f t="shared" ca="1" si="7"/>
        <v>1</v>
      </c>
      <c r="AO5" s="6">
        <f t="shared" ca="1" si="8"/>
        <v>3</v>
      </c>
      <c r="AQ5" s="4">
        <f t="shared" ca="1" si="9"/>
        <v>0.45519732577046945</v>
      </c>
      <c r="AR5" s="5">
        <f t="shared" ca="1" si="10"/>
        <v>28</v>
      </c>
      <c r="AS5" s="2"/>
      <c r="AT5" s="2">
        <v>5</v>
      </c>
      <c r="AU5" s="2">
        <v>1</v>
      </c>
      <c r="AV5" s="2">
        <v>4</v>
      </c>
    </row>
    <row r="6" spans="1:48" ht="44.25" customHeight="1" thickBot="1" x14ac:dyDescent="0.3">
      <c r="A6" s="13"/>
      <c r="B6" s="56" t="s">
        <v>0</v>
      </c>
      <c r="C6" s="56">
        <f ca="1">AA2</f>
        <v>5</v>
      </c>
      <c r="D6" s="56">
        <f ca="1">AO2</f>
        <v>1</v>
      </c>
      <c r="E6" s="15"/>
      <c r="F6" s="13"/>
      <c r="G6" s="56" t="s">
        <v>0</v>
      </c>
      <c r="H6" s="56">
        <f ca="1">AA3</f>
        <v>6</v>
      </c>
      <c r="I6" s="56">
        <f ca="1">AO3</f>
        <v>2</v>
      </c>
      <c r="J6" s="15"/>
      <c r="K6" s="13"/>
      <c r="L6" s="56" t="s">
        <v>0</v>
      </c>
      <c r="M6" s="56">
        <f ca="1">AA4</f>
        <v>4</v>
      </c>
      <c r="N6" s="56">
        <f ca="1">AO4</f>
        <v>3</v>
      </c>
      <c r="O6" s="15"/>
      <c r="P6" s="2"/>
      <c r="Q6" s="2"/>
      <c r="R6" s="2">
        <v>5</v>
      </c>
      <c r="S6" s="27">
        <f t="shared" ca="1" si="0"/>
        <v>4</v>
      </c>
      <c r="T6" s="29" t="s">
        <v>6</v>
      </c>
      <c r="U6" s="30">
        <f t="shared" ca="1" si="1"/>
        <v>63</v>
      </c>
      <c r="V6" s="31" t="s">
        <v>7</v>
      </c>
      <c r="W6" s="28">
        <f t="shared" ca="1" si="11"/>
        <v>67</v>
      </c>
      <c r="X6" s="2"/>
      <c r="Y6" s="2">
        <v>5</v>
      </c>
      <c r="Z6" s="6">
        <f t="shared" ca="1" si="2"/>
        <v>0</v>
      </c>
      <c r="AA6" s="6">
        <f t="shared" ca="1" si="3"/>
        <v>6</v>
      </c>
      <c r="AB6" s="23"/>
      <c r="AC6" s="24">
        <f t="shared" ca="1" si="4"/>
        <v>67</v>
      </c>
      <c r="AE6" s="4">
        <f t="shared" ca="1" si="5"/>
        <v>0.83014533233789745</v>
      </c>
      <c r="AF6" s="5">
        <f t="shared" ca="1" si="6"/>
        <v>2</v>
      </c>
      <c r="AG6" s="2"/>
      <c r="AH6" s="2">
        <v>6</v>
      </c>
      <c r="AI6" s="2">
        <v>0</v>
      </c>
      <c r="AJ6" s="2">
        <v>6</v>
      </c>
      <c r="AM6" s="2">
        <v>5</v>
      </c>
      <c r="AN6" s="6">
        <f t="shared" ca="1" si="7"/>
        <v>4</v>
      </c>
      <c r="AO6" s="6">
        <f t="shared" ca="1" si="8"/>
        <v>3</v>
      </c>
      <c r="AQ6" s="4">
        <f t="shared" ca="1" si="9"/>
        <v>1.3058916677295529E-2</v>
      </c>
      <c r="AR6" s="5">
        <f t="shared" ca="1" si="10"/>
        <v>44</v>
      </c>
      <c r="AS6" s="2"/>
      <c r="AT6" s="2">
        <v>6</v>
      </c>
      <c r="AU6" s="2">
        <v>1</v>
      </c>
      <c r="AV6" s="2">
        <v>5</v>
      </c>
    </row>
    <row r="7" spans="1:48" ht="54.95" customHeight="1" x14ac:dyDescent="0.25">
      <c r="A7" s="13"/>
      <c r="B7" s="57"/>
      <c r="C7" s="8"/>
      <c r="D7" s="57"/>
      <c r="E7" s="15"/>
      <c r="F7" s="13"/>
      <c r="G7" s="8"/>
      <c r="H7" s="57"/>
      <c r="I7" s="8"/>
      <c r="J7" s="15"/>
      <c r="K7" s="13"/>
      <c r="L7" s="8"/>
      <c r="M7" s="8"/>
      <c r="N7" s="8"/>
      <c r="O7" s="15"/>
      <c r="P7" s="2"/>
      <c r="Q7" s="2"/>
      <c r="R7" s="2">
        <v>6</v>
      </c>
      <c r="S7" s="27">
        <f t="shared" ca="1" si="0"/>
        <v>8</v>
      </c>
      <c r="T7" s="29" t="s">
        <v>3</v>
      </c>
      <c r="U7" s="30">
        <f t="shared" ca="1" si="1"/>
        <v>21</v>
      </c>
      <c r="V7" s="31" t="s">
        <v>5</v>
      </c>
      <c r="W7" s="28">
        <f t="shared" ca="1" si="11"/>
        <v>29</v>
      </c>
      <c r="X7" s="2"/>
      <c r="Y7" s="2">
        <v>6</v>
      </c>
      <c r="Z7" s="6">
        <f t="shared" ca="1" si="2"/>
        <v>0</v>
      </c>
      <c r="AA7" s="6">
        <f t="shared" ca="1" si="3"/>
        <v>2</v>
      </c>
      <c r="AB7" s="23"/>
      <c r="AC7" s="24">
        <f t="shared" ca="1" si="4"/>
        <v>29</v>
      </c>
      <c r="AE7" s="4">
        <f t="shared" ca="1" si="5"/>
        <v>0.45690806047651988</v>
      </c>
      <c r="AF7" s="5">
        <f t="shared" ca="1" si="6"/>
        <v>8</v>
      </c>
      <c r="AG7" s="2"/>
      <c r="AH7" s="2">
        <v>7</v>
      </c>
      <c r="AI7" s="2">
        <v>0</v>
      </c>
      <c r="AJ7" s="2">
        <v>7</v>
      </c>
      <c r="AM7" s="2">
        <v>6</v>
      </c>
      <c r="AN7" s="6">
        <f t="shared" ca="1" si="7"/>
        <v>8</v>
      </c>
      <c r="AO7" s="6">
        <f t="shared" ca="1" si="8"/>
        <v>1</v>
      </c>
      <c r="AQ7" s="4">
        <f t="shared" ca="1" si="9"/>
        <v>0.78420239656314195</v>
      </c>
      <c r="AR7" s="5">
        <f t="shared" ca="1" si="10"/>
        <v>14</v>
      </c>
      <c r="AS7" s="2"/>
      <c r="AT7" s="2">
        <v>7</v>
      </c>
      <c r="AU7" s="2">
        <v>1</v>
      </c>
      <c r="AV7" s="2">
        <v>6</v>
      </c>
    </row>
    <row r="8" spans="1:48" x14ac:dyDescent="0.25">
      <c r="A8" s="18"/>
      <c r="B8" s="19"/>
      <c r="C8" s="19"/>
      <c r="D8" s="19"/>
      <c r="E8" s="20"/>
      <c r="F8" s="18"/>
      <c r="G8" s="19"/>
      <c r="H8" s="19"/>
      <c r="I8" s="19"/>
      <c r="J8" s="20"/>
      <c r="K8" s="18"/>
      <c r="L8" s="19"/>
      <c r="M8" s="19"/>
      <c r="N8" s="19"/>
      <c r="O8" s="20"/>
      <c r="P8" s="2"/>
      <c r="Q8" s="2"/>
      <c r="R8" s="2">
        <v>7</v>
      </c>
      <c r="S8" s="27">
        <f t="shared" ca="1" si="0"/>
        <v>2</v>
      </c>
      <c r="T8" s="29" t="s">
        <v>3</v>
      </c>
      <c r="U8" s="30">
        <f t="shared" ca="1" si="1"/>
        <v>84</v>
      </c>
      <c r="V8" s="31" t="s">
        <v>5</v>
      </c>
      <c r="W8" s="28">
        <f t="shared" ca="1" si="11"/>
        <v>86</v>
      </c>
      <c r="X8" s="2"/>
      <c r="Y8" s="2">
        <v>7</v>
      </c>
      <c r="Z8" s="6">
        <f t="shared" ca="1" si="2"/>
        <v>0</v>
      </c>
      <c r="AA8" s="6">
        <f t="shared" ca="1" si="3"/>
        <v>8</v>
      </c>
      <c r="AB8" s="23"/>
      <c r="AC8" s="24">
        <f t="shared" ca="1" si="4"/>
        <v>86</v>
      </c>
      <c r="AE8" s="4">
        <f t="shared" ca="1" si="5"/>
        <v>0.41553119615368472</v>
      </c>
      <c r="AF8" s="5">
        <f t="shared" ca="1" si="6"/>
        <v>10</v>
      </c>
      <c r="AG8" s="2"/>
      <c r="AH8" s="2">
        <v>8</v>
      </c>
      <c r="AI8" s="2">
        <v>0</v>
      </c>
      <c r="AJ8" s="2">
        <v>8</v>
      </c>
      <c r="AM8" s="2">
        <v>7</v>
      </c>
      <c r="AN8" s="6">
        <f t="shared" ca="1" si="7"/>
        <v>2</v>
      </c>
      <c r="AO8" s="6">
        <f t="shared" ca="1" si="8"/>
        <v>4</v>
      </c>
      <c r="AQ8" s="4">
        <f t="shared" ca="1" si="9"/>
        <v>0.81715964075789449</v>
      </c>
      <c r="AR8" s="5">
        <f t="shared" ca="1" si="10"/>
        <v>11</v>
      </c>
      <c r="AS8" s="2"/>
      <c r="AT8" s="2">
        <v>8</v>
      </c>
      <c r="AU8" s="2">
        <v>1</v>
      </c>
      <c r="AV8" s="2">
        <v>7</v>
      </c>
    </row>
    <row r="9" spans="1:48" x14ac:dyDescent="0.25">
      <c r="A9" s="9"/>
      <c r="B9" s="10"/>
      <c r="C9" s="11"/>
      <c r="D9" s="11"/>
      <c r="E9" s="12"/>
      <c r="F9" s="9"/>
      <c r="G9" s="10"/>
      <c r="H9" s="11"/>
      <c r="I9" s="11"/>
      <c r="J9" s="12"/>
      <c r="K9" s="9"/>
      <c r="L9" s="10"/>
      <c r="M9" s="11"/>
      <c r="N9" s="11"/>
      <c r="O9" s="12"/>
      <c r="P9" s="2"/>
      <c r="Q9" s="2"/>
      <c r="R9" s="2">
        <v>8</v>
      </c>
      <c r="S9" s="27">
        <f t="shared" ca="1" si="0"/>
        <v>2</v>
      </c>
      <c r="T9" s="29" t="s">
        <v>3</v>
      </c>
      <c r="U9" s="30">
        <f t="shared" ca="1" si="1"/>
        <v>11</v>
      </c>
      <c r="V9" s="31" t="s">
        <v>5</v>
      </c>
      <c r="W9" s="28">
        <f t="shared" ca="1" si="11"/>
        <v>13</v>
      </c>
      <c r="X9" s="2"/>
      <c r="Y9" s="2">
        <v>8</v>
      </c>
      <c r="Z9" s="6">
        <f t="shared" ca="1" si="2"/>
        <v>0</v>
      </c>
      <c r="AA9" s="6">
        <f t="shared" ca="1" si="3"/>
        <v>1</v>
      </c>
      <c r="AB9" s="23"/>
      <c r="AC9" s="24">
        <f t="shared" ca="1" si="4"/>
        <v>13</v>
      </c>
      <c r="AE9" s="4">
        <f t="shared" ca="1" si="5"/>
        <v>0.24789918970649238</v>
      </c>
      <c r="AF9" s="5">
        <f t="shared" ca="1" si="6"/>
        <v>14</v>
      </c>
      <c r="AG9" s="2"/>
      <c r="AH9" s="2">
        <v>9</v>
      </c>
      <c r="AI9" s="2">
        <v>0</v>
      </c>
      <c r="AJ9" s="2">
        <v>9</v>
      </c>
      <c r="AM9" s="2">
        <v>8</v>
      </c>
      <c r="AN9" s="6">
        <f t="shared" ca="1" si="7"/>
        <v>2</v>
      </c>
      <c r="AO9" s="6">
        <f t="shared" ca="1" si="8"/>
        <v>1</v>
      </c>
      <c r="AQ9" s="4">
        <f t="shared" ca="1" si="9"/>
        <v>0.42915611927106279</v>
      </c>
      <c r="AR9" s="5">
        <f t="shared" ca="1" si="10"/>
        <v>30</v>
      </c>
      <c r="AS9" s="2"/>
      <c r="AT9" s="2">
        <v>9</v>
      </c>
      <c r="AU9" s="2">
        <v>1</v>
      </c>
      <c r="AV9" s="2">
        <v>8</v>
      </c>
    </row>
    <row r="10" spans="1:48" ht="44.25" customHeight="1" x14ac:dyDescent="0.25">
      <c r="A10" s="13"/>
      <c r="B10" s="54"/>
      <c r="C10" s="58">
        <f ca="1">Z5</f>
        <v>0</v>
      </c>
      <c r="D10" s="58">
        <f ca="1">AN5</f>
        <v>1</v>
      </c>
      <c r="E10" s="15"/>
      <c r="F10" s="13"/>
      <c r="G10" s="54"/>
      <c r="H10" s="58">
        <f ca="1">Z6</f>
        <v>0</v>
      </c>
      <c r="I10" s="58">
        <f ca="1">AN6</f>
        <v>4</v>
      </c>
      <c r="J10" s="15"/>
      <c r="K10" s="13"/>
      <c r="L10" s="54"/>
      <c r="M10" s="58">
        <f ca="1">Z7</f>
        <v>0</v>
      </c>
      <c r="N10" s="58">
        <f ca="1">AN7</f>
        <v>8</v>
      </c>
      <c r="O10" s="15"/>
      <c r="P10" s="2"/>
      <c r="Q10" s="2"/>
      <c r="R10" s="2">
        <v>9</v>
      </c>
      <c r="S10" s="27">
        <f t="shared" ca="1" si="0"/>
        <v>4</v>
      </c>
      <c r="T10" s="29" t="s">
        <v>3</v>
      </c>
      <c r="U10" s="30">
        <f t="shared" ca="1" si="1"/>
        <v>55</v>
      </c>
      <c r="V10" s="31" t="s">
        <v>5</v>
      </c>
      <c r="W10" s="28">
        <f t="shared" ca="1" si="11"/>
        <v>59</v>
      </c>
      <c r="X10" s="2"/>
      <c r="Y10" s="2">
        <v>9</v>
      </c>
      <c r="Z10" s="6">
        <f t="shared" ca="1" si="2"/>
        <v>0</v>
      </c>
      <c r="AA10" s="6">
        <f t="shared" ca="1" si="3"/>
        <v>5</v>
      </c>
      <c r="AB10" s="23"/>
      <c r="AC10" s="24">
        <f t="shared" ca="1" si="4"/>
        <v>59</v>
      </c>
      <c r="AE10" s="4">
        <f t="shared" ca="1" si="5"/>
        <v>0.84893167994291452</v>
      </c>
      <c r="AF10" s="5">
        <f t="shared" ca="1" si="6"/>
        <v>1</v>
      </c>
      <c r="AG10" s="2"/>
      <c r="AH10" s="2">
        <v>10</v>
      </c>
      <c r="AI10" s="2">
        <v>0</v>
      </c>
      <c r="AJ10" s="2">
        <v>1</v>
      </c>
      <c r="AM10" s="2">
        <v>9</v>
      </c>
      <c r="AN10" s="6">
        <f t="shared" ca="1" si="7"/>
        <v>4</v>
      </c>
      <c r="AO10" s="6">
        <f t="shared" ca="1" si="8"/>
        <v>5</v>
      </c>
      <c r="AQ10" s="4">
        <f t="shared" ca="1" si="9"/>
        <v>0.78545603355435145</v>
      </c>
      <c r="AR10" s="5">
        <f t="shared" ca="1" si="10"/>
        <v>13</v>
      </c>
      <c r="AS10" s="2"/>
      <c r="AT10" s="2">
        <v>10</v>
      </c>
      <c r="AU10" s="2">
        <v>2</v>
      </c>
      <c r="AV10" s="2">
        <v>0</v>
      </c>
    </row>
    <row r="11" spans="1:48" ht="44.25" customHeight="1" thickBot="1" x14ac:dyDescent="0.3">
      <c r="A11" s="13"/>
      <c r="B11" s="56" t="s">
        <v>0</v>
      </c>
      <c r="C11" s="56">
        <f ca="1">AA5</f>
        <v>4</v>
      </c>
      <c r="D11" s="56">
        <f ca="1">AO5</f>
        <v>3</v>
      </c>
      <c r="E11" s="15"/>
      <c r="F11" s="13"/>
      <c r="G11" s="56" t="s">
        <v>0</v>
      </c>
      <c r="H11" s="56">
        <f ca="1">AA6</f>
        <v>6</v>
      </c>
      <c r="I11" s="56">
        <f ca="1">AO6</f>
        <v>3</v>
      </c>
      <c r="J11" s="15"/>
      <c r="K11" s="13"/>
      <c r="L11" s="56" t="s">
        <v>0</v>
      </c>
      <c r="M11" s="56">
        <f ca="1">AA7</f>
        <v>2</v>
      </c>
      <c r="N11" s="56">
        <f ca="1">AO7</f>
        <v>1</v>
      </c>
      <c r="O11" s="15"/>
      <c r="P11" s="2"/>
      <c r="Q11" s="2"/>
      <c r="R11" s="2">
        <v>10</v>
      </c>
      <c r="S11" s="27">
        <f t="shared" ref="S11:S13" ca="1" si="12">Z11*10+AN11</f>
        <v>2</v>
      </c>
      <c r="T11" s="29" t="s">
        <v>3</v>
      </c>
      <c r="U11" s="30">
        <f t="shared" ref="U11:U13" ca="1" si="13">AA11*10+AO11</f>
        <v>13</v>
      </c>
      <c r="V11" s="31" t="s">
        <v>5</v>
      </c>
      <c r="W11" s="28">
        <f t="shared" ca="1" si="11"/>
        <v>15</v>
      </c>
      <c r="X11" s="2"/>
      <c r="Y11" s="2">
        <v>10</v>
      </c>
      <c r="Z11" s="6">
        <f t="shared" ca="1" si="2"/>
        <v>0</v>
      </c>
      <c r="AA11" s="6">
        <f t="shared" ca="1" si="3"/>
        <v>1</v>
      </c>
      <c r="AB11" s="23"/>
      <c r="AC11" s="24">
        <f t="shared" ca="1" si="4"/>
        <v>15</v>
      </c>
      <c r="AE11" s="4">
        <f t="shared" ca="1" si="5"/>
        <v>0.48385186667838453</v>
      </c>
      <c r="AF11" s="5">
        <f t="shared" ca="1" si="6"/>
        <v>7</v>
      </c>
      <c r="AG11" s="2"/>
      <c r="AH11" s="2">
        <v>11</v>
      </c>
      <c r="AI11" s="2">
        <v>0</v>
      </c>
      <c r="AJ11" s="2">
        <v>2</v>
      </c>
      <c r="AM11" s="2">
        <v>10</v>
      </c>
      <c r="AN11" s="6">
        <f t="shared" ca="1" si="7"/>
        <v>2</v>
      </c>
      <c r="AO11" s="6">
        <f t="shared" ca="1" si="8"/>
        <v>3</v>
      </c>
      <c r="AQ11" s="4">
        <f t="shared" ca="1" si="9"/>
        <v>0.50735311176798736</v>
      </c>
      <c r="AR11" s="5">
        <f t="shared" ca="1" si="10"/>
        <v>24</v>
      </c>
      <c r="AS11" s="2"/>
      <c r="AT11" s="2">
        <v>11</v>
      </c>
      <c r="AU11" s="2">
        <v>2</v>
      </c>
      <c r="AV11" s="2">
        <v>1</v>
      </c>
    </row>
    <row r="12" spans="1:48" ht="54.95" customHeight="1" x14ac:dyDescent="0.25">
      <c r="A12" s="13"/>
      <c r="B12" s="60"/>
      <c r="C12" s="59"/>
      <c r="D12" s="59"/>
      <c r="E12" s="15"/>
      <c r="F12" s="13"/>
      <c r="G12" s="60"/>
      <c r="H12" s="59"/>
      <c r="I12" s="59"/>
      <c r="J12" s="15"/>
      <c r="K12" s="13"/>
      <c r="L12" s="60"/>
      <c r="M12" s="59"/>
      <c r="N12" s="59"/>
      <c r="O12" s="15"/>
      <c r="P12" s="2"/>
      <c r="Q12" s="2"/>
      <c r="R12" s="2">
        <v>11</v>
      </c>
      <c r="S12" s="27">
        <f t="shared" ca="1" si="12"/>
        <v>3</v>
      </c>
      <c r="T12" s="29" t="s">
        <v>3</v>
      </c>
      <c r="U12" s="30">
        <f t="shared" ca="1" si="13"/>
        <v>76</v>
      </c>
      <c r="V12" s="31" t="s">
        <v>5</v>
      </c>
      <c r="W12" s="28">
        <f t="shared" ca="1" si="11"/>
        <v>79</v>
      </c>
      <c r="X12" s="2"/>
      <c r="Y12" s="2">
        <v>11</v>
      </c>
      <c r="Z12" s="6">
        <f t="shared" ca="1" si="2"/>
        <v>0</v>
      </c>
      <c r="AA12" s="6">
        <f t="shared" ca="1" si="3"/>
        <v>7</v>
      </c>
      <c r="AB12" s="23"/>
      <c r="AC12" s="24">
        <f t="shared" ca="1" si="4"/>
        <v>79</v>
      </c>
      <c r="AE12" s="4">
        <f t="shared" ca="1" si="5"/>
        <v>0.17485022684208018</v>
      </c>
      <c r="AF12" s="5">
        <f t="shared" ca="1" si="6"/>
        <v>16</v>
      </c>
      <c r="AG12" s="2"/>
      <c r="AH12" s="2">
        <v>12</v>
      </c>
      <c r="AI12" s="2">
        <v>0</v>
      </c>
      <c r="AJ12" s="2">
        <v>3</v>
      </c>
      <c r="AM12" s="2">
        <v>11</v>
      </c>
      <c r="AN12" s="6">
        <f t="shared" ref="AN12:AN13" ca="1" si="14">VLOOKUP($AR11,$AT$1:$AV$100,2,FALSE)</f>
        <v>3</v>
      </c>
      <c r="AO12" s="6">
        <f t="shared" ca="1" si="8"/>
        <v>6</v>
      </c>
      <c r="AQ12" s="4">
        <f t="shared" ca="1" si="9"/>
        <v>0.67577000799438647</v>
      </c>
      <c r="AR12" s="5">
        <f t="shared" ca="1" si="10"/>
        <v>19</v>
      </c>
      <c r="AS12" s="2"/>
      <c r="AT12" s="2">
        <v>12</v>
      </c>
      <c r="AU12" s="2">
        <v>2</v>
      </c>
      <c r="AV12" s="2">
        <v>2</v>
      </c>
    </row>
    <row r="13" spans="1:48" x14ac:dyDescent="0.25">
      <c r="A13" s="18"/>
      <c r="B13" s="19"/>
      <c r="C13" s="19"/>
      <c r="D13" s="19"/>
      <c r="E13" s="20"/>
      <c r="F13" s="18"/>
      <c r="G13" s="19"/>
      <c r="H13" s="19"/>
      <c r="I13" s="19"/>
      <c r="J13" s="20"/>
      <c r="K13" s="18"/>
      <c r="L13" s="19"/>
      <c r="M13" s="19"/>
      <c r="N13" s="19"/>
      <c r="O13" s="20"/>
      <c r="P13" s="2"/>
      <c r="Q13" s="2"/>
      <c r="R13" s="2">
        <v>12</v>
      </c>
      <c r="S13" s="27">
        <f t="shared" ca="1" si="12"/>
        <v>3</v>
      </c>
      <c r="T13" s="29" t="s">
        <v>3</v>
      </c>
      <c r="U13" s="30">
        <f t="shared" ca="1" si="13"/>
        <v>71</v>
      </c>
      <c r="V13" s="31" t="s">
        <v>5</v>
      </c>
      <c r="W13" s="28">
        <f t="shared" ca="1" si="11"/>
        <v>74</v>
      </c>
      <c r="X13" s="2"/>
      <c r="Y13" s="2">
        <v>12</v>
      </c>
      <c r="Z13" s="6">
        <f t="shared" ca="1" si="2"/>
        <v>0</v>
      </c>
      <c r="AA13" s="6">
        <f t="shared" ca="1" si="3"/>
        <v>7</v>
      </c>
      <c r="AB13" s="23"/>
      <c r="AC13" s="24">
        <f t="shared" ca="1" si="4"/>
        <v>74</v>
      </c>
      <c r="AE13" s="4">
        <f t="shared" ca="1" si="5"/>
        <v>0.3631814304060943</v>
      </c>
      <c r="AF13" s="5">
        <f t="shared" ca="1" si="6"/>
        <v>11</v>
      </c>
      <c r="AG13" s="2"/>
      <c r="AH13" s="2">
        <v>13</v>
      </c>
      <c r="AI13" s="2">
        <v>0</v>
      </c>
      <c r="AJ13" s="2">
        <v>4</v>
      </c>
      <c r="AM13" s="2">
        <v>12</v>
      </c>
      <c r="AN13" s="6">
        <f t="shared" ca="1" si="14"/>
        <v>3</v>
      </c>
      <c r="AO13" s="6">
        <f t="shared" ref="AO13" ca="1" si="15">VLOOKUP($AR12,$AT$1:$AV$100,3,FALSE)</f>
        <v>1</v>
      </c>
      <c r="AQ13" s="4">
        <f t="shared" ca="1" si="9"/>
        <v>0.32340711183699933</v>
      </c>
      <c r="AR13" s="5">
        <f t="shared" ca="1" si="10"/>
        <v>34</v>
      </c>
      <c r="AS13" s="2"/>
      <c r="AT13" s="2">
        <v>13</v>
      </c>
      <c r="AU13" s="2">
        <v>2</v>
      </c>
      <c r="AV13" s="2">
        <v>3</v>
      </c>
    </row>
    <row r="14" spans="1:48" x14ac:dyDescent="0.25">
      <c r="A14" s="9"/>
      <c r="B14" s="10"/>
      <c r="C14" s="11"/>
      <c r="D14" s="11"/>
      <c r="E14" s="12"/>
      <c r="F14" s="9"/>
      <c r="G14" s="10"/>
      <c r="H14" s="11"/>
      <c r="I14" s="11"/>
      <c r="J14" s="12"/>
      <c r="K14" s="9"/>
      <c r="L14" s="10"/>
      <c r="M14" s="11"/>
      <c r="N14" s="11"/>
      <c r="O14" s="12"/>
      <c r="P14" s="2"/>
      <c r="Q14" s="2"/>
      <c r="R14" s="2"/>
      <c r="S14" s="2"/>
      <c r="T14" s="2"/>
      <c r="U14" s="2"/>
      <c r="V14" s="2"/>
      <c r="W14" s="2"/>
      <c r="X14" s="2"/>
      <c r="AE14" s="4">
        <f t="shared" ca="1" si="5"/>
        <v>0.82257395015050472</v>
      </c>
      <c r="AF14" s="5">
        <f t="shared" ca="1" si="6"/>
        <v>3</v>
      </c>
      <c r="AG14" s="2"/>
      <c r="AH14" s="2">
        <v>14</v>
      </c>
      <c r="AI14" s="2">
        <v>0</v>
      </c>
      <c r="AJ14" s="2">
        <v>5</v>
      </c>
      <c r="AQ14" s="4">
        <f t="shared" ca="1" si="9"/>
        <v>0.32789100446653707</v>
      </c>
      <c r="AR14" s="5">
        <f t="shared" ca="1" si="10"/>
        <v>33</v>
      </c>
      <c r="AS14" s="2"/>
      <c r="AT14" s="2">
        <v>14</v>
      </c>
      <c r="AU14" s="2">
        <v>2</v>
      </c>
      <c r="AV14" s="2">
        <v>4</v>
      </c>
    </row>
    <row r="15" spans="1:48" ht="44.25" customHeight="1" x14ac:dyDescent="0.25">
      <c r="A15" s="13"/>
      <c r="B15" s="54"/>
      <c r="C15" s="58">
        <f ca="1">Z8</f>
        <v>0</v>
      </c>
      <c r="D15" s="58">
        <f ca="1">AN8</f>
        <v>2</v>
      </c>
      <c r="E15" s="15"/>
      <c r="F15" s="13"/>
      <c r="G15" s="54"/>
      <c r="H15" s="58">
        <f ca="1">Z9</f>
        <v>0</v>
      </c>
      <c r="I15" s="58">
        <f ca="1">AN9</f>
        <v>2</v>
      </c>
      <c r="J15" s="15"/>
      <c r="K15" s="13"/>
      <c r="L15" s="54"/>
      <c r="M15" s="58">
        <f ca="1">Z10</f>
        <v>0</v>
      </c>
      <c r="N15" s="58">
        <f ca="1">AN10</f>
        <v>4</v>
      </c>
      <c r="O15" s="15"/>
      <c r="P15" s="2"/>
      <c r="Q15" s="2"/>
      <c r="R15" s="2"/>
      <c r="S15" s="2"/>
      <c r="T15" s="2"/>
      <c r="U15" s="2"/>
      <c r="V15" s="2"/>
      <c r="W15" s="2"/>
      <c r="X15" s="2"/>
      <c r="AE15" s="4">
        <f t="shared" ca="1" si="5"/>
        <v>0.41594808653765436</v>
      </c>
      <c r="AF15" s="5">
        <f t="shared" ca="1" si="6"/>
        <v>9</v>
      </c>
      <c r="AG15" s="2"/>
      <c r="AH15" s="2">
        <v>15</v>
      </c>
      <c r="AI15" s="2">
        <v>0</v>
      </c>
      <c r="AJ15" s="2">
        <v>6</v>
      </c>
      <c r="AQ15" s="4">
        <f t="shared" ca="1" si="9"/>
        <v>0.11277515575245012</v>
      </c>
      <c r="AR15" s="5">
        <f t="shared" ca="1" si="10"/>
        <v>42</v>
      </c>
      <c r="AS15" s="2"/>
      <c r="AT15" s="2">
        <v>15</v>
      </c>
      <c r="AU15" s="2">
        <v>2</v>
      </c>
      <c r="AV15" s="2">
        <v>5</v>
      </c>
    </row>
    <row r="16" spans="1:48" ht="44.25" customHeight="1" thickBot="1" x14ac:dyDescent="0.3">
      <c r="A16" s="13"/>
      <c r="B16" s="56" t="s">
        <v>0</v>
      </c>
      <c r="C16" s="56">
        <f ca="1">AA8</f>
        <v>8</v>
      </c>
      <c r="D16" s="56">
        <f ca="1">AO8</f>
        <v>4</v>
      </c>
      <c r="E16" s="15"/>
      <c r="F16" s="13"/>
      <c r="G16" s="56" t="s">
        <v>0</v>
      </c>
      <c r="H16" s="56">
        <f ca="1">AA9</f>
        <v>1</v>
      </c>
      <c r="I16" s="56">
        <f ca="1">AO9</f>
        <v>1</v>
      </c>
      <c r="J16" s="15"/>
      <c r="K16" s="13"/>
      <c r="L16" s="56" t="s">
        <v>0</v>
      </c>
      <c r="M16" s="56">
        <f ca="1">AA10</f>
        <v>5</v>
      </c>
      <c r="N16" s="56">
        <f ca="1">AO10</f>
        <v>5</v>
      </c>
      <c r="O16" s="15"/>
      <c r="P16" s="2"/>
      <c r="Q16" s="2"/>
      <c r="R16" s="2"/>
      <c r="S16" s="2"/>
      <c r="T16" s="2"/>
      <c r="U16" s="2"/>
      <c r="V16" s="2"/>
      <c r="W16" s="2"/>
      <c r="X16" s="2"/>
      <c r="AE16" s="4">
        <f t="shared" ca="1" si="5"/>
        <v>2.1141932698617305E-3</v>
      </c>
      <c r="AF16" s="5">
        <f t="shared" ca="1" si="6"/>
        <v>18</v>
      </c>
      <c r="AG16" s="2"/>
      <c r="AH16" s="2">
        <v>16</v>
      </c>
      <c r="AI16" s="2">
        <v>0</v>
      </c>
      <c r="AJ16" s="2">
        <v>7</v>
      </c>
      <c r="AQ16" s="4">
        <f t="shared" ca="1" si="9"/>
        <v>0.25164875843463552</v>
      </c>
      <c r="AR16" s="5">
        <f t="shared" ca="1" si="10"/>
        <v>38</v>
      </c>
      <c r="AS16" s="2"/>
      <c r="AT16" s="2">
        <v>16</v>
      </c>
      <c r="AU16" s="2">
        <v>2</v>
      </c>
      <c r="AV16" s="2">
        <v>6</v>
      </c>
    </row>
    <row r="17" spans="1:48" ht="54.95" customHeight="1" x14ac:dyDescent="0.25">
      <c r="A17" s="13"/>
      <c r="B17" s="8"/>
      <c r="C17" s="8"/>
      <c r="D17" s="8"/>
      <c r="E17" s="15"/>
      <c r="F17" s="13"/>
      <c r="G17" s="8"/>
      <c r="H17" s="8"/>
      <c r="I17" s="8"/>
      <c r="J17" s="15"/>
      <c r="K17" s="13"/>
      <c r="L17" s="8"/>
      <c r="M17" s="8"/>
      <c r="N17" s="8"/>
      <c r="O17" s="15"/>
      <c r="P17" s="2"/>
      <c r="Q17" s="2"/>
      <c r="R17" s="2"/>
      <c r="S17" s="2"/>
      <c r="T17" s="2"/>
      <c r="U17" s="2"/>
      <c r="V17" s="2"/>
      <c r="W17" s="2"/>
      <c r="X17" s="2"/>
      <c r="AE17" s="4">
        <f t="shared" ca="1" si="5"/>
        <v>0.14058305724937292</v>
      </c>
      <c r="AF17" s="5">
        <f t="shared" ca="1" si="6"/>
        <v>17</v>
      </c>
      <c r="AG17" s="2"/>
      <c r="AH17" s="2">
        <v>17</v>
      </c>
      <c r="AI17" s="2">
        <v>0</v>
      </c>
      <c r="AJ17" s="2">
        <v>8</v>
      </c>
      <c r="AQ17" s="4">
        <f t="shared" ca="1" si="9"/>
        <v>0.948262793740275</v>
      </c>
      <c r="AR17" s="5">
        <f t="shared" ca="1" si="10"/>
        <v>2</v>
      </c>
      <c r="AS17" s="2"/>
      <c r="AT17" s="2">
        <v>17</v>
      </c>
      <c r="AU17" s="2">
        <v>2</v>
      </c>
      <c r="AV17" s="2">
        <v>7</v>
      </c>
    </row>
    <row r="18" spans="1:48" x14ac:dyDescent="0.25">
      <c r="A18" s="18"/>
      <c r="B18" s="19"/>
      <c r="C18" s="19"/>
      <c r="D18" s="19"/>
      <c r="E18" s="20"/>
      <c r="F18" s="18"/>
      <c r="G18" s="19"/>
      <c r="H18" s="19"/>
      <c r="I18" s="19"/>
      <c r="J18" s="20"/>
      <c r="K18" s="18"/>
      <c r="L18" s="19"/>
      <c r="M18" s="19"/>
      <c r="N18" s="19"/>
      <c r="O18" s="20"/>
      <c r="P18" s="2"/>
      <c r="Q18" s="2"/>
      <c r="R18" s="2"/>
      <c r="S18" s="2"/>
      <c r="T18" s="2"/>
      <c r="U18" s="2"/>
      <c r="V18" s="2"/>
      <c r="W18" s="2"/>
      <c r="X18" s="2"/>
      <c r="AE18" s="4">
        <f t="shared" ca="1" si="5"/>
        <v>0.30592659910765863</v>
      </c>
      <c r="AF18" s="5">
        <f t="shared" ca="1" si="6"/>
        <v>12</v>
      </c>
      <c r="AG18" s="2"/>
      <c r="AH18" s="2">
        <v>18</v>
      </c>
      <c r="AI18" s="2">
        <v>0</v>
      </c>
      <c r="AJ18" s="2">
        <v>9</v>
      </c>
      <c r="AQ18" s="4">
        <f t="shared" ca="1" si="9"/>
        <v>0.55365467977209448</v>
      </c>
      <c r="AR18" s="5">
        <f t="shared" ca="1" si="10"/>
        <v>23</v>
      </c>
      <c r="AS18" s="2"/>
      <c r="AT18" s="2">
        <v>18</v>
      </c>
      <c r="AU18" s="2">
        <v>3</v>
      </c>
      <c r="AV18" s="2">
        <v>0</v>
      </c>
    </row>
    <row r="19" spans="1:48" x14ac:dyDescent="0.25">
      <c r="A19" s="9"/>
      <c r="B19" s="10"/>
      <c r="C19" s="11"/>
      <c r="D19" s="11"/>
      <c r="E19" s="12"/>
      <c r="F19" s="9"/>
      <c r="G19" s="10"/>
      <c r="H19" s="11"/>
      <c r="I19" s="11"/>
      <c r="J19" s="12"/>
      <c r="K19" s="9"/>
      <c r="L19" s="10"/>
      <c r="M19" s="11"/>
      <c r="N19" s="11"/>
      <c r="O19" s="12"/>
      <c r="P19" s="2"/>
      <c r="Q19" s="2"/>
      <c r="R19" s="2"/>
      <c r="S19" s="2"/>
      <c r="T19" s="2"/>
      <c r="U19" s="2"/>
      <c r="V19" s="2"/>
      <c r="W19" s="2"/>
      <c r="X19" s="2"/>
      <c r="AE19" s="4"/>
      <c r="AF19" s="5"/>
      <c r="AG19" s="2"/>
      <c r="AH19" s="2"/>
      <c r="AQ19" s="4">
        <f t="shared" ca="1" si="9"/>
        <v>0.72888487591781115</v>
      </c>
      <c r="AR19" s="5">
        <f t="shared" ca="1" si="10"/>
        <v>16</v>
      </c>
      <c r="AS19" s="2"/>
      <c r="AT19" s="2">
        <v>19</v>
      </c>
      <c r="AU19" s="2">
        <v>3</v>
      </c>
      <c r="AV19" s="2">
        <v>1</v>
      </c>
    </row>
    <row r="20" spans="1:48" ht="44.25" customHeight="1" x14ac:dyDescent="0.25">
      <c r="A20" s="13"/>
      <c r="B20" s="54"/>
      <c r="C20" s="58">
        <f ca="1">Z11</f>
        <v>0</v>
      </c>
      <c r="D20" s="58">
        <f ca="1">AN11</f>
        <v>2</v>
      </c>
      <c r="E20" s="15"/>
      <c r="F20" s="13"/>
      <c r="G20" s="54"/>
      <c r="H20" s="58">
        <f ca="1">Z12</f>
        <v>0</v>
      </c>
      <c r="I20" s="58">
        <f ca="1">AN12</f>
        <v>3</v>
      </c>
      <c r="J20" s="15"/>
      <c r="K20" s="13"/>
      <c r="L20" s="54"/>
      <c r="M20" s="58">
        <f ca="1">Z13</f>
        <v>0</v>
      </c>
      <c r="N20" s="58">
        <f ca="1">AN13</f>
        <v>3</v>
      </c>
      <c r="O20" s="15"/>
      <c r="P20" s="2"/>
      <c r="Q20" s="2"/>
      <c r="R20" s="2"/>
      <c r="S20" s="2"/>
      <c r="T20" s="2"/>
      <c r="U20" s="2"/>
      <c r="V20" s="2"/>
      <c r="W20" s="2"/>
      <c r="X20" s="2"/>
      <c r="AE20" s="4"/>
      <c r="AF20" s="5"/>
      <c r="AG20" s="2"/>
      <c r="AH20" s="2"/>
      <c r="AQ20" s="4">
        <f t="shared" ca="1" si="9"/>
        <v>0.93007964129437493</v>
      </c>
      <c r="AR20" s="5">
        <f t="shared" ca="1" si="10"/>
        <v>3</v>
      </c>
      <c r="AS20" s="2"/>
      <c r="AT20" s="2">
        <v>20</v>
      </c>
      <c r="AU20" s="2">
        <v>3</v>
      </c>
      <c r="AV20" s="2">
        <v>2</v>
      </c>
    </row>
    <row r="21" spans="1:48" ht="44.25" customHeight="1" thickBot="1" x14ac:dyDescent="0.3">
      <c r="A21" s="13"/>
      <c r="B21" s="56" t="s">
        <v>0</v>
      </c>
      <c r="C21" s="56">
        <f ca="1">AA11</f>
        <v>1</v>
      </c>
      <c r="D21" s="56">
        <f ca="1">AO11</f>
        <v>3</v>
      </c>
      <c r="E21" s="15"/>
      <c r="F21" s="13"/>
      <c r="G21" s="56" t="s">
        <v>0</v>
      </c>
      <c r="H21" s="56">
        <f ca="1">AA12</f>
        <v>7</v>
      </c>
      <c r="I21" s="56">
        <f ca="1">AO12</f>
        <v>6</v>
      </c>
      <c r="J21" s="15"/>
      <c r="K21" s="13"/>
      <c r="L21" s="56" t="s">
        <v>0</v>
      </c>
      <c r="M21" s="56">
        <f ca="1">AA13</f>
        <v>7</v>
      </c>
      <c r="N21" s="56">
        <f ca="1">AO13</f>
        <v>1</v>
      </c>
      <c r="O21" s="15"/>
      <c r="P21" s="2"/>
      <c r="Q21" s="2"/>
      <c r="R21" s="2"/>
      <c r="S21" s="2"/>
      <c r="T21" s="2"/>
      <c r="U21" s="2"/>
      <c r="V21" s="2"/>
      <c r="W21" s="2"/>
      <c r="X21" s="2"/>
      <c r="AE21" s="4"/>
      <c r="AF21" s="5"/>
      <c r="AG21" s="2"/>
      <c r="AH21" s="2"/>
      <c r="AQ21" s="4">
        <f t="shared" ca="1" si="9"/>
        <v>0.71564381723035186</v>
      </c>
      <c r="AR21" s="5">
        <f t="shared" ca="1" si="10"/>
        <v>18</v>
      </c>
      <c r="AS21" s="2"/>
      <c r="AT21" s="2">
        <v>21</v>
      </c>
      <c r="AU21" s="2">
        <v>3</v>
      </c>
      <c r="AV21" s="2">
        <v>3</v>
      </c>
    </row>
    <row r="22" spans="1:48" ht="54.95" customHeight="1" x14ac:dyDescent="0.25">
      <c r="A22" s="13"/>
      <c r="B22" s="8"/>
      <c r="C22" s="57"/>
      <c r="D22" s="8"/>
      <c r="E22" s="15"/>
      <c r="F22" s="13"/>
      <c r="G22" s="8"/>
      <c r="H22" s="8"/>
      <c r="I22" s="8"/>
      <c r="J22" s="15"/>
      <c r="K22" s="13"/>
      <c r="L22" s="8"/>
      <c r="M22" s="8"/>
      <c r="N22" s="8"/>
      <c r="O22" s="15"/>
      <c r="P22" s="2"/>
      <c r="Q22" s="2"/>
      <c r="R22" s="2"/>
      <c r="S22" s="2"/>
      <c r="T22" s="2"/>
      <c r="U22" s="2"/>
      <c r="V22" s="2"/>
      <c r="W22" s="2"/>
      <c r="X22" s="2"/>
      <c r="AE22" s="4"/>
      <c r="AF22" s="5"/>
      <c r="AG22" s="2"/>
      <c r="AH22" s="2"/>
      <c r="AQ22" s="4">
        <f t="shared" ca="1" si="9"/>
        <v>0.46700474157312</v>
      </c>
      <c r="AR22" s="5">
        <f t="shared" ca="1" si="10"/>
        <v>27</v>
      </c>
      <c r="AS22" s="2"/>
      <c r="AT22" s="2">
        <v>22</v>
      </c>
      <c r="AU22" s="2">
        <v>3</v>
      </c>
      <c r="AV22" s="2">
        <v>4</v>
      </c>
    </row>
    <row r="23" spans="1:48" x14ac:dyDescent="0.25">
      <c r="A23" s="18"/>
      <c r="B23" s="19"/>
      <c r="C23" s="19"/>
      <c r="D23" s="19"/>
      <c r="E23" s="20"/>
      <c r="F23" s="18"/>
      <c r="G23" s="19"/>
      <c r="H23" s="19"/>
      <c r="I23" s="19"/>
      <c r="J23" s="20"/>
      <c r="K23" s="18"/>
      <c r="L23" s="19"/>
      <c r="M23" s="19"/>
      <c r="N23" s="19"/>
      <c r="O23" s="20"/>
      <c r="P23" s="26"/>
      <c r="Q23" s="25"/>
      <c r="R23" s="25"/>
      <c r="S23" s="25"/>
      <c r="T23" s="25"/>
      <c r="U23" s="25"/>
      <c r="V23" s="25"/>
      <c r="W23" s="25"/>
      <c r="X23" s="25"/>
      <c r="AE23" s="4"/>
      <c r="AF23" s="5"/>
      <c r="AG23" s="2"/>
      <c r="AH23" s="2"/>
      <c r="AQ23" s="4">
        <f t="shared" ca="1" si="9"/>
        <v>5.3763650062807145E-2</v>
      </c>
      <c r="AR23" s="5">
        <f t="shared" ca="1" si="10"/>
        <v>43</v>
      </c>
      <c r="AS23" s="2"/>
      <c r="AT23" s="2">
        <v>23</v>
      </c>
      <c r="AU23" s="2">
        <v>3</v>
      </c>
      <c r="AV23" s="2">
        <v>5</v>
      </c>
    </row>
    <row r="24" spans="1:48" ht="33.75" customHeight="1" thickBot="1" x14ac:dyDescent="0.3">
      <c r="A24" s="73" t="str">
        <f t="shared" ref="A24:O24" si="16">A1</f>
        <v>たし算 ひっ算 1けた＋2けた くり上がりなし</v>
      </c>
      <c r="B24" s="73"/>
      <c r="C24" s="73"/>
      <c r="D24" s="73"/>
      <c r="E24" s="73"/>
      <c r="F24" s="73"/>
      <c r="G24" s="73"/>
      <c r="H24" s="73"/>
      <c r="I24" s="73"/>
      <c r="J24" s="73"/>
      <c r="K24" s="73"/>
      <c r="L24" s="73"/>
      <c r="M24" s="73"/>
      <c r="N24" s="74">
        <f t="shared" si="16"/>
        <v>1</v>
      </c>
      <c r="O24" s="74">
        <f t="shared" si="16"/>
        <v>0</v>
      </c>
      <c r="P24" s="2"/>
      <c r="Q24" s="2"/>
      <c r="R24" s="2"/>
      <c r="S24" s="2"/>
      <c r="T24" s="2"/>
      <c r="U24" s="2"/>
      <c r="V24" s="2"/>
      <c r="W24" s="2"/>
      <c r="X24" s="2"/>
      <c r="AE24" s="4"/>
      <c r="AF24" s="5"/>
      <c r="AG24" s="2"/>
      <c r="AH24" s="2"/>
      <c r="AQ24" s="4">
        <f t="shared" ca="1" si="9"/>
        <v>0.55747511653127257</v>
      </c>
      <c r="AR24" s="5">
        <f t="shared" ca="1" si="10"/>
        <v>22</v>
      </c>
      <c r="AS24" s="2"/>
      <c r="AT24" s="2">
        <v>24</v>
      </c>
      <c r="AU24" s="2">
        <v>3</v>
      </c>
      <c r="AV24" s="2">
        <v>6</v>
      </c>
    </row>
    <row r="25" spans="1:48" ht="38.25" customHeight="1" thickBot="1" x14ac:dyDescent="0.3">
      <c r="B25" s="64" t="str">
        <f>B2</f>
        <v>　　月　　日</v>
      </c>
      <c r="C25" s="65"/>
      <c r="D25" s="66"/>
      <c r="E25" s="64" t="str">
        <f t="shared" ref="E25" si="17">E2</f>
        <v>名前</v>
      </c>
      <c r="F25" s="65"/>
      <c r="G25" s="67"/>
      <c r="H25" s="68"/>
      <c r="I25" s="69"/>
      <c r="J25" s="69"/>
      <c r="K25" s="69"/>
      <c r="L25" s="69"/>
      <c r="M25" s="69"/>
      <c r="N25" s="70"/>
      <c r="O25" s="21"/>
      <c r="P25" s="2"/>
      <c r="Q25" s="2"/>
      <c r="R25" s="2"/>
      <c r="S25" s="2"/>
      <c r="T25" s="2"/>
      <c r="U25" s="2"/>
      <c r="V25" s="2"/>
      <c r="W25" s="2"/>
      <c r="X25" s="2"/>
      <c r="Y25" s="2"/>
      <c r="AB25" s="23"/>
      <c r="AC25" s="23"/>
      <c r="AE25" s="4"/>
      <c r="AF25" s="5"/>
      <c r="AG25" s="2"/>
      <c r="AH25" s="2"/>
      <c r="AM25" s="2"/>
      <c r="AQ25" s="4">
        <f t="shared" ca="1" si="9"/>
        <v>0.86489752512420848</v>
      </c>
      <c r="AR25" s="5">
        <f t="shared" ca="1" si="10"/>
        <v>8</v>
      </c>
      <c r="AS25" s="2"/>
      <c r="AT25" s="2">
        <v>25</v>
      </c>
      <c r="AU25" s="2">
        <v>4</v>
      </c>
      <c r="AV25" s="2">
        <v>0</v>
      </c>
    </row>
    <row r="26" spans="1:48" ht="13.5" customHeight="1" x14ac:dyDescent="0.25">
      <c r="B26" s="7"/>
      <c r="C26" s="7"/>
      <c r="D26" s="7"/>
      <c r="E26" s="7"/>
      <c r="F26" s="7"/>
      <c r="G26" s="7"/>
      <c r="H26" s="8"/>
      <c r="I26" s="8"/>
      <c r="J26" s="8"/>
      <c r="K26" s="8"/>
      <c r="L26" s="8"/>
      <c r="M26" s="8"/>
      <c r="P26" s="2"/>
      <c r="Q26" s="2"/>
      <c r="R26" s="2"/>
      <c r="S26" s="2"/>
      <c r="T26" s="2"/>
      <c r="U26" s="2"/>
      <c r="V26" s="2"/>
      <c r="W26" s="2"/>
      <c r="X26" s="2"/>
      <c r="Y26" s="2"/>
      <c r="AB26" s="23"/>
      <c r="AC26" s="23"/>
      <c r="AE26" s="4"/>
      <c r="AF26" s="5"/>
      <c r="AG26" s="2"/>
      <c r="AH26" s="2"/>
      <c r="AM26" s="2"/>
      <c r="AQ26" s="4">
        <f t="shared" ca="1" si="9"/>
        <v>0.87475804541731839</v>
      </c>
      <c r="AR26" s="5">
        <f t="shared" ca="1" si="10"/>
        <v>7</v>
      </c>
      <c r="AS26" s="2"/>
      <c r="AT26" s="2">
        <v>26</v>
      </c>
      <c r="AU26" s="2">
        <v>4</v>
      </c>
      <c r="AV26" s="2">
        <v>1</v>
      </c>
    </row>
    <row r="27" spans="1:48" ht="13.5" customHeight="1" x14ac:dyDescent="0.25">
      <c r="A27" s="9"/>
      <c r="B27" s="10"/>
      <c r="C27" s="11"/>
      <c r="D27" s="11"/>
      <c r="E27" s="12"/>
      <c r="F27" s="9"/>
      <c r="G27" s="10"/>
      <c r="H27" s="11"/>
      <c r="I27" s="11"/>
      <c r="J27" s="12"/>
      <c r="K27" s="9"/>
      <c r="L27" s="10"/>
      <c r="M27" s="11"/>
      <c r="N27" s="11"/>
      <c r="O27" s="12"/>
      <c r="P27" s="2"/>
      <c r="Q27" s="2"/>
      <c r="R27" s="2">
        <f t="shared" ref="R27:W38" si="18">R2</f>
        <v>1</v>
      </c>
      <c r="S27" s="27">
        <f t="shared" ca="1" si="18"/>
        <v>4</v>
      </c>
      <c r="T27" s="29" t="str">
        <f t="shared" si="18"/>
        <v>＋</v>
      </c>
      <c r="U27" s="30">
        <f t="shared" ca="1" si="18"/>
        <v>51</v>
      </c>
      <c r="V27" s="31" t="str">
        <f t="shared" si="18"/>
        <v>＝</v>
      </c>
      <c r="W27" s="28">
        <f t="shared" ca="1" si="18"/>
        <v>55</v>
      </c>
      <c r="X27" s="2"/>
      <c r="Y27" s="2">
        <f>Y2</f>
        <v>1</v>
      </c>
      <c r="Z27" s="6">
        <f t="shared" ref="Z27:AA27" ca="1" si="19">Z2</f>
        <v>0</v>
      </c>
      <c r="AA27" s="6">
        <f t="shared" ca="1" si="19"/>
        <v>5</v>
      </c>
      <c r="AB27" s="23"/>
      <c r="AC27" s="24">
        <f ca="1">AC2</f>
        <v>55</v>
      </c>
      <c r="AE27" s="4"/>
      <c r="AF27" s="5"/>
      <c r="AG27" s="2"/>
      <c r="AH27" s="2"/>
      <c r="AM27" s="2">
        <f t="shared" ref="AM27:AO35" si="20">AM2</f>
        <v>1</v>
      </c>
      <c r="AN27" s="6">
        <f t="shared" ca="1" si="20"/>
        <v>4</v>
      </c>
      <c r="AO27" s="6">
        <f t="shared" ca="1" si="20"/>
        <v>1</v>
      </c>
      <c r="AQ27" s="4">
        <f t="shared" ca="1" si="9"/>
        <v>0.1710510381167667</v>
      </c>
      <c r="AR27" s="5">
        <f t="shared" ca="1" si="10"/>
        <v>41</v>
      </c>
      <c r="AS27" s="2"/>
      <c r="AT27" s="2">
        <v>27</v>
      </c>
      <c r="AU27" s="2">
        <v>4</v>
      </c>
      <c r="AV27" s="2">
        <v>2</v>
      </c>
    </row>
    <row r="28" spans="1:48" ht="44.25" customHeight="1" x14ac:dyDescent="0.25">
      <c r="A28" s="13"/>
      <c r="B28" s="54"/>
      <c r="C28" s="55">
        <f t="shared" ref="C28:N28" ca="1" si="21">C5</f>
        <v>0</v>
      </c>
      <c r="D28" s="14">
        <f t="shared" ca="1" si="21"/>
        <v>4</v>
      </c>
      <c r="E28" s="15"/>
      <c r="F28" s="13"/>
      <c r="G28" s="54"/>
      <c r="H28" s="58">
        <f t="shared" ca="1" si="21"/>
        <v>0</v>
      </c>
      <c r="I28" s="58">
        <f t="shared" ca="1" si="21"/>
        <v>2</v>
      </c>
      <c r="J28" s="15"/>
      <c r="K28" s="13"/>
      <c r="L28" s="54"/>
      <c r="M28" s="58">
        <f t="shared" ca="1" si="21"/>
        <v>0</v>
      </c>
      <c r="N28" s="58">
        <f t="shared" ca="1" si="21"/>
        <v>3</v>
      </c>
      <c r="O28" s="15"/>
      <c r="P28" s="2"/>
      <c r="Q28" s="2"/>
      <c r="R28" s="2">
        <f t="shared" si="18"/>
        <v>2</v>
      </c>
      <c r="S28" s="27">
        <f t="shared" ca="1" si="18"/>
        <v>2</v>
      </c>
      <c r="T28" s="29" t="str">
        <f t="shared" si="18"/>
        <v>＋</v>
      </c>
      <c r="U28" s="30">
        <f t="shared" ca="1" si="18"/>
        <v>62</v>
      </c>
      <c r="V28" s="31" t="str">
        <f t="shared" si="18"/>
        <v>＝</v>
      </c>
      <c r="W28" s="28">
        <f t="shared" ca="1" si="18"/>
        <v>64</v>
      </c>
      <c r="X28" s="2"/>
      <c r="Y28" s="2">
        <f t="shared" ref="Y28:AA38" si="22">Y3</f>
        <v>2</v>
      </c>
      <c r="Z28" s="6">
        <f t="shared" ca="1" si="22"/>
        <v>0</v>
      </c>
      <c r="AA28" s="6">
        <f t="shared" ca="1" si="22"/>
        <v>6</v>
      </c>
      <c r="AB28" s="23"/>
      <c r="AC28" s="24">
        <f t="shared" ref="AC28:AC38" ca="1" si="23">AC3</f>
        <v>64</v>
      </c>
      <c r="AE28" s="4"/>
      <c r="AF28" s="5"/>
      <c r="AG28" s="2"/>
      <c r="AH28" s="2"/>
      <c r="AM28" s="2">
        <f t="shared" si="20"/>
        <v>2</v>
      </c>
      <c r="AN28" s="6">
        <f t="shared" ca="1" si="20"/>
        <v>2</v>
      </c>
      <c r="AO28" s="6">
        <f t="shared" ca="1" si="20"/>
        <v>2</v>
      </c>
      <c r="AQ28" s="4">
        <f t="shared" ca="1" si="9"/>
        <v>0.65658572804752446</v>
      </c>
      <c r="AR28" s="5">
        <f t="shared" ca="1" si="10"/>
        <v>20</v>
      </c>
      <c r="AS28" s="2"/>
      <c r="AT28" s="2">
        <v>28</v>
      </c>
      <c r="AU28" s="2">
        <v>4</v>
      </c>
      <c r="AV28" s="2">
        <v>3</v>
      </c>
    </row>
    <row r="29" spans="1:48" ht="44.25" customHeight="1" thickBot="1" x14ac:dyDescent="0.3">
      <c r="A29" s="13"/>
      <c r="B29" s="56" t="str">
        <f t="shared" ref="B29:N29" si="24">B6</f>
        <v>＋</v>
      </c>
      <c r="C29" s="16">
        <f t="shared" ca="1" si="24"/>
        <v>5</v>
      </c>
      <c r="D29" s="17">
        <f t="shared" ca="1" si="24"/>
        <v>1</v>
      </c>
      <c r="E29" s="15"/>
      <c r="F29" s="13"/>
      <c r="G29" s="56" t="str">
        <f t="shared" si="24"/>
        <v>＋</v>
      </c>
      <c r="H29" s="56">
        <f t="shared" ca="1" si="24"/>
        <v>6</v>
      </c>
      <c r="I29" s="56">
        <f t="shared" ca="1" si="24"/>
        <v>2</v>
      </c>
      <c r="J29" s="15"/>
      <c r="K29" s="13"/>
      <c r="L29" s="56" t="str">
        <f t="shared" si="24"/>
        <v>＋</v>
      </c>
      <c r="M29" s="56">
        <f t="shared" ca="1" si="24"/>
        <v>4</v>
      </c>
      <c r="N29" s="56">
        <f t="shared" ca="1" si="24"/>
        <v>3</v>
      </c>
      <c r="O29" s="15"/>
      <c r="P29" s="2"/>
      <c r="Q29" s="2"/>
      <c r="R29" s="2">
        <f t="shared" si="18"/>
        <v>3</v>
      </c>
      <c r="S29" s="27">
        <f t="shared" ca="1" si="18"/>
        <v>3</v>
      </c>
      <c r="T29" s="29" t="str">
        <f t="shared" si="18"/>
        <v>＋</v>
      </c>
      <c r="U29" s="30">
        <f t="shared" ca="1" si="18"/>
        <v>43</v>
      </c>
      <c r="V29" s="31" t="str">
        <f t="shared" si="18"/>
        <v>＝</v>
      </c>
      <c r="W29" s="28">
        <f t="shared" ca="1" si="18"/>
        <v>46</v>
      </c>
      <c r="X29" s="2"/>
      <c r="Y29" s="2">
        <f t="shared" si="22"/>
        <v>3</v>
      </c>
      <c r="Z29" s="6">
        <f t="shared" ca="1" si="22"/>
        <v>0</v>
      </c>
      <c r="AA29" s="6">
        <f t="shared" ca="1" si="22"/>
        <v>4</v>
      </c>
      <c r="AB29" s="23"/>
      <c r="AC29" s="24">
        <f t="shared" ca="1" si="23"/>
        <v>46</v>
      </c>
      <c r="AE29" s="4"/>
      <c r="AF29" s="5"/>
      <c r="AG29" s="2"/>
      <c r="AH29" s="2"/>
      <c r="AM29" s="2">
        <f t="shared" si="20"/>
        <v>3</v>
      </c>
      <c r="AN29" s="6">
        <f t="shared" ca="1" si="20"/>
        <v>3</v>
      </c>
      <c r="AO29" s="6">
        <f t="shared" ca="1" si="20"/>
        <v>3</v>
      </c>
      <c r="AQ29" s="4">
        <f t="shared" ca="1" si="9"/>
        <v>0.28695125981788006</v>
      </c>
      <c r="AR29" s="5">
        <f t="shared" ca="1" si="10"/>
        <v>37</v>
      </c>
      <c r="AS29" s="2"/>
      <c r="AT29" s="2">
        <v>29</v>
      </c>
      <c r="AU29" s="2">
        <v>4</v>
      </c>
      <c r="AV29" s="2">
        <v>4</v>
      </c>
    </row>
    <row r="30" spans="1:48" ht="54.95" customHeight="1" x14ac:dyDescent="0.25">
      <c r="A30" s="13"/>
      <c r="B30" s="8"/>
      <c r="C30" s="22">
        <f ca="1">MOD(ROUNDDOWN(AC27/10,0),10)</f>
        <v>5</v>
      </c>
      <c r="D30" s="22">
        <f ca="1">MOD(AC27,10)</f>
        <v>5</v>
      </c>
      <c r="E30" s="15"/>
      <c r="F30" s="13"/>
      <c r="G30" s="8"/>
      <c r="H30" s="63">
        <f ca="1">MOD(ROUNDDOWN(AC28/10,0),10)</f>
        <v>6</v>
      </c>
      <c r="I30" s="63">
        <f ca="1">MOD(AC28,10)</f>
        <v>4</v>
      </c>
      <c r="J30" s="15"/>
      <c r="K30" s="13"/>
      <c r="L30" s="8"/>
      <c r="M30" s="63">
        <f ca="1">MOD(ROUNDDOWN(AC29/10,0),10)</f>
        <v>4</v>
      </c>
      <c r="N30" s="63">
        <f ca="1">MOD(AC29,10)</f>
        <v>6</v>
      </c>
      <c r="O30" s="15"/>
      <c r="P30" s="2"/>
      <c r="Q30" s="2"/>
      <c r="R30" s="2">
        <f t="shared" si="18"/>
        <v>4</v>
      </c>
      <c r="S30" s="27">
        <f t="shared" ca="1" si="18"/>
        <v>1</v>
      </c>
      <c r="T30" s="29" t="str">
        <f t="shared" si="18"/>
        <v>＋</v>
      </c>
      <c r="U30" s="30">
        <f t="shared" ca="1" si="18"/>
        <v>43</v>
      </c>
      <c r="V30" s="31" t="str">
        <f t="shared" si="18"/>
        <v>＝</v>
      </c>
      <c r="W30" s="28">
        <f t="shared" ca="1" si="18"/>
        <v>44</v>
      </c>
      <c r="X30" s="2"/>
      <c r="Y30" s="2">
        <f t="shared" si="22"/>
        <v>4</v>
      </c>
      <c r="Z30" s="6">
        <f t="shared" ca="1" si="22"/>
        <v>0</v>
      </c>
      <c r="AA30" s="6">
        <f t="shared" ca="1" si="22"/>
        <v>4</v>
      </c>
      <c r="AB30" s="23"/>
      <c r="AC30" s="24">
        <f t="shared" ca="1" si="23"/>
        <v>44</v>
      </c>
      <c r="AE30" s="4"/>
      <c r="AF30" s="5"/>
      <c r="AG30" s="2"/>
      <c r="AH30" s="2"/>
      <c r="AM30" s="2">
        <f t="shared" si="20"/>
        <v>4</v>
      </c>
      <c r="AN30" s="6">
        <f t="shared" ca="1" si="20"/>
        <v>1</v>
      </c>
      <c r="AO30" s="6">
        <f t="shared" ca="1" si="20"/>
        <v>3</v>
      </c>
      <c r="AQ30" s="4">
        <f t="shared" ca="1" si="9"/>
        <v>0.17648722831894081</v>
      </c>
      <c r="AR30" s="5">
        <f t="shared" ca="1" si="10"/>
        <v>39</v>
      </c>
      <c r="AS30" s="2"/>
      <c r="AT30" s="2">
        <v>30</v>
      </c>
      <c r="AU30" s="2">
        <v>4</v>
      </c>
      <c r="AV30" s="2">
        <v>5</v>
      </c>
    </row>
    <row r="31" spans="1:48" x14ac:dyDescent="0.25">
      <c r="A31" s="18"/>
      <c r="B31" s="19"/>
      <c r="C31" s="19"/>
      <c r="D31" s="19"/>
      <c r="E31" s="20"/>
      <c r="F31" s="18"/>
      <c r="G31" s="19"/>
      <c r="H31" s="19"/>
      <c r="I31" s="19"/>
      <c r="J31" s="20"/>
      <c r="K31" s="18"/>
      <c r="L31" s="19"/>
      <c r="M31" s="19"/>
      <c r="N31" s="19"/>
      <c r="O31" s="20"/>
      <c r="P31" s="2"/>
      <c r="Q31" s="2"/>
      <c r="R31" s="2">
        <f t="shared" si="18"/>
        <v>5</v>
      </c>
      <c r="S31" s="27">
        <f t="shared" ca="1" si="18"/>
        <v>4</v>
      </c>
      <c r="T31" s="29" t="str">
        <f t="shared" si="18"/>
        <v>＋</v>
      </c>
      <c r="U31" s="30">
        <f t="shared" ca="1" si="18"/>
        <v>63</v>
      </c>
      <c r="V31" s="31" t="str">
        <f t="shared" si="18"/>
        <v>＝</v>
      </c>
      <c r="W31" s="28">
        <f t="shared" ca="1" si="18"/>
        <v>67</v>
      </c>
      <c r="X31" s="2"/>
      <c r="Y31" s="2">
        <f t="shared" si="22"/>
        <v>5</v>
      </c>
      <c r="Z31" s="6">
        <f t="shared" ca="1" si="22"/>
        <v>0</v>
      </c>
      <c r="AA31" s="6">
        <f t="shared" ca="1" si="22"/>
        <v>6</v>
      </c>
      <c r="AB31" s="23"/>
      <c r="AC31" s="24">
        <f t="shared" ca="1" si="23"/>
        <v>67</v>
      </c>
      <c r="AE31" s="4"/>
      <c r="AF31" s="5"/>
      <c r="AG31" s="2"/>
      <c r="AH31" s="2"/>
      <c r="AM31" s="2">
        <f t="shared" si="20"/>
        <v>5</v>
      </c>
      <c r="AN31" s="6">
        <f t="shared" ca="1" si="20"/>
        <v>4</v>
      </c>
      <c r="AO31" s="6">
        <f t="shared" ca="1" si="20"/>
        <v>3</v>
      </c>
      <c r="AQ31" s="4">
        <f t="shared" ca="1" si="9"/>
        <v>0.74566510038321121</v>
      </c>
      <c r="AR31" s="5">
        <f t="shared" ca="1" si="10"/>
        <v>15</v>
      </c>
      <c r="AS31" s="2"/>
      <c r="AT31" s="2">
        <v>31</v>
      </c>
      <c r="AU31" s="2">
        <v>5</v>
      </c>
      <c r="AV31" s="2">
        <v>0</v>
      </c>
    </row>
    <row r="32" spans="1:48" x14ac:dyDescent="0.25">
      <c r="A32" s="9"/>
      <c r="B32" s="10"/>
      <c r="C32" s="11"/>
      <c r="D32" s="11"/>
      <c r="E32" s="12"/>
      <c r="F32" s="9"/>
      <c r="G32" s="10"/>
      <c r="H32" s="11"/>
      <c r="I32" s="11"/>
      <c r="J32" s="12"/>
      <c r="K32" s="9"/>
      <c r="L32" s="10"/>
      <c r="M32" s="11"/>
      <c r="N32" s="11"/>
      <c r="O32" s="12"/>
      <c r="P32" s="2"/>
      <c r="Q32" s="2"/>
      <c r="R32" s="2">
        <f t="shared" si="18"/>
        <v>6</v>
      </c>
      <c r="S32" s="27">
        <f t="shared" ca="1" si="18"/>
        <v>8</v>
      </c>
      <c r="T32" s="29" t="str">
        <f t="shared" si="18"/>
        <v>＋</v>
      </c>
      <c r="U32" s="30">
        <f t="shared" ca="1" si="18"/>
        <v>21</v>
      </c>
      <c r="V32" s="31" t="str">
        <f t="shared" si="18"/>
        <v>＝</v>
      </c>
      <c r="W32" s="28">
        <f t="shared" ca="1" si="18"/>
        <v>29</v>
      </c>
      <c r="X32" s="2"/>
      <c r="Y32" s="2">
        <f t="shared" si="22"/>
        <v>6</v>
      </c>
      <c r="Z32" s="6">
        <f t="shared" ca="1" si="22"/>
        <v>0</v>
      </c>
      <c r="AA32" s="6">
        <f t="shared" ca="1" si="22"/>
        <v>2</v>
      </c>
      <c r="AB32" s="23"/>
      <c r="AC32" s="24">
        <f t="shared" ca="1" si="23"/>
        <v>29</v>
      </c>
      <c r="AE32" s="4"/>
      <c r="AF32" s="5"/>
      <c r="AG32" s="2"/>
      <c r="AH32" s="2"/>
      <c r="AM32" s="2">
        <f t="shared" si="20"/>
        <v>6</v>
      </c>
      <c r="AN32" s="6">
        <f t="shared" ca="1" si="20"/>
        <v>8</v>
      </c>
      <c r="AO32" s="6">
        <f t="shared" ca="1" si="20"/>
        <v>1</v>
      </c>
      <c r="AQ32" s="4">
        <f t="shared" ca="1" si="9"/>
        <v>0.72769443641413623</v>
      </c>
      <c r="AR32" s="5">
        <f t="shared" ca="1" si="10"/>
        <v>17</v>
      </c>
      <c r="AS32" s="2"/>
      <c r="AT32" s="2">
        <v>32</v>
      </c>
      <c r="AU32" s="2">
        <v>5</v>
      </c>
      <c r="AV32" s="2">
        <v>1</v>
      </c>
    </row>
    <row r="33" spans="1:48" ht="44.25" customHeight="1" x14ac:dyDescent="0.25">
      <c r="A33" s="13"/>
      <c r="B33" s="54"/>
      <c r="C33" s="55">
        <f t="shared" ref="C33:N33" ca="1" si="25">C10</f>
        <v>0</v>
      </c>
      <c r="D33" s="14">
        <f t="shared" ca="1" si="25"/>
        <v>1</v>
      </c>
      <c r="E33" s="15"/>
      <c r="F33" s="13"/>
      <c r="G33" s="54"/>
      <c r="H33" s="58">
        <f t="shared" ca="1" si="25"/>
        <v>0</v>
      </c>
      <c r="I33" s="58">
        <f t="shared" ca="1" si="25"/>
        <v>4</v>
      </c>
      <c r="J33" s="15"/>
      <c r="K33" s="13"/>
      <c r="L33" s="54"/>
      <c r="M33" s="58">
        <f t="shared" ca="1" si="25"/>
        <v>0</v>
      </c>
      <c r="N33" s="58">
        <f t="shared" ca="1" si="25"/>
        <v>8</v>
      </c>
      <c r="O33" s="15"/>
      <c r="P33" s="2"/>
      <c r="Q33" s="2"/>
      <c r="R33" s="2">
        <f t="shared" si="18"/>
        <v>7</v>
      </c>
      <c r="S33" s="27">
        <f t="shared" ca="1" si="18"/>
        <v>2</v>
      </c>
      <c r="T33" s="29" t="str">
        <f t="shared" si="18"/>
        <v>＋</v>
      </c>
      <c r="U33" s="30">
        <f t="shared" ca="1" si="18"/>
        <v>84</v>
      </c>
      <c r="V33" s="31" t="str">
        <f t="shared" si="18"/>
        <v>＝</v>
      </c>
      <c r="W33" s="28">
        <f t="shared" ca="1" si="18"/>
        <v>86</v>
      </c>
      <c r="X33" s="2"/>
      <c r="Y33" s="2">
        <f t="shared" si="22"/>
        <v>7</v>
      </c>
      <c r="Z33" s="6">
        <f t="shared" ca="1" si="22"/>
        <v>0</v>
      </c>
      <c r="AA33" s="6">
        <f t="shared" ca="1" si="22"/>
        <v>8</v>
      </c>
      <c r="AB33" s="23"/>
      <c r="AC33" s="24">
        <f t="shared" ca="1" si="23"/>
        <v>86</v>
      </c>
      <c r="AE33" s="4"/>
      <c r="AF33" s="5"/>
      <c r="AG33" s="2"/>
      <c r="AH33" s="2"/>
      <c r="AM33" s="2">
        <f t="shared" si="20"/>
        <v>7</v>
      </c>
      <c r="AN33" s="6">
        <f t="shared" ca="1" si="20"/>
        <v>2</v>
      </c>
      <c r="AO33" s="6">
        <f t="shared" ca="1" si="20"/>
        <v>4</v>
      </c>
      <c r="AQ33" s="4">
        <f t="shared" ca="1" si="9"/>
        <v>0.41627635356232506</v>
      </c>
      <c r="AR33" s="5">
        <f t="shared" ca="1" si="10"/>
        <v>31</v>
      </c>
      <c r="AS33" s="2"/>
      <c r="AT33" s="2">
        <v>33</v>
      </c>
      <c r="AU33" s="2">
        <v>5</v>
      </c>
      <c r="AV33" s="2">
        <v>2</v>
      </c>
    </row>
    <row r="34" spans="1:48" ht="44.25" customHeight="1" thickBot="1" x14ac:dyDescent="0.3">
      <c r="A34" s="13"/>
      <c r="B34" s="56" t="str">
        <f t="shared" ref="B34:N34" si="26">B11</f>
        <v>＋</v>
      </c>
      <c r="C34" s="16">
        <f t="shared" ca="1" si="26"/>
        <v>4</v>
      </c>
      <c r="D34" s="17">
        <f t="shared" ca="1" si="26"/>
        <v>3</v>
      </c>
      <c r="E34" s="15"/>
      <c r="F34" s="13"/>
      <c r="G34" s="56" t="str">
        <f t="shared" si="26"/>
        <v>＋</v>
      </c>
      <c r="H34" s="56">
        <f t="shared" ca="1" si="26"/>
        <v>6</v>
      </c>
      <c r="I34" s="56">
        <f t="shared" ca="1" si="26"/>
        <v>3</v>
      </c>
      <c r="J34" s="15"/>
      <c r="K34" s="13"/>
      <c r="L34" s="56" t="str">
        <f t="shared" si="26"/>
        <v>＋</v>
      </c>
      <c r="M34" s="56">
        <f t="shared" ca="1" si="26"/>
        <v>2</v>
      </c>
      <c r="N34" s="56">
        <f t="shared" ca="1" si="26"/>
        <v>1</v>
      </c>
      <c r="O34" s="15"/>
      <c r="P34" s="2"/>
      <c r="Q34" s="2"/>
      <c r="R34" s="2">
        <f t="shared" si="18"/>
        <v>8</v>
      </c>
      <c r="S34" s="27">
        <f t="shared" ca="1" si="18"/>
        <v>2</v>
      </c>
      <c r="T34" s="29" t="str">
        <f t="shared" si="18"/>
        <v>＋</v>
      </c>
      <c r="U34" s="30">
        <f t="shared" ca="1" si="18"/>
        <v>11</v>
      </c>
      <c r="V34" s="31" t="str">
        <f t="shared" si="18"/>
        <v>＝</v>
      </c>
      <c r="W34" s="28">
        <f t="shared" ca="1" si="18"/>
        <v>13</v>
      </c>
      <c r="X34" s="2"/>
      <c r="Y34" s="2">
        <f t="shared" si="22"/>
        <v>8</v>
      </c>
      <c r="Z34" s="6">
        <f t="shared" ca="1" si="22"/>
        <v>0</v>
      </c>
      <c r="AA34" s="6">
        <f t="shared" ca="1" si="22"/>
        <v>1</v>
      </c>
      <c r="AB34" s="23"/>
      <c r="AC34" s="24">
        <f t="shared" ca="1" si="23"/>
        <v>13</v>
      </c>
      <c r="AE34" s="4"/>
      <c r="AF34" s="5"/>
      <c r="AG34" s="2"/>
      <c r="AH34" s="2"/>
      <c r="AM34" s="2">
        <f t="shared" si="20"/>
        <v>8</v>
      </c>
      <c r="AN34" s="6">
        <f t="shared" ca="1" si="20"/>
        <v>2</v>
      </c>
      <c r="AO34" s="6">
        <f t="shared" ca="1" si="20"/>
        <v>1</v>
      </c>
      <c r="AQ34" s="4">
        <f t="shared" ca="1" si="9"/>
        <v>0.9170790342109405</v>
      </c>
      <c r="AR34" s="5">
        <f t="shared" ca="1" si="10"/>
        <v>5</v>
      </c>
      <c r="AS34" s="2"/>
      <c r="AT34" s="2">
        <v>34</v>
      </c>
      <c r="AU34" s="2">
        <v>5</v>
      </c>
      <c r="AV34" s="2">
        <v>3</v>
      </c>
    </row>
    <row r="35" spans="1:48" ht="54.95" customHeight="1" x14ac:dyDescent="0.25">
      <c r="A35" s="13"/>
      <c r="B35" s="61"/>
      <c r="C35" s="22">
        <f ca="1">MOD(ROUNDDOWN(AC30/10,0),10)</f>
        <v>4</v>
      </c>
      <c r="D35" s="22">
        <f ca="1">MOD(AC30,10)</f>
        <v>4</v>
      </c>
      <c r="E35" s="15"/>
      <c r="F35" s="13"/>
      <c r="G35" s="8"/>
      <c r="H35" s="63">
        <f ca="1">MOD(ROUNDDOWN(AC31/10,0),10)</f>
        <v>6</v>
      </c>
      <c r="I35" s="63">
        <f ca="1">MOD(AC31,10)</f>
        <v>7</v>
      </c>
      <c r="J35" s="15"/>
      <c r="K35" s="13"/>
      <c r="L35" s="8"/>
      <c r="M35" s="63">
        <f ca="1">MOD(ROUNDDOWN(AC32/10,0),10)</f>
        <v>2</v>
      </c>
      <c r="N35" s="63">
        <f ca="1">MOD(AC32,10)</f>
        <v>9</v>
      </c>
      <c r="O35" s="15"/>
      <c r="P35" s="2"/>
      <c r="Q35" s="2"/>
      <c r="R35" s="2">
        <f t="shared" si="18"/>
        <v>9</v>
      </c>
      <c r="S35" s="27">
        <f t="shared" ca="1" si="18"/>
        <v>4</v>
      </c>
      <c r="T35" s="29" t="str">
        <f t="shared" si="18"/>
        <v>＋</v>
      </c>
      <c r="U35" s="30">
        <f t="shared" ca="1" si="18"/>
        <v>55</v>
      </c>
      <c r="V35" s="31" t="str">
        <f t="shared" si="18"/>
        <v>＝</v>
      </c>
      <c r="W35" s="28">
        <f t="shared" ca="1" si="18"/>
        <v>59</v>
      </c>
      <c r="X35" s="2"/>
      <c r="Y35" s="2">
        <f t="shared" si="22"/>
        <v>9</v>
      </c>
      <c r="Z35" s="6">
        <f t="shared" ca="1" si="22"/>
        <v>0</v>
      </c>
      <c r="AA35" s="6">
        <f t="shared" ca="1" si="22"/>
        <v>5</v>
      </c>
      <c r="AB35" s="23"/>
      <c r="AC35" s="24">
        <f t="shared" ca="1" si="23"/>
        <v>59</v>
      </c>
      <c r="AE35" s="4"/>
      <c r="AF35" s="5"/>
      <c r="AG35" s="2"/>
      <c r="AH35" s="2"/>
      <c r="AM35" s="2">
        <f t="shared" si="20"/>
        <v>9</v>
      </c>
      <c r="AN35" s="6">
        <f t="shared" ca="1" si="20"/>
        <v>4</v>
      </c>
      <c r="AO35" s="6">
        <f t="shared" ca="1" si="20"/>
        <v>5</v>
      </c>
      <c r="AQ35" s="4">
        <f t="shared" ca="1" si="9"/>
        <v>5.4997782196863909E-3</v>
      </c>
      <c r="AR35" s="5">
        <f t="shared" ca="1" si="10"/>
        <v>45</v>
      </c>
      <c r="AS35" s="2"/>
      <c r="AT35" s="2">
        <v>35</v>
      </c>
      <c r="AU35" s="2">
        <v>5</v>
      </c>
      <c r="AV35" s="2">
        <v>4</v>
      </c>
    </row>
    <row r="36" spans="1:48" x14ac:dyDescent="0.25">
      <c r="A36" s="18"/>
      <c r="B36" s="19"/>
      <c r="C36" s="19"/>
      <c r="D36" s="19"/>
      <c r="E36" s="20"/>
      <c r="F36" s="18"/>
      <c r="G36" s="19"/>
      <c r="H36" s="19"/>
      <c r="I36" s="19"/>
      <c r="J36" s="20"/>
      <c r="K36" s="18"/>
      <c r="L36" s="19"/>
      <c r="M36" s="19"/>
      <c r="N36" s="19"/>
      <c r="O36" s="20"/>
      <c r="P36" s="2"/>
      <c r="Q36" s="2"/>
      <c r="R36" s="2">
        <f t="shared" si="18"/>
        <v>10</v>
      </c>
      <c r="S36" s="27">
        <f t="shared" ca="1" si="18"/>
        <v>2</v>
      </c>
      <c r="T36" s="29" t="str">
        <f t="shared" si="18"/>
        <v>＋</v>
      </c>
      <c r="U36" s="30">
        <f t="shared" ca="1" si="18"/>
        <v>13</v>
      </c>
      <c r="V36" s="31" t="str">
        <f t="shared" si="18"/>
        <v>＝</v>
      </c>
      <c r="W36" s="28">
        <f t="shared" ca="1" si="18"/>
        <v>15</v>
      </c>
      <c r="X36" s="2"/>
      <c r="Y36" s="2">
        <f t="shared" si="22"/>
        <v>10</v>
      </c>
      <c r="Z36" s="6">
        <f t="shared" ca="1" si="22"/>
        <v>0</v>
      </c>
      <c r="AA36" s="6">
        <f t="shared" ca="1" si="22"/>
        <v>1</v>
      </c>
      <c r="AB36" s="23"/>
      <c r="AC36" s="24">
        <f t="shared" ca="1" si="23"/>
        <v>15</v>
      </c>
      <c r="AE36" s="4"/>
      <c r="AF36" s="5"/>
      <c r="AG36" s="2"/>
      <c r="AH36" s="2"/>
      <c r="AM36" s="2">
        <f t="shared" ref="AM36:AO38" si="27">AM11</f>
        <v>10</v>
      </c>
      <c r="AN36" s="6">
        <f t="shared" ca="1" si="27"/>
        <v>2</v>
      </c>
      <c r="AO36" s="6">
        <f t="shared" ca="1" si="27"/>
        <v>3</v>
      </c>
      <c r="AQ36" s="4">
        <f t="shared" ca="1" si="9"/>
        <v>0.5040512020276936</v>
      </c>
      <c r="AR36" s="5">
        <f t="shared" ca="1" si="10"/>
        <v>25</v>
      </c>
      <c r="AS36" s="2"/>
      <c r="AT36" s="2">
        <v>36</v>
      </c>
      <c r="AU36" s="2">
        <v>6</v>
      </c>
      <c r="AV36" s="2">
        <v>0</v>
      </c>
    </row>
    <row r="37" spans="1:48" x14ac:dyDescent="0.25">
      <c r="A37" s="9"/>
      <c r="B37" s="10"/>
      <c r="C37" s="11"/>
      <c r="D37" s="11"/>
      <c r="E37" s="12"/>
      <c r="F37" s="9"/>
      <c r="G37" s="10"/>
      <c r="H37" s="11"/>
      <c r="I37" s="11"/>
      <c r="J37" s="12"/>
      <c r="K37" s="9"/>
      <c r="L37" s="10"/>
      <c r="M37" s="11"/>
      <c r="N37" s="11"/>
      <c r="O37" s="12"/>
      <c r="P37" s="2"/>
      <c r="Q37" s="2"/>
      <c r="R37" s="2">
        <f t="shared" si="18"/>
        <v>11</v>
      </c>
      <c r="S37" s="27">
        <f t="shared" ca="1" si="18"/>
        <v>3</v>
      </c>
      <c r="T37" s="29" t="str">
        <f t="shared" si="18"/>
        <v>＋</v>
      </c>
      <c r="U37" s="30">
        <f t="shared" ca="1" si="18"/>
        <v>76</v>
      </c>
      <c r="V37" s="31" t="str">
        <f t="shared" si="18"/>
        <v>＝</v>
      </c>
      <c r="W37" s="28">
        <f t="shared" ca="1" si="18"/>
        <v>79</v>
      </c>
      <c r="X37" s="2"/>
      <c r="Y37" s="2">
        <f t="shared" si="22"/>
        <v>11</v>
      </c>
      <c r="Z37" s="6">
        <f t="shared" ca="1" si="22"/>
        <v>0</v>
      </c>
      <c r="AA37" s="6">
        <f t="shared" ca="1" si="22"/>
        <v>7</v>
      </c>
      <c r="AB37" s="23"/>
      <c r="AC37" s="24">
        <f t="shared" ca="1" si="23"/>
        <v>79</v>
      </c>
      <c r="AE37" s="4"/>
      <c r="AF37" s="5"/>
      <c r="AG37" s="2"/>
      <c r="AH37" s="2"/>
      <c r="AM37" s="2">
        <f t="shared" si="27"/>
        <v>11</v>
      </c>
      <c r="AN37" s="6">
        <f t="shared" ca="1" si="27"/>
        <v>3</v>
      </c>
      <c r="AO37" s="6">
        <f t="shared" ca="1" si="27"/>
        <v>6</v>
      </c>
      <c r="AQ37" s="4">
        <f t="shared" ca="1" si="9"/>
        <v>0.82898829106389615</v>
      </c>
      <c r="AR37" s="5">
        <f t="shared" ca="1" si="10"/>
        <v>10</v>
      </c>
      <c r="AS37" s="2"/>
      <c r="AT37" s="2">
        <v>37</v>
      </c>
      <c r="AU37" s="2">
        <v>6</v>
      </c>
      <c r="AV37" s="2">
        <v>1</v>
      </c>
    </row>
    <row r="38" spans="1:48" ht="44.25" customHeight="1" x14ac:dyDescent="0.25">
      <c r="A38" s="13"/>
      <c r="B38" s="54"/>
      <c r="C38" s="55">
        <f t="shared" ref="C38:N38" ca="1" si="28">C15</f>
        <v>0</v>
      </c>
      <c r="D38" s="14">
        <f t="shared" ca="1" si="28"/>
        <v>2</v>
      </c>
      <c r="E38" s="15"/>
      <c r="F38" s="13"/>
      <c r="G38" s="54"/>
      <c r="H38" s="58">
        <f t="shared" ca="1" si="28"/>
        <v>0</v>
      </c>
      <c r="I38" s="58">
        <f t="shared" ca="1" si="28"/>
        <v>2</v>
      </c>
      <c r="J38" s="15"/>
      <c r="K38" s="13"/>
      <c r="L38" s="54"/>
      <c r="M38" s="58">
        <f t="shared" ca="1" si="28"/>
        <v>0</v>
      </c>
      <c r="N38" s="58">
        <f t="shared" ca="1" si="28"/>
        <v>4</v>
      </c>
      <c r="O38" s="15"/>
      <c r="P38" s="2"/>
      <c r="Q38" s="2"/>
      <c r="R38" s="2">
        <f t="shared" si="18"/>
        <v>12</v>
      </c>
      <c r="S38" s="27">
        <f t="shared" ca="1" si="18"/>
        <v>3</v>
      </c>
      <c r="T38" s="29" t="str">
        <f t="shared" si="18"/>
        <v>＋</v>
      </c>
      <c r="U38" s="30">
        <f t="shared" ca="1" si="18"/>
        <v>71</v>
      </c>
      <c r="V38" s="31" t="str">
        <f t="shared" si="18"/>
        <v>＝</v>
      </c>
      <c r="W38" s="28">
        <f t="shared" ca="1" si="18"/>
        <v>74</v>
      </c>
      <c r="X38" s="2"/>
      <c r="Y38" s="2">
        <f t="shared" si="22"/>
        <v>12</v>
      </c>
      <c r="Z38" s="6">
        <f t="shared" ca="1" si="22"/>
        <v>0</v>
      </c>
      <c r="AA38" s="6">
        <f t="shared" ca="1" si="22"/>
        <v>7</v>
      </c>
      <c r="AB38" s="23"/>
      <c r="AC38" s="24">
        <f t="shared" ca="1" si="23"/>
        <v>74</v>
      </c>
      <c r="AE38" s="4"/>
      <c r="AF38" s="5"/>
      <c r="AG38" s="2"/>
      <c r="AH38" s="2"/>
      <c r="AM38" s="2">
        <f t="shared" si="27"/>
        <v>12</v>
      </c>
      <c r="AN38" s="6">
        <f t="shared" ca="1" si="27"/>
        <v>3</v>
      </c>
      <c r="AO38" s="6">
        <f t="shared" ca="1" si="27"/>
        <v>1</v>
      </c>
      <c r="AQ38" s="4">
        <f t="shared" ca="1" si="9"/>
        <v>0.45471938654371435</v>
      </c>
      <c r="AR38" s="5">
        <f t="shared" ca="1" si="10"/>
        <v>29</v>
      </c>
      <c r="AS38" s="2"/>
      <c r="AT38" s="2">
        <v>38</v>
      </c>
      <c r="AU38" s="2">
        <v>6</v>
      </c>
      <c r="AV38" s="2">
        <v>2</v>
      </c>
    </row>
    <row r="39" spans="1:48" ht="44.25" customHeight="1" thickBot="1" x14ac:dyDescent="0.3">
      <c r="A39" s="13"/>
      <c r="B39" s="56" t="str">
        <f t="shared" ref="B39:N39" si="29">B16</f>
        <v>＋</v>
      </c>
      <c r="C39" s="16">
        <f t="shared" ca="1" si="29"/>
        <v>8</v>
      </c>
      <c r="D39" s="17">
        <f t="shared" ca="1" si="29"/>
        <v>4</v>
      </c>
      <c r="E39" s="15"/>
      <c r="F39" s="13"/>
      <c r="G39" s="56" t="str">
        <f t="shared" si="29"/>
        <v>＋</v>
      </c>
      <c r="H39" s="56">
        <f t="shared" ca="1" si="29"/>
        <v>1</v>
      </c>
      <c r="I39" s="56">
        <f t="shared" ca="1" si="29"/>
        <v>1</v>
      </c>
      <c r="J39" s="15"/>
      <c r="K39" s="13"/>
      <c r="L39" s="56" t="str">
        <f t="shared" si="29"/>
        <v>＋</v>
      </c>
      <c r="M39" s="56">
        <f t="shared" ca="1" si="29"/>
        <v>5</v>
      </c>
      <c r="N39" s="56">
        <f t="shared" ca="1" si="29"/>
        <v>5</v>
      </c>
      <c r="O39" s="15"/>
      <c r="P39" s="2"/>
      <c r="Q39" s="2"/>
      <c r="R39" s="2"/>
      <c r="S39" s="2"/>
      <c r="T39" s="2"/>
      <c r="U39" s="2"/>
      <c r="V39" s="2"/>
      <c r="W39" s="2"/>
      <c r="X39" s="2"/>
      <c r="AE39" s="4"/>
      <c r="AF39" s="5"/>
      <c r="AG39" s="2"/>
      <c r="AH39" s="2"/>
      <c r="AQ39" s="4">
        <f t="shared" ca="1" si="9"/>
        <v>0.90947996460159131</v>
      </c>
      <c r="AR39" s="5">
        <f t="shared" ca="1" si="10"/>
        <v>6</v>
      </c>
      <c r="AS39" s="2"/>
      <c r="AT39" s="2">
        <v>39</v>
      </c>
      <c r="AU39" s="2">
        <v>6</v>
      </c>
      <c r="AV39" s="2">
        <v>3</v>
      </c>
    </row>
    <row r="40" spans="1:48" ht="54.95" customHeight="1" x14ac:dyDescent="0.25">
      <c r="A40" s="13"/>
      <c r="B40" s="8"/>
      <c r="C40" s="62">
        <f ca="1">MOD(ROUNDDOWN(AC33/10,0),10)</f>
        <v>8</v>
      </c>
      <c r="D40" s="22">
        <f ca="1">MOD(AC33,10)</f>
        <v>6</v>
      </c>
      <c r="E40" s="15"/>
      <c r="F40" s="13"/>
      <c r="G40" s="8"/>
      <c r="H40" s="63">
        <f ca="1">MOD(ROUNDDOWN(AC34/10,0),10)</f>
        <v>1</v>
      </c>
      <c r="I40" s="63">
        <f ca="1">MOD(AC34,10)</f>
        <v>3</v>
      </c>
      <c r="J40" s="15"/>
      <c r="K40" s="13"/>
      <c r="L40" s="8"/>
      <c r="M40" s="63">
        <f ca="1">MOD(ROUNDDOWN(AC35/10,0),10)</f>
        <v>5</v>
      </c>
      <c r="N40" s="63">
        <f ca="1">MOD(AC35,10)</f>
        <v>9</v>
      </c>
      <c r="O40" s="15"/>
      <c r="P40" s="2"/>
      <c r="Q40" s="2"/>
      <c r="R40" s="2"/>
      <c r="S40" s="2"/>
      <c r="T40" s="2"/>
      <c r="U40" s="2"/>
      <c r="V40" s="2"/>
      <c r="W40" s="2"/>
      <c r="X40" s="2"/>
      <c r="AE40" s="4"/>
      <c r="AF40" s="5"/>
      <c r="AG40" s="2"/>
      <c r="AH40" s="2"/>
      <c r="AQ40" s="4">
        <f t="shared" ca="1" si="9"/>
        <v>0.28954159656758283</v>
      </c>
      <c r="AR40" s="5">
        <f t="shared" ca="1" si="10"/>
        <v>36</v>
      </c>
      <c r="AS40" s="2"/>
      <c r="AT40" s="2">
        <v>40</v>
      </c>
      <c r="AU40" s="2">
        <v>7</v>
      </c>
      <c r="AV40" s="2">
        <v>0</v>
      </c>
    </row>
    <row r="41" spans="1:48" x14ac:dyDescent="0.25">
      <c r="A41" s="18"/>
      <c r="B41" s="19"/>
      <c r="C41" s="19"/>
      <c r="D41" s="19"/>
      <c r="E41" s="20"/>
      <c r="F41" s="18"/>
      <c r="G41" s="19"/>
      <c r="H41" s="19"/>
      <c r="I41" s="19"/>
      <c r="J41" s="20"/>
      <c r="K41" s="18"/>
      <c r="L41" s="19"/>
      <c r="M41" s="19"/>
      <c r="N41" s="19"/>
      <c r="O41" s="20"/>
      <c r="P41" s="2"/>
      <c r="Q41" s="2"/>
      <c r="R41" s="2"/>
      <c r="S41" s="2"/>
      <c r="T41" s="2"/>
      <c r="U41" s="2"/>
      <c r="V41" s="2"/>
      <c r="W41" s="2"/>
      <c r="X41" s="2"/>
      <c r="AE41" s="4"/>
      <c r="AF41" s="5"/>
      <c r="AG41" s="2"/>
      <c r="AH41" s="2"/>
      <c r="AQ41" s="4">
        <f t="shared" ca="1" si="9"/>
        <v>0.84634434339692621</v>
      </c>
      <c r="AR41" s="5">
        <f t="shared" ca="1" si="10"/>
        <v>9</v>
      </c>
      <c r="AS41" s="2"/>
      <c r="AT41" s="2">
        <v>41</v>
      </c>
      <c r="AU41" s="2">
        <v>7</v>
      </c>
      <c r="AV41" s="2">
        <v>1</v>
      </c>
    </row>
    <row r="42" spans="1:48" x14ac:dyDescent="0.25">
      <c r="A42" s="9"/>
      <c r="B42" s="10"/>
      <c r="C42" s="11"/>
      <c r="D42" s="11"/>
      <c r="E42" s="12"/>
      <c r="F42" s="9"/>
      <c r="G42" s="10"/>
      <c r="H42" s="11"/>
      <c r="I42" s="11"/>
      <c r="J42" s="12"/>
      <c r="K42" s="9"/>
      <c r="L42" s="10"/>
      <c r="M42" s="11"/>
      <c r="N42" s="11"/>
      <c r="O42" s="12"/>
      <c r="P42" s="2"/>
      <c r="Q42" s="2"/>
      <c r="R42" s="2"/>
      <c r="S42" s="2"/>
      <c r="T42" s="2"/>
      <c r="U42" s="2"/>
      <c r="V42" s="2"/>
      <c r="W42" s="2"/>
      <c r="X42" s="2"/>
      <c r="AE42" s="4"/>
      <c r="AF42" s="5"/>
      <c r="AG42" s="2"/>
      <c r="AH42" s="2"/>
      <c r="AQ42" s="4">
        <f t="shared" ca="1" si="9"/>
        <v>0.1752970971938117</v>
      </c>
      <c r="AR42" s="5">
        <f t="shared" ca="1" si="10"/>
        <v>40</v>
      </c>
      <c r="AS42" s="2"/>
      <c r="AT42" s="2">
        <v>42</v>
      </c>
      <c r="AU42" s="2">
        <v>7</v>
      </c>
      <c r="AV42" s="2">
        <v>2</v>
      </c>
    </row>
    <row r="43" spans="1:48" ht="44.25" customHeight="1" x14ac:dyDescent="0.25">
      <c r="A43" s="13"/>
      <c r="B43" s="54"/>
      <c r="C43" s="58">
        <f t="shared" ref="C43:N43" ca="1" si="30">C20</f>
        <v>0</v>
      </c>
      <c r="D43" s="58">
        <f t="shared" ca="1" si="30"/>
        <v>2</v>
      </c>
      <c r="E43" s="15"/>
      <c r="F43" s="13"/>
      <c r="G43" s="54"/>
      <c r="H43" s="58">
        <f t="shared" ca="1" si="30"/>
        <v>0</v>
      </c>
      <c r="I43" s="58">
        <f t="shared" ca="1" si="30"/>
        <v>3</v>
      </c>
      <c r="J43" s="15"/>
      <c r="K43" s="13"/>
      <c r="L43" s="54"/>
      <c r="M43" s="58">
        <f t="shared" ca="1" si="30"/>
        <v>0</v>
      </c>
      <c r="N43" s="58">
        <f t="shared" ca="1" si="30"/>
        <v>3</v>
      </c>
      <c r="O43" s="15"/>
      <c r="P43" s="2"/>
      <c r="Q43" s="2"/>
      <c r="R43" s="2"/>
      <c r="S43" s="2"/>
      <c r="T43" s="2"/>
      <c r="U43" s="2"/>
      <c r="V43" s="2"/>
      <c r="W43" s="2"/>
      <c r="X43" s="2"/>
      <c r="AE43" s="4"/>
      <c r="AF43" s="5"/>
      <c r="AG43" s="2"/>
      <c r="AH43" s="2"/>
      <c r="AQ43" s="4">
        <f t="shared" ca="1" si="9"/>
        <v>0.34475871748059217</v>
      </c>
      <c r="AR43" s="5">
        <f t="shared" ca="1" si="10"/>
        <v>32</v>
      </c>
      <c r="AS43" s="2"/>
      <c r="AT43" s="2">
        <v>43</v>
      </c>
      <c r="AU43" s="2">
        <v>8</v>
      </c>
      <c r="AV43" s="2">
        <v>0</v>
      </c>
    </row>
    <row r="44" spans="1:48" ht="44.25" customHeight="1" thickBot="1" x14ac:dyDescent="0.3">
      <c r="A44" s="13"/>
      <c r="B44" s="56" t="str">
        <f t="shared" ref="B44:N44" si="31">B21</f>
        <v>＋</v>
      </c>
      <c r="C44" s="56">
        <f t="shared" ca="1" si="31"/>
        <v>1</v>
      </c>
      <c r="D44" s="56">
        <f t="shared" ca="1" si="31"/>
        <v>3</v>
      </c>
      <c r="E44" s="15"/>
      <c r="F44" s="13"/>
      <c r="G44" s="56" t="str">
        <f t="shared" si="31"/>
        <v>＋</v>
      </c>
      <c r="H44" s="56">
        <f t="shared" ca="1" si="31"/>
        <v>7</v>
      </c>
      <c r="I44" s="56">
        <f t="shared" ca="1" si="31"/>
        <v>6</v>
      </c>
      <c r="J44" s="15"/>
      <c r="K44" s="13"/>
      <c r="L44" s="56" t="str">
        <f t="shared" si="31"/>
        <v>＋</v>
      </c>
      <c r="M44" s="56">
        <f t="shared" ca="1" si="31"/>
        <v>7</v>
      </c>
      <c r="N44" s="56">
        <f t="shared" ca="1" si="31"/>
        <v>1</v>
      </c>
      <c r="O44" s="15"/>
      <c r="P44" s="2"/>
      <c r="Q44" s="2"/>
      <c r="R44" s="2"/>
      <c r="S44" s="2"/>
      <c r="T44" s="2"/>
      <c r="U44" s="2"/>
      <c r="V44" s="2"/>
      <c r="W44" s="2"/>
      <c r="X44" s="2"/>
      <c r="AE44" s="4"/>
      <c r="AF44" s="5"/>
      <c r="AG44" s="2"/>
      <c r="AH44" s="2"/>
      <c r="AQ44" s="4">
        <f t="shared" ca="1" si="9"/>
        <v>0.95659427869214997</v>
      </c>
      <c r="AR44" s="5">
        <f t="shared" ca="1" si="10"/>
        <v>1</v>
      </c>
      <c r="AS44" s="2"/>
      <c r="AT44" s="2">
        <v>44</v>
      </c>
      <c r="AU44" s="2">
        <v>8</v>
      </c>
      <c r="AV44" s="2">
        <v>1</v>
      </c>
    </row>
    <row r="45" spans="1:48" ht="54.95" customHeight="1" x14ac:dyDescent="0.25">
      <c r="A45" s="13"/>
      <c r="B45" s="57"/>
      <c r="C45" s="63">
        <f ca="1">MOD(ROUNDDOWN(AC36/10,0),10)</f>
        <v>1</v>
      </c>
      <c r="D45" s="63">
        <f ca="1">MOD(AC36,10)</f>
        <v>5</v>
      </c>
      <c r="E45" s="15"/>
      <c r="F45" s="13"/>
      <c r="G45" s="8"/>
      <c r="H45" s="63">
        <f ca="1">MOD(ROUNDDOWN(AC37/10,0),10)</f>
        <v>7</v>
      </c>
      <c r="I45" s="63">
        <f ca="1">MOD(AC37,10)</f>
        <v>9</v>
      </c>
      <c r="J45" s="15"/>
      <c r="K45" s="13"/>
      <c r="L45" s="8"/>
      <c r="M45" s="63">
        <f ca="1">MOD(ROUNDDOWN(AC38/10,0),10)</f>
        <v>7</v>
      </c>
      <c r="N45" s="63">
        <f ca="1">MOD(AC38,10)</f>
        <v>4</v>
      </c>
      <c r="O45" s="15"/>
      <c r="P45" s="2"/>
      <c r="Q45" s="2"/>
      <c r="R45" s="2"/>
      <c r="S45" s="2"/>
      <c r="T45" s="2"/>
      <c r="U45" s="2"/>
      <c r="V45" s="2"/>
      <c r="W45" s="2"/>
      <c r="X45" s="2"/>
      <c r="AE45" s="4"/>
      <c r="AF45" s="5"/>
      <c r="AG45" s="2"/>
      <c r="AH45" s="2"/>
      <c r="AQ45" s="4">
        <f t="shared" ca="1" si="9"/>
        <v>0.291711880448</v>
      </c>
      <c r="AR45" s="5">
        <f t="shared" ca="1" si="10"/>
        <v>35</v>
      </c>
      <c r="AS45" s="2"/>
      <c r="AT45" s="2">
        <v>45</v>
      </c>
      <c r="AU45" s="2">
        <v>9</v>
      </c>
      <c r="AV45" s="2">
        <v>0</v>
      </c>
    </row>
    <row r="46" spans="1:48" x14ac:dyDescent="0.25">
      <c r="A46" s="18"/>
      <c r="B46" s="19"/>
      <c r="C46" s="19"/>
      <c r="D46" s="19"/>
      <c r="E46" s="20"/>
      <c r="F46" s="18"/>
      <c r="G46" s="19"/>
      <c r="H46" s="19"/>
      <c r="I46" s="19"/>
      <c r="J46" s="20"/>
      <c r="K46" s="18"/>
      <c r="L46" s="19"/>
      <c r="M46" s="19"/>
      <c r="N46" s="19"/>
      <c r="O46" s="20"/>
      <c r="P46" s="2"/>
      <c r="Q46" s="2"/>
      <c r="R46" s="2"/>
      <c r="S46" s="2"/>
      <c r="T46" s="2"/>
      <c r="U46" s="2"/>
      <c r="V46" s="2"/>
      <c r="W46" s="2"/>
      <c r="X46" s="2"/>
      <c r="AE46" s="4"/>
      <c r="AF46" s="5"/>
      <c r="AG46" s="2"/>
      <c r="AH46" s="2"/>
      <c r="AQ46" s="4"/>
      <c r="AR46" s="5"/>
      <c r="AS46" s="2"/>
      <c r="AT46" s="2"/>
    </row>
    <row r="47" spans="1:48" x14ac:dyDescent="0.25">
      <c r="P47" s="2"/>
      <c r="Q47" s="2"/>
      <c r="R47" s="2"/>
      <c r="S47" s="2"/>
      <c r="T47" s="2"/>
      <c r="U47" s="2"/>
      <c r="V47" s="2"/>
      <c r="W47" s="2"/>
      <c r="X47" s="2"/>
      <c r="AE47" s="4"/>
      <c r="AF47" s="5"/>
      <c r="AH47" s="2"/>
      <c r="AQ47" s="4"/>
      <c r="AR47" s="5"/>
      <c r="AT47" s="2"/>
    </row>
    <row r="48" spans="1:48" x14ac:dyDescent="0.25">
      <c r="P48" s="2"/>
      <c r="Q48" s="2"/>
      <c r="R48" s="2"/>
      <c r="S48" s="2"/>
      <c r="T48" s="2"/>
      <c r="U48" s="2"/>
      <c r="V48" s="2"/>
      <c r="W48" s="2"/>
      <c r="X48" s="2"/>
      <c r="AE48" s="4"/>
      <c r="AF48" s="5"/>
      <c r="AH48" s="2"/>
      <c r="AQ48" s="4"/>
      <c r="AR48" s="5"/>
      <c r="AT48" s="2"/>
    </row>
    <row r="49" spans="16:46" x14ac:dyDescent="0.25">
      <c r="P49" s="2"/>
      <c r="Q49" s="2"/>
      <c r="R49" s="2"/>
      <c r="S49" s="2"/>
      <c r="T49" s="2"/>
      <c r="U49" s="2"/>
      <c r="V49" s="2"/>
      <c r="W49" s="2"/>
      <c r="X49" s="2"/>
      <c r="AE49" s="4"/>
      <c r="AF49" s="5"/>
      <c r="AH49" s="2"/>
      <c r="AQ49" s="4"/>
      <c r="AR49" s="5"/>
      <c r="AT49" s="2"/>
    </row>
    <row r="50" spans="16:46" x14ac:dyDescent="0.25">
      <c r="P50" s="2"/>
      <c r="Q50" s="2"/>
      <c r="R50" s="2"/>
      <c r="S50" s="2"/>
      <c r="T50" s="2"/>
      <c r="U50" s="2"/>
      <c r="V50" s="2"/>
      <c r="W50" s="2"/>
      <c r="X50" s="2"/>
      <c r="AE50" s="4"/>
      <c r="AF50" s="5"/>
      <c r="AH50" s="2"/>
      <c r="AQ50" s="4"/>
      <c r="AR50" s="5"/>
      <c r="AT50" s="2"/>
    </row>
    <row r="51" spans="16:46" x14ac:dyDescent="0.25">
      <c r="P51" s="2"/>
      <c r="Q51" s="2"/>
      <c r="R51" s="2"/>
      <c r="S51" s="2"/>
      <c r="T51" s="2"/>
      <c r="U51" s="2"/>
      <c r="V51" s="2"/>
      <c r="W51" s="2"/>
      <c r="X51" s="2"/>
      <c r="AE51" s="4"/>
      <c r="AF51" s="5"/>
      <c r="AH51" s="2"/>
      <c r="AQ51" s="4"/>
      <c r="AR51" s="5"/>
      <c r="AT51" s="2"/>
    </row>
    <row r="52" spans="16:46" x14ac:dyDescent="0.25">
      <c r="P52" s="2"/>
      <c r="Q52" s="2"/>
      <c r="R52" s="2"/>
      <c r="S52" s="2"/>
      <c r="T52" s="2"/>
      <c r="U52" s="2"/>
      <c r="V52" s="2"/>
      <c r="W52" s="2"/>
      <c r="X52" s="2"/>
      <c r="AE52" s="4"/>
      <c r="AF52" s="5"/>
      <c r="AH52" s="2"/>
      <c r="AQ52" s="4"/>
      <c r="AR52" s="5"/>
      <c r="AT52" s="2"/>
    </row>
    <row r="53" spans="16:46" x14ac:dyDescent="0.25">
      <c r="P53" s="2"/>
      <c r="Q53" s="2"/>
      <c r="R53" s="2"/>
      <c r="S53" s="2"/>
      <c r="T53" s="2"/>
      <c r="U53" s="2"/>
      <c r="V53" s="2"/>
      <c r="W53" s="2"/>
      <c r="X53" s="2"/>
      <c r="AE53" s="4"/>
      <c r="AF53" s="5"/>
      <c r="AH53" s="2"/>
      <c r="AQ53" s="4"/>
      <c r="AR53" s="5"/>
      <c r="AT53" s="2"/>
    </row>
    <row r="54" spans="16:46" x14ac:dyDescent="0.25">
      <c r="P54" s="2"/>
      <c r="Q54" s="2"/>
      <c r="R54" s="2"/>
      <c r="S54" s="2"/>
      <c r="T54" s="2"/>
      <c r="U54" s="2"/>
      <c r="V54" s="2"/>
      <c r="W54" s="2"/>
      <c r="X54" s="2"/>
      <c r="AE54" s="4"/>
      <c r="AF54" s="5"/>
      <c r="AH54" s="2"/>
      <c r="AQ54" s="4"/>
      <c r="AR54" s="5"/>
      <c r="AT54" s="2"/>
    </row>
    <row r="55" spans="16:46" x14ac:dyDescent="0.25">
      <c r="P55" s="2"/>
      <c r="Q55" s="2"/>
      <c r="R55" s="2"/>
      <c r="S55" s="2"/>
      <c r="T55" s="2"/>
      <c r="U55" s="2"/>
      <c r="V55" s="2"/>
      <c r="W55" s="2"/>
      <c r="X55" s="2"/>
      <c r="AE55" s="4"/>
      <c r="AF55" s="5"/>
      <c r="AH55" s="2"/>
      <c r="AQ55" s="4"/>
      <c r="AR55" s="5"/>
      <c r="AT55" s="2"/>
    </row>
    <row r="56" spans="16:46" x14ac:dyDescent="0.25">
      <c r="P56" s="2"/>
      <c r="Q56" s="2"/>
      <c r="R56" s="2"/>
      <c r="S56" s="2"/>
      <c r="T56" s="2"/>
      <c r="U56" s="2"/>
      <c r="V56" s="2"/>
      <c r="W56" s="2"/>
      <c r="X56" s="2"/>
      <c r="AE56" s="4"/>
      <c r="AF56" s="5"/>
      <c r="AH56" s="2"/>
      <c r="AQ56" s="4"/>
      <c r="AR56" s="5"/>
      <c r="AT56" s="2"/>
    </row>
    <row r="57" spans="16:46" x14ac:dyDescent="0.25">
      <c r="P57" s="2"/>
      <c r="Q57" s="2"/>
      <c r="R57" s="2"/>
      <c r="S57" s="2"/>
      <c r="T57" s="2"/>
      <c r="U57" s="2"/>
      <c r="V57" s="2"/>
      <c r="W57" s="2"/>
      <c r="X57" s="2"/>
      <c r="AE57" s="4"/>
      <c r="AF57" s="5"/>
      <c r="AH57" s="2"/>
      <c r="AQ57" s="4"/>
      <c r="AR57" s="5"/>
      <c r="AT57" s="2"/>
    </row>
    <row r="58" spans="16:46" x14ac:dyDescent="0.25">
      <c r="P58" s="2"/>
      <c r="Q58" s="2"/>
      <c r="R58" s="2"/>
      <c r="S58" s="2"/>
      <c r="T58" s="2"/>
      <c r="U58" s="2"/>
      <c r="V58" s="2"/>
      <c r="W58" s="2"/>
      <c r="X58" s="2"/>
      <c r="AE58" s="4"/>
      <c r="AF58" s="5"/>
      <c r="AH58" s="2"/>
      <c r="AQ58" s="4"/>
      <c r="AR58" s="5"/>
      <c r="AT58" s="2"/>
    </row>
    <row r="59" spans="16:46" x14ac:dyDescent="0.25">
      <c r="P59" s="2"/>
      <c r="Q59" s="2"/>
      <c r="R59" s="2"/>
      <c r="S59" s="2"/>
      <c r="T59" s="2"/>
      <c r="U59" s="2"/>
      <c r="V59" s="2"/>
      <c r="W59" s="2"/>
      <c r="X59" s="2"/>
      <c r="AE59" s="4"/>
      <c r="AF59" s="5"/>
      <c r="AH59" s="2"/>
      <c r="AQ59" s="4"/>
      <c r="AR59" s="5"/>
      <c r="AT59" s="2"/>
    </row>
    <row r="60" spans="16:46" x14ac:dyDescent="0.25">
      <c r="P60" s="2"/>
      <c r="Q60" s="2"/>
      <c r="R60" s="2"/>
      <c r="S60" s="2"/>
      <c r="T60" s="2"/>
      <c r="U60" s="2"/>
      <c r="V60" s="2"/>
      <c r="W60" s="2"/>
      <c r="X60" s="2"/>
      <c r="AE60" s="4"/>
      <c r="AF60" s="5"/>
      <c r="AH60" s="2"/>
      <c r="AQ60" s="4"/>
      <c r="AR60" s="5"/>
      <c r="AT60" s="2"/>
    </row>
    <row r="61" spans="16:46" x14ac:dyDescent="0.25">
      <c r="P61" s="2"/>
      <c r="Q61" s="2"/>
      <c r="R61" s="2"/>
      <c r="S61" s="2"/>
      <c r="T61" s="2"/>
      <c r="U61" s="2"/>
      <c r="V61" s="2"/>
      <c r="W61" s="2"/>
      <c r="X61" s="2"/>
      <c r="AE61" s="4"/>
      <c r="AF61" s="5"/>
      <c r="AH61" s="2"/>
      <c r="AQ61" s="4"/>
      <c r="AR61" s="5"/>
      <c r="AT61" s="2"/>
    </row>
    <row r="62" spans="16:46" x14ac:dyDescent="0.25">
      <c r="P62" s="2"/>
      <c r="Q62" s="2"/>
      <c r="R62" s="2"/>
      <c r="S62" s="2"/>
      <c r="T62" s="2"/>
      <c r="U62" s="2"/>
      <c r="V62" s="2"/>
      <c r="W62" s="2"/>
      <c r="X62" s="2"/>
      <c r="AE62" s="4"/>
      <c r="AF62" s="5"/>
      <c r="AH62" s="2"/>
      <c r="AQ62" s="4"/>
      <c r="AR62" s="5"/>
      <c r="AT62" s="2"/>
    </row>
    <row r="63" spans="16:46" x14ac:dyDescent="0.25">
      <c r="P63" s="2"/>
      <c r="Q63" s="2"/>
      <c r="R63" s="2"/>
      <c r="S63" s="2"/>
      <c r="T63" s="2"/>
      <c r="U63" s="2"/>
      <c r="V63" s="2"/>
      <c r="W63" s="2"/>
      <c r="X63" s="2"/>
      <c r="AE63" s="4"/>
      <c r="AF63" s="5"/>
      <c r="AH63" s="2"/>
      <c r="AQ63" s="4"/>
      <c r="AR63" s="5"/>
      <c r="AT63" s="2"/>
    </row>
    <row r="64" spans="16:46" x14ac:dyDescent="0.25">
      <c r="P64" s="2"/>
      <c r="Q64" s="2"/>
      <c r="R64" s="2"/>
      <c r="S64" s="2"/>
      <c r="T64" s="2"/>
      <c r="U64" s="2"/>
      <c r="V64" s="2"/>
      <c r="W64" s="2"/>
      <c r="X64" s="2"/>
      <c r="AE64" s="4"/>
      <c r="AF64" s="5"/>
      <c r="AH64" s="2"/>
      <c r="AQ64" s="4"/>
      <c r="AR64" s="5"/>
      <c r="AT64" s="2"/>
    </row>
    <row r="65" spans="16:46" x14ac:dyDescent="0.25">
      <c r="P65" s="2"/>
      <c r="Q65" s="2"/>
      <c r="R65" s="2"/>
      <c r="S65" s="2"/>
      <c r="T65" s="2"/>
      <c r="U65" s="2"/>
      <c r="V65" s="2"/>
      <c r="W65" s="2"/>
      <c r="X65" s="2"/>
      <c r="AE65" s="4"/>
      <c r="AF65" s="5"/>
      <c r="AH65" s="2"/>
      <c r="AQ65" s="4"/>
      <c r="AR65" s="5"/>
      <c r="AT65" s="2"/>
    </row>
    <row r="66" spans="16:46" x14ac:dyDescent="0.25">
      <c r="P66" s="2"/>
      <c r="Q66" s="2"/>
      <c r="R66" s="2"/>
      <c r="S66" s="2"/>
      <c r="T66" s="2"/>
      <c r="U66" s="2"/>
      <c r="V66" s="2"/>
      <c r="W66" s="2"/>
      <c r="X66" s="2"/>
      <c r="AE66" s="4"/>
      <c r="AF66" s="5"/>
      <c r="AH66" s="2"/>
      <c r="AQ66" s="4"/>
      <c r="AR66" s="5"/>
      <c r="AT66" s="2"/>
    </row>
    <row r="67" spans="16:46" x14ac:dyDescent="0.25">
      <c r="P67" s="2"/>
      <c r="Q67" s="2"/>
      <c r="R67" s="2"/>
      <c r="S67" s="2"/>
      <c r="T67" s="2"/>
      <c r="U67" s="2"/>
      <c r="V67" s="2"/>
      <c r="W67" s="2"/>
      <c r="X67" s="2"/>
      <c r="AE67" s="4"/>
      <c r="AF67" s="5"/>
      <c r="AH67" s="2"/>
      <c r="AQ67" s="4"/>
      <c r="AR67" s="5"/>
      <c r="AT67" s="2"/>
    </row>
    <row r="68" spans="16:46" x14ac:dyDescent="0.25">
      <c r="P68" s="2"/>
      <c r="Q68" s="2"/>
      <c r="R68" s="2"/>
      <c r="S68" s="2"/>
      <c r="T68" s="2"/>
      <c r="U68" s="2"/>
      <c r="V68" s="2"/>
      <c r="W68" s="2"/>
      <c r="X68" s="2"/>
      <c r="AE68" s="4"/>
      <c r="AF68" s="5"/>
      <c r="AH68" s="2"/>
      <c r="AQ68" s="4"/>
      <c r="AR68" s="5"/>
      <c r="AT68" s="2"/>
    </row>
    <row r="69" spans="16:46" x14ac:dyDescent="0.25">
      <c r="P69" s="2"/>
      <c r="Q69" s="2"/>
      <c r="R69" s="2"/>
      <c r="S69" s="2"/>
      <c r="T69" s="2"/>
      <c r="U69" s="2"/>
      <c r="V69" s="2"/>
      <c r="W69" s="2"/>
      <c r="X69" s="2"/>
      <c r="AE69" s="4"/>
      <c r="AF69" s="5"/>
      <c r="AH69" s="2"/>
      <c r="AQ69" s="4"/>
      <c r="AR69" s="5"/>
      <c r="AT69" s="2"/>
    </row>
    <row r="70" spans="16:46" x14ac:dyDescent="0.25">
      <c r="P70" s="2"/>
      <c r="Q70" s="2"/>
      <c r="R70" s="2"/>
      <c r="S70" s="2"/>
      <c r="T70" s="2"/>
      <c r="U70" s="2"/>
      <c r="V70" s="2"/>
      <c r="W70" s="2"/>
      <c r="X70" s="2"/>
      <c r="AE70" s="4"/>
      <c r="AF70" s="5"/>
      <c r="AH70" s="2"/>
      <c r="AQ70" s="4"/>
      <c r="AR70" s="5"/>
      <c r="AT70" s="2"/>
    </row>
    <row r="71" spans="16:46" x14ac:dyDescent="0.25">
      <c r="P71" s="2"/>
      <c r="Q71" s="2"/>
      <c r="R71" s="2"/>
      <c r="S71" s="2"/>
      <c r="T71" s="2"/>
      <c r="U71" s="2"/>
      <c r="V71" s="2"/>
      <c r="W71" s="2"/>
      <c r="X71" s="2"/>
      <c r="AE71" s="4"/>
      <c r="AF71" s="5"/>
      <c r="AH71" s="2"/>
      <c r="AQ71" s="4"/>
      <c r="AR71" s="5"/>
      <c r="AT71" s="2"/>
    </row>
    <row r="72" spans="16:46" x14ac:dyDescent="0.25">
      <c r="P72" s="2"/>
      <c r="Q72" s="2"/>
      <c r="R72" s="2"/>
      <c r="S72" s="2"/>
      <c r="T72" s="2"/>
      <c r="U72" s="2"/>
      <c r="V72" s="2"/>
      <c r="W72" s="2"/>
      <c r="X72" s="2"/>
      <c r="AE72" s="4"/>
      <c r="AF72" s="5"/>
      <c r="AH72" s="2"/>
      <c r="AQ72" s="4"/>
      <c r="AR72" s="5"/>
      <c r="AT72" s="2"/>
    </row>
    <row r="73" spans="16:46" x14ac:dyDescent="0.25">
      <c r="P73" s="2"/>
      <c r="Q73" s="2"/>
      <c r="R73" s="2"/>
      <c r="S73" s="2"/>
      <c r="T73" s="2"/>
      <c r="U73" s="2"/>
      <c r="V73" s="2"/>
      <c r="W73" s="2"/>
      <c r="X73" s="2"/>
      <c r="AE73" s="4"/>
      <c r="AF73" s="5"/>
      <c r="AH73" s="2"/>
      <c r="AQ73" s="4"/>
      <c r="AR73" s="5"/>
      <c r="AT73" s="2"/>
    </row>
    <row r="74" spans="16:46" x14ac:dyDescent="0.25">
      <c r="P74" s="2"/>
      <c r="Q74" s="2"/>
      <c r="R74" s="2"/>
      <c r="S74" s="2"/>
      <c r="T74" s="2"/>
      <c r="U74" s="2"/>
      <c r="V74" s="2"/>
      <c r="W74" s="2"/>
      <c r="X74" s="2"/>
      <c r="AE74" s="4"/>
      <c r="AF74" s="5"/>
      <c r="AH74" s="2"/>
      <c r="AQ74" s="4"/>
      <c r="AR74" s="5"/>
      <c r="AT74" s="2"/>
    </row>
    <row r="75" spans="16:46" x14ac:dyDescent="0.25">
      <c r="P75" s="2"/>
      <c r="Q75" s="2"/>
      <c r="R75" s="2"/>
      <c r="S75" s="2"/>
      <c r="T75" s="2"/>
      <c r="U75" s="2"/>
      <c r="V75" s="2"/>
      <c r="W75" s="2"/>
      <c r="X75" s="2"/>
      <c r="AE75" s="4"/>
      <c r="AF75" s="5"/>
      <c r="AH75" s="2"/>
      <c r="AQ75" s="4"/>
      <c r="AR75" s="5"/>
      <c r="AT75" s="2"/>
    </row>
    <row r="76" spans="16:46" x14ac:dyDescent="0.25">
      <c r="P76" s="2"/>
      <c r="Q76" s="2"/>
      <c r="R76" s="2"/>
      <c r="S76" s="2"/>
      <c r="T76" s="2"/>
      <c r="U76" s="2"/>
      <c r="V76" s="2"/>
      <c r="W76" s="2"/>
      <c r="X76" s="2"/>
      <c r="AE76" s="4"/>
      <c r="AF76" s="5"/>
      <c r="AH76" s="2"/>
      <c r="AQ76" s="4"/>
      <c r="AR76" s="5"/>
      <c r="AT76" s="2"/>
    </row>
    <row r="77" spans="16:46" x14ac:dyDescent="0.25">
      <c r="P77" s="2"/>
      <c r="Q77" s="2"/>
      <c r="R77" s="2"/>
      <c r="S77" s="2"/>
      <c r="T77" s="2"/>
      <c r="U77" s="2"/>
      <c r="V77" s="2"/>
      <c r="W77" s="2"/>
      <c r="X77" s="2"/>
      <c r="AE77" s="4"/>
      <c r="AF77" s="5"/>
      <c r="AH77" s="2"/>
      <c r="AQ77" s="4"/>
      <c r="AR77" s="5"/>
      <c r="AT77" s="2"/>
    </row>
    <row r="78" spans="16:46" x14ac:dyDescent="0.25">
      <c r="P78" s="2"/>
      <c r="Q78" s="2"/>
      <c r="R78" s="2"/>
      <c r="S78" s="2"/>
      <c r="T78" s="2"/>
      <c r="U78" s="2"/>
      <c r="V78" s="2"/>
      <c r="W78" s="2"/>
      <c r="X78" s="2"/>
      <c r="AE78" s="4"/>
      <c r="AF78" s="5"/>
      <c r="AH78" s="2"/>
      <c r="AQ78" s="4"/>
      <c r="AR78" s="5"/>
      <c r="AT78" s="2"/>
    </row>
    <row r="79" spans="16:46" x14ac:dyDescent="0.25">
      <c r="P79" s="2"/>
      <c r="Q79" s="2"/>
      <c r="R79" s="2"/>
      <c r="S79" s="2"/>
      <c r="T79" s="2"/>
      <c r="U79" s="2"/>
      <c r="V79" s="2"/>
      <c r="W79" s="2"/>
      <c r="X79" s="2"/>
      <c r="AE79" s="4"/>
      <c r="AF79" s="5"/>
      <c r="AH79" s="2"/>
      <c r="AQ79" s="4"/>
      <c r="AR79" s="5"/>
      <c r="AT79" s="2"/>
    </row>
    <row r="80" spans="16:46" x14ac:dyDescent="0.25">
      <c r="P80" s="2"/>
      <c r="Q80" s="2"/>
      <c r="R80" s="2"/>
      <c r="S80" s="2"/>
      <c r="T80" s="2"/>
      <c r="U80" s="2"/>
      <c r="V80" s="2"/>
      <c r="W80" s="2"/>
      <c r="X80" s="2"/>
      <c r="AE80" s="4"/>
      <c r="AF80" s="5"/>
      <c r="AH80" s="2"/>
      <c r="AQ80" s="4"/>
      <c r="AR80" s="5"/>
      <c r="AT80" s="2"/>
    </row>
    <row r="81" spans="16:46" x14ac:dyDescent="0.25">
      <c r="P81" s="2"/>
      <c r="Q81" s="2"/>
      <c r="R81" s="2"/>
      <c r="S81" s="2"/>
      <c r="T81" s="2"/>
      <c r="U81" s="2"/>
      <c r="V81" s="2"/>
      <c r="W81" s="2"/>
      <c r="X81" s="2"/>
      <c r="AE81" s="4"/>
      <c r="AF81" s="5"/>
      <c r="AH81" s="2"/>
      <c r="AQ81" s="4"/>
      <c r="AR81" s="5"/>
      <c r="AT81" s="2"/>
    </row>
    <row r="82" spans="16:46" x14ac:dyDescent="0.25">
      <c r="P82" s="2"/>
      <c r="Q82" s="2"/>
      <c r="R82" s="2"/>
      <c r="S82" s="2"/>
      <c r="T82" s="2"/>
      <c r="U82" s="2"/>
      <c r="V82" s="2"/>
      <c r="W82" s="2"/>
      <c r="X82" s="2"/>
      <c r="AE82" s="4"/>
      <c r="AF82" s="5"/>
      <c r="AH82" s="2"/>
      <c r="AQ82" s="4"/>
      <c r="AR82" s="5"/>
      <c r="AT82" s="2"/>
    </row>
    <row r="83" spans="16:46" x14ac:dyDescent="0.25">
      <c r="P83" s="2"/>
      <c r="Q83" s="2"/>
      <c r="R83" s="2"/>
      <c r="S83" s="2"/>
      <c r="T83" s="2"/>
      <c r="U83" s="2"/>
      <c r="V83" s="2"/>
      <c r="W83" s="2"/>
      <c r="X83" s="2"/>
      <c r="AE83" s="4"/>
      <c r="AF83" s="5"/>
      <c r="AH83" s="2"/>
      <c r="AQ83" s="4"/>
      <c r="AR83" s="5"/>
      <c r="AT83" s="2"/>
    </row>
    <row r="84" spans="16:46" x14ac:dyDescent="0.25">
      <c r="P84" s="2"/>
      <c r="Q84" s="2"/>
      <c r="R84" s="2"/>
      <c r="S84" s="2"/>
      <c r="T84" s="2"/>
      <c r="U84" s="2"/>
      <c r="V84" s="2"/>
      <c r="W84" s="2"/>
      <c r="X84" s="2"/>
      <c r="AE84" s="4"/>
      <c r="AF84" s="5"/>
      <c r="AH84" s="2"/>
      <c r="AQ84" s="4"/>
      <c r="AR84" s="5"/>
      <c r="AT84" s="2"/>
    </row>
    <row r="85" spans="16:46" x14ac:dyDescent="0.25">
      <c r="P85" s="2"/>
      <c r="Q85" s="2"/>
      <c r="R85" s="2"/>
      <c r="S85" s="2"/>
      <c r="T85" s="2"/>
      <c r="U85" s="2"/>
      <c r="V85" s="2"/>
      <c r="W85" s="2"/>
      <c r="X85" s="2"/>
      <c r="AE85" s="4"/>
      <c r="AF85" s="5"/>
      <c r="AH85" s="2"/>
      <c r="AQ85" s="4"/>
      <c r="AR85" s="5"/>
      <c r="AT85" s="2"/>
    </row>
    <row r="86" spans="16:46" x14ac:dyDescent="0.25">
      <c r="P86" s="2"/>
      <c r="Q86" s="2"/>
      <c r="R86" s="2"/>
      <c r="S86" s="2"/>
      <c r="T86" s="2"/>
      <c r="U86" s="2"/>
      <c r="V86" s="2"/>
      <c r="W86" s="2"/>
      <c r="X86" s="2"/>
      <c r="AE86" s="4"/>
      <c r="AF86" s="5"/>
      <c r="AH86" s="2"/>
      <c r="AQ86" s="4"/>
      <c r="AR86" s="5"/>
      <c r="AT86" s="2"/>
    </row>
    <row r="87" spans="16:46" x14ac:dyDescent="0.25">
      <c r="P87" s="2"/>
      <c r="Q87" s="2"/>
      <c r="R87" s="2"/>
      <c r="S87" s="2"/>
      <c r="T87" s="2"/>
      <c r="U87" s="2"/>
      <c r="V87" s="2"/>
      <c r="W87" s="2"/>
      <c r="X87" s="2"/>
      <c r="AE87" s="4"/>
      <c r="AF87" s="5"/>
      <c r="AH87" s="2"/>
      <c r="AQ87" s="4"/>
      <c r="AR87" s="5"/>
      <c r="AT87" s="2"/>
    </row>
    <row r="88" spans="16:46" x14ac:dyDescent="0.25">
      <c r="P88" s="2"/>
      <c r="Q88" s="2"/>
      <c r="R88" s="2"/>
      <c r="S88" s="2"/>
      <c r="T88" s="2"/>
      <c r="U88" s="2"/>
      <c r="V88" s="2"/>
      <c r="W88" s="2"/>
      <c r="X88" s="2"/>
      <c r="AE88" s="4"/>
      <c r="AF88" s="5"/>
      <c r="AH88" s="2"/>
      <c r="AQ88" s="4"/>
      <c r="AR88" s="5"/>
      <c r="AT88" s="2"/>
    </row>
    <row r="89" spans="16:46" x14ac:dyDescent="0.25">
      <c r="P89" s="2"/>
      <c r="Q89" s="2"/>
      <c r="R89" s="2"/>
      <c r="S89" s="2"/>
      <c r="T89" s="2"/>
      <c r="U89" s="2"/>
      <c r="V89" s="2"/>
      <c r="W89" s="2"/>
      <c r="X89" s="2"/>
      <c r="AE89" s="4"/>
      <c r="AF89" s="5"/>
      <c r="AH89" s="2"/>
      <c r="AQ89" s="4"/>
      <c r="AR89" s="5"/>
      <c r="AT89" s="2"/>
    </row>
    <row r="90" spans="16:46" x14ac:dyDescent="0.25">
      <c r="P90" s="2"/>
      <c r="Q90" s="2"/>
      <c r="R90" s="2"/>
      <c r="S90" s="2"/>
      <c r="T90" s="2"/>
      <c r="U90" s="2"/>
      <c r="V90" s="2"/>
      <c r="W90" s="2"/>
      <c r="X90" s="2"/>
      <c r="AE90" s="4"/>
      <c r="AF90" s="5"/>
      <c r="AH90" s="2"/>
      <c r="AQ90" s="4"/>
      <c r="AR90" s="5"/>
      <c r="AT90" s="2"/>
    </row>
    <row r="91" spans="16:46" x14ac:dyDescent="0.25">
      <c r="P91" s="2"/>
      <c r="Q91" s="2"/>
      <c r="R91" s="2"/>
      <c r="S91" s="2"/>
      <c r="T91" s="2"/>
      <c r="U91" s="2"/>
      <c r="V91" s="2"/>
      <c r="W91" s="2"/>
      <c r="X91" s="2"/>
      <c r="AE91" s="4"/>
      <c r="AF91" s="5"/>
      <c r="AH91" s="2"/>
      <c r="AQ91" s="4"/>
      <c r="AR91" s="5"/>
      <c r="AT91" s="2"/>
    </row>
    <row r="92" spans="16:46" x14ac:dyDescent="0.25">
      <c r="P92" s="2"/>
      <c r="Q92" s="2"/>
      <c r="R92" s="2"/>
      <c r="S92" s="2"/>
      <c r="T92" s="2"/>
      <c r="U92" s="2"/>
      <c r="V92" s="2"/>
      <c r="W92" s="2"/>
      <c r="X92" s="2"/>
      <c r="AE92" s="4"/>
      <c r="AF92" s="5"/>
      <c r="AH92" s="2"/>
      <c r="AQ92" s="4"/>
      <c r="AR92" s="5"/>
      <c r="AT92" s="2"/>
    </row>
    <row r="93" spans="16:46" x14ac:dyDescent="0.25">
      <c r="P93" s="2"/>
      <c r="Q93" s="2"/>
      <c r="R93" s="2"/>
      <c r="S93" s="2"/>
      <c r="T93" s="2"/>
      <c r="U93" s="2"/>
      <c r="V93" s="2"/>
      <c r="W93" s="2"/>
      <c r="X93" s="2"/>
      <c r="AE93" s="4"/>
      <c r="AF93" s="5"/>
      <c r="AH93" s="2"/>
      <c r="AQ93" s="4"/>
      <c r="AR93" s="5"/>
      <c r="AT93" s="2"/>
    </row>
    <row r="94" spans="16:46" x14ac:dyDescent="0.25">
      <c r="P94" s="2"/>
      <c r="Q94" s="2"/>
      <c r="R94" s="2"/>
      <c r="S94" s="2"/>
      <c r="T94" s="2"/>
      <c r="U94" s="2"/>
      <c r="V94" s="2"/>
      <c r="W94" s="2"/>
      <c r="X94" s="2"/>
      <c r="AE94" s="4"/>
      <c r="AF94" s="5"/>
      <c r="AH94" s="2"/>
      <c r="AQ94" s="4"/>
      <c r="AR94" s="5"/>
      <c r="AT94" s="2"/>
    </row>
    <row r="95" spans="16:46" x14ac:dyDescent="0.25">
      <c r="P95" s="2"/>
      <c r="Q95" s="2"/>
      <c r="R95" s="2"/>
      <c r="S95" s="2"/>
      <c r="T95" s="2"/>
      <c r="U95" s="2"/>
      <c r="V95" s="2"/>
      <c r="W95" s="2"/>
      <c r="X95" s="2"/>
      <c r="AE95" s="4"/>
      <c r="AF95" s="5"/>
      <c r="AH95" s="2"/>
      <c r="AQ95" s="4"/>
      <c r="AR95" s="5"/>
      <c r="AT95" s="2"/>
    </row>
    <row r="96" spans="16:46" x14ac:dyDescent="0.25">
      <c r="P96" s="2"/>
      <c r="Q96" s="2"/>
      <c r="R96" s="2"/>
      <c r="S96" s="2"/>
      <c r="T96" s="2"/>
      <c r="U96" s="2"/>
      <c r="V96" s="2"/>
      <c r="W96" s="2"/>
      <c r="X96" s="2"/>
      <c r="AE96" s="4"/>
      <c r="AF96" s="5"/>
      <c r="AH96" s="2"/>
      <c r="AQ96" s="4"/>
      <c r="AR96" s="5"/>
      <c r="AT96" s="2"/>
    </row>
    <row r="97" spans="16:46" x14ac:dyDescent="0.25">
      <c r="P97" s="2"/>
      <c r="Q97" s="2"/>
      <c r="R97" s="2"/>
      <c r="S97" s="2"/>
      <c r="T97" s="2"/>
      <c r="U97" s="2"/>
      <c r="V97" s="2"/>
      <c r="W97" s="2"/>
      <c r="X97" s="2"/>
      <c r="AE97" s="4"/>
      <c r="AF97" s="5"/>
      <c r="AH97" s="2"/>
      <c r="AQ97" s="4"/>
      <c r="AR97" s="5"/>
      <c r="AT97" s="2"/>
    </row>
    <row r="98" spans="16:46" x14ac:dyDescent="0.25">
      <c r="P98" s="2"/>
      <c r="Q98" s="2"/>
      <c r="R98" s="2"/>
      <c r="S98" s="2"/>
      <c r="T98" s="2"/>
      <c r="U98" s="2"/>
      <c r="V98" s="2"/>
      <c r="W98" s="2"/>
      <c r="X98" s="2"/>
      <c r="AE98" s="4"/>
      <c r="AF98" s="5"/>
      <c r="AH98" s="2"/>
      <c r="AQ98" s="4"/>
      <c r="AR98" s="5"/>
      <c r="AT98" s="2"/>
    </row>
    <row r="99" spans="16:46" x14ac:dyDescent="0.25">
      <c r="P99" s="2"/>
      <c r="Q99" s="2"/>
      <c r="R99" s="2"/>
      <c r="S99" s="2"/>
      <c r="T99" s="2"/>
      <c r="U99" s="2"/>
      <c r="V99" s="2"/>
      <c r="W99" s="2"/>
      <c r="X99" s="2"/>
      <c r="AE99" s="4"/>
      <c r="AF99" s="5"/>
      <c r="AH99" s="2"/>
      <c r="AQ99" s="4"/>
      <c r="AR99" s="5"/>
      <c r="AT99" s="2"/>
    </row>
    <row r="100" spans="16:46" x14ac:dyDescent="0.25">
      <c r="P100" s="2"/>
      <c r="Q100" s="2"/>
      <c r="R100" s="2"/>
      <c r="S100" s="2"/>
      <c r="T100" s="2"/>
      <c r="U100" s="2"/>
      <c r="V100" s="2"/>
      <c r="W100" s="2"/>
      <c r="X100" s="2"/>
      <c r="AE100" s="4"/>
      <c r="AF100" s="5"/>
      <c r="AH100" s="2"/>
      <c r="AQ100" s="4"/>
      <c r="AR100" s="5"/>
      <c r="AT100" s="2"/>
    </row>
  </sheetData>
  <sheetProtection algorithmName="SHA-512" hashValue="iOo5dmK9YMHWar1pWEcEZ29HfKs6+t7PbwrxacizTRggv8CEaw6m31mw7ieRktCloj5CRpuzlZ2h+5ISoQ6KRg==" saltValue="w7DtHwNQigqrSpWctJfQOw==" spinCount="100000" sheet="1" objects="1" scenarios="1" selectLockedCells="1"/>
  <mergeCells count="10">
    <mergeCell ref="B25:D25"/>
    <mergeCell ref="E25:G25"/>
    <mergeCell ref="H25:N25"/>
    <mergeCell ref="A1:M1"/>
    <mergeCell ref="N1:O1"/>
    <mergeCell ref="B2:D2"/>
    <mergeCell ref="E2:G2"/>
    <mergeCell ref="H2:N2"/>
    <mergeCell ref="A24:M24"/>
    <mergeCell ref="N24:O24"/>
  </mergeCells>
  <phoneticPr fontId="2"/>
  <conditionalFormatting sqref="C39">
    <cfRule type="cellIs" dxfId="383" priority="12" operator="equal">
      <formula>0</formula>
    </cfRule>
  </conditionalFormatting>
  <conditionalFormatting sqref="C38">
    <cfRule type="cellIs" dxfId="382" priority="11" operator="equal">
      <formula>0</formula>
    </cfRule>
  </conditionalFormatting>
  <conditionalFormatting sqref="H39">
    <cfRule type="cellIs" dxfId="381" priority="10" operator="equal">
      <formula>0</formula>
    </cfRule>
  </conditionalFormatting>
  <conditionalFormatting sqref="H38">
    <cfRule type="cellIs" dxfId="380" priority="9" operator="equal">
      <formula>0</formula>
    </cfRule>
  </conditionalFormatting>
  <conditionalFormatting sqref="M39">
    <cfRule type="cellIs" dxfId="379" priority="8" operator="equal">
      <formula>0</formula>
    </cfRule>
  </conditionalFormatting>
  <conditionalFormatting sqref="M38">
    <cfRule type="cellIs" dxfId="378" priority="7" operator="equal">
      <formula>0</formula>
    </cfRule>
  </conditionalFormatting>
  <conditionalFormatting sqref="M44">
    <cfRule type="cellIs" dxfId="377" priority="6" operator="equal">
      <formula>0</formula>
    </cfRule>
  </conditionalFormatting>
  <conditionalFormatting sqref="M43">
    <cfRule type="cellIs" dxfId="376" priority="5" operator="equal">
      <formula>0</formula>
    </cfRule>
  </conditionalFormatting>
  <conditionalFormatting sqref="H44">
    <cfRule type="cellIs" dxfId="375" priority="4" operator="equal">
      <formula>0</formula>
    </cfRule>
  </conditionalFormatting>
  <conditionalFormatting sqref="H43">
    <cfRule type="cellIs" dxfId="374" priority="3" operator="equal">
      <formula>0</formula>
    </cfRule>
  </conditionalFormatting>
  <conditionalFormatting sqref="C44">
    <cfRule type="cellIs" dxfId="373" priority="2" operator="equal">
      <formula>0</formula>
    </cfRule>
  </conditionalFormatting>
  <conditionalFormatting sqref="C43">
    <cfRule type="cellIs" dxfId="372" priority="1" operator="equal">
      <formula>0</formula>
    </cfRule>
  </conditionalFormatting>
  <conditionalFormatting sqref="C6">
    <cfRule type="cellIs" dxfId="371" priority="48" operator="equal">
      <formula>0</formula>
    </cfRule>
  </conditionalFormatting>
  <conditionalFormatting sqref="C5">
    <cfRule type="cellIs" dxfId="370" priority="47" operator="equal">
      <formula>0</formula>
    </cfRule>
  </conditionalFormatting>
  <conditionalFormatting sqref="H6">
    <cfRule type="cellIs" dxfId="369" priority="46" operator="equal">
      <formula>0</formula>
    </cfRule>
  </conditionalFormatting>
  <conditionalFormatting sqref="H5">
    <cfRule type="cellIs" dxfId="368" priority="45" operator="equal">
      <formula>0</formula>
    </cfRule>
  </conditionalFormatting>
  <conditionalFormatting sqref="M6">
    <cfRule type="cellIs" dxfId="367" priority="44" operator="equal">
      <formula>0</formula>
    </cfRule>
  </conditionalFormatting>
  <conditionalFormatting sqref="M5">
    <cfRule type="cellIs" dxfId="366" priority="43" operator="equal">
      <formula>0</formula>
    </cfRule>
  </conditionalFormatting>
  <conditionalFormatting sqref="M11">
    <cfRule type="cellIs" dxfId="365" priority="42" operator="equal">
      <formula>0</formula>
    </cfRule>
  </conditionalFormatting>
  <conditionalFormatting sqref="M10">
    <cfRule type="cellIs" dxfId="364" priority="41" operator="equal">
      <formula>0</formula>
    </cfRule>
  </conditionalFormatting>
  <conditionalFormatting sqref="H11">
    <cfRule type="cellIs" dxfId="363" priority="40" operator="equal">
      <formula>0</formula>
    </cfRule>
  </conditionalFormatting>
  <conditionalFormatting sqref="H10">
    <cfRule type="cellIs" dxfId="362" priority="39" operator="equal">
      <formula>0</formula>
    </cfRule>
  </conditionalFormatting>
  <conditionalFormatting sqref="C11">
    <cfRule type="cellIs" dxfId="361" priority="38" operator="equal">
      <formula>0</formula>
    </cfRule>
  </conditionalFormatting>
  <conditionalFormatting sqref="C10">
    <cfRule type="cellIs" dxfId="360" priority="37" operator="equal">
      <formula>0</formula>
    </cfRule>
  </conditionalFormatting>
  <conditionalFormatting sqref="C16">
    <cfRule type="cellIs" dxfId="359" priority="36" operator="equal">
      <formula>0</formula>
    </cfRule>
  </conditionalFormatting>
  <conditionalFormatting sqref="C15">
    <cfRule type="cellIs" dxfId="358" priority="35" operator="equal">
      <formula>0</formula>
    </cfRule>
  </conditionalFormatting>
  <conditionalFormatting sqref="H16">
    <cfRule type="cellIs" dxfId="357" priority="34" operator="equal">
      <formula>0</formula>
    </cfRule>
  </conditionalFormatting>
  <conditionalFormatting sqref="H15">
    <cfRule type="cellIs" dxfId="356" priority="33" operator="equal">
      <formula>0</formula>
    </cfRule>
  </conditionalFormatting>
  <conditionalFormatting sqref="M16">
    <cfRule type="cellIs" dxfId="355" priority="32" operator="equal">
      <formula>0</formula>
    </cfRule>
  </conditionalFormatting>
  <conditionalFormatting sqref="M15">
    <cfRule type="cellIs" dxfId="354" priority="31" operator="equal">
      <formula>0</formula>
    </cfRule>
  </conditionalFormatting>
  <conditionalFormatting sqref="M21">
    <cfRule type="cellIs" dxfId="353" priority="30" operator="equal">
      <formula>0</formula>
    </cfRule>
  </conditionalFormatting>
  <conditionalFormatting sqref="M20">
    <cfRule type="cellIs" dxfId="352" priority="29" operator="equal">
      <formula>0</formula>
    </cfRule>
  </conditionalFormatting>
  <conditionalFormatting sqref="H21">
    <cfRule type="cellIs" dxfId="351" priority="28" operator="equal">
      <formula>0</formula>
    </cfRule>
  </conditionalFormatting>
  <conditionalFormatting sqref="H20">
    <cfRule type="cellIs" dxfId="350" priority="27" operator="equal">
      <formula>0</formula>
    </cfRule>
  </conditionalFormatting>
  <conditionalFormatting sqref="C21">
    <cfRule type="cellIs" dxfId="349" priority="26" operator="equal">
      <formula>0</formula>
    </cfRule>
  </conditionalFormatting>
  <conditionalFormatting sqref="C20">
    <cfRule type="cellIs" dxfId="348" priority="25" operator="equal">
      <formula>0</formula>
    </cfRule>
  </conditionalFormatting>
  <conditionalFormatting sqref="C29">
    <cfRule type="cellIs" dxfId="347" priority="24" operator="equal">
      <formula>0</formula>
    </cfRule>
  </conditionalFormatting>
  <conditionalFormatting sqref="C28">
    <cfRule type="cellIs" dxfId="346" priority="23" operator="equal">
      <formula>0</formula>
    </cfRule>
  </conditionalFormatting>
  <conditionalFormatting sqref="H29">
    <cfRule type="cellIs" dxfId="345" priority="22" operator="equal">
      <formula>0</formula>
    </cfRule>
  </conditionalFormatting>
  <conditionalFormatting sqref="H28">
    <cfRule type="cellIs" dxfId="344" priority="21" operator="equal">
      <formula>0</formula>
    </cfRule>
  </conditionalFormatting>
  <conditionalFormatting sqref="M29">
    <cfRule type="cellIs" dxfId="343" priority="20" operator="equal">
      <formula>0</formula>
    </cfRule>
  </conditionalFormatting>
  <conditionalFormatting sqref="M28">
    <cfRule type="cellIs" dxfId="342" priority="19" operator="equal">
      <formula>0</formula>
    </cfRule>
  </conditionalFormatting>
  <conditionalFormatting sqref="M34">
    <cfRule type="cellIs" dxfId="341" priority="18" operator="equal">
      <formula>0</formula>
    </cfRule>
  </conditionalFormatting>
  <conditionalFormatting sqref="M33">
    <cfRule type="cellIs" dxfId="340" priority="17" operator="equal">
      <formula>0</formula>
    </cfRule>
  </conditionalFormatting>
  <conditionalFormatting sqref="H34">
    <cfRule type="cellIs" dxfId="339" priority="16" operator="equal">
      <formula>0</formula>
    </cfRule>
  </conditionalFormatting>
  <conditionalFormatting sqref="H33">
    <cfRule type="cellIs" dxfId="338" priority="15" operator="equal">
      <formula>0</formula>
    </cfRule>
  </conditionalFormatting>
  <conditionalFormatting sqref="C34">
    <cfRule type="cellIs" dxfId="337" priority="14" operator="equal">
      <formula>0</formula>
    </cfRule>
  </conditionalFormatting>
  <conditionalFormatting sqref="C33">
    <cfRule type="cellIs" dxfId="336" priority="13" operator="equal">
      <formula>0</formula>
    </cfRule>
  </conditionalFormatting>
  <pageMargins left="0.70866141732283472" right="0.70866141732283472" top="0.94488188976377963" bottom="0.55118110236220474" header="0.31496062992125984" footer="0.31496062992125984"/>
  <pageSetup paperSize="9" scale="96" fitToHeight="0" orientation="portrait" horizontalDpi="0" verticalDpi="0" r:id="rId1"/>
  <headerFooter>
    <oddHeader>&amp;L&amp;G&amp;R&amp;"UD デジタル 教科書体 N-R,標準"&amp;14&amp;K00-037計算ドリル F9マ</oddHeader>
  </headerFooter>
  <rowBreaks count="1" manualBreakCount="1">
    <brk id="23" max="14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100"/>
  <sheetViews>
    <sheetView showGridLines="0" zoomScale="70" zoomScaleNormal="70" zoomScaleSheetLayoutView="85" zoomScalePageLayoutView="90" workbookViewId="0">
      <selection activeCell="N1" sqref="N1:O1"/>
    </sheetView>
  </sheetViews>
  <sheetFormatPr defaultRowHeight="18.75" x14ac:dyDescent="0.15"/>
  <cols>
    <col min="1" max="1" width="3.625" style="3" customWidth="1"/>
    <col min="2" max="4" width="7.625" style="3" customWidth="1"/>
    <col min="5" max="6" width="3.625" style="3" customWidth="1"/>
    <col min="7" max="9" width="7.625" style="3" customWidth="1"/>
    <col min="10" max="11" width="3.625" style="3" customWidth="1"/>
    <col min="12" max="14" width="7.625" style="3" customWidth="1"/>
    <col min="15" max="15" width="3.625" style="3" customWidth="1"/>
    <col min="16" max="17" width="3.375" style="3" customWidth="1"/>
    <col min="18" max="18" width="3.375" style="3" hidden="1" customWidth="1"/>
    <col min="19" max="19" width="4.625" style="3" hidden="1" customWidth="1"/>
    <col min="20" max="20" width="4.375" style="3" hidden="1" customWidth="1"/>
    <col min="21" max="21" width="4.625" style="3" hidden="1" customWidth="1"/>
    <col min="22" max="22" width="4.375" style="3" hidden="1" customWidth="1"/>
    <col min="23" max="23" width="4.625" style="3" hidden="1" customWidth="1"/>
    <col min="24" max="24" width="3.375" style="3" hidden="1" customWidth="1"/>
    <col min="25" max="25" width="5.375" style="3" hidden="1" customWidth="1"/>
    <col min="26" max="29" width="4.875" style="3" hidden="1" customWidth="1"/>
    <col min="30" max="31" width="9" style="3" hidden="1" customWidth="1"/>
    <col min="32" max="32" width="4.625" style="3" hidden="1" customWidth="1"/>
    <col min="33" max="33" width="4.125" style="3" hidden="1" customWidth="1"/>
    <col min="34" max="34" width="4.75" style="3" hidden="1" customWidth="1"/>
    <col min="35" max="36" width="3.5" style="2" hidden="1" customWidth="1"/>
    <col min="37" max="37" width="3.75" style="3" hidden="1" customWidth="1"/>
    <col min="38" max="38" width="2.875" style="3" hidden="1" customWidth="1"/>
    <col min="39" max="39" width="4.75" style="3" hidden="1" customWidth="1"/>
    <col min="40" max="41" width="5.625" style="3" hidden="1" customWidth="1"/>
    <col min="42" max="43" width="9" style="3" hidden="1" customWidth="1"/>
    <col min="44" max="44" width="5.875" style="3" hidden="1" customWidth="1"/>
    <col min="45" max="45" width="4.125" style="3" hidden="1" customWidth="1"/>
    <col min="46" max="46" width="5.875" style="3" hidden="1" customWidth="1"/>
    <col min="47" max="48" width="3.5" style="3" hidden="1" customWidth="1"/>
    <col min="49" max="56" width="0" style="3" hidden="1" customWidth="1"/>
    <col min="57" max="16384" width="9" style="3"/>
  </cols>
  <sheetData>
    <row r="1" spans="1:48" ht="33.75" customHeight="1" thickBot="1" x14ac:dyDescent="0.3">
      <c r="A1" s="71" t="s">
        <v>12</v>
      </c>
      <c r="B1" s="71"/>
      <c r="C1" s="71"/>
      <c r="D1" s="71"/>
      <c r="E1" s="71"/>
      <c r="F1" s="71"/>
      <c r="G1" s="71"/>
      <c r="H1" s="71"/>
      <c r="I1" s="71"/>
      <c r="J1" s="71"/>
      <c r="K1" s="71"/>
      <c r="L1" s="71"/>
      <c r="M1" s="71"/>
      <c r="N1" s="72">
        <v>1</v>
      </c>
      <c r="O1" s="72"/>
      <c r="P1" s="2"/>
      <c r="Q1" s="2"/>
      <c r="R1" s="2"/>
      <c r="S1" s="2"/>
      <c r="T1" s="2"/>
      <c r="U1" s="2"/>
      <c r="V1" s="2"/>
      <c r="W1" s="2"/>
      <c r="X1" s="2"/>
      <c r="AE1" s="4">
        <f ca="1">RAND()</f>
        <v>0.40145000353593552</v>
      </c>
      <c r="AF1" s="5">
        <f ca="1">RANK(AE1,$AE$1:$AE$28,)</f>
        <v>11</v>
      </c>
      <c r="AG1" s="2"/>
      <c r="AH1" s="2">
        <v>1</v>
      </c>
      <c r="AI1" s="2">
        <v>0</v>
      </c>
      <c r="AJ1" s="2">
        <v>1</v>
      </c>
      <c r="AQ1" s="4">
        <f ca="1">RAND()</f>
        <v>0.21078996926943228</v>
      </c>
      <c r="AR1" s="5">
        <f ca="1">RANK(AQ1,$AQ$1:$AQ$100,)</f>
        <v>33</v>
      </c>
      <c r="AS1" s="2"/>
      <c r="AT1" s="2">
        <v>1</v>
      </c>
      <c r="AU1" s="2">
        <v>1</v>
      </c>
      <c r="AV1" s="2">
        <v>9</v>
      </c>
    </row>
    <row r="2" spans="1:48" ht="38.25" customHeight="1" thickBot="1" x14ac:dyDescent="0.3">
      <c r="B2" s="64" t="s">
        <v>1</v>
      </c>
      <c r="C2" s="65"/>
      <c r="D2" s="66"/>
      <c r="E2" s="64" t="s">
        <v>4</v>
      </c>
      <c r="F2" s="65"/>
      <c r="G2" s="67"/>
      <c r="H2" s="68"/>
      <c r="I2" s="69"/>
      <c r="J2" s="69"/>
      <c r="K2" s="69"/>
      <c r="L2" s="69"/>
      <c r="M2" s="69"/>
      <c r="N2" s="70"/>
      <c r="P2" s="2"/>
      <c r="Q2" s="2"/>
      <c r="R2" s="2">
        <v>1</v>
      </c>
      <c r="S2" s="27">
        <f t="shared" ref="S2:S10" ca="1" si="0">Z2*10+AN2</f>
        <v>8</v>
      </c>
      <c r="T2" s="29" t="s">
        <v>3</v>
      </c>
      <c r="U2" s="30">
        <f t="shared" ref="U2:U10" ca="1" si="1">AA2*10+AO2</f>
        <v>36</v>
      </c>
      <c r="V2" s="31" t="s">
        <v>5</v>
      </c>
      <c r="W2" s="28">
        <f ca="1">S2+U2</f>
        <v>44</v>
      </c>
      <c r="X2" s="2"/>
      <c r="Y2" s="2">
        <v>1</v>
      </c>
      <c r="Z2" s="6">
        <f t="shared" ref="Z2:Z13" ca="1" si="2">VLOOKUP($AF1,$AH$1:$AJ$100,2,FALSE)</f>
        <v>0</v>
      </c>
      <c r="AA2" s="6">
        <f t="shared" ref="AA2:AA13" ca="1" si="3">VLOOKUP($AF1,$AH$1:$AJ$100,3,FALSE)</f>
        <v>3</v>
      </c>
      <c r="AB2" s="23"/>
      <c r="AC2" s="24">
        <f t="shared" ref="AC2:AC13" ca="1" si="4">(Z2+AA2)*10+(AN2+AO2)</f>
        <v>44</v>
      </c>
      <c r="AE2" s="4">
        <f t="shared" ref="AE2:AE16" ca="1" si="5">RAND()</f>
        <v>0.5098252248506876</v>
      </c>
      <c r="AF2" s="5">
        <f t="shared" ref="AF2:AF16" ca="1" si="6">RANK(AE2,$AE$1:$AE$28,)</f>
        <v>8</v>
      </c>
      <c r="AG2" s="2"/>
      <c r="AH2" s="2">
        <v>2</v>
      </c>
      <c r="AI2" s="2">
        <v>0</v>
      </c>
      <c r="AJ2" s="2">
        <v>2</v>
      </c>
      <c r="AM2" s="2">
        <v>1</v>
      </c>
      <c r="AN2" s="6">
        <f t="shared" ref="AN2:AN11" ca="1" si="7">VLOOKUP($AR1,$AT$1:$AV$100,2,FALSE)</f>
        <v>8</v>
      </c>
      <c r="AO2" s="6">
        <f t="shared" ref="AO2:AO12" ca="1" si="8">VLOOKUP($AR1,$AT$1:$AV$100,3,FALSE)</f>
        <v>6</v>
      </c>
      <c r="AQ2" s="4">
        <f t="shared" ref="AQ2:AQ45" ca="1" si="9">RAND()</f>
        <v>9.8192086003592194E-2</v>
      </c>
      <c r="AR2" s="5">
        <f t="shared" ref="AR2:AR45" ca="1" si="10">RANK(AQ2,$AQ$1:$AQ$100,)</f>
        <v>39</v>
      </c>
      <c r="AS2" s="2"/>
      <c r="AT2" s="2">
        <v>2</v>
      </c>
      <c r="AU2" s="2">
        <v>2</v>
      </c>
      <c r="AV2" s="2">
        <v>8</v>
      </c>
    </row>
    <row r="3" spans="1:48" ht="13.5" customHeight="1" x14ac:dyDescent="0.25">
      <c r="B3" s="7"/>
      <c r="C3" s="7"/>
      <c r="D3" s="7"/>
      <c r="E3" s="7"/>
      <c r="F3" s="7"/>
      <c r="G3" s="7"/>
      <c r="H3" s="8"/>
      <c r="I3" s="8"/>
      <c r="J3" s="8"/>
      <c r="K3" s="8"/>
      <c r="L3" s="8"/>
      <c r="M3" s="8"/>
      <c r="P3" s="2"/>
      <c r="Q3" s="2"/>
      <c r="R3" s="2">
        <v>2</v>
      </c>
      <c r="S3" s="27">
        <f t="shared" ca="1" si="0"/>
        <v>9</v>
      </c>
      <c r="T3" s="29" t="s">
        <v>6</v>
      </c>
      <c r="U3" s="30">
        <f t="shared" ca="1" si="1"/>
        <v>83</v>
      </c>
      <c r="V3" s="31" t="s">
        <v>7</v>
      </c>
      <c r="W3" s="28">
        <f t="shared" ref="W3:W13" ca="1" si="11">S3+U3</f>
        <v>92</v>
      </c>
      <c r="X3" s="2"/>
      <c r="Y3" s="2">
        <v>2</v>
      </c>
      <c r="Z3" s="6">
        <f t="shared" ca="1" si="2"/>
        <v>0</v>
      </c>
      <c r="AA3" s="6">
        <f t="shared" ca="1" si="3"/>
        <v>8</v>
      </c>
      <c r="AB3" s="23"/>
      <c r="AC3" s="24">
        <f t="shared" ca="1" si="4"/>
        <v>92</v>
      </c>
      <c r="AE3" s="4">
        <f t="shared" ca="1" si="5"/>
        <v>0.32937195930203045</v>
      </c>
      <c r="AF3" s="5">
        <f t="shared" ca="1" si="6"/>
        <v>14</v>
      </c>
      <c r="AG3" s="2"/>
      <c r="AH3" s="2">
        <v>3</v>
      </c>
      <c r="AI3" s="2">
        <v>0</v>
      </c>
      <c r="AJ3" s="2">
        <v>3</v>
      </c>
      <c r="AM3" s="2">
        <v>2</v>
      </c>
      <c r="AN3" s="6">
        <f t="shared" ca="1" si="7"/>
        <v>9</v>
      </c>
      <c r="AO3" s="6">
        <f t="shared" ca="1" si="8"/>
        <v>3</v>
      </c>
      <c r="AQ3" s="4">
        <f t="shared" ca="1" si="9"/>
        <v>0.5709835506775508</v>
      </c>
      <c r="AR3" s="5">
        <f t="shared" ca="1" si="10"/>
        <v>17</v>
      </c>
      <c r="AS3" s="2"/>
      <c r="AT3" s="2">
        <v>3</v>
      </c>
      <c r="AU3" s="2">
        <v>2</v>
      </c>
      <c r="AV3" s="2">
        <v>9</v>
      </c>
    </row>
    <row r="4" spans="1:48" ht="13.5" customHeight="1" x14ac:dyDescent="0.25">
      <c r="A4" s="9"/>
      <c r="B4" s="10"/>
      <c r="C4" s="11"/>
      <c r="D4" s="11"/>
      <c r="E4" s="12"/>
      <c r="F4" s="9"/>
      <c r="G4" s="10"/>
      <c r="H4" s="11"/>
      <c r="I4" s="11"/>
      <c r="J4" s="12"/>
      <c r="K4" s="9"/>
      <c r="L4" s="10"/>
      <c r="M4" s="11"/>
      <c r="N4" s="11"/>
      <c r="O4" s="12"/>
      <c r="P4" s="2"/>
      <c r="Q4" s="2"/>
      <c r="R4" s="2">
        <v>3</v>
      </c>
      <c r="S4" s="27">
        <f t="shared" ca="1" si="0"/>
        <v>6</v>
      </c>
      <c r="T4" s="29" t="s">
        <v>6</v>
      </c>
      <c r="U4" s="30">
        <f t="shared" ca="1" si="1"/>
        <v>65</v>
      </c>
      <c r="V4" s="31" t="s">
        <v>7</v>
      </c>
      <c r="W4" s="28">
        <f t="shared" ca="1" si="11"/>
        <v>71</v>
      </c>
      <c r="X4" s="2"/>
      <c r="Y4" s="2">
        <v>3</v>
      </c>
      <c r="Z4" s="6">
        <f t="shared" ca="1" si="2"/>
        <v>0</v>
      </c>
      <c r="AA4" s="6">
        <f t="shared" ca="1" si="3"/>
        <v>6</v>
      </c>
      <c r="AB4" s="23"/>
      <c r="AC4" s="24">
        <f t="shared" ca="1" si="4"/>
        <v>71</v>
      </c>
      <c r="AE4" s="4">
        <f t="shared" ca="1" si="5"/>
        <v>0.64589139225648184</v>
      </c>
      <c r="AF4" s="5">
        <f t="shared" ca="1" si="6"/>
        <v>5</v>
      </c>
      <c r="AG4" s="2"/>
      <c r="AH4" s="2">
        <v>4</v>
      </c>
      <c r="AI4" s="2">
        <v>0</v>
      </c>
      <c r="AJ4" s="2">
        <v>4</v>
      </c>
      <c r="AM4" s="2">
        <v>3</v>
      </c>
      <c r="AN4" s="6">
        <f t="shared" ca="1" si="7"/>
        <v>6</v>
      </c>
      <c r="AO4" s="6">
        <f t="shared" ca="1" si="8"/>
        <v>5</v>
      </c>
      <c r="AQ4" s="4">
        <f t="shared" ca="1" si="9"/>
        <v>0.15819842024741504</v>
      </c>
      <c r="AR4" s="5">
        <f t="shared" ca="1" si="10"/>
        <v>36</v>
      </c>
      <c r="AS4" s="2"/>
      <c r="AT4" s="2">
        <v>4</v>
      </c>
      <c r="AU4" s="2">
        <v>3</v>
      </c>
      <c r="AV4" s="2">
        <v>7</v>
      </c>
    </row>
    <row r="5" spans="1:48" ht="44.25" customHeight="1" x14ac:dyDescent="0.25">
      <c r="A5" s="13"/>
      <c r="B5" s="54"/>
      <c r="C5" s="58">
        <f ca="1">Z2</f>
        <v>0</v>
      </c>
      <c r="D5" s="58">
        <f ca="1">AN2</f>
        <v>8</v>
      </c>
      <c r="E5" s="15"/>
      <c r="F5" s="13"/>
      <c r="G5" s="54"/>
      <c r="H5" s="58">
        <f ca="1">Z3</f>
        <v>0</v>
      </c>
      <c r="I5" s="58">
        <f ca="1">AN3</f>
        <v>9</v>
      </c>
      <c r="J5" s="15"/>
      <c r="K5" s="13"/>
      <c r="L5" s="54"/>
      <c r="M5" s="58">
        <f ca="1">Z4</f>
        <v>0</v>
      </c>
      <c r="N5" s="58">
        <f ca="1">AN4</f>
        <v>6</v>
      </c>
      <c r="O5" s="15"/>
      <c r="P5" s="2"/>
      <c r="Q5" s="2"/>
      <c r="R5" s="2">
        <v>4</v>
      </c>
      <c r="S5" s="27">
        <f t="shared" ca="1" si="0"/>
        <v>8</v>
      </c>
      <c r="T5" s="29" t="s">
        <v>6</v>
      </c>
      <c r="U5" s="30">
        <f t="shared" ca="1" si="1"/>
        <v>59</v>
      </c>
      <c r="V5" s="31" t="s">
        <v>7</v>
      </c>
      <c r="W5" s="28">
        <f t="shared" ca="1" si="11"/>
        <v>67</v>
      </c>
      <c r="X5" s="2"/>
      <c r="Y5" s="2">
        <v>4</v>
      </c>
      <c r="Z5" s="6">
        <f t="shared" ca="1" si="2"/>
        <v>0</v>
      </c>
      <c r="AA5" s="6">
        <f t="shared" ca="1" si="3"/>
        <v>5</v>
      </c>
      <c r="AB5" s="23"/>
      <c r="AC5" s="24">
        <f t="shared" ca="1" si="4"/>
        <v>67</v>
      </c>
      <c r="AE5" s="4">
        <f t="shared" ca="1" si="5"/>
        <v>0.95315730836547474</v>
      </c>
      <c r="AF5" s="5">
        <f t="shared" ca="1" si="6"/>
        <v>2</v>
      </c>
      <c r="AG5" s="2"/>
      <c r="AH5" s="2">
        <v>5</v>
      </c>
      <c r="AI5" s="2">
        <v>0</v>
      </c>
      <c r="AJ5" s="2">
        <v>5</v>
      </c>
      <c r="AM5" s="2">
        <v>4</v>
      </c>
      <c r="AN5" s="6">
        <f t="shared" ca="1" si="7"/>
        <v>8</v>
      </c>
      <c r="AO5" s="6">
        <f t="shared" ca="1" si="8"/>
        <v>9</v>
      </c>
      <c r="AQ5" s="4">
        <f t="shared" ca="1" si="9"/>
        <v>0.17074738662301336</v>
      </c>
      <c r="AR5" s="5">
        <f t="shared" ca="1" si="10"/>
        <v>35</v>
      </c>
      <c r="AS5" s="2"/>
      <c r="AT5" s="2">
        <v>5</v>
      </c>
      <c r="AU5" s="2">
        <v>3</v>
      </c>
      <c r="AV5" s="2">
        <v>8</v>
      </c>
    </row>
    <row r="6" spans="1:48" ht="44.25" customHeight="1" thickBot="1" x14ac:dyDescent="0.3">
      <c r="A6" s="13"/>
      <c r="B6" s="56" t="s">
        <v>0</v>
      </c>
      <c r="C6" s="56">
        <f ca="1">AA2</f>
        <v>3</v>
      </c>
      <c r="D6" s="56">
        <f ca="1">AO2</f>
        <v>6</v>
      </c>
      <c r="E6" s="15"/>
      <c r="F6" s="13"/>
      <c r="G6" s="56" t="s">
        <v>0</v>
      </c>
      <c r="H6" s="56">
        <f ca="1">AA3</f>
        <v>8</v>
      </c>
      <c r="I6" s="56">
        <f ca="1">AO3</f>
        <v>3</v>
      </c>
      <c r="J6" s="15"/>
      <c r="K6" s="13"/>
      <c r="L6" s="56" t="s">
        <v>0</v>
      </c>
      <c r="M6" s="56">
        <f ca="1">AA4</f>
        <v>6</v>
      </c>
      <c r="N6" s="56">
        <f ca="1">AO4</f>
        <v>5</v>
      </c>
      <c r="O6" s="15"/>
      <c r="P6" s="2"/>
      <c r="Q6" s="2"/>
      <c r="R6" s="2">
        <v>5</v>
      </c>
      <c r="S6" s="27">
        <f t="shared" ca="1" si="0"/>
        <v>8</v>
      </c>
      <c r="T6" s="29" t="s">
        <v>6</v>
      </c>
      <c r="U6" s="30">
        <f t="shared" ca="1" si="1"/>
        <v>28</v>
      </c>
      <c r="V6" s="31" t="s">
        <v>7</v>
      </c>
      <c r="W6" s="28">
        <f t="shared" ca="1" si="11"/>
        <v>36</v>
      </c>
      <c r="X6" s="2"/>
      <c r="Y6" s="2">
        <v>5</v>
      </c>
      <c r="Z6" s="6">
        <f t="shared" ca="1" si="2"/>
        <v>0</v>
      </c>
      <c r="AA6" s="6">
        <f t="shared" ca="1" si="3"/>
        <v>2</v>
      </c>
      <c r="AB6" s="23"/>
      <c r="AC6" s="24">
        <f t="shared" ca="1" si="4"/>
        <v>36</v>
      </c>
      <c r="AE6" s="4">
        <f t="shared" ca="1" si="5"/>
        <v>0.72953695289393072</v>
      </c>
      <c r="AF6" s="5">
        <f t="shared" ca="1" si="6"/>
        <v>4</v>
      </c>
      <c r="AG6" s="2"/>
      <c r="AH6" s="2">
        <v>6</v>
      </c>
      <c r="AI6" s="2">
        <v>0</v>
      </c>
      <c r="AJ6" s="2">
        <v>6</v>
      </c>
      <c r="AM6" s="2">
        <v>5</v>
      </c>
      <c r="AN6" s="6">
        <f t="shared" ca="1" si="7"/>
        <v>8</v>
      </c>
      <c r="AO6" s="6">
        <f t="shared" ca="1" si="8"/>
        <v>8</v>
      </c>
      <c r="AQ6" s="4">
        <f t="shared" ca="1" si="9"/>
        <v>0.41686991942388807</v>
      </c>
      <c r="AR6" s="5">
        <f t="shared" ca="1" si="10"/>
        <v>24</v>
      </c>
      <c r="AS6" s="2"/>
      <c r="AT6" s="2">
        <v>6</v>
      </c>
      <c r="AU6" s="2">
        <v>3</v>
      </c>
      <c r="AV6" s="2">
        <v>9</v>
      </c>
    </row>
    <row r="7" spans="1:48" ht="54.95" customHeight="1" x14ac:dyDescent="0.25">
      <c r="A7" s="13"/>
      <c r="B7" s="57"/>
      <c r="C7" s="8"/>
      <c r="D7" s="57"/>
      <c r="E7" s="15"/>
      <c r="F7" s="13"/>
      <c r="G7" s="8"/>
      <c r="H7" s="57"/>
      <c r="I7" s="8"/>
      <c r="J7" s="15"/>
      <c r="K7" s="13"/>
      <c r="L7" s="8"/>
      <c r="M7" s="8"/>
      <c r="N7" s="8"/>
      <c r="O7" s="15"/>
      <c r="P7" s="2"/>
      <c r="Q7" s="2"/>
      <c r="R7" s="2">
        <v>6</v>
      </c>
      <c r="S7" s="27">
        <f t="shared" ca="1" si="0"/>
        <v>7</v>
      </c>
      <c r="T7" s="29" t="s">
        <v>3</v>
      </c>
      <c r="U7" s="30">
        <f t="shared" ca="1" si="1"/>
        <v>45</v>
      </c>
      <c r="V7" s="31" t="s">
        <v>5</v>
      </c>
      <c r="W7" s="28">
        <f t="shared" ca="1" si="11"/>
        <v>52</v>
      </c>
      <c r="X7" s="2"/>
      <c r="Y7" s="2">
        <v>6</v>
      </c>
      <c r="Z7" s="6">
        <f t="shared" ca="1" si="2"/>
        <v>0</v>
      </c>
      <c r="AA7" s="6">
        <f t="shared" ca="1" si="3"/>
        <v>4</v>
      </c>
      <c r="AB7" s="23"/>
      <c r="AC7" s="24">
        <f t="shared" ca="1" si="4"/>
        <v>52</v>
      </c>
      <c r="AE7" s="4">
        <f t="shared" ca="1" si="5"/>
        <v>0.45994399424772991</v>
      </c>
      <c r="AF7" s="5">
        <f t="shared" ca="1" si="6"/>
        <v>9</v>
      </c>
      <c r="AG7" s="2"/>
      <c r="AH7" s="2">
        <v>7</v>
      </c>
      <c r="AI7" s="2">
        <v>0</v>
      </c>
      <c r="AJ7" s="2">
        <v>7</v>
      </c>
      <c r="AM7" s="2">
        <v>6</v>
      </c>
      <c r="AN7" s="6">
        <f t="shared" ca="1" si="7"/>
        <v>7</v>
      </c>
      <c r="AO7" s="6">
        <f t="shared" ca="1" si="8"/>
        <v>5</v>
      </c>
      <c r="AQ7" s="4">
        <f t="shared" ca="1" si="9"/>
        <v>0.31250476243525982</v>
      </c>
      <c r="AR7" s="5">
        <f t="shared" ca="1" si="10"/>
        <v>30</v>
      </c>
      <c r="AS7" s="2"/>
      <c r="AT7" s="2">
        <v>7</v>
      </c>
      <c r="AU7" s="2">
        <v>4</v>
      </c>
      <c r="AV7" s="2">
        <v>6</v>
      </c>
    </row>
    <row r="8" spans="1:48" x14ac:dyDescent="0.25">
      <c r="A8" s="18"/>
      <c r="B8" s="19"/>
      <c r="C8" s="19"/>
      <c r="D8" s="19"/>
      <c r="E8" s="20"/>
      <c r="F8" s="18"/>
      <c r="G8" s="19"/>
      <c r="H8" s="19"/>
      <c r="I8" s="19"/>
      <c r="J8" s="20"/>
      <c r="K8" s="18"/>
      <c r="L8" s="19"/>
      <c r="M8" s="19"/>
      <c r="N8" s="19"/>
      <c r="O8" s="20"/>
      <c r="P8" s="2"/>
      <c r="Q8" s="2"/>
      <c r="R8" s="2">
        <v>7</v>
      </c>
      <c r="S8" s="27">
        <f t="shared" ca="1" si="0"/>
        <v>8</v>
      </c>
      <c r="T8" s="29" t="s">
        <v>3</v>
      </c>
      <c r="U8" s="30">
        <f t="shared" ca="1" si="1"/>
        <v>13</v>
      </c>
      <c r="V8" s="31" t="s">
        <v>5</v>
      </c>
      <c r="W8" s="28">
        <f t="shared" ca="1" si="11"/>
        <v>21</v>
      </c>
      <c r="X8" s="2"/>
      <c r="Y8" s="2">
        <v>7</v>
      </c>
      <c r="Z8" s="6">
        <f t="shared" ca="1" si="2"/>
        <v>0</v>
      </c>
      <c r="AA8" s="6">
        <f t="shared" ca="1" si="3"/>
        <v>1</v>
      </c>
      <c r="AB8" s="23"/>
      <c r="AC8" s="24">
        <f t="shared" ca="1" si="4"/>
        <v>21</v>
      </c>
      <c r="AE8" s="4">
        <f t="shared" ca="1" si="5"/>
        <v>0.42397586493924688</v>
      </c>
      <c r="AF8" s="5">
        <f t="shared" ca="1" si="6"/>
        <v>10</v>
      </c>
      <c r="AG8" s="2"/>
      <c r="AH8" s="2">
        <v>8</v>
      </c>
      <c r="AI8" s="2">
        <v>0</v>
      </c>
      <c r="AJ8" s="2">
        <v>8</v>
      </c>
      <c r="AM8" s="2">
        <v>7</v>
      </c>
      <c r="AN8" s="6">
        <f t="shared" ca="1" si="7"/>
        <v>8</v>
      </c>
      <c r="AO8" s="6">
        <f t="shared" ca="1" si="8"/>
        <v>3</v>
      </c>
      <c r="AQ8" s="4">
        <f t="shared" ca="1" si="9"/>
        <v>0.55811373438088885</v>
      </c>
      <c r="AR8" s="5">
        <f t="shared" ca="1" si="10"/>
        <v>19</v>
      </c>
      <c r="AS8" s="2"/>
      <c r="AT8" s="2">
        <v>8</v>
      </c>
      <c r="AU8" s="2">
        <v>4</v>
      </c>
      <c r="AV8" s="2">
        <v>7</v>
      </c>
    </row>
    <row r="9" spans="1:48" x14ac:dyDescent="0.25">
      <c r="A9" s="9"/>
      <c r="B9" s="10"/>
      <c r="C9" s="11"/>
      <c r="D9" s="11"/>
      <c r="E9" s="12"/>
      <c r="F9" s="9"/>
      <c r="G9" s="10"/>
      <c r="H9" s="11"/>
      <c r="I9" s="11"/>
      <c r="J9" s="12"/>
      <c r="K9" s="9"/>
      <c r="L9" s="10"/>
      <c r="M9" s="11"/>
      <c r="N9" s="11"/>
      <c r="O9" s="12"/>
      <c r="P9" s="2"/>
      <c r="Q9" s="2"/>
      <c r="R9" s="2">
        <v>8</v>
      </c>
      <c r="S9" s="27">
        <f t="shared" ca="1" si="0"/>
        <v>6</v>
      </c>
      <c r="T9" s="29" t="s">
        <v>3</v>
      </c>
      <c r="U9" s="30">
        <f t="shared" ca="1" si="1"/>
        <v>27</v>
      </c>
      <c r="V9" s="31" t="s">
        <v>5</v>
      </c>
      <c r="W9" s="28">
        <f t="shared" ca="1" si="11"/>
        <v>33</v>
      </c>
      <c r="X9" s="2"/>
      <c r="Y9" s="2">
        <v>8</v>
      </c>
      <c r="Z9" s="6">
        <f t="shared" ca="1" si="2"/>
        <v>0</v>
      </c>
      <c r="AA9" s="6">
        <f t="shared" ca="1" si="3"/>
        <v>2</v>
      </c>
      <c r="AB9" s="23"/>
      <c r="AC9" s="24">
        <f t="shared" ca="1" si="4"/>
        <v>33</v>
      </c>
      <c r="AE9" s="4">
        <f t="shared" ca="1" si="5"/>
        <v>0.51923212752341474</v>
      </c>
      <c r="AF9" s="5">
        <f t="shared" ca="1" si="6"/>
        <v>7</v>
      </c>
      <c r="AG9" s="2"/>
      <c r="AH9" s="2">
        <v>9</v>
      </c>
      <c r="AI9" s="2">
        <v>0</v>
      </c>
      <c r="AJ9" s="2">
        <v>1</v>
      </c>
      <c r="AM9" s="2">
        <v>8</v>
      </c>
      <c r="AN9" s="6">
        <f t="shared" ca="1" si="7"/>
        <v>6</v>
      </c>
      <c r="AO9" s="6">
        <f t="shared" ca="1" si="8"/>
        <v>7</v>
      </c>
      <c r="AQ9" s="4">
        <f t="shared" ca="1" si="9"/>
        <v>0.91167302049798382</v>
      </c>
      <c r="AR9" s="5">
        <f t="shared" ca="1" si="10"/>
        <v>6</v>
      </c>
      <c r="AS9" s="2"/>
      <c r="AT9" s="2">
        <v>9</v>
      </c>
      <c r="AU9" s="2">
        <v>4</v>
      </c>
      <c r="AV9" s="2">
        <v>8</v>
      </c>
    </row>
    <row r="10" spans="1:48" ht="44.25" customHeight="1" x14ac:dyDescent="0.25">
      <c r="A10" s="13"/>
      <c r="B10" s="54"/>
      <c r="C10" s="58">
        <f ca="1">Z5</f>
        <v>0</v>
      </c>
      <c r="D10" s="58">
        <f ca="1">AN5</f>
        <v>8</v>
      </c>
      <c r="E10" s="15"/>
      <c r="F10" s="13"/>
      <c r="G10" s="54"/>
      <c r="H10" s="58">
        <f ca="1">Z6</f>
        <v>0</v>
      </c>
      <c r="I10" s="58">
        <f ca="1">AN6</f>
        <v>8</v>
      </c>
      <c r="J10" s="15"/>
      <c r="K10" s="13"/>
      <c r="L10" s="54"/>
      <c r="M10" s="58">
        <f ca="1">Z7</f>
        <v>0</v>
      </c>
      <c r="N10" s="58">
        <f ca="1">AN7</f>
        <v>7</v>
      </c>
      <c r="O10" s="15"/>
      <c r="P10" s="2"/>
      <c r="Q10" s="2"/>
      <c r="R10" s="2">
        <v>9</v>
      </c>
      <c r="S10" s="27">
        <f t="shared" ca="1" si="0"/>
        <v>3</v>
      </c>
      <c r="T10" s="29" t="s">
        <v>3</v>
      </c>
      <c r="U10" s="30">
        <f t="shared" ca="1" si="1"/>
        <v>79</v>
      </c>
      <c r="V10" s="31" t="s">
        <v>5</v>
      </c>
      <c r="W10" s="28">
        <f t="shared" ca="1" si="11"/>
        <v>82</v>
      </c>
      <c r="X10" s="2"/>
      <c r="Y10" s="2">
        <v>9</v>
      </c>
      <c r="Z10" s="6">
        <f t="shared" ca="1" si="2"/>
        <v>0</v>
      </c>
      <c r="AA10" s="6">
        <f t="shared" ca="1" si="3"/>
        <v>7</v>
      </c>
      <c r="AB10" s="23"/>
      <c r="AC10" s="24">
        <f t="shared" ca="1" si="4"/>
        <v>82</v>
      </c>
      <c r="AE10" s="4">
        <f t="shared" ca="1" si="5"/>
        <v>5.6954600766705443E-2</v>
      </c>
      <c r="AF10" s="5">
        <f t="shared" ca="1" si="6"/>
        <v>16</v>
      </c>
      <c r="AG10" s="2"/>
      <c r="AH10" s="2">
        <v>10</v>
      </c>
      <c r="AI10" s="2">
        <v>0</v>
      </c>
      <c r="AJ10" s="2">
        <v>2</v>
      </c>
      <c r="AM10" s="2">
        <v>9</v>
      </c>
      <c r="AN10" s="6">
        <f t="shared" ca="1" si="7"/>
        <v>3</v>
      </c>
      <c r="AO10" s="6">
        <f t="shared" ca="1" si="8"/>
        <v>9</v>
      </c>
      <c r="AQ10" s="4">
        <f t="shared" ca="1" si="9"/>
        <v>0.14418478132310675</v>
      </c>
      <c r="AR10" s="5">
        <f t="shared" ca="1" si="10"/>
        <v>37</v>
      </c>
      <c r="AS10" s="2"/>
      <c r="AT10" s="2">
        <v>10</v>
      </c>
      <c r="AU10" s="2">
        <v>4</v>
      </c>
      <c r="AV10" s="2">
        <v>9</v>
      </c>
    </row>
    <row r="11" spans="1:48" ht="44.25" customHeight="1" thickBot="1" x14ac:dyDescent="0.3">
      <c r="A11" s="13"/>
      <c r="B11" s="56" t="s">
        <v>0</v>
      </c>
      <c r="C11" s="56">
        <f ca="1">AA5</f>
        <v>5</v>
      </c>
      <c r="D11" s="56">
        <f ca="1">AO5</f>
        <v>9</v>
      </c>
      <c r="E11" s="15"/>
      <c r="F11" s="13"/>
      <c r="G11" s="56" t="s">
        <v>0</v>
      </c>
      <c r="H11" s="56">
        <f ca="1">AA6</f>
        <v>2</v>
      </c>
      <c r="I11" s="56">
        <f ca="1">AO6</f>
        <v>8</v>
      </c>
      <c r="J11" s="15"/>
      <c r="K11" s="13"/>
      <c r="L11" s="56" t="s">
        <v>0</v>
      </c>
      <c r="M11" s="56">
        <f ca="1">AA7</f>
        <v>4</v>
      </c>
      <c r="N11" s="56">
        <f ca="1">AO7</f>
        <v>5</v>
      </c>
      <c r="O11" s="15"/>
      <c r="P11" s="2"/>
      <c r="Q11" s="2"/>
      <c r="R11" s="2">
        <v>10</v>
      </c>
      <c r="S11" s="27">
        <f t="shared" ref="S11:S13" ca="1" si="12">Z11*10+AN11</f>
        <v>9</v>
      </c>
      <c r="T11" s="29" t="s">
        <v>3</v>
      </c>
      <c r="U11" s="30">
        <f t="shared" ref="U11:U13" ca="1" si="13">AA11*10+AO11</f>
        <v>81</v>
      </c>
      <c r="V11" s="31" t="s">
        <v>5</v>
      </c>
      <c r="W11" s="28">
        <f t="shared" ca="1" si="11"/>
        <v>90</v>
      </c>
      <c r="X11" s="2"/>
      <c r="Y11" s="2">
        <v>10</v>
      </c>
      <c r="Z11" s="6">
        <f t="shared" ca="1" si="2"/>
        <v>0</v>
      </c>
      <c r="AA11" s="6">
        <f t="shared" ca="1" si="3"/>
        <v>8</v>
      </c>
      <c r="AB11" s="23"/>
      <c r="AC11" s="24">
        <f t="shared" ca="1" si="4"/>
        <v>90</v>
      </c>
      <c r="AE11" s="4">
        <f t="shared" ca="1" si="5"/>
        <v>0.36249391597481939</v>
      </c>
      <c r="AF11" s="5">
        <f t="shared" ca="1" si="6"/>
        <v>12</v>
      </c>
      <c r="AG11" s="2"/>
      <c r="AH11" s="2">
        <v>11</v>
      </c>
      <c r="AI11" s="2">
        <v>0</v>
      </c>
      <c r="AJ11" s="2">
        <v>3</v>
      </c>
      <c r="AM11" s="2">
        <v>10</v>
      </c>
      <c r="AN11" s="6">
        <f t="shared" ca="1" si="7"/>
        <v>9</v>
      </c>
      <c r="AO11" s="6">
        <f t="shared" ca="1" si="8"/>
        <v>1</v>
      </c>
      <c r="AQ11" s="4">
        <f t="shared" ca="1" si="9"/>
        <v>0.88243055280582405</v>
      </c>
      <c r="AR11" s="5">
        <f t="shared" ca="1" si="10"/>
        <v>8</v>
      </c>
      <c r="AS11" s="2"/>
      <c r="AT11" s="2">
        <v>11</v>
      </c>
      <c r="AU11" s="2">
        <v>5</v>
      </c>
      <c r="AV11" s="2">
        <v>5</v>
      </c>
    </row>
    <row r="12" spans="1:48" ht="54.95" customHeight="1" x14ac:dyDescent="0.25">
      <c r="A12" s="13"/>
      <c r="B12" s="60"/>
      <c r="C12" s="59"/>
      <c r="D12" s="59"/>
      <c r="E12" s="15"/>
      <c r="F12" s="13"/>
      <c r="G12" s="60"/>
      <c r="H12" s="59"/>
      <c r="I12" s="59"/>
      <c r="J12" s="15"/>
      <c r="K12" s="13"/>
      <c r="L12" s="60"/>
      <c r="M12" s="59"/>
      <c r="N12" s="59"/>
      <c r="O12" s="15"/>
      <c r="P12" s="2"/>
      <c r="Q12" s="2"/>
      <c r="R12" s="2">
        <v>11</v>
      </c>
      <c r="S12" s="27">
        <f t="shared" ca="1" si="12"/>
        <v>4</v>
      </c>
      <c r="T12" s="29" t="s">
        <v>3</v>
      </c>
      <c r="U12" s="30">
        <f t="shared" ca="1" si="13"/>
        <v>47</v>
      </c>
      <c r="V12" s="31" t="s">
        <v>5</v>
      </c>
      <c r="W12" s="28">
        <f t="shared" ca="1" si="11"/>
        <v>51</v>
      </c>
      <c r="X12" s="2"/>
      <c r="Y12" s="2">
        <v>11</v>
      </c>
      <c r="Z12" s="6">
        <f t="shared" ca="1" si="2"/>
        <v>0</v>
      </c>
      <c r="AA12" s="6">
        <f t="shared" ca="1" si="3"/>
        <v>4</v>
      </c>
      <c r="AB12" s="23"/>
      <c r="AC12" s="24">
        <f t="shared" ca="1" si="4"/>
        <v>51</v>
      </c>
      <c r="AE12" s="4">
        <f t="shared" ca="1" si="5"/>
        <v>0.3461604794987394</v>
      </c>
      <c r="AF12" s="5">
        <f t="shared" ca="1" si="6"/>
        <v>13</v>
      </c>
      <c r="AG12" s="2"/>
      <c r="AH12" s="2">
        <v>12</v>
      </c>
      <c r="AI12" s="2">
        <v>0</v>
      </c>
      <c r="AJ12" s="2">
        <v>4</v>
      </c>
      <c r="AM12" s="2">
        <v>11</v>
      </c>
      <c r="AN12" s="6">
        <f t="shared" ref="AN12:AN13" ca="1" si="14">VLOOKUP($AR11,$AT$1:$AV$100,2,FALSE)</f>
        <v>4</v>
      </c>
      <c r="AO12" s="6">
        <f t="shared" ca="1" si="8"/>
        <v>7</v>
      </c>
      <c r="AQ12" s="4">
        <f t="shared" ca="1" si="9"/>
        <v>0.66234116551184141</v>
      </c>
      <c r="AR12" s="5">
        <f t="shared" ca="1" si="10"/>
        <v>14</v>
      </c>
      <c r="AS12" s="2"/>
      <c r="AT12" s="2">
        <v>12</v>
      </c>
      <c r="AU12" s="2">
        <v>5</v>
      </c>
      <c r="AV12" s="2">
        <v>6</v>
      </c>
    </row>
    <row r="13" spans="1:48" x14ac:dyDescent="0.25">
      <c r="A13" s="18"/>
      <c r="B13" s="19"/>
      <c r="C13" s="19"/>
      <c r="D13" s="19"/>
      <c r="E13" s="20"/>
      <c r="F13" s="18"/>
      <c r="G13" s="19"/>
      <c r="H13" s="19"/>
      <c r="I13" s="19"/>
      <c r="J13" s="20"/>
      <c r="K13" s="18"/>
      <c r="L13" s="19"/>
      <c r="M13" s="19"/>
      <c r="N13" s="19"/>
      <c r="O13" s="20"/>
      <c r="P13" s="2"/>
      <c r="Q13" s="2"/>
      <c r="R13" s="2">
        <v>12</v>
      </c>
      <c r="S13" s="27">
        <f t="shared" ca="1" si="12"/>
        <v>5</v>
      </c>
      <c r="T13" s="29" t="s">
        <v>3</v>
      </c>
      <c r="U13" s="30">
        <f t="shared" ca="1" si="13"/>
        <v>58</v>
      </c>
      <c r="V13" s="31" t="s">
        <v>5</v>
      </c>
      <c r="W13" s="28">
        <f t="shared" ca="1" si="11"/>
        <v>63</v>
      </c>
      <c r="X13" s="2"/>
      <c r="Y13" s="2">
        <v>12</v>
      </c>
      <c r="Z13" s="6">
        <f t="shared" ca="1" si="2"/>
        <v>0</v>
      </c>
      <c r="AA13" s="6">
        <f t="shared" ca="1" si="3"/>
        <v>5</v>
      </c>
      <c r="AB13" s="23"/>
      <c r="AC13" s="24">
        <f t="shared" ca="1" si="4"/>
        <v>63</v>
      </c>
      <c r="AE13" s="4">
        <f t="shared" ca="1" si="5"/>
        <v>0.25182430293074565</v>
      </c>
      <c r="AF13" s="5">
        <f t="shared" ca="1" si="6"/>
        <v>15</v>
      </c>
      <c r="AG13" s="2"/>
      <c r="AH13" s="2">
        <v>13</v>
      </c>
      <c r="AI13" s="2">
        <v>0</v>
      </c>
      <c r="AJ13" s="2">
        <v>5</v>
      </c>
      <c r="AM13" s="2">
        <v>12</v>
      </c>
      <c r="AN13" s="6">
        <f t="shared" ca="1" si="14"/>
        <v>5</v>
      </c>
      <c r="AO13" s="6">
        <f t="shared" ref="AO13" ca="1" si="15">VLOOKUP($AR12,$AT$1:$AV$100,3,FALSE)</f>
        <v>8</v>
      </c>
      <c r="AQ13" s="4">
        <f t="shared" ca="1" si="9"/>
        <v>0.61679146672869212</v>
      </c>
      <c r="AR13" s="5">
        <f t="shared" ca="1" si="10"/>
        <v>16</v>
      </c>
      <c r="AS13" s="2"/>
      <c r="AT13" s="2">
        <v>13</v>
      </c>
      <c r="AU13" s="2">
        <v>5</v>
      </c>
      <c r="AV13" s="2">
        <v>7</v>
      </c>
    </row>
    <row r="14" spans="1:48" x14ac:dyDescent="0.25">
      <c r="A14" s="9"/>
      <c r="B14" s="10"/>
      <c r="C14" s="11"/>
      <c r="D14" s="11"/>
      <c r="E14" s="12"/>
      <c r="F14" s="9"/>
      <c r="G14" s="10"/>
      <c r="H14" s="11"/>
      <c r="I14" s="11"/>
      <c r="J14" s="12"/>
      <c r="K14" s="9"/>
      <c r="L14" s="10"/>
      <c r="M14" s="11"/>
      <c r="N14" s="11"/>
      <c r="O14" s="12"/>
      <c r="P14" s="2"/>
      <c r="Q14" s="2"/>
      <c r="R14" s="2"/>
      <c r="S14" s="2"/>
      <c r="T14" s="2"/>
      <c r="U14" s="2"/>
      <c r="V14" s="2"/>
      <c r="W14" s="2"/>
      <c r="X14" s="2"/>
      <c r="AE14" s="4">
        <f t="shared" ca="1" si="5"/>
        <v>0.98370614038295268</v>
      </c>
      <c r="AF14" s="5">
        <f t="shared" ca="1" si="6"/>
        <v>1</v>
      </c>
      <c r="AG14" s="2"/>
      <c r="AH14" s="2">
        <v>14</v>
      </c>
      <c r="AI14" s="2">
        <v>0</v>
      </c>
      <c r="AJ14" s="2">
        <v>6</v>
      </c>
      <c r="AQ14" s="4">
        <f t="shared" ca="1" si="9"/>
        <v>0.86344317417845418</v>
      </c>
      <c r="AR14" s="5">
        <f t="shared" ca="1" si="10"/>
        <v>9</v>
      </c>
      <c r="AS14" s="2"/>
      <c r="AT14" s="2">
        <v>14</v>
      </c>
      <c r="AU14" s="2">
        <v>5</v>
      </c>
      <c r="AV14" s="2">
        <v>8</v>
      </c>
    </row>
    <row r="15" spans="1:48" ht="44.25" customHeight="1" x14ac:dyDescent="0.25">
      <c r="A15" s="13"/>
      <c r="B15" s="54"/>
      <c r="C15" s="58">
        <f ca="1">Z8</f>
        <v>0</v>
      </c>
      <c r="D15" s="58">
        <f ca="1">AN8</f>
        <v>8</v>
      </c>
      <c r="E15" s="15"/>
      <c r="F15" s="13"/>
      <c r="G15" s="54"/>
      <c r="H15" s="58">
        <f ca="1">Z9</f>
        <v>0</v>
      </c>
      <c r="I15" s="58">
        <f ca="1">AN9</f>
        <v>6</v>
      </c>
      <c r="J15" s="15"/>
      <c r="K15" s="13"/>
      <c r="L15" s="54"/>
      <c r="M15" s="58">
        <f ca="1">Z10</f>
        <v>0</v>
      </c>
      <c r="N15" s="58">
        <f ca="1">AN10</f>
        <v>3</v>
      </c>
      <c r="O15" s="15"/>
      <c r="P15" s="2"/>
      <c r="Q15" s="2"/>
      <c r="R15" s="2"/>
      <c r="S15" s="2"/>
      <c r="T15" s="2"/>
      <c r="U15" s="2"/>
      <c r="V15" s="2"/>
      <c r="W15" s="2"/>
      <c r="X15" s="2"/>
      <c r="AE15" s="4">
        <f t="shared" ca="1" si="5"/>
        <v>0.90501483465303023</v>
      </c>
      <c r="AF15" s="5">
        <f t="shared" ca="1" si="6"/>
        <v>3</v>
      </c>
      <c r="AG15" s="2"/>
      <c r="AH15" s="2">
        <v>15</v>
      </c>
      <c r="AI15" s="2">
        <v>0</v>
      </c>
      <c r="AJ15" s="2">
        <v>7</v>
      </c>
      <c r="AQ15" s="4">
        <f t="shared" ca="1" si="9"/>
        <v>6.8984825989399035E-2</v>
      </c>
      <c r="AR15" s="5">
        <f t="shared" ca="1" si="10"/>
        <v>42</v>
      </c>
      <c r="AS15" s="2"/>
      <c r="AT15" s="2">
        <v>15</v>
      </c>
      <c r="AU15" s="2">
        <v>5</v>
      </c>
      <c r="AV15" s="2">
        <v>9</v>
      </c>
    </row>
    <row r="16" spans="1:48" ht="44.25" customHeight="1" thickBot="1" x14ac:dyDescent="0.3">
      <c r="A16" s="13"/>
      <c r="B16" s="56" t="s">
        <v>0</v>
      </c>
      <c r="C16" s="56">
        <f ca="1">AA8</f>
        <v>1</v>
      </c>
      <c r="D16" s="56">
        <f ca="1">AO8</f>
        <v>3</v>
      </c>
      <c r="E16" s="15"/>
      <c r="F16" s="13"/>
      <c r="G16" s="56" t="s">
        <v>0</v>
      </c>
      <c r="H16" s="56">
        <f ca="1">AA9</f>
        <v>2</v>
      </c>
      <c r="I16" s="56">
        <f ca="1">AO9</f>
        <v>7</v>
      </c>
      <c r="J16" s="15"/>
      <c r="K16" s="13"/>
      <c r="L16" s="56" t="s">
        <v>0</v>
      </c>
      <c r="M16" s="56">
        <f ca="1">AA10</f>
        <v>7</v>
      </c>
      <c r="N16" s="56">
        <f ca="1">AO10</f>
        <v>9</v>
      </c>
      <c r="O16" s="15"/>
      <c r="P16" s="2"/>
      <c r="Q16" s="2"/>
      <c r="R16" s="2"/>
      <c r="S16" s="2"/>
      <c r="T16" s="2"/>
      <c r="U16" s="2"/>
      <c r="V16" s="2"/>
      <c r="W16" s="2"/>
      <c r="X16" s="2"/>
      <c r="AE16" s="4">
        <f t="shared" ca="1" si="5"/>
        <v>0.62169945353619926</v>
      </c>
      <c r="AF16" s="5">
        <f t="shared" ca="1" si="6"/>
        <v>6</v>
      </c>
      <c r="AG16" s="2"/>
      <c r="AH16" s="2">
        <v>16</v>
      </c>
      <c r="AI16" s="2">
        <v>0</v>
      </c>
      <c r="AJ16" s="2">
        <v>8</v>
      </c>
      <c r="AQ16" s="4">
        <f t="shared" ca="1" si="9"/>
        <v>0.93834579927052808</v>
      </c>
      <c r="AR16" s="5">
        <f t="shared" ca="1" si="10"/>
        <v>4</v>
      </c>
      <c r="AS16" s="2"/>
      <c r="AT16" s="2">
        <v>16</v>
      </c>
      <c r="AU16" s="2">
        <v>6</v>
      </c>
      <c r="AV16" s="2">
        <v>4</v>
      </c>
    </row>
    <row r="17" spans="1:48" ht="54.95" customHeight="1" x14ac:dyDescent="0.25">
      <c r="A17" s="13"/>
      <c r="B17" s="8"/>
      <c r="C17" s="8"/>
      <c r="D17" s="8"/>
      <c r="E17" s="15"/>
      <c r="F17" s="13"/>
      <c r="G17" s="8"/>
      <c r="H17" s="8"/>
      <c r="I17" s="8"/>
      <c r="J17" s="15"/>
      <c r="K17" s="13"/>
      <c r="L17" s="8"/>
      <c r="M17" s="8"/>
      <c r="N17" s="8"/>
      <c r="O17" s="15"/>
      <c r="P17" s="2"/>
      <c r="Q17" s="2"/>
      <c r="R17" s="2"/>
      <c r="S17" s="2"/>
      <c r="T17" s="2"/>
      <c r="U17" s="2"/>
      <c r="V17" s="2"/>
      <c r="W17" s="2"/>
      <c r="X17" s="2"/>
      <c r="AE17" s="4"/>
      <c r="AF17" s="5"/>
      <c r="AG17" s="2"/>
      <c r="AH17" s="2"/>
      <c r="AQ17" s="4">
        <f t="shared" ca="1" si="9"/>
        <v>0.56814468016340092</v>
      </c>
      <c r="AR17" s="5">
        <f t="shared" ca="1" si="10"/>
        <v>18</v>
      </c>
      <c r="AS17" s="2"/>
      <c r="AT17" s="2">
        <v>17</v>
      </c>
      <c r="AU17" s="2">
        <v>6</v>
      </c>
      <c r="AV17" s="2">
        <v>5</v>
      </c>
    </row>
    <row r="18" spans="1:48" x14ac:dyDescent="0.25">
      <c r="A18" s="18"/>
      <c r="B18" s="19"/>
      <c r="C18" s="19"/>
      <c r="D18" s="19"/>
      <c r="E18" s="20"/>
      <c r="F18" s="18"/>
      <c r="G18" s="19"/>
      <c r="H18" s="19"/>
      <c r="I18" s="19"/>
      <c r="J18" s="20"/>
      <c r="K18" s="18"/>
      <c r="L18" s="19"/>
      <c r="M18" s="19"/>
      <c r="N18" s="19"/>
      <c r="O18" s="20"/>
      <c r="P18" s="2"/>
      <c r="Q18" s="2"/>
      <c r="R18" s="2"/>
      <c r="S18" s="2"/>
      <c r="T18" s="2"/>
      <c r="U18" s="2"/>
      <c r="V18" s="2"/>
      <c r="W18" s="2"/>
      <c r="X18" s="2"/>
      <c r="AE18" s="4"/>
      <c r="AF18" s="5"/>
      <c r="AG18" s="2"/>
      <c r="AH18" s="2"/>
      <c r="AQ18" s="4">
        <f t="shared" ca="1" si="9"/>
        <v>0.21314154877486313</v>
      </c>
      <c r="AR18" s="5">
        <f t="shared" ca="1" si="10"/>
        <v>32</v>
      </c>
      <c r="AS18" s="2"/>
      <c r="AT18" s="2">
        <v>18</v>
      </c>
      <c r="AU18" s="2">
        <v>6</v>
      </c>
      <c r="AV18" s="2">
        <v>6</v>
      </c>
    </row>
    <row r="19" spans="1:48" x14ac:dyDescent="0.25">
      <c r="A19" s="9"/>
      <c r="B19" s="10"/>
      <c r="C19" s="11"/>
      <c r="D19" s="11"/>
      <c r="E19" s="12"/>
      <c r="F19" s="9"/>
      <c r="G19" s="10"/>
      <c r="H19" s="11"/>
      <c r="I19" s="11"/>
      <c r="J19" s="12"/>
      <c r="K19" s="9"/>
      <c r="L19" s="10"/>
      <c r="M19" s="11"/>
      <c r="N19" s="11"/>
      <c r="O19" s="12"/>
      <c r="P19" s="2"/>
      <c r="Q19" s="2"/>
      <c r="R19" s="2"/>
      <c r="S19" s="2"/>
      <c r="T19" s="2"/>
      <c r="U19" s="2"/>
      <c r="V19" s="2"/>
      <c r="W19" s="2"/>
      <c r="X19" s="2"/>
      <c r="AE19" s="4"/>
      <c r="AF19" s="5"/>
      <c r="AG19" s="2"/>
      <c r="AH19" s="2"/>
      <c r="AQ19" s="4">
        <f t="shared" ca="1" si="9"/>
        <v>0.99359816959276126</v>
      </c>
      <c r="AR19" s="5">
        <f t="shared" ca="1" si="10"/>
        <v>1</v>
      </c>
      <c r="AS19" s="2"/>
      <c r="AT19" s="2">
        <v>19</v>
      </c>
      <c r="AU19" s="2">
        <v>6</v>
      </c>
      <c r="AV19" s="2">
        <v>7</v>
      </c>
    </row>
    <row r="20" spans="1:48" ht="44.25" customHeight="1" x14ac:dyDescent="0.25">
      <c r="A20" s="13"/>
      <c r="B20" s="54"/>
      <c r="C20" s="58">
        <f ca="1">Z11</f>
        <v>0</v>
      </c>
      <c r="D20" s="58">
        <f ca="1">AN11</f>
        <v>9</v>
      </c>
      <c r="E20" s="15"/>
      <c r="F20" s="13"/>
      <c r="G20" s="54"/>
      <c r="H20" s="58">
        <f ca="1">Z12</f>
        <v>0</v>
      </c>
      <c r="I20" s="58">
        <f ca="1">AN12</f>
        <v>4</v>
      </c>
      <c r="J20" s="15"/>
      <c r="K20" s="13"/>
      <c r="L20" s="54"/>
      <c r="M20" s="58">
        <f ca="1">Z13</f>
        <v>0</v>
      </c>
      <c r="N20" s="58">
        <f ca="1">AN13</f>
        <v>5</v>
      </c>
      <c r="O20" s="15"/>
      <c r="P20" s="2"/>
      <c r="Q20" s="2"/>
      <c r="R20" s="2"/>
      <c r="S20" s="2"/>
      <c r="T20" s="2"/>
      <c r="U20" s="2"/>
      <c r="V20" s="2"/>
      <c r="W20" s="2"/>
      <c r="X20" s="2"/>
      <c r="AE20" s="4"/>
      <c r="AF20" s="5"/>
      <c r="AG20" s="2"/>
      <c r="AH20" s="2"/>
      <c r="AQ20" s="4">
        <f t="shared" ca="1" si="9"/>
        <v>0.32545922184593257</v>
      </c>
      <c r="AR20" s="5">
        <f t="shared" ca="1" si="10"/>
        <v>28</v>
      </c>
      <c r="AS20" s="2"/>
      <c r="AT20" s="2">
        <v>20</v>
      </c>
      <c r="AU20" s="2">
        <v>6</v>
      </c>
      <c r="AV20" s="2">
        <v>8</v>
      </c>
    </row>
    <row r="21" spans="1:48" ht="44.25" customHeight="1" thickBot="1" x14ac:dyDescent="0.3">
      <c r="A21" s="13"/>
      <c r="B21" s="56" t="s">
        <v>0</v>
      </c>
      <c r="C21" s="56">
        <f ca="1">AA11</f>
        <v>8</v>
      </c>
      <c r="D21" s="56">
        <f ca="1">AO11</f>
        <v>1</v>
      </c>
      <c r="E21" s="15"/>
      <c r="F21" s="13"/>
      <c r="G21" s="56" t="s">
        <v>0</v>
      </c>
      <c r="H21" s="56">
        <f ca="1">AA12</f>
        <v>4</v>
      </c>
      <c r="I21" s="56">
        <f ca="1">AO12</f>
        <v>7</v>
      </c>
      <c r="J21" s="15"/>
      <c r="K21" s="13"/>
      <c r="L21" s="56" t="s">
        <v>0</v>
      </c>
      <c r="M21" s="56">
        <f ca="1">AA13</f>
        <v>5</v>
      </c>
      <c r="N21" s="56">
        <f ca="1">AO13</f>
        <v>8</v>
      </c>
      <c r="O21" s="15"/>
      <c r="P21" s="2"/>
      <c r="Q21" s="2"/>
      <c r="R21" s="2"/>
      <c r="S21" s="2"/>
      <c r="T21" s="2"/>
      <c r="U21" s="2"/>
      <c r="V21" s="2"/>
      <c r="W21" s="2"/>
      <c r="X21" s="2"/>
      <c r="AE21" s="4"/>
      <c r="AF21" s="5"/>
      <c r="AG21" s="2"/>
      <c r="AH21" s="2"/>
      <c r="AQ21" s="4">
        <f t="shared" ca="1" si="9"/>
        <v>0.38765867427360989</v>
      </c>
      <c r="AR21" s="5">
        <f t="shared" ca="1" si="10"/>
        <v>27</v>
      </c>
      <c r="AS21" s="2"/>
      <c r="AT21" s="2">
        <v>21</v>
      </c>
      <c r="AU21" s="2">
        <v>6</v>
      </c>
      <c r="AV21" s="2">
        <v>9</v>
      </c>
    </row>
    <row r="22" spans="1:48" ht="54.95" customHeight="1" x14ac:dyDescent="0.25">
      <c r="A22" s="13"/>
      <c r="B22" s="8"/>
      <c r="C22" s="57"/>
      <c r="D22" s="8"/>
      <c r="E22" s="15"/>
      <c r="F22" s="13"/>
      <c r="G22" s="8"/>
      <c r="H22" s="8"/>
      <c r="I22" s="8"/>
      <c r="J22" s="15"/>
      <c r="K22" s="13"/>
      <c r="L22" s="8"/>
      <c r="M22" s="8"/>
      <c r="N22" s="8"/>
      <c r="O22" s="15"/>
      <c r="P22" s="2"/>
      <c r="Q22" s="2"/>
      <c r="R22" s="2"/>
      <c r="S22" s="2"/>
      <c r="T22" s="2"/>
      <c r="U22" s="2"/>
      <c r="V22" s="2"/>
      <c r="W22" s="2"/>
      <c r="X22" s="2"/>
      <c r="AE22" s="4"/>
      <c r="AF22" s="5"/>
      <c r="AG22" s="2"/>
      <c r="AH22" s="2"/>
      <c r="AQ22" s="4">
        <f t="shared" ca="1" si="9"/>
        <v>7.4133330006996845E-2</v>
      </c>
      <c r="AR22" s="5">
        <f t="shared" ca="1" si="10"/>
        <v>41</v>
      </c>
      <c r="AS22" s="2"/>
      <c r="AT22" s="2">
        <v>22</v>
      </c>
      <c r="AU22" s="2">
        <v>7</v>
      </c>
      <c r="AV22" s="2">
        <v>3</v>
      </c>
    </row>
    <row r="23" spans="1:48" x14ac:dyDescent="0.25">
      <c r="A23" s="18"/>
      <c r="B23" s="19"/>
      <c r="C23" s="19"/>
      <c r="D23" s="19"/>
      <c r="E23" s="20"/>
      <c r="F23" s="18"/>
      <c r="G23" s="19"/>
      <c r="H23" s="19"/>
      <c r="I23" s="19"/>
      <c r="J23" s="20"/>
      <c r="K23" s="18"/>
      <c r="L23" s="19"/>
      <c r="M23" s="19"/>
      <c r="N23" s="19"/>
      <c r="O23" s="20"/>
      <c r="P23" s="26"/>
      <c r="Q23" s="25"/>
      <c r="R23" s="25"/>
      <c r="S23" s="25"/>
      <c r="T23" s="25"/>
      <c r="U23" s="25"/>
      <c r="V23" s="25"/>
      <c r="W23" s="25"/>
      <c r="X23" s="25"/>
      <c r="AE23" s="4"/>
      <c r="AF23" s="5"/>
      <c r="AG23" s="2"/>
      <c r="AH23" s="2"/>
      <c r="AQ23" s="4">
        <f t="shared" ca="1" si="9"/>
        <v>0.95557684159778522</v>
      </c>
      <c r="AR23" s="5">
        <f t="shared" ca="1" si="10"/>
        <v>3</v>
      </c>
      <c r="AS23" s="2"/>
      <c r="AT23" s="2">
        <v>23</v>
      </c>
      <c r="AU23" s="2">
        <v>7</v>
      </c>
      <c r="AV23" s="2">
        <v>4</v>
      </c>
    </row>
    <row r="24" spans="1:48" ht="33.75" customHeight="1" thickBot="1" x14ac:dyDescent="0.3">
      <c r="A24" s="73" t="str">
        <f t="shared" ref="A24:O24" si="16">A1</f>
        <v>たし算 ひっ算 1けた＋2けた くり上がり</v>
      </c>
      <c r="B24" s="73"/>
      <c r="C24" s="73"/>
      <c r="D24" s="73"/>
      <c r="E24" s="73"/>
      <c r="F24" s="73"/>
      <c r="G24" s="73"/>
      <c r="H24" s="73"/>
      <c r="I24" s="73"/>
      <c r="J24" s="73"/>
      <c r="K24" s="73"/>
      <c r="L24" s="73"/>
      <c r="M24" s="73"/>
      <c r="N24" s="74">
        <f t="shared" si="16"/>
        <v>1</v>
      </c>
      <c r="O24" s="74">
        <f t="shared" si="16"/>
        <v>0</v>
      </c>
      <c r="P24" s="2"/>
      <c r="Q24" s="2"/>
      <c r="R24" s="2"/>
      <c r="S24" s="2"/>
      <c r="T24" s="2"/>
      <c r="U24" s="2"/>
      <c r="V24" s="2"/>
      <c r="W24" s="2"/>
      <c r="X24" s="2"/>
      <c r="AE24" s="4"/>
      <c r="AF24" s="5"/>
      <c r="AG24" s="2"/>
      <c r="AH24" s="2"/>
      <c r="AQ24" s="4">
        <f t="shared" ca="1" si="9"/>
        <v>0.71593304721121398</v>
      </c>
      <c r="AR24" s="5">
        <f t="shared" ca="1" si="10"/>
        <v>13</v>
      </c>
      <c r="AS24" s="2"/>
      <c r="AT24" s="2">
        <v>24</v>
      </c>
      <c r="AU24" s="2">
        <v>7</v>
      </c>
      <c r="AV24" s="2">
        <v>5</v>
      </c>
    </row>
    <row r="25" spans="1:48" ht="38.25" customHeight="1" thickBot="1" x14ac:dyDescent="0.3">
      <c r="B25" s="64" t="str">
        <f>B2</f>
        <v>　　月　　日</v>
      </c>
      <c r="C25" s="65"/>
      <c r="D25" s="66"/>
      <c r="E25" s="64" t="str">
        <f t="shared" ref="E25" si="17">E2</f>
        <v>名前</v>
      </c>
      <c r="F25" s="65"/>
      <c r="G25" s="67"/>
      <c r="H25" s="68"/>
      <c r="I25" s="69"/>
      <c r="J25" s="69"/>
      <c r="K25" s="69"/>
      <c r="L25" s="69"/>
      <c r="M25" s="69"/>
      <c r="N25" s="70"/>
      <c r="O25" s="21"/>
      <c r="P25" s="2"/>
      <c r="Q25" s="2"/>
      <c r="R25" s="2"/>
      <c r="S25" s="2"/>
      <c r="T25" s="2"/>
      <c r="U25" s="2"/>
      <c r="V25" s="2"/>
      <c r="W25" s="2"/>
      <c r="X25" s="2"/>
      <c r="Y25" s="2"/>
      <c r="AB25" s="23"/>
      <c r="AC25" s="23"/>
      <c r="AE25" s="4"/>
      <c r="AF25" s="5"/>
      <c r="AG25" s="2"/>
      <c r="AH25" s="2"/>
      <c r="AM25" s="2"/>
      <c r="AQ25" s="4">
        <f t="shared" ca="1" si="9"/>
        <v>0.31350907217214352</v>
      </c>
      <c r="AR25" s="5">
        <f t="shared" ca="1" si="10"/>
        <v>29</v>
      </c>
      <c r="AS25" s="2"/>
      <c r="AT25" s="2">
        <v>25</v>
      </c>
      <c r="AU25" s="2">
        <v>7</v>
      </c>
      <c r="AV25" s="2">
        <v>6</v>
      </c>
    </row>
    <row r="26" spans="1:48" ht="13.5" customHeight="1" x14ac:dyDescent="0.25">
      <c r="B26" s="7"/>
      <c r="C26" s="7"/>
      <c r="D26" s="7"/>
      <c r="E26" s="7"/>
      <c r="F26" s="7"/>
      <c r="G26" s="7"/>
      <c r="H26" s="8"/>
      <c r="I26" s="8"/>
      <c r="J26" s="8"/>
      <c r="K26" s="8"/>
      <c r="L26" s="8"/>
      <c r="M26" s="8"/>
      <c r="P26" s="2"/>
      <c r="Q26" s="2"/>
      <c r="R26" s="2"/>
      <c r="S26" s="2"/>
      <c r="T26" s="2"/>
      <c r="U26" s="2"/>
      <c r="V26" s="2"/>
      <c r="W26" s="2"/>
      <c r="X26" s="2"/>
      <c r="Y26" s="2"/>
      <c r="AB26" s="23"/>
      <c r="AC26" s="23"/>
      <c r="AE26" s="4"/>
      <c r="AF26" s="5"/>
      <c r="AG26" s="2"/>
      <c r="AH26" s="2"/>
      <c r="AM26" s="2"/>
      <c r="AQ26" s="4">
        <f t="shared" ca="1" si="9"/>
        <v>0.49523636718420583</v>
      </c>
      <c r="AR26" s="5">
        <f t="shared" ca="1" si="10"/>
        <v>22</v>
      </c>
      <c r="AS26" s="2"/>
      <c r="AT26" s="2">
        <v>26</v>
      </c>
      <c r="AU26" s="2">
        <v>7</v>
      </c>
      <c r="AV26" s="2">
        <v>7</v>
      </c>
    </row>
    <row r="27" spans="1:48" ht="13.5" customHeight="1" x14ac:dyDescent="0.25">
      <c r="A27" s="9"/>
      <c r="B27" s="10"/>
      <c r="C27" s="11"/>
      <c r="D27" s="11"/>
      <c r="E27" s="12"/>
      <c r="F27" s="9"/>
      <c r="G27" s="10"/>
      <c r="H27" s="11"/>
      <c r="I27" s="11"/>
      <c r="J27" s="12"/>
      <c r="K27" s="9"/>
      <c r="L27" s="10"/>
      <c r="M27" s="11"/>
      <c r="N27" s="11"/>
      <c r="O27" s="12"/>
      <c r="P27" s="2"/>
      <c r="Q27" s="2"/>
      <c r="R27" s="2">
        <f t="shared" ref="R27:W38" si="18">R2</f>
        <v>1</v>
      </c>
      <c r="S27" s="27">
        <f t="shared" ca="1" si="18"/>
        <v>8</v>
      </c>
      <c r="T27" s="29" t="str">
        <f t="shared" si="18"/>
        <v>＋</v>
      </c>
      <c r="U27" s="30">
        <f t="shared" ca="1" si="18"/>
        <v>36</v>
      </c>
      <c r="V27" s="31" t="str">
        <f t="shared" si="18"/>
        <v>＝</v>
      </c>
      <c r="W27" s="28">
        <f t="shared" ca="1" si="18"/>
        <v>44</v>
      </c>
      <c r="X27" s="2"/>
      <c r="Y27" s="2">
        <f>Y2</f>
        <v>1</v>
      </c>
      <c r="Z27" s="6">
        <f t="shared" ref="Z27:AA27" ca="1" si="19">Z2</f>
        <v>0</v>
      </c>
      <c r="AA27" s="6">
        <f t="shared" ca="1" si="19"/>
        <v>3</v>
      </c>
      <c r="AB27" s="23"/>
      <c r="AC27" s="24">
        <f ca="1">AC2</f>
        <v>44</v>
      </c>
      <c r="AE27" s="4"/>
      <c r="AF27" s="5"/>
      <c r="AG27" s="2"/>
      <c r="AH27" s="2"/>
      <c r="AM27" s="2">
        <f t="shared" ref="AM27:AO35" si="20">AM2</f>
        <v>1</v>
      </c>
      <c r="AN27" s="6">
        <f t="shared" ca="1" si="20"/>
        <v>8</v>
      </c>
      <c r="AO27" s="6">
        <f t="shared" ca="1" si="20"/>
        <v>6</v>
      </c>
      <c r="AQ27" s="4">
        <f t="shared" ca="1" si="9"/>
        <v>0.81247974571663084</v>
      </c>
      <c r="AR27" s="5">
        <f t="shared" ca="1" si="10"/>
        <v>12</v>
      </c>
      <c r="AS27" s="2"/>
      <c r="AT27" s="2">
        <v>27</v>
      </c>
      <c r="AU27" s="2">
        <v>7</v>
      </c>
      <c r="AV27" s="2">
        <v>8</v>
      </c>
    </row>
    <row r="28" spans="1:48" ht="44.25" customHeight="1" x14ac:dyDescent="0.25">
      <c r="A28" s="13"/>
      <c r="B28" s="54"/>
      <c r="C28" s="55">
        <f t="shared" ref="C28:N28" ca="1" si="21">C5</f>
        <v>0</v>
      </c>
      <c r="D28" s="14">
        <f t="shared" ca="1" si="21"/>
        <v>8</v>
      </c>
      <c r="E28" s="15"/>
      <c r="F28" s="13"/>
      <c r="G28" s="54"/>
      <c r="H28" s="58">
        <f t="shared" ca="1" si="21"/>
        <v>0</v>
      </c>
      <c r="I28" s="58">
        <f t="shared" ca="1" si="21"/>
        <v>9</v>
      </c>
      <c r="J28" s="15"/>
      <c r="K28" s="13"/>
      <c r="L28" s="54"/>
      <c r="M28" s="58">
        <f t="shared" ca="1" si="21"/>
        <v>0</v>
      </c>
      <c r="N28" s="58">
        <f t="shared" ca="1" si="21"/>
        <v>6</v>
      </c>
      <c r="O28" s="15"/>
      <c r="P28" s="2"/>
      <c r="Q28" s="2"/>
      <c r="R28" s="2">
        <f t="shared" si="18"/>
        <v>2</v>
      </c>
      <c r="S28" s="27">
        <f t="shared" ca="1" si="18"/>
        <v>9</v>
      </c>
      <c r="T28" s="29" t="str">
        <f t="shared" si="18"/>
        <v>＋</v>
      </c>
      <c r="U28" s="30">
        <f t="shared" ca="1" si="18"/>
        <v>83</v>
      </c>
      <c r="V28" s="31" t="str">
        <f t="shared" si="18"/>
        <v>＝</v>
      </c>
      <c r="W28" s="28">
        <f t="shared" ca="1" si="18"/>
        <v>92</v>
      </c>
      <c r="X28" s="2"/>
      <c r="Y28" s="2">
        <f t="shared" ref="Y28:AA38" si="22">Y3</f>
        <v>2</v>
      </c>
      <c r="Z28" s="6">
        <f t="shared" ca="1" si="22"/>
        <v>0</v>
      </c>
      <c r="AA28" s="6">
        <f t="shared" ca="1" si="22"/>
        <v>8</v>
      </c>
      <c r="AB28" s="23"/>
      <c r="AC28" s="24">
        <f t="shared" ref="AC28:AC38" ca="1" si="23">AC3</f>
        <v>92</v>
      </c>
      <c r="AE28" s="4"/>
      <c r="AF28" s="5"/>
      <c r="AG28" s="2"/>
      <c r="AH28" s="2"/>
      <c r="AM28" s="2">
        <f t="shared" si="20"/>
        <v>2</v>
      </c>
      <c r="AN28" s="6">
        <f t="shared" ca="1" si="20"/>
        <v>9</v>
      </c>
      <c r="AO28" s="6">
        <f t="shared" ca="1" si="20"/>
        <v>3</v>
      </c>
      <c r="AQ28" s="4">
        <f t="shared" ca="1" si="9"/>
        <v>0.39567663576390955</v>
      </c>
      <c r="AR28" s="5">
        <f t="shared" ca="1" si="10"/>
        <v>26</v>
      </c>
      <c r="AS28" s="2"/>
      <c r="AT28" s="2">
        <v>28</v>
      </c>
      <c r="AU28" s="2">
        <v>7</v>
      </c>
      <c r="AV28" s="2">
        <v>9</v>
      </c>
    </row>
    <row r="29" spans="1:48" ht="44.25" customHeight="1" thickBot="1" x14ac:dyDescent="0.3">
      <c r="A29" s="13"/>
      <c r="B29" s="56" t="str">
        <f t="shared" ref="B29:N29" si="24">B6</f>
        <v>＋</v>
      </c>
      <c r="C29" s="16">
        <f t="shared" ca="1" si="24"/>
        <v>3</v>
      </c>
      <c r="D29" s="17">
        <f t="shared" ca="1" si="24"/>
        <v>6</v>
      </c>
      <c r="E29" s="15"/>
      <c r="F29" s="13"/>
      <c r="G29" s="56" t="str">
        <f t="shared" si="24"/>
        <v>＋</v>
      </c>
      <c r="H29" s="56">
        <f t="shared" ca="1" si="24"/>
        <v>8</v>
      </c>
      <c r="I29" s="56">
        <f t="shared" ca="1" si="24"/>
        <v>3</v>
      </c>
      <c r="J29" s="15"/>
      <c r="K29" s="13"/>
      <c r="L29" s="56" t="str">
        <f t="shared" si="24"/>
        <v>＋</v>
      </c>
      <c r="M29" s="56">
        <f t="shared" ca="1" si="24"/>
        <v>6</v>
      </c>
      <c r="N29" s="56">
        <f t="shared" ca="1" si="24"/>
        <v>5</v>
      </c>
      <c r="O29" s="15"/>
      <c r="P29" s="2"/>
      <c r="Q29" s="2"/>
      <c r="R29" s="2">
        <f t="shared" si="18"/>
        <v>3</v>
      </c>
      <c r="S29" s="27">
        <f t="shared" ca="1" si="18"/>
        <v>6</v>
      </c>
      <c r="T29" s="29" t="str">
        <f t="shared" si="18"/>
        <v>＋</v>
      </c>
      <c r="U29" s="30">
        <f t="shared" ca="1" si="18"/>
        <v>65</v>
      </c>
      <c r="V29" s="31" t="str">
        <f t="shared" si="18"/>
        <v>＝</v>
      </c>
      <c r="W29" s="28">
        <f t="shared" ca="1" si="18"/>
        <v>71</v>
      </c>
      <c r="X29" s="2"/>
      <c r="Y29" s="2">
        <f t="shared" si="22"/>
        <v>3</v>
      </c>
      <c r="Z29" s="6">
        <f t="shared" ca="1" si="22"/>
        <v>0</v>
      </c>
      <c r="AA29" s="6">
        <f t="shared" ca="1" si="22"/>
        <v>6</v>
      </c>
      <c r="AB29" s="23"/>
      <c r="AC29" s="24">
        <f t="shared" ca="1" si="23"/>
        <v>71</v>
      </c>
      <c r="AE29" s="4"/>
      <c r="AF29" s="5"/>
      <c r="AG29" s="2"/>
      <c r="AH29" s="2"/>
      <c r="AM29" s="2">
        <f t="shared" si="20"/>
        <v>3</v>
      </c>
      <c r="AN29" s="6">
        <f t="shared" ca="1" si="20"/>
        <v>6</v>
      </c>
      <c r="AO29" s="6">
        <f t="shared" ca="1" si="20"/>
        <v>5</v>
      </c>
      <c r="AQ29" s="4">
        <f t="shared" ca="1" si="9"/>
        <v>2.4704118403665043E-2</v>
      </c>
      <c r="AR29" s="5">
        <f t="shared" ca="1" si="10"/>
        <v>44</v>
      </c>
      <c r="AS29" s="2"/>
      <c r="AT29" s="2">
        <v>29</v>
      </c>
      <c r="AU29" s="2">
        <v>8</v>
      </c>
      <c r="AV29" s="2">
        <v>2</v>
      </c>
    </row>
    <row r="30" spans="1:48" ht="54.95" customHeight="1" x14ac:dyDescent="0.25">
      <c r="A30" s="13"/>
      <c r="B30" s="8"/>
      <c r="C30" s="22">
        <f ca="1">MOD(ROUNDDOWN(AC27/10,0),10)</f>
        <v>4</v>
      </c>
      <c r="D30" s="22">
        <f ca="1">MOD(AC27,10)</f>
        <v>4</v>
      </c>
      <c r="E30" s="15"/>
      <c r="F30" s="13"/>
      <c r="G30" s="8"/>
      <c r="H30" s="63">
        <f ca="1">MOD(ROUNDDOWN(AC28/10,0),10)</f>
        <v>9</v>
      </c>
      <c r="I30" s="63">
        <f ca="1">MOD(AC28,10)</f>
        <v>2</v>
      </c>
      <c r="J30" s="15"/>
      <c r="K30" s="13"/>
      <c r="L30" s="8"/>
      <c r="M30" s="63">
        <f ca="1">MOD(ROUNDDOWN(AC29/10,0),10)</f>
        <v>7</v>
      </c>
      <c r="N30" s="63">
        <f ca="1">MOD(AC29,10)</f>
        <v>1</v>
      </c>
      <c r="O30" s="15"/>
      <c r="P30" s="2"/>
      <c r="Q30" s="2"/>
      <c r="R30" s="2">
        <f t="shared" si="18"/>
        <v>4</v>
      </c>
      <c r="S30" s="27">
        <f t="shared" ca="1" si="18"/>
        <v>8</v>
      </c>
      <c r="T30" s="29" t="str">
        <f t="shared" si="18"/>
        <v>＋</v>
      </c>
      <c r="U30" s="30">
        <f t="shared" ca="1" si="18"/>
        <v>59</v>
      </c>
      <c r="V30" s="31" t="str">
        <f t="shared" si="18"/>
        <v>＝</v>
      </c>
      <c r="W30" s="28">
        <f t="shared" ca="1" si="18"/>
        <v>67</v>
      </c>
      <c r="X30" s="2"/>
      <c r="Y30" s="2">
        <f t="shared" si="22"/>
        <v>4</v>
      </c>
      <c r="Z30" s="6">
        <f t="shared" ca="1" si="22"/>
        <v>0</v>
      </c>
      <c r="AA30" s="6">
        <f t="shared" ca="1" si="22"/>
        <v>5</v>
      </c>
      <c r="AB30" s="23"/>
      <c r="AC30" s="24">
        <f t="shared" ca="1" si="23"/>
        <v>67</v>
      </c>
      <c r="AE30" s="4"/>
      <c r="AF30" s="5"/>
      <c r="AG30" s="2"/>
      <c r="AH30" s="2"/>
      <c r="AM30" s="2">
        <f t="shared" si="20"/>
        <v>4</v>
      </c>
      <c r="AN30" s="6">
        <f t="shared" ca="1" si="20"/>
        <v>8</v>
      </c>
      <c r="AO30" s="6">
        <f t="shared" ca="1" si="20"/>
        <v>9</v>
      </c>
      <c r="AQ30" s="4">
        <f t="shared" ca="1" si="9"/>
        <v>0.40146962497816863</v>
      </c>
      <c r="AR30" s="5">
        <f t="shared" ca="1" si="10"/>
        <v>25</v>
      </c>
      <c r="AS30" s="2"/>
      <c r="AT30" s="2">
        <v>30</v>
      </c>
      <c r="AU30" s="2">
        <v>8</v>
      </c>
      <c r="AV30" s="2">
        <v>3</v>
      </c>
    </row>
    <row r="31" spans="1:48" x14ac:dyDescent="0.25">
      <c r="A31" s="18"/>
      <c r="B31" s="19"/>
      <c r="C31" s="19"/>
      <c r="D31" s="19"/>
      <c r="E31" s="20"/>
      <c r="F31" s="18"/>
      <c r="G31" s="19"/>
      <c r="H31" s="19"/>
      <c r="I31" s="19"/>
      <c r="J31" s="20"/>
      <c r="K31" s="18"/>
      <c r="L31" s="19"/>
      <c r="M31" s="19"/>
      <c r="N31" s="19"/>
      <c r="O31" s="20"/>
      <c r="P31" s="2"/>
      <c r="Q31" s="2"/>
      <c r="R31" s="2">
        <f t="shared" si="18"/>
        <v>5</v>
      </c>
      <c r="S31" s="27">
        <f t="shared" ca="1" si="18"/>
        <v>8</v>
      </c>
      <c r="T31" s="29" t="str">
        <f t="shared" si="18"/>
        <v>＋</v>
      </c>
      <c r="U31" s="30">
        <f t="shared" ca="1" si="18"/>
        <v>28</v>
      </c>
      <c r="V31" s="31" t="str">
        <f t="shared" si="18"/>
        <v>＝</v>
      </c>
      <c r="W31" s="28">
        <f t="shared" ca="1" si="18"/>
        <v>36</v>
      </c>
      <c r="X31" s="2"/>
      <c r="Y31" s="2">
        <f t="shared" si="22"/>
        <v>5</v>
      </c>
      <c r="Z31" s="6">
        <f t="shared" ca="1" si="22"/>
        <v>0</v>
      </c>
      <c r="AA31" s="6">
        <f t="shared" ca="1" si="22"/>
        <v>2</v>
      </c>
      <c r="AB31" s="23"/>
      <c r="AC31" s="24">
        <f t="shared" ca="1" si="23"/>
        <v>36</v>
      </c>
      <c r="AE31" s="4"/>
      <c r="AF31" s="5"/>
      <c r="AG31" s="2"/>
      <c r="AH31" s="2"/>
      <c r="AM31" s="2">
        <f t="shared" si="20"/>
        <v>5</v>
      </c>
      <c r="AN31" s="6">
        <f t="shared" ca="1" si="20"/>
        <v>8</v>
      </c>
      <c r="AO31" s="6">
        <f t="shared" ca="1" si="20"/>
        <v>8</v>
      </c>
      <c r="AQ31" s="4">
        <f t="shared" ca="1" si="9"/>
        <v>2.2331433611902263E-2</v>
      </c>
      <c r="AR31" s="5">
        <f t="shared" ca="1" si="10"/>
        <v>45</v>
      </c>
      <c r="AS31" s="2"/>
      <c r="AT31" s="2">
        <v>31</v>
      </c>
      <c r="AU31" s="2">
        <v>8</v>
      </c>
      <c r="AV31" s="2">
        <v>4</v>
      </c>
    </row>
    <row r="32" spans="1:48" x14ac:dyDescent="0.25">
      <c r="A32" s="9"/>
      <c r="B32" s="10"/>
      <c r="C32" s="11"/>
      <c r="D32" s="11"/>
      <c r="E32" s="12"/>
      <c r="F32" s="9"/>
      <c r="G32" s="10"/>
      <c r="H32" s="11"/>
      <c r="I32" s="11"/>
      <c r="J32" s="12"/>
      <c r="K32" s="9"/>
      <c r="L32" s="10"/>
      <c r="M32" s="11"/>
      <c r="N32" s="11"/>
      <c r="O32" s="12"/>
      <c r="P32" s="2"/>
      <c r="Q32" s="2"/>
      <c r="R32" s="2">
        <f t="shared" si="18"/>
        <v>6</v>
      </c>
      <c r="S32" s="27">
        <f t="shared" ca="1" si="18"/>
        <v>7</v>
      </c>
      <c r="T32" s="29" t="str">
        <f t="shared" si="18"/>
        <v>＋</v>
      </c>
      <c r="U32" s="30">
        <f t="shared" ca="1" si="18"/>
        <v>45</v>
      </c>
      <c r="V32" s="31" t="str">
        <f t="shared" si="18"/>
        <v>＝</v>
      </c>
      <c r="W32" s="28">
        <f t="shared" ca="1" si="18"/>
        <v>52</v>
      </c>
      <c r="X32" s="2"/>
      <c r="Y32" s="2">
        <f t="shared" si="22"/>
        <v>6</v>
      </c>
      <c r="Z32" s="6">
        <f t="shared" ca="1" si="22"/>
        <v>0</v>
      </c>
      <c r="AA32" s="6">
        <f t="shared" ca="1" si="22"/>
        <v>4</v>
      </c>
      <c r="AB32" s="23"/>
      <c r="AC32" s="24">
        <f t="shared" ca="1" si="23"/>
        <v>52</v>
      </c>
      <c r="AE32" s="4"/>
      <c r="AF32" s="5"/>
      <c r="AG32" s="2"/>
      <c r="AH32" s="2"/>
      <c r="AM32" s="2">
        <f t="shared" si="20"/>
        <v>6</v>
      </c>
      <c r="AN32" s="6">
        <f t="shared" ca="1" si="20"/>
        <v>7</v>
      </c>
      <c r="AO32" s="6">
        <f t="shared" ca="1" si="20"/>
        <v>5</v>
      </c>
      <c r="AQ32" s="4">
        <f t="shared" ca="1" si="9"/>
        <v>0.85626047525279714</v>
      </c>
      <c r="AR32" s="5">
        <f t="shared" ca="1" si="10"/>
        <v>10</v>
      </c>
      <c r="AS32" s="2"/>
      <c r="AT32" s="2">
        <v>32</v>
      </c>
      <c r="AU32" s="2">
        <v>8</v>
      </c>
      <c r="AV32" s="2">
        <v>5</v>
      </c>
    </row>
    <row r="33" spans="1:48" ht="44.25" customHeight="1" x14ac:dyDescent="0.25">
      <c r="A33" s="13"/>
      <c r="B33" s="54"/>
      <c r="C33" s="55">
        <f t="shared" ref="C33:N33" ca="1" si="25">C10</f>
        <v>0</v>
      </c>
      <c r="D33" s="14">
        <f t="shared" ca="1" si="25"/>
        <v>8</v>
      </c>
      <c r="E33" s="15"/>
      <c r="F33" s="13"/>
      <c r="G33" s="54"/>
      <c r="H33" s="58">
        <f t="shared" ca="1" si="25"/>
        <v>0</v>
      </c>
      <c r="I33" s="58">
        <f t="shared" ca="1" si="25"/>
        <v>8</v>
      </c>
      <c r="J33" s="15"/>
      <c r="K33" s="13"/>
      <c r="L33" s="54"/>
      <c r="M33" s="58">
        <f t="shared" ca="1" si="25"/>
        <v>0</v>
      </c>
      <c r="N33" s="58">
        <f t="shared" ca="1" si="25"/>
        <v>7</v>
      </c>
      <c r="O33" s="15"/>
      <c r="P33" s="2"/>
      <c r="Q33" s="2"/>
      <c r="R33" s="2">
        <f t="shared" si="18"/>
        <v>7</v>
      </c>
      <c r="S33" s="27">
        <f t="shared" ca="1" si="18"/>
        <v>8</v>
      </c>
      <c r="T33" s="29" t="str">
        <f t="shared" si="18"/>
        <v>＋</v>
      </c>
      <c r="U33" s="30">
        <f t="shared" ca="1" si="18"/>
        <v>13</v>
      </c>
      <c r="V33" s="31" t="str">
        <f t="shared" si="18"/>
        <v>＝</v>
      </c>
      <c r="W33" s="28">
        <f t="shared" ca="1" si="18"/>
        <v>21</v>
      </c>
      <c r="X33" s="2"/>
      <c r="Y33" s="2">
        <f t="shared" si="22"/>
        <v>7</v>
      </c>
      <c r="Z33" s="6">
        <f t="shared" ca="1" si="22"/>
        <v>0</v>
      </c>
      <c r="AA33" s="6">
        <f t="shared" ca="1" si="22"/>
        <v>1</v>
      </c>
      <c r="AB33" s="23"/>
      <c r="AC33" s="24">
        <f t="shared" ca="1" si="23"/>
        <v>21</v>
      </c>
      <c r="AE33" s="4"/>
      <c r="AF33" s="5"/>
      <c r="AG33" s="2"/>
      <c r="AH33" s="2"/>
      <c r="AM33" s="2">
        <f t="shared" si="20"/>
        <v>7</v>
      </c>
      <c r="AN33" s="6">
        <f t="shared" ca="1" si="20"/>
        <v>8</v>
      </c>
      <c r="AO33" s="6">
        <f t="shared" ca="1" si="20"/>
        <v>3</v>
      </c>
      <c r="AQ33" s="4">
        <f t="shared" ca="1" si="9"/>
        <v>0.53710555577255437</v>
      </c>
      <c r="AR33" s="5">
        <f t="shared" ca="1" si="10"/>
        <v>21</v>
      </c>
      <c r="AS33" s="2"/>
      <c r="AT33" s="2">
        <v>33</v>
      </c>
      <c r="AU33" s="2">
        <v>8</v>
      </c>
      <c r="AV33" s="2">
        <v>6</v>
      </c>
    </row>
    <row r="34" spans="1:48" ht="44.25" customHeight="1" thickBot="1" x14ac:dyDescent="0.3">
      <c r="A34" s="13"/>
      <c r="B34" s="56" t="str">
        <f t="shared" ref="B34:N34" si="26">B11</f>
        <v>＋</v>
      </c>
      <c r="C34" s="16">
        <f t="shared" ca="1" si="26"/>
        <v>5</v>
      </c>
      <c r="D34" s="17">
        <f t="shared" ca="1" si="26"/>
        <v>9</v>
      </c>
      <c r="E34" s="15"/>
      <c r="F34" s="13"/>
      <c r="G34" s="56" t="str">
        <f t="shared" si="26"/>
        <v>＋</v>
      </c>
      <c r="H34" s="56">
        <f t="shared" ca="1" si="26"/>
        <v>2</v>
      </c>
      <c r="I34" s="56">
        <f t="shared" ca="1" si="26"/>
        <v>8</v>
      </c>
      <c r="J34" s="15"/>
      <c r="K34" s="13"/>
      <c r="L34" s="56" t="str">
        <f t="shared" si="26"/>
        <v>＋</v>
      </c>
      <c r="M34" s="56">
        <f t="shared" ca="1" si="26"/>
        <v>4</v>
      </c>
      <c r="N34" s="56">
        <f t="shared" ca="1" si="26"/>
        <v>5</v>
      </c>
      <c r="O34" s="15"/>
      <c r="P34" s="2"/>
      <c r="Q34" s="2"/>
      <c r="R34" s="2">
        <f t="shared" si="18"/>
        <v>8</v>
      </c>
      <c r="S34" s="27">
        <f t="shared" ca="1" si="18"/>
        <v>6</v>
      </c>
      <c r="T34" s="29" t="str">
        <f t="shared" si="18"/>
        <v>＋</v>
      </c>
      <c r="U34" s="30">
        <f t="shared" ca="1" si="18"/>
        <v>27</v>
      </c>
      <c r="V34" s="31" t="str">
        <f t="shared" si="18"/>
        <v>＝</v>
      </c>
      <c r="W34" s="28">
        <f t="shared" ca="1" si="18"/>
        <v>33</v>
      </c>
      <c r="X34" s="2"/>
      <c r="Y34" s="2">
        <f t="shared" si="22"/>
        <v>8</v>
      </c>
      <c r="Z34" s="6">
        <f t="shared" ca="1" si="22"/>
        <v>0</v>
      </c>
      <c r="AA34" s="6">
        <f t="shared" ca="1" si="22"/>
        <v>2</v>
      </c>
      <c r="AB34" s="23"/>
      <c r="AC34" s="24">
        <f t="shared" ca="1" si="23"/>
        <v>33</v>
      </c>
      <c r="AE34" s="4"/>
      <c r="AF34" s="5"/>
      <c r="AG34" s="2"/>
      <c r="AH34" s="2"/>
      <c r="AM34" s="2">
        <f t="shared" si="20"/>
        <v>8</v>
      </c>
      <c r="AN34" s="6">
        <f t="shared" ca="1" si="20"/>
        <v>6</v>
      </c>
      <c r="AO34" s="6">
        <f t="shared" ca="1" si="20"/>
        <v>7</v>
      </c>
      <c r="AQ34" s="4">
        <f t="shared" ca="1" si="9"/>
        <v>0.20372411829623271</v>
      </c>
      <c r="AR34" s="5">
        <f t="shared" ca="1" si="10"/>
        <v>34</v>
      </c>
      <c r="AS34" s="2"/>
      <c r="AT34" s="2">
        <v>34</v>
      </c>
      <c r="AU34" s="2">
        <v>8</v>
      </c>
      <c r="AV34" s="2">
        <v>7</v>
      </c>
    </row>
    <row r="35" spans="1:48" ht="54.95" customHeight="1" x14ac:dyDescent="0.25">
      <c r="A35" s="13"/>
      <c r="B35" s="61"/>
      <c r="C35" s="22">
        <f ca="1">MOD(ROUNDDOWN(AC30/10,0),10)</f>
        <v>6</v>
      </c>
      <c r="D35" s="22">
        <f ca="1">MOD(AC30,10)</f>
        <v>7</v>
      </c>
      <c r="E35" s="15"/>
      <c r="F35" s="13"/>
      <c r="G35" s="8"/>
      <c r="H35" s="63">
        <f ca="1">MOD(ROUNDDOWN(AC31/10,0),10)</f>
        <v>3</v>
      </c>
      <c r="I35" s="63">
        <f ca="1">MOD(AC31,10)</f>
        <v>6</v>
      </c>
      <c r="J35" s="15"/>
      <c r="K35" s="13"/>
      <c r="L35" s="8"/>
      <c r="M35" s="63">
        <f ca="1">MOD(ROUNDDOWN(AC32/10,0),10)</f>
        <v>5</v>
      </c>
      <c r="N35" s="63">
        <f ca="1">MOD(AC32,10)</f>
        <v>2</v>
      </c>
      <c r="O35" s="15"/>
      <c r="P35" s="2"/>
      <c r="Q35" s="2"/>
      <c r="R35" s="2">
        <f t="shared" si="18"/>
        <v>9</v>
      </c>
      <c r="S35" s="27">
        <f t="shared" ca="1" si="18"/>
        <v>3</v>
      </c>
      <c r="T35" s="29" t="str">
        <f t="shared" si="18"/>
        <v>＋</v>
      </c>
      <c r="U35" s="30">
        <f t="shared" ca="1" si="18"/>
        <v>79</v>
      </c>
      <c r="V35" s="31" t="str">
        <f t="shared" si="18"/>
        <v>＝</v>
      </c>
      <c r="W35" s="28">
        <f t="shared" ca="1" si="18"/>
        <v>82</v>
      </c>
      <c r="X35" s="2"/>
      <c r="Y35" s="2">
        <f t="shared" si="22"/>
        <v>9</v>
      </c>
      <c r="Z35" s="6">
        <f t="shared" ca="1" si="22"/>
        <v>0</v>
      </c>
      <c r="AA35" s="6">
        <f t="shared" ca="1" si="22"/>
        <v>7</v>
      </c>
      <c r="AB35" s="23"/>
      <c r="AC35" s="24">
        <f t="shared" ca="1" si="23"/>
        <v>82</v>
      </c>
      <c r="AE35" s="4"/>
      <c r="AF35" s="5"/>
      <c r="AG35" s="2"/>
      <c r="AH35" s="2"/>
      <c r="AM35" s="2">
        <f t="shared" si="20"/>
        <v>9</v>
      </c>
      <c r="AN35" s="6">
        <f t="shared" ca="1" si="20"/>
        <v>3</v>
      </c>
      <c r="AO35" s="6">
        <f t="shared" ca="1" si="20"/>
        <v>9</v>
      </c>
      <c r="AQ35" s="4">
        <f t="shared" ca="1" si="9"/>
        <v>0.13647074283975835</v>
      </c>
      <c r="AR35" s="5">
        <f t="shared" ca="1" si="10"/>
        <v>38</v>
      </c>
      <c r="AS35" s="2"/>
      <c r="AT35" s="2">
        <v>35</v>
      </c>
      <c r="AU35" s="2">
        <v>8</v>
      </c>
      <c r="AV35" s="2">
        <v>8</v>
      </c>
    </row>
    <row r="36" spans="1:48" x14ac:dyDescent="0.25">
      <c r="A36" s="18"/>
      <c r="B36" s="19"/>
      <c r="C36" s="19"/>
      <c r="D36" s="19"/>
      <c r="E36" s="20"/>
      <c r="F36" s="18"/>
      <c r="G36" s="19"/>
      <c r="H36" s="19"/>
      <c r="I36" s="19"/>
      <c r="J36" s="20"/>
      <c r="K36" s="18"/>
      <c r="L36" s="19"/>
      <c r="M36" s="19"/>
      <c r="N36" s="19"/>
      <c r="O36" s="20"/>
      <c r="P36" s="2"/>
      <c r="Q36" s="2"/>
      <c r="R36" s="2">
        <f t="shared" si="18"/>
        <v>10</v>
      </c>
      <c r="S36" s="27">
        <f t="shared" ca="1" si="18"/>
        <v>9</v>
      </c>
      <c r="T36" s="29" t="str">
        <f t="shared" si="18"/>
        <v>＋</v>
      </c>
      <c r="U36" s="30">
        <f t="shared" ca="1" si="18"/>
        <v>81</v>
      </c>
      <c r="V36" s="31" t="str">
        <f t="shared" si="18"/>
        <v>＝</v>
      </c>
      <c r="W36" s="28">
        <f t="shared" ca="1" si="18"/>
        <v>90</v>
      </c>
      <c r="X36" s="2"/>
      <c r="Y36" s="2">
        <f t="shared" si="22"/>
        <v>10</v>
      </c>
      <c r="Z36" s="6">
        <f t="shared" ca="1" si="22"/>
        <v>0</v>
      </c>
      <c r="AA36" s="6">
        <f t="shared" ca="1" si="22"/>
        <v>8</v>
      </c>
      <c r="AB36" s="23"/>
      <c r="AC36" s="24">
        <f t="shared" ca="1" si="23"/>
        <v>90</v>
      </c>
      <c r="AE36" s="4"/>
      <c r="AF36" s="5"/>
      <c r="AG36" s="2"/>
      <c r="AH36" s="2"/>
      <c r="AM36" s="2">
        <f t="shared" ref="AM36:AO38" si="27">AM11</f>
        <v>10</v>
      </c>
      <c r="AN36" s="6">
        <f t="shared" ca="1" si="27"/>
        <v>9</v>
      </c>
      <c r="AO36" s="6">
        <f t="shared" ca="1" si="27"/>
        <v>1</v>
      </c>
      <c r="AQ36" s="4">
        <f t="shared" ca="1" si="9"/>
        <v>0.92318814279344252</v>
      </c>
      <c r="AR36" s="5">
        <f t="shared" ca="1" si="10"/>
        <v>5</v>
      </c>
      <c r="AS36" s="2"/>
      <c r="AT36" s="2">
        <v>36</v>
      </c>
      <c r="AU36" s="2">
        <v>8</v>
      </c>
      <c r="AV36" s="2">
        <v>9</v>
      </c>
    </row>
    <row r="37" spans="1:48" x14ac:dyDescent="0.25">
      <c r="A37" s="9"/>
      <c r="B37" s="10"/>
      <c r="C37" s="11"/>
      <c r="D37" s="11"/>
      <c r="E37" s="12"/>
      <c r="F37" s="9"/>
      <c r="G37" s="10"/>
      <c r="H37" s="11"/>
      <c r="I37" s="11"/>
      <c r="J37" s="12"/>
      <c r="K37" s="9"/>
      <c r="L37" s="10"/>
      <c r="M37" s="11"/>
      <c r="N37" s="11"/>
      <c r="O37" s="12"/>
      <c r="P37" s="2"/>
      <c r="Q37" s="2"/>
      <c r="R37" s="2">
        <f t="shared" si="18"/>
        <v>11</v>
      </c>
      <c r="S37" s="27">
        <f t="shared" ca="1" si="18"/>
        <v>4</v>
      </c>
      <c r="T37" s="29" t="str">
        <f t="shared" si="18"/>
        <v>＋</v>
      </c>
      <c r="U37" s="30">
        <f t="shared" ca="1" si="18"/>
        <v>47</v>
      </c>
      <c r="V37" s="31" t="str">
        <f t="shared" si="18"/>
        <v>＝</v>
      </c>
      <c r="W37" s="28">
        <f t="shared" ca="1" si="18"/>
        <v>51</v>
      </c>
      <c r="X37" s="2"/>
      <c r="Y37" s="2">
        <f t="shared" si="22"/>
        <v>11</v>
      </c>
      <c r="Z37" s="6">
        <f t="shared" ca="1" si="22"/>
        <v>0</v>
      </c>
      <c r="AA37" s="6">
        <f t="shared" ca="1" si="22"/>
        <v>4</v>
      </c>
      <c r="AB37" s="23"/>
      <c r="AC37" s="24">
        <f t="shared" ca="1" si="23"/>
        <v>51</v>
      </c>
      <c r="AE37" s="4"/>
      <c r="AF37" s="5"/>
      <c r="AG37" s="2"/>
      <c r="AH37" s="2"/>
      <c r="AM37" s="2">
        <f t="shared" si="27"/>
        <v>11</v>
      </c>
      <c r="AN37" s="6">
        <f t="shared" ca="1" si="27"/>
        <v>4</v>
      </c>
      <c r="AO37" s="6">
        <f t="shared" ca="1" si="27"/>
        <v>7</v>
      </c>
      <c r="AQ37" s="4">
        <f t="shared" ca="1" si="9"/>
        <v>0.9851981688514676</v>
      </c>
      <c r="AR37" s="5">
        <f t="shared" ca="1" si="10"/>
        <v>2</v>
      </c>
      <c r="AS37" s="2"/>
      <c r="AT37" s="2">
        <v>37</v>
      </c>
      <c r="AU37" s="2">
        <v>9</v>
      </c>
      <c r="AV37" s="2">
        <v>1</v>
      </c>
    </row>
    <row r="38" spans="1:48" ht="44.25" customHeight="1" x14ac:dyDescent="0.25">
      <c r="A38" s="13"/>
      <c r="B38" s="54"/>
      <c r="C38" s="55">
        <f t="shared" ref="C38:N38" ca="1" si="28">C15</f>
        <v>0</v>
      </c>
      <c r="D38" s="14">
        <f t="shared" ca="1" si="28"/>
        <v>8</v>
      </c>
      <c r="E38" s="15"/>
      <c r="F38" s="13"/>
      <c r="G38" s="54"/>
      <c r="H38" s="58">
        <f t="shared" ca="1" si="28"/>
        <v>0</v>
      </c>
      <c r="I38" s="58">
        <f t="shared" ca="1" si="28"/>
        <v>6</v>
      </c>
      <c r="J38" s="15"/>
      <c r="K38" s="13"/>
      <c r="L38" s="54"/>
      <c r="M38" s="58">
        <f t="shared" ca="1" si="28"/>
        <v>0</v>
      </c>
      <c r="N38" s="58">
        <f t="shared" ca="1" si="28"/>
        <v>3</v>
      </c>
      <c r="O38" s="15"/>
      <c r="P38" s="2"/>
      <c r="Q38" s="2"/>
      <c r="R38" s="2">
        <f t="shared" si="18"/>
        <v>12</v>
      </c>
      <c r="S38" s="27">
        <f t="shared" ca="1" si="18"/>
        <v>5</v>
      </c>
      <c r="T38" s="29" t="str">
        <f t="shared" si="18"/>
        <v>＋</v>
      </c>
      <c r="U38" s="30">
        <f t="shared" ca="1" si="18"/>
        <v>58</v>
      </c>
      <c r="V38" s="31" t="str">
        <f t="shared" si="18"/>
        <v>＝</v>
      </c>
      <c r="W38" s="28">
        <f t="shared" ca="1" si="18"/>
        <v>63</v>
      </c>
      <c r="X38" s="2"/>
      <c r="Y38" s="2">
        <f t="shared" si="22"/>
        <v>12</v>
      </c>
      <c r="Z38" s="6">
        <f t="shared" ca="1" si="22"/>
        <v>0</v>
      </c>
      <c r="AA38" s="6">
        <f t="shared" ca="1" si="22"/>
        <v>5</v>
      </c>
      <c r="AB38" s="23"/>
      <c r="AC38" s="24">
        <f t="shared" ca="1" si="23"/>
        <v>63</v>
      </c>
      <c r="AE38" s="4"/>
      <c r="AF38" s="5"/>
      <c r="AG38" s="2"/>
      <c r="AH38" s="2"/>
      <c r="AM38" s="2">
        <f t="shared" si="27"/>
        <v>12</v>
      </c>
      <c r="AN38" s="6">
        <f t="shared" ca="1" si="27"/>
        <v>5</v>
      </c>
      <c r="AO38" s="6">
        <f t="shared" ca="1" si="27"/>
        <v>8</v>
      </c>
      <c r="AQ38" s="4">
        <f t="shared" ca="1" si="9"/>
        <v>0.48119514213373782</v>
      </c>
      <c r="AR38" s="5">
        <f t="shared" ca="1" si="10"/>
        <v>23</v>
      </c>
      <c r="AS38" s="2"/>
      <c r="AT38" s="2">
        <v>38</v>
      </c>
      <c r="AU38" s="2">
        <v>9</v>
      </c>
      <c r="AV38" s="2">
        <v>2</v>
      </c>
    </row>
    <row r="39" spans="1:48" ht="44.25" customHeight="1" thickBot="1" x14ac:dyDescent="0.3">
      <c r="A39" s="13"/>
      <c r="B39" s="56" t="str">
        <f t="shared" ref="B39:N39" si="29">B16</f>
        <v>＋</v>
      </c>
      <c r="C39" s="16">
        <f t="shared" ca="1" si="29"/>
        <v>1</v>
      </c>
      <c r="D39" s="17">
        <f t="shared" ca="1" si="29"/>
        <v>3</v>
      </c>
      <c r="E39" s="15"/>
      <c r="F39" s="13"/>
      <c r="G39" s="56" t="str">
        <f t="shared" si="29"/>
        <v>＋</v>
      </c>
      <c r="H39" s="56">
        <f t="shared" ca="1" si="29"/>
        <v>2</v>
      </c>
      <c r="I39" s="56">
        <f t="shared" ca="1" si="29"/>
        <v>7</v>
      </c>
      <c r="J39" s="15"/>
      <c r="K39" s="13"/>
      <c r="L39" s="56" t="str">
        <f t="shared" si="29"/>
        <v>＋</v>
      </c>
      <c r="M39" s="56">
        <f t="shared" ca="1" si="29"/>
        <v>7</v>
      </c>
      <c r="N39" s="56">
        <f t="shared" ca="1" si="29"/>
        <v>9</v>
      </c>
      <c r="O39" s="15"/>
      <c r="P39" s="2"/>
      <c r="Q39" s="2"/>
      <c r="R39" s="2"/>
      <c r="S39" s="2"/>
      <c r="T39" s="2"/>
      <c r="U39" s="2"/>
      <c r="V39" s="2"/>
      <c r="W39" s="2"/>
      <c r="X39" s="2"/>
      <c r="AE39" s="4"/>
      <c r="AF39" s="5"/>
      <c r="AG39" s="2"/>
      <c r="AH39" s="2"/>
      <c r="AQ39" s="4">
        <f t="shared" ca="1" si="9"/>
        <v>0.89260277983443803</v>
      </c>
      <c r="AR39" s="5">
        <f t="shared" ca="1" si="10"/>
        <v>7</v>
      </c>
      <c r="AS39" s="2"/>
      <c r="AT39" s="2">
        <v>39</v>
      </c>
      <c r="AU39" s="2">
        <v>9</v>
      </c>
      <c r="AV39" s="2">
        <v>3</v>
      </c>
    </row>
    <row r="40" spans="1:48" ht="54.95" customHeight="1" x14ac:dyDescent="0.25">
      <c r="A40" s="13"/>
      <c r="B40" s="8"/>
      <c r="C40" s="62">
        <f ca="1">MOD(ROUNDDOWN(AC33/10,0),10)</f>
        <v>2</v>
      </c>
      <c r="D40" s="22">
        <f ca="1">MOD(AC33,10)</f>
        <v>1</v>
      </c>
      <c r="E40" s="15"/>
      <c r="F40" s="13"/>
      <c r="G40" s="8"/>
      <c r="H40" s="63">
        <f ca="1">MOD(ROUNDDOWN(AC34/10,0),10)</f>
        <v>3</v>
      </c>
      <c r="I40" s="63">
        <f ca="1">MOD(AC34,10)</f>
        <v>3</v>
      </c>
      <c r="J40" s="15"/>
      <c r="K40" s="13"/>
      <c r="L40" s="8"/>
      <c r="M40" s="63">
        <f ca="1">MOD(ROUNDDOWN(AC35/10,0),10)</f>
        <v>8</v>
      </c>
      <c r="N40" s="63">
        <f ca="1">MOD(AC35,10)</f>
        <v>2</v>
      </c>
      <c r="O40" s="15"/>
      <c r="P40" s="2"/>
      <c r="Q40" s="2"/>
      <c r="R40" s="2"/>
      <c r="S40" s="2"/>
      <c r="T40" s="2"/>
      <c r="U40" s="2"/>
      <c r="V40" s="2"/>
      <c r="W40" s="2"/>
      <c r="X40" s="2"/>
      <c r="AE40" s="4"/>
      <c r="AF40" s="5"/>
      <c r="AG40" s="2"/>
      <c r="AH40" s="2"/>
      <c r="AQ40" s="4">
        <f t="shared" ca="1" si="9"/>
        <v>0.22354107303117998</v>
      </c>
      <c r="AR40" s="5">
        <f t="shared" ca="1" si="10"/>
        <v>31</v>
      </c>
      <c r="AS40" s="2"/>
      <c r="AT40" s="2">
        <v>40</v>
      </c>
      <c r="AU40" s="2">
        <v>9</v>
      </c>
      <c r="AV40" s="2">
        <v>4</v>
      </c>
    </row>
    <row r="41" spans="1:48" x14ac:dyDescent="0.25">
      <c r="A41" s="18"/>
      <c r="B41" s="19"/>
      <c r="C41" s="19"/>
      <c r="D41" s="19"/>
      <c r="E41" s="20"/>
      <c r="F41" s="18"/>
      <c r="G41" s="19"/>
      <c r="H41" s="19"/>
      <c r="I41" s="19"/>
      <c r="J41" s="20"/>
      <c r="K41" s="18"/>
      <c r="L41" s="19"/>
      <c r="M41" s="19"/>
      <c r="N41" s="19"/>
      <c r="O41" s="20"/>
      <c r="P41" s="2"/>
      <c r="Q41" s="2"/>
      <c r="R41" s="2"/>
      <c r="S41" s="2"/>
      <c r="T41" s="2"/>
      <c r="U41" s="2"/>
      <c r="V41" s="2"/>
      <c r="W41" s="2"/>
      <c r="X41" s="2"/>
      <c r="AE41" s="4"/>
      <c r="AF41" s="5"/>
      <c r="AG41" s="2"/>
      <c r="AH41" s="2"/>
      <c r="AQ41" s="4">
        <f t="shared" ca="1" si="9"/>
        <v>0.65165480293192835</v>
      </c>
      <c r="AR41" s="5">
        <f t="shared" ca="1" si="10"/>
        <v>15</v>
      </c>
      <c r="AS41" s="2"/>
      <c r="AT41" s="2">
        <v>41</v>
      </c>
      <c r="AU41" s="2">
        <v>9</v>
      </c>
      <c r="AV41" s="2">
        <v>5</v>
      </c>
    </row>
    <row r="42" spans="1:48" x14ac:dyDescent="0.25">
      <c r="A42" s="9"/>
      <c r="B42" s="10"/>
      <c r="C42" s="11"/>
      <c r="D42" s="11"/>
      <c r="E42" s="12"/>
      <c r="F42" s="9"/>
      <c r="G42" s="10"/>
      <c r="H42" s="11"/>
      <c r="I42" s="11"/>
      <c r="J42" s="12"/>
      <c r="K42" s="9"/>
      <c r="L42" s="10"/>
      <c r="M42" s="11"/>
      <c r="N42" s="11"/>
      <c r="O42" s="12"/>
      <c r="P42" s="2"/>
      <c r="Q42" s="2"/>
      <c r="R42" s="2"/>
      <c r="S42" s="2"/>
      <c r="T42" s="2"/>
      <c r="U42" s="2"/>
      <c r="V42" s="2"/>
      <c r="W42" s="2"/>
      <c r="X42" s="2"/>
      <c r="AE42" s="4"/>
      <c r="AF42" s="5"/>
      <c r="AG42" s="2"/>
      <c r="AH42" s="2"/>
      <c r="AQ42" s="4">
        <f t="shared" ca="1" si="9"/>
        <v>9.7492747409439806E-2</v>
      </c>
      <c r="AR42" s="5">
        <f t="shared" ca="1" si="10"/>
        <v>40</v>
      </c>
      <c r="AS42" s="2"/>
      <c r="AT42" s="2">
        <v>42</v>
      </c>
      <c r="AU42" s="2">
        <v>9</v>
      </c>
      <c r="AV42" s="2">
        <v>6</v>
      </c>
    </row>
    <row r="43" spans="1:48" ht="44.25" customHeight="1" x14ac:dyDescent="0.25">
      <c r="A43" s="13"/>
      <c r="B43" s="54"/>
      <c r="C43" s="58">
        <f t="shared" ref="C43:N43" ca="1" si="30">C20</f>
        <v>0</v>
      </c>
      <c r="D43" s="58">
        <f t="shared" ca="1" si="30"/>
        <v>9</v>
      </c>
      <c r="E43" s="15"/>
      <c r="F43" s="13"/>
      <c r="G43" s="54"/>
      <c r="H43" s="58">
        <f t="shared" ca="1" si="30"/>
        <v>0</v>
      </c>
      <c r="I43" s="58">
        <f t="shared" ca="1" si="30"/>
        <v>4</v>
      </c>
      <c r="J43" s="15"/>
      <c r="K43" s="13"/>
      <c r="L43" s="54"/>
      <c r="M43" s="58">
        <f t="shared" ca="1" si="30"/>
        <v>0</v>
      </c>
      <c r="N43" s="58">
        <f t="shared" ca="1" si="30"/>
        <v>5</v>
      </c>
      <c r="O43" s="15"/>
      <c r="P43" s="2"/>
      <c r="Q43" s="2"/>
      <c r="R43" s="2"/>
      <c r="S43" s="2"/>
      <c r="T43" s="2"/>
      <c r="U43" s="2"/>
      <c r="V43" s="2"/>
      <c r="W43" s="2"/>
      <c r="X43" s="2"/>
      <c r="AE43" s="4"/>
      <c r="AF43" s="5"/>
      <c r="AG43" s="2"/>
      <c r="AH43" s="2"/>
      <c r="AQ43" s="4">
        <f t="shared" ca="1" si="9"/>
        <v>6.4349920883758904E-2</v>
      </c>
      <c r="AR43" s="5">
        <f t="shared" ca="1" si="10"/>
        <v>43</v>
      </c>
      <c r="AS43" s="2"/>
      <c r="AT43" s="2">
        <v>43</v>
      </c>
      <c r="AU43" s="2">
        <v>9</v>
      </c>
      <c r="AV43" s="2">
        <v>7</v>
      </c>
    </row>
    <row r="44" spans="1:48" ht="44.25" customHeight="1" thickBot="1" x14ac:dyDescent="0.3">
      <c r="A44" s="13"/>
      <c r="B44" s="56" t="str">
        <f t="shared" ref="B44:N44" si="31">B21</f>
        <v>＋</v>
      </c>
      <c r="C44" s="56">
        <f t="shared" ca="1" si="31"/>
        <v>8</v>
      </c>
      <c r="D44" s="56">
        <f t="shared" ca="1" si="31"/>
        <v>1</v>
      </c>
      <c r="E44" s="15"/>
      <c r="F44" s="13"/>
      <c r="G44" s="56" t="str">
        <f t="shared" si="31"/>
        <v>＋</v>
      </c>
      <c r="H44" s="56">
        <f t="shared" ca="1" si="31"/>
        <v>4</v>
      </c>
      <c r="I44" s="56">
        <f t="shared" ca="1" si="31"/>
        <v>7</v>
      </c>
      <c r="J44" s="15"/>
      <c r="K44" s="13"/>
      <c r="L44" s="56" t="str">
        <f t="shared" si="31"/>
        <v>＋</v>
      </c>
      <c r="M44" s="56">
        <f t="shared" ca="1" si="31"/>
        <v>5</v>
      </c>
      <c r="N44" s="56">
        <f t="shared" ca="1" si="31"/>
        <v>8</v>
      </c>
      <c r="O44" s="15"/>
      <c r="P44" s="2"/>
      <c r="Q44" s="2"/>
      <c r="R44" s="2"/>
      <c r="S44" s="2"/>
      <c r="T44" s="2"/>
      <c r="U44" s="2"/>
      <c r="V44" s="2"/>
      <c r="W44" s="2"/>
      <c r="X44" s="2"/>
      <c r="AE44" s="4"/>
      <c r="AF44" s="5"/>
      <c r="AG44" s="2"/>
      <c r="AH44" s="2"/>
      <c r="AQ44" s="4">
        <f t="shared" ca="1" si="9"/>
        <v>0.54958014942963596</v>
      </c>
      <c r="AR44" s="5">
        <f t="shared" ca="1" si="10"/>
        <v>20</v>
      </c>
      <c r="AS44" s="2"/>
      <c r="AT44" s="2">
        <v>44</v>
      </c>
      <c r="AU44" s="2">
        <v>9</v>
      </c>
      <c r="AV44" s="2">
        <v>8</v>
      </c>
    </row>
    <row r="45" spans="1:48" ht="54.95" customHeight="1" x14ac:dyDescent="0.25">
      <c r="A45" s="13"/>
      <c r="B45" s="57"/>
      <c r="C45" s="63">
        <f ca="1">MOD(ROUNDDOWN(AC36/10,0),10)</f>
        <v>9</v>
      </c>
      <c r="D45" s="63">
        <f ca="1">MOD(AC36,10)</f>
        <v>0</v>
      </c>
      <c r="E45" s="15"/>
      <c r="F45" s="13"/>
      <c r="G45" s="8"/>
      <c r="H45" s="63">
        <f ca="1">MOD(ROUNDDOWN(AC37/10,0),10)</f>
        <v>5</v>
      </c>
      <c r="I45" s="63">
        <f ca="1">MOD(AC37,10)</f>
        <v>1</v>
      </c>
      <c r="J45" s="15"/>
      <c r="K45" s="13"/>
      <c r="L45" s="8"/>
      <c r="M45" s="63">
        <f ca="1">MOD(ROUNDDOWN(AC38/10,0),10)</f>
        <v>6</v>
      </c>
      <c r="N45" s="63">
        <f ca="1">MOD(AC38,10)</f>
        <v>3</v>
      </c>
      <c r="O45" s="15"/>
      <c r="P45" s="2"/>
      <c r="Q45" s="2"/>
      <c r="R45" s="2"/>
      <c r="S45" s="2"/>
      <c r="T45" s="2"/>
      <c r="U45" s="2"/>
      <c r="V45" s="2"/>
      <c r="W45" s="2"/>
      <c r="X45" s="2"/>
      <c r="AE45" s="4"/>
      <c r="AF45" s="5"/>
      <c r="AG45" s="2"/>
      <c r="AH45" s="2"/>
      <c r="AQ45" s="4">
        <f t="shared" ca="1" si="9"/>
        <v>0.83278683716658808</v>
      </c>
      <c r="AR45" s="5">
        <f t="shared" ca="1" si="10"/>
        <v>11</v>
      </c>
      <c r="AS45" s="2"/>
      <c r="AT45" s="2">
        <v>45</v>
      </c>
      <c r="AU45" s="2">
        <v>9</v>
      </c>
      <c r="AV45" s="2">
        <v>9</v>
      </c>
    </row>
    <row r="46" spans="1:48" x14ac:dyDescent="0.25">
      <c r="A46" s="18"/>
      <c r="B46" s="19"/>
      <c r="C46" s="19"/>
      <c r="D46" s="19"/>
      <c r="E46" s="20"/>
      <c r="F46" s="18"/>
      <c r="G46" s="19"/>
      <c r="H46" s="19"/>
      <c r="I46" s="19"/>
      <c r="J46" s="20"/>
      <c r="K46" s="18"/>
      <c r="L46" s="19"/>
      <c r="M46" s="19"/>
      <c r="N46" s="19"/>
      <c r="O46" s="20"/>
      <c r="P46" s="2"/>
      <c r="Q46" s="2"/>
      <c r="R46" s="2"/>
      <c r="S46" s="2"/>
      <c r="T46" s="2"/>
      <c r="U46" s="2"/>
      <c r="V46" s="2"/>
      <c r="W46" s="2"/>
      <c r="X46" s="2"/>
      <c r="AE46" s="4"/>
      <c r="AF46" s="5"/>
      <c r="AG46" s="2"/>
      <c r="AH46" s="2"/>
      <c r="AQ46" s="4"/>
      <c r="AR46" s="5"/>
      <c r="AS46" s="2"/>
      <c r="AT46" s="2"/>
    </row>
    <row r="47" spans="1:48" x14ac:dyDescent="0.25">
      <c r="P47" s="2"/>
      <c r="Q47" s="2"/>
      <c r="R47" s="2"/>
      <c r="S47" s="2"/>
      <c r="T47" s="2"/>
      <c r="U47" s="2"/>
      <c r="V47" s="2"/>
      <c r="W47" s="2"/>
      <c r="X47" s="2"/>
      <c r="AE47" s="4"/>
      <c r="AF47" s="5"/>
      <c r="AH47" s="2"/>
      <c r="AQ47" s="4"/>
      <c r="AR47" s="5"/>
      <c r="AT47" s="2"/>
    </row>
    <row r="48" spans="1:48" x14ac:dyDescent="0.25">
      <c r="P48" s="2"/>
      <c r="Q48" s="2"/>
      <c r="R48" s="2"/>
      <c r="S48" s="2"/>
      <c r="T48" s="2"/>
      <c r="U48" s="2"/>
      <c r="V48" s="2"/>
      <c r="W48" s="2"/>
      <c r="X48" s="2"/>
      <c r="AE48" s="4"/>
      <c r="AF48" s="5"/>
      <c r="AH48" s="2"/>
      <c r="AQ48" s="4"/>
      <c r="AR48" s="5"/>
      <c r="AT48" s="2"/>
    </row>
    <row r="49" spans="16:46" x14ac:dyDescent="0.25">
      <c r="P49" s="2"/>
      <c r="Q49" s="2"/>
      <c r="R49" s="2"/>
      <c r="S49" s="2"/>
      <c r="T49" s="2"/>
      <c r="U49" s="2"/>
      <c r="V49" s="2"/>
      <c r="W49" s="2"/>
      <c r="X49" s="2"/>
      <c r="AE49" s="4"/>
      <c r="AF49" s="5"/>
      <c r="AH49" s="2"/>
      <c r="AQ49" s="4"/>
      <c r="AR49" s="5"/>
      <c r="AT49" s="2"/>
    </row>
    <row r="50" spans="16:46" x14ac:dyDescent="0.25">
      <c r="P50" s="2"/>
      <c r="Q50" s="2"/>
      <c r="R50" s="2"/>
      <c r="S50" s="2"/>
      <c r="T50" s="2"/>
      <c r="U50" s="2"/>
      <c r="V50" s="2"/>
      <c r="W50" s="2"/>
      <c r="X50" s="2"/>
      <c r="AE50" s="4"/>
      <c r="AF50" s="5"/>
      <c r="AH50" s="2"/>
      <c r="AQ50" s="4"/>
      <c r="AR50" s="5"/>
      <c r="AT50" s="2"/>
    </row>
    <row r="51" spans="16:46" x14ac:dyDescent="0.25">
      <c r="P51" s="2"/>
      <c r="Q51" s="2"/>
      <c r="R51" s="2"/>
      <c r="S51" s="2"/>
      <c r="T51" s="2"/>
      <c r="U51" s="2"/>
      <c r="V51" s="2"/>
      <c r="W51" s="2"/>
      <c r="X51" s="2"/>
      <c r="AE51" s="4"/>
      <c r="AF51" s="5"/>
      <c r="AH51" s="2"/>
      <c r="AQ51" s="4"/>
      <c r="AR51" s="5"/>
      <c r="AT51" s="2"/>
    </row>
    <row r="52" spans="16:46" x14ac:dyDescent="0.25">
      <c r="P52" s="2"/>
      <c r="Q52" s="2"/>
      <c r="R52" s="2"/>
      <c r="S52" s="2"/>
      <c r="T52" s="2"/>
      <c r="U52" s="2"/>
      <c r="V52" s="2"/>
      <c r="W52" s="2"/>
      <c r="X52" s="2"/>
      <c r="AE52" s="4"/>
      <c r="AF52" s="5"/>
      <c r="AH52" s="2"/>
      <c r="AQ52" s="4"/>
      <c r="AR52" s="5"/>
      <c r="AT52" s="2"/>
    </row>
    <row r="53" spans="16:46" x14ac:dyDescent="0.25">
      <c r="P53" s="2"/>
      <c r="Q53" s="2"/>
      <c r="R53" s="2"/>
      <c r="S53" s="2"/>
      <c r="T53" s="2"/>
      <c r="U53" s="2"/>
      <c r="V53" s="2"/>
      <c r="W53" s="2"/>
      <c r="X53" s="2"/>
      <c r="AE53" s="4"/>
      <c r="AF53" s="5"/>
      <c r="AH53" s="2"/>
      <c r="AQ53" s="4"/>
      <c r="AR53" s="5"/>
      <c r="AT53" s="2"/>
    </row>
    <row r="54" spans="16:46" x14ac:dyDescent="0.25">
      <c r="P54" s="2"/>
      <c r="Q54" s="2"/>
      <c r="R54" s="2"/>
      <c r="S54" s="2"/>
      <c r="T54" s="2"/>
      <c r="U54" s="2"/>
      <c r="V54" s="2"/>
      <c r="W54" s="2"/>
      <c r="X54" s="2"/>
      <c r="AE54" s="4"/>
      <c r="AF54" s="5"/>
      <c r="AH54" s="2"/>
      <c r="AQ54" s="4"/>
      <c r="AR54" s="5"/>
      <c r="AT54" s="2"/>
    </row>
    <row r="55" spans="16:46" x14ac:dyDescent="0.25">
      <c r="P55" s="2"/>
      <c r="Q55" s="2"/>
      <c r="R55" s="2"/>
      <c r="S55" s="2"/>
      <c r="T55" s="2"/>
      <c r="U55" s="2"/>
      <c r="V55" s="2"/>
      <c r="W55" s="2"/>
      <c r="X55" s="2"/>
      <c r="AE55" s="4"/>
      <c r="AF55" s="5"/>
      <c r="AH55" s="2"/>
      <c r="AQ55" s="4"/>
      <c r="AR55" s="5"/>
      <c r="AT55" s="2"/>
    </row>
    <row r="56" spans="16:46" x14ac:dyDescent="0.25">
      <c r="P56" s="2"/>
      <c r="Q56" s="2"/>
      <c r="R56" s="2"/>
      <c r="S56" s="2"/>
      <c r="T56" s="2"/>
      <c r="U56" s="2"/>
      <c r="V56" s="2"/>
      <c r="W56" s="2"/>
      <c r="X56" s="2"/>
      <c r="AE56" s="4"/>
      <c r="AF56" s="5"/>
      <c r="AH56" s="2"/>
      <c r="AQ56" s="4"/>
      <c r="AR56" s="5"/>
      <c r="AT56" s="2"/>
    </row>
    <row r="57" spans="16:46" x14ac:dyDescent="0.25">
      <c r="P57" s="2"/>
      <c r="Q57" s="2"/>
      <c r="R57" s="2"/>
      <c r="S57" s="2"/>
      <c r="T57" s="2"/>
      <c r="U57" s="2"/>
      <c r="V57" s="2"/>
      <c r="W57" s="2"/>
      <c r="X57" s="2"/>
      <c r="AE57" s="4"/>
      <c r="AF57" s="5"/>
      <c r="AH57" s="2"/>
      <c r="AQ57" s="4"/>
      <c r="AR57" s="5"/>
      <c r="AT57" s="2"/>
    </row>
    <row r="58" spans="16:46" x14ac:dyDescent="0.25">
      <c r="P58" s="2"/>
      <c r="Q58" s="2"/>
      <c r="R58" s="2"/>
      <c r="S58" s="2"/>
      <c r="T58" s="2"/>
      <c r="U58" s="2"/>
      <c r="V58" s="2"/>
      <c r="W58" s="2"/>
      <c r="X58" s="2"/>
      <c r="AE58" s="4"/>
      <c r="AF58" s="5"/>
      <c r="AH58" s="2"/>
      <c r="AQ58" s="4"/>
      <c r="AR58" s="5"/>
      <c r="AT58" s="2"/>
    </row>
    <row r="59" spans="16:46" x14ac:dyDescent="0.25">
      <c r="P59" s="2"/>
      <c r="Q59" s="2"/>
      <c r="R59" s="2"/>
      <c r="S59" s="2"/>
      <c r="T59" s="2"/>
      <c r="U59" s="2"/>
      <c r="V59" s="2"/>
      <c r="W59" s="2"/>
      <c r="X59" s="2"/>
      <c r="AE59" s="4"/>
      <c r="AF59" s="5"/>
      <c r="AH59" s="2"/>
      <c r="AQ59" s="4"/>
      <c r="AR59" s="5"/>
      <c r="AT59" s="2"/>
    </row>
    <row r="60" spans="16:46" x14ac:dyDescent="0.25">
      <c r="P60" s="2"/>
      <c r="Q60" s="2"/>
      <c r="R60" s="2"/>
      <c r="S60" s="2"/>
      <c r="T60" s="2"/>
      <c r="U60" s="2"/>
      <c r="V60" s="2"/>
      <c r="W60" s="2"/>
      <c r="X60" s="2"/>
      <c r="AE60" s="4"/>
      <c r="AF60" s="5"/>
      <c r="AH60" s="2"/>
      <c r="AQ60" s="4"/>
      <c r="AR60" s="5"/>
      <c r="AT60" s="2"/>
    </row>
    <row r="61" spans="16:46" x14ac:dyDescent="0.25">
      <c r="P61" s="2"/>
      <c r="Q61" s="2"/>
      <c r="R61" s="2"/>
      <c r="S61" s="2"/>
      <c r="T61" s="2"/>
      <c r="U61" s="2"/>
      <c r="V61" s="2"/>
      <c r="W61" s="2"/>
      <c r="X61" s="2"/>
      <c r="AE61" s="4"/>
      <c r="AF61" s="5"/>
      <c r="AH61" s="2"/>
      <c r="AQ61" s="4"/>
      <c r="AR61" s="5"/>
      <c r="AT61" s="2"/>
    </row>
    <row r="62" spans="16:46" x14ac:dyDescent="0.25">
      <c r="P62" s="2"/>
      <c r="Q62" s="2"/>
      <c r="R62" s="2"/>
      <c r="S62" s="2"/>
      <c r="T62" s="2"/>
      <c r="U62" s="2"/>
      <c r="V62" s="2"/>
      <c r="W62" s="2"/>
      <c r="X62" s="2"/>
      <c r="AE62" s="4"/>
      <c r="AF62" s="5"/>
      <c r="AH62" s="2"/>
      <c r="AQ62" s="4"/>
      <c r="AR62" s="5"/>
      <c r="AT62" s="2"/>
    </row>
    <row r="63" spans="16:46" x14ac:dyDescent="0.25">
      <c r="P63" s="2"/>
      <c r="Q63" s="2"/>
      <c r="R63" s="2"/>
      <c r="S63" s="2"/>
      <c r="T63" s="2"/>
      <c r="U63" s="2"/>
      <c r="V63" s="2"/>
      <c r="W63" s="2"/>
      <c r="X63" s="2"/>
      <c r="AE63" s="4"/>
      <c r="AF63" s="5"/>
      <c r="AH63" s="2"/>
      <c r="AQ63" s="4"/>
      <c r="AR63" s="5"/>
      <c r="AT63" s="2"/>
    </row>
    <row r="64" spans="16:46" x14ac:dyDescent="0.25">
      <c r="P64" s="2"/>
      <c r="Q64" s="2"/>
      <c r="R64" s="2"/>
      <c r="S64" s="2"/>
      <c r="T64" s="2"/>
      <c r="U64" s="2"/>
      <c r="V64" s="2"/>
      <c r="W64" s="2"/>
      <c r="X64" s="2"/>
      <c r="AE64" s="4"/>
      <c r="AF64" s="5"/>
      <c r="AH64" s="2"/>
      <c r="AQ64" s="4"/>
      <c r="AR64" s="5"/>
      <c r="AT64" s="2"/>
    </row>
    <row r="65" spans="16:46" x14ac:dyDescent="0.25">
      <c r="P65" s="2"/>
      <c r="Q65" s="2"/>
      <c r="R65" s="2"/>
      <c r="S65" s="2"/>
      <c r="T65" s="2"/>
      <c r="U65" s="2"/>
      <c r="V65" s="2"/>
      <c r="W65" s="2"/>
      <c r="X65" s="2"/>
      <c r="AE65" s="4"/>
      <c r="AF65" s="5"/>
      <c r="AH65" s="2"/>
      <c r="AQ65" s="4"/>
      <c r="AR65" s="5"/>
      <c r="AT65" s="2"/>
    </row>
    <row r="66" spans="16:46" x14ac:dyDescent="0.25">
      <c r="P66" s="2"/>
      <c r="Q66" s="2"/>
      <c r="R66" s="2"/>
      <c r="S66" s="2"/>
      <c r="T66" s="2"/>
      <c r="U66" s="2"/>
      <c r="V66" s="2"/>
      <c r="W66" s="2"/>
      <c r="X66" s="2"/>
      <c r="AE66" s="4"/>
      <c r="AF66" s="5"/>
      <c r="AH66" s="2"/>
      <c r="AQ66" s="4"/>
      <c r="AR66" s="5"/>
      <c r="AT66" s="2"/>
    </row>
    <row r="67" spans="16:46" x14ac:dyDescent="0.25">
      <c r="P67" s="2"/>
      <c r="Q67" s="2"/>
      <c r="R67" s="2"/>
      <c r="S67" s="2"/>
      <c r="T67" s="2"/>
      <c r="U67" s="2"/>
      <c r="V67" s="2"/>
      <c r="W67" s="2"/>
      <c r="X67" s="2"/>
      <c r="AE67" s="4"/>
      <c r="AF67" s="5"/>
      <c r="AH67" s="2"/>
      <c r="AQ67" s="4"/>
      <c r="AR67" s="5"/>
      <c r="AT67" s="2"/>
    </row>
    <row r="68" spans="16:46" x14ac:dyDescent="0.25">
      <c r="P68" s="2"/>
      <c r="Q68" s="2"/>
      <c r="R68" s="2"/>
      <c r="S68" s="2"/>
      <c r="T68" s="2"/>
      <c r="U68" s="2"/>
      <c r="V68" s="2"/>
      <c r="W68" s="2"/>
      <c r="X68" s="2"/>
      <c r="AE68" s="4"/>
      <c r="AF68" s="5"/>
      <c r="AH68" s="2"/>
      <c r="AQ68" s="4"/>
      <c r="AR68" s="5"/>
      <c r="AT68" s="2"/>
    </row>
    <row r="69" spans="16:46" x14ac:dyDescent="0.25">
      <c r="P69" s="2"/>
      <c r="Q69" s="2"/>
      <c r="R69" s="2"/>
      <c r="S69" s="2"/>
      <c r="T69" s="2"/>
      <c r="U69" s="2"/>
      <c r="V69" s="2"/>
      <c r="W69" s="2"/>
      <c r="X69" s="2"/>
      <c r="AE69" s="4"/>
      <c r="AF69" s="5"/>
      <c r="AH69" s="2"/>
      <c r="AQ69" s="4"/>
      <c r="AR69" s="5"/>
      <c r="AT69" s="2"/>
    </row>
    <row r="70" spans="16:46" x14ac:dyDescent="0.25">
      <c r="P70" s="2"/>
      <c r="Q70" s="2"/>
      <c r="R70" s="2"/>
      <c r="S70" s="2"/>
      <c r="T70" s="2"/>
      <c r="U70" s="2"/>
      <c r="V70" s="2"/>
      <c r="W70" s="2"/>
      <c r="X70" s="2"/>
      <c r="AE70" s="4"/>
      <c r="AF70" s="5"/>
      <c r="AH70" s="2"/>
      <c r="AQ70" s="4"/>
      <c r="AR70" s="5"/>
      <c r="AT70" s="2"/>
    </row>
    <row r="71" spans="16:46" x14ac:dyDescent="0.25">
      <c r="P71" s="2"/>
      <c r="Q71" s="2"/>
      <c r="R71" s="2"/>
      <c r="S71" s="2"/>
      <c r="T71" s="2"/>
      <c r="U71" s="2"/>
      <c r="V71" s="2"/>
      <c r="W71" s="2"/>
      <c r="X71" s="2"/>
      <c r="AE71" s="4"/>
      <c r="AF71" s="5"/>
      <c r="AH71" s="2"/>
      <c r="AQ71" s="4"/>
      <c r="AR71" s="5"/>
      <c r="AT71" s="2"/>
    </row>
    <row r="72" spans="16:46" x14ac:dyDescent="0.25">
      <c r="P72" s="2"/>
      <c r="Q72" s="2"/>
      <c r="R72" s="2"/>
      <c r="S72" s="2"/>
      <c r="T72" s="2"/>
      <c r="U72" s="2"/>
      <c r="V72" s="2"/>
      <c r="W72" s="2"/>
      <c r="X72" s="2"/>
      <c r="AE72" s="4"/>
      <c r="AF72" s="5"/>
      <c r="AH72" s="2"/>
      <c r="AQ72" s="4"/>
      <c r="AR72" s="5"/>
      <c r="AT72" s="2"/>
    </row>
    <row r="73" spans="16:46" x14ac:dyDescent="0.25">
      <c r="P73" s="2"/>
      <c r="Q73" s="2"/>
      <c r="R73" s="2"/>
      <c r="S73" s="2"/>
      <c r="T73" s="2"/>
      <c r="U73" s="2"/>
      <c r="V73" s="2"/>
      <c r="W73" s="2"/>
      <c r="X73" s="2"/>
      <c r="AE73" s="4"/>
      <c r="AF73" s="5"/>
      <c r="AH73" s="2"/>
      <c r="AQ73" s="4"/>
      <c r="AR73" s="5"/>
      <c r="AT73" s="2"/>
    </row>
    <row r="74" spans="16:46" x14ac:dyDescent="0.25">
      <c r="P74" s="2"/>
      <c r="Q74" s="2"/>
      <c r="R74" s="2"/>
      <c r="S74" s="2"/>
      <c r="T74" s="2"/>
      <c r="U74" s="2"/>
      <c r="V74" s="2"/>
      <c r="W74" s="2"/>
      <c r="X74" s="2"/>
      <c r="AE74" s="4"/>
      <c r="AF74" s="5"/>
      <c r="AH74" s="2"/>
      <c r="AQ74" s="4"/>
      <c r="AR74" s="5"/>
      <c r="AT74" s="2"/>
    </row>
    <row r="75" spans="16:46" x14ac:dyDescent="0.25">
      <c r="P75" s="2"/>
      <c r="Q75" s="2"/>
      <c r="R75" s="2"/>
      <c r="S75" s="2"/>
      <c r="T75" s="2"/>
      <c r="U75" s="2"/>
      <c r="V75" s="2"/>
      <c r="W75" s="2"/>
      <c r="X75" s="2"/>
      <c r="AE75" s="4"/>
      <c r="AF75" s="5"/>
      <c r="AH75" s="2"/>
      <c r="AQ75" s="4"/>
      <c r="AR75" s="5"/>
      <c r="AT75" s="2"/>
    </row>
    <row r="76" spans="16:46" x14ac:dyDescent="0.25">
      <c r="P76" s="2"/>
      <c r="Q76" s="2"/>
      <c r="R76" s="2"/>
      <c r="S76" s="2"/>
      <c r="T76" s="2"/>
      <c r="U76" s="2"/>
      <c r="V76" s="2"/>
      <c r="W76" s="2"/>
      <c r="X76" s="2"/>
      <c r="AE76" s="4"/>
      <c r="AF76" s="5"/>
      <c r="AH76" s="2"/>
      <c r="AQ76" s="4"/>
      <c r="AR76" s="5"/>
      <c r="AT76" s="2"/>
    </row>
    <row r="77" spans="16:46" x14ac:dyDescent="0.25">
      <c r="P77" s="2"/>
      <c r="Q77" s="2"/>
      <c r="R77" s="2"/>
      <c r="S77" s="2"/>
      <c r="T77" s="2"/>
      <c r="U77" s="2"/>
      <c r="V77" s="2"/>
      <c r="W77" s="2"/>
      <c r="X77" s="2"/>
      <c r="AE77" s="4"/>
      <c r="AF77" s="5"/>
      <c r="AH77" s="2"/>
      <c r="AQ77" s="4"/>
      <c r="AR77" s="5"/>
      <c r="AT77" s="2"/>
    </row>
    <row r="78" spans="16:46" x14ac:dyDescent="0.25">
      <c r="P78" s="2"/>
      <c r="Q78" s="2"/>
      <c r="R78" s="2"/>
      <c r="S78" s="2"/>
      <c r="T78" s="2"/>
      <c r="U78" s="2"/>
      <c r="V78" s="2"/>
      <c r="W78" s="2"/>
      <c r="X78" s="2"/>
      <c r="AE78" s="4"/>
      <c r="AF78" s="5"/>
      <c r="AH78" s="2"/>
      <c r="AQ78" s="4"/>
      <c r="AR78" s="5"/>
      <c r="AT78" s="2"/>
    </row>
    <row r="79" spans="16:46" x14ac:dyDescent="0.25">
      <c r="P79" s="2"/>
      <c r="Q79" s="2"/>
      <c r="R79" s="2"/>
      <c r="S79" s="2"/>
      <c r="T79" s="2"/>
      <c r="U79" s="2"/>
      <c r="V79" s="2"/>
      <c r="W79" s="2"/>
      <c r="X79" s="2"/>
      <c r="AE79" s="4"/>
      <c r="AF79" s="5"/>
      <c r="AH79" s="2"/>
      <c r="AQ79" s="4"/>
      <c r="AR79" s="5"/>
      <c r="AT79" s="2"/>
    </row>
    <row r="80" spans="16:46" x14ac:dyDescent="0.25">
      <c r="P80" s="2"/>
      <c r="Q80" s="2"/>
      <c r="R80" s="2"/>
      <c r="S80" s="2"/>
      <c r="T80" s="2"/>
      <c r="U80" s="2"/>
      <c r="V80" s="2"/>
      <c r="W80" s="2"/>
      <c r="X80" s="2"/>
      <c r="AE80" s="4"/>
      <c r="AF80" s="5"/>
      <c r="AH80" s="2"/>
      <c r="AQ80" s="4"/>
      <c r="AR80" s="5"/>
      <c r="AT80" s="2"/>
    </row>
    <row r="81" spans="16:46" x14ac:dyDescent="0.25">
      <c r="P81" s="2"/>
      <c r="Q81" s="2"/>
      <c r="R81" s="2"/>
      <c r="S81" s="2"/>
      <c r="T81" s="2"/>
      <c r="U81" s="2"/>
      <c r="V81" s="2"/>
      <c r="W81" s="2"/>
      <c r="X81" s="2"/>
      <c r="AE81" s="4"/>
      <c r="AF81" s="5"/>
      <c r="AH81" s="2"/>
      <c r="AQ81" s="4"/>
      <c r="AR81" s="5"/>
      <c r="AT81" s="2"/>
    </row>
    <row r="82" spans="16:46" x14ac:dyDescent="0.25">
      <c r="P82" s="2"/>
      <c r="Q82" s="2"/>
      <c r="R82" s="2"/>
      <c r="S82" s="2"/>
      <c r="T82" s="2"/>
      <c r="U82" s="2"/>
      <c r="V82" s="2"/>
      <c r="W82" s="2"/>
      <c r="X82" s="2"/>
      <c r="AE82" s="4"/>
      <c r="AF82" s="5"/>
      <c r="AH82" s="2"/>
      <c r="AQ82" s="4"/>
      <c r="AR82" s="5"/>
      <c r="AT82" s="2"/>
    </row>
    <row r="83" spans="16:46" x14ac:dyDescent="0.25">
      <c r="P83" s="2"/>
      <c r="Q83" s="2"/>
      <c r="R83" s="2"/>
      <c r="S83" s="2"/>
      <c r="T83" s="2"/>
      <c r="U83" s="2"/>
      <c r="V83" s="2"/>
      <c r="W83" s="2"/>
      <c r="X83" s="2"/>
      <c r="AE83" s="4"/>
      <c r="AF83" s="5"/>
      <c r="AH83" s="2"/>
      <c r="AQ83" s="4"/>
      <c r="AR83" s="5"/>
      <c r="AT83" s="2"/>
    </row>
    <row r="84" spans="16:46" x14ac:dyDescent="0.25">
      <c r="P84" s="2"/>
      <c r="Q84" s="2"/>
      <c r="R84" s="2"/>
      <c r="S84" s="2"/>
      <c r="T84" s="2"/>
      <c r="U84" s="2"/>
      <c r="V84" s="2"/>
      <c r="W84" s="2"/>
      <c r="X84" s="2"/>
      <c r="AE84" s="4"/>
      <c r="AF84" s="5"/>
      <c r="AH84" s="2"/>
      <c r="AQ84" s="4"/>
      <c r="AR84" s="5"/>
      <c r="AT84" s="2"/>
    </row>
    <row r="85" spans="16:46" x14ac:dyDescent="0.25">
      <c r="P85" s="2"/>
      <c r="Q85" s="2"/>
      <c r="R85" s="2"/>
      <c r="S85" s="2"/>
      <c r="T85" s="2"/>
      <c r="U85" s="2"/>
      <c r="V85" s="2"/>
      <c r="W85" s="2"/>
      <c r="X85" s="2"/>
      <c r="AE85" s="4"/>
      <c r="AF85" s="5"/>
      <c r="AH85" s="2"/>
      <c r="AQ85" s="4"/>
      <c r="AR85" s="5"/>
      <c r="AT85" s="2"/>
    </row>
    <row r="86" spans="16:46" x14ac:dyDescent="0.25">
      <c r="P86" s="2"/>
      <c r="Q86" s="2"/>
      <c r="R86" s="2"/>
      <c r="S86" s="2"/>
      <c r="T86" s="2"/>
      <c r="U86" s="2"/>
      <c r="V86" s="2"/>
      <c r="W86" s="2"/>
      <c r="X86" s="2"/>
      <c r="AE86" s="4"/>
      <c r="AF86" s="5"/>
      <c r="AH86" s="2"/>
      <c r="AQ86" s="4"/>
      <c r="AR86" s="5"/>
      <c r="AT86" s="2"/>
    </row>
    <row r="87" spans="16:46" x14ac:dyDescent="0.25">
      <c r="P87" s="2"/>
      <c r="Q87" s="2"/>
      <c r="R87" s="2"/>
      <c r="S87" s="2"/>
      <c r="T87" s="2"/>
      <c r="U87" s="2"/>
      <c r="V87" s="2"/>
      <c r="W87" s="2"/>
      <c r="X87" s="2"/>
      <c r="AE87" s="4"/>
      <c r="AF87" s="5"/>
      <c r="AH87" s="2"/>
      <c r="AQ87" s="4"/>
      <c r="AR87" s="5"/>
      <c r="AT87" s="2"/>
    </row>
    <row r="88" spans="16:46" x14ac:dyDescent="0.25">
      <c r="P88" s="2"/>
      <c r="Q88" s="2"/>
      <c r="R88" s="2"/>
      <c r="S88" s="2"/>
      <c r="T88" s="2"/>
      <c r="U88" s="2"/>
      <c r="V88" s="2"/>
      <c r="W88" s="2"/>
      <c r="X88" s="2"/>
      <c r="AE88" s="4"/>
      <c r="AF88" s="5"/>
      <c r="AH88" s="2"/>
      <c r="AQ88" s="4"/>
      <c r="AR88" s="5"/>
      <c r="AT88" s="2"/>
    </row>
    <row r="89" spans="16:46" x14ac:dyDescent="0.25">
      <c r="P89" s="2"/>
      <c r="Q89" s="2"/>
      <c r="R89" s="2"/>
      <c r="S89" s="2"/>
      <c r="T89" s="2"/>
      <c r="U89" s="2"/>
      <c r="V89" s="2"/>
      <c r="W89" s="2"/>
      <c r="X89" s="2"/>
      <c r="AE89" s="4"/>
      <c r="AF89" s="5"/>
      <c r="AH89" s="2"/>
      <c r="AQ89" s="4"/>
      <c r="AR89" s="5"/>
      <c r="AT89" s="2"/>
    </row>
    <row r="90" spans="16:46" x14ac:dyDescent="0.25">
      <c r="P90" s="2"/>
      <c r="Q90" s="2"/>
      <c r="R90" s="2"/>
      <c r="S90" s="2"/>
      <c r="T90" s="2"/>
      <c r="U90" s="2"/>
      <c r="V90" s="2"/>
      <c r="W90" s="2"/>
      <c r="X90" s="2"/>
      <c r="AE90" s="4"/>
      <c r="AF90" s="5"/>
      <c r="AH90" s="2"/>
      <c r="AQ90" s="4"/>
      <c r="AR90" s="5"/>
      <c r="AT90" s="2"/>
    </row>
    <row r="91" spans="16:46" x14ac:dyDescent="0.25">
      <c r="P91" s="2"/>
      <c r="Q91" s="2"/>
      <c r="R91" s="2"/>
      <c r="S91" s="2"/>
      <c r="T91" s="2"/>
      <c r="U91" s="2"/>
      <c r="V91" s="2"/>
      <c r="W91" s="2"/>
      <c r="X91" s="2"/>
      <c r="AE91" s="4"/>
      <c r="AF91" s="5"/>
      <c r="AH91" s="2"/>
      <c r="AQ91" s="4"/>
      <c r="AR91" s="5"/>
      <c r="AT91" s="2"/>
    </row>
    <row r="92" spans="16:46" x14ac:dyDescent="0.25">
      <c r="P92" s="2"/>
      <c r="Q92" s="2"/>
      <c r="R92" s="2"/>
      <c r="S92" s="2"/>
      <c r="T92" s="2"/>
      <c r="U92" s="2"/>
      <c r="V92" s="2"/>
      <c r="W92" s="2"/>
      <c r="X92" s="2"/>
      <c r="AE92" s="4"/>
      <c r="AF92" s="5"/>
      <c r="AH92" s="2"/>
      <c r="AQ92" s="4"/>
      <c r="AR92" s="5"/>
      <c r="AT92" s="2"/>
    </row>
    <row r="93" spans="16:46" x14ac:dyDescent="0.25">
      <c r="P93" s="2"/>
      <c r="Q93" s="2"/>
      <c r="R93" s="2"/>
      <c r="S93" s="2"/>
      <c r="T93" s="2"/>
      <c r="U93" s="2"/>
      <c r="V93" s="2"/>
      <c r="W93" s="2"/>
      <c r="X93" s="2"/>
      <c r="AE93" s="4"/>
      <c r="AF93" s="5"/>
      <c r="AH93" s="2"/>
      <c r="AQ93" s="4"/>
      <c r="AR93" s="5"/>
      <c r="AT93" s="2"/>
    </row>
    <row r="94" spans="16:46" x14ac:dyDescent="0.25">
      <c r="P94" s="2"/>
      <c r="Q94" s="2"/>
      <c r="R94" s="2"/>
      <c r="S94" s="2"/>
      <c r="T94" s="2"/>
      <c r="U94" s="2"/>
      <c r="V94" s="2"/>
      <c r="W94" s="2"/>
      <c r="X94" s="2"/>
      <c r="AE94" s="4"/>
      <c r="AF94" s="5"/>
      <c r="AH94" s="2"/>
      <c r="AQ94" s="4"/>
      <c r="AR94" s="5"/>
      <c r="AT94" s="2"/>
    </row>
    <row r="95" spans="16:46" x14ac:dyDescent="0.25">
      <c r="P95" s="2"/>
      <c r="Q95" s="2"/>
      <c r="R95" s="2"/>
      <c r="S95" s="2"/>
      <c r="T95" s="2"/>
      <c r="U95" s="2"/>
      <c r="V95" s="2"/>
      <c r="W95" s="2"/>
      <c r="X95" s="2"/>
      <c r="AE95" s="4"/>
      <c r="AF95" s="5"/>
      <c r="AH95" s="2"/>
      <c r="AQ95" s="4"/>
      <c r="AR95" s="5"/>
      <c r="AT95" s="2"/>
    </row>
    <row r="96" spans="16:46" x14ac:dyDescent="0.25">
      <c r="P96" s="2"/>
      <c r="Q96" s="2"/>
      <c r="R96" s="2"/>
      <c r="S96" s="2"/>
      <c r="T96" s="2"/>
      <c r="U96" s="2"/>
      <c r="V96" s="2"/>
      <c r="W96" s="2"/>
      <c r="X96" s="2"/>
      <c r="AE96" s="4"/>
      <c r="AF96" s="5"/>
      <c r="AH96" s="2"/>
      <c r="AQ96" s="4"/>
      <c r="AR96" s="5"/>
      <c r="AT96" s="2"/>
    </row>
    <row r="97" spans="16:46" x14ac:dyDescent="0.25">
      <c r="P97" s="2"/>
      <c r="Q97" s="2"/>
      <c r="R97" s="2"/>
      <c r="S97" s="2"/>
      <c r="T97" s="2"/>
      <c r="U97" s="2"/>
      <c r="V97" s="2"/>
      <c r="W97" s="2"/>
      <c r="X97" s="2"/>
      <c r="AE97" s="4"/>
      <c r="AF97" s="5"/>
      <c r="AH97" s="2"/>
      <c r="AQ97" s="4"/>
      <c r="AR97" s="5"/>
      <c r="AT97" s="2"/>
    </row>
    <row r="98" spans="16:46" x14ac:dyDescent="0.25">
      <c r="P98" s="2"/>
      <c r="Q98" s="2"/>
      <c r="R98" s="2"/>
      <c r="S98" s="2"/>
      <c r="T98" s="2"/>
      <c r="U98" s="2"/>
      <c r="V98" s="2"/>
      <c r="W98" s="2"/>
      <c r="X98" s="2"/>
      <c r="AE98" s="4"/>
      <c r="AF98" s="5"/>
      <c r="AH98" s="2"/>
      <c r="AQ98" s="4"/>
      <c r="AR98" s="5"/>
      <c r="AT98" s="2"/>
    </row>
    <row r="99" spans="16:46" x14ac:dyDescent="0.25">
      <c r="P99" s="2"/>
      <c r="Q99" s="2"/>
      <c r="R99" s="2"/>
      <c r="S99" s="2"/>
      <c r="T99" s="2"/>
      <c r="U99" s="2"/>
      <c r="V99" s="2"/>
      <c r="W99" s="2"/>
      <c r="X99" s="2"/>
      <c r="AE99" s="4"/>
      <c r="AF99" s="5"/>
      <c r="AH99" s="2"/>
      <c r="AQ99" s="4"/>
      <c r="AR99" s="5"/>
      <c r="AT99" s="2"/>
    </row>
    <row r="100" spans="16:46" x14ac:dyDescent="0.25">
      <c r="P100" s="2"/>
      <c r="Q100" s="2"/>
      <c r="R100" s="2"/>
      <c r="S100" s="2"/>
      <c r="T100" s="2"/>
      <c r="U100" s="2"/>
      <c r="V100" s="2"/>
      <c r="W100" s="2"/>
      <c r="X100" s="2"/>
      <c r="AE100" s="4"/>
      <c r="AF100" s="5"/>
      <c r="AH100" s="2"/>
      <c r="AQ100" s="4"/>
      <c r="AR100" s="5"/>
      <c r="AT100" s="2"/>
    </row>
  </sheetData>
  <sheetProtection algorithmName="SHA-512" hashValue="1Znugzg9nkZizxot8V6RlgZFk5VrNWDY7NM3y+k8jHKE2CYiJDuyN6+fh/vC6Ru1dROhAW5ktmeQjZ23jEp33w==" saltValue="ZTcFJOCzfuoK3WCEnVfQxw==" spinCount="100000" sheet="1" objects="1" scenarios="1" selectLockedCells="1"/>
  <mergeCells count="10">
    <mergeCell ref="B25:D25"/>
    <mergeCell ref="E25:G25"/>
    <mergeCell ref="H25:N25"/>
    <mergeCell ref="A1:M1"/>
    <mergeCell ref="N1:O1"/>
    <mergeCell ref="B2:D2"/>
    <mergeCell ref="E2:G2"/>
    <mergeCell ref="H2:N2"/>
    <mergeCell ref="A24:M24"/>
    <mergeCell ref="N24:O24"/>
  </mergeCells>
  <phoneticPr fontId="2"/>
  <conditionalFormatting sqref="C39">
    <cfRule type="cellIs" dxfId="335" priority="12" operator="equal">
      <formula>0</formula>
    </cfRule>
  </conditionalFormatting>
  <conditionalFormatting sqref="C38">
    <cfRule type="cellIs" dxfId="334" priority="11" operator="equal">
      <formula>0</formula>
    </cfRule>
  </conditionalFormatting>
  <conditionalFormatting sqref="H39">
    <cfRule type="cellIs" dxfId="333" priority="10" operator="equal">
      <formula>0</formula>
    </cfRule>
  </conditionalFormatting>
  <conditionalFormatting sqref="H38">
    <cfRule type="cellIs" dxfId="332" priority="9" operator="equal">
      <formula>0</formula>
    </cfRule>
  </conditionalFormatting>
  <conditionalFormatting sqref="M39">
    <cfRule type="cellIs" dxfId="331" priority="8" operator="equal">
      <formula>0</formula>
    </cfRule>
  </conditionalFormatting>
  <conditionalFormatting sqref="M38">
    <cfRule type="cellIs" dxfId="330" priority="7" operator="equal">
      <formula>0</formula>
    </cfRule>
  </conditionalFormatting>
  <conditionalFormatting sqref="M44">
    <cfRule type="cellIs" dxfId="329" priority="6" operator="equal">
      <formula>0</formula>
    </cfRule>
  </conditionalFormatting>
  <conditionalFormatting sqref="M43">
    <cfRule type="cellIs" dxfId="328" priority="5" operator="equal">
      <formula>0</formula>
    </cfRule>
  </conditionalFormatting>
  <conditionalFormatting sqref="H44">
    <cfRule type="cellIs" dxfId="327" priority="4" operator="equal">
      <formula>0</formula>
    </cfRule>
  </conditionalFormatting>
  <conditionalFormatting sqref="H43">
    <cfRule type="cellIs" dxfId="326" priority="3" operator="equal">
      <formula>0</formula>
    </cfRule>
  </conditionalFormatting>
  <conditionalFormatting sqref="C44">
    <cfRule type="cellIs" dxfId="325" priority="2" operator="equal">
      <formula>0</formula>
    </cfRule>
  </conditionalFormatting>
  <conditionalFormatting sqref="C43">
    <cfRule type="cellIs" dxfId="324" priority="1" operator="equal">
      <formula>0</formula>
    </cfRule>
  </conditionalFormatting>
  <conditionalFormatting sqref="C6">
    <cfRule type="cellIs" dxfId="323" priority="48" operator="equal">
      <formula>0</formula>
    </cfRule>
  </conditionalFormatting>
  <conditionalFormatting sqref="C5">
    <cfRule type="cellIs" dxfId="322" priority="47" operator="equal">
      <formula>0</formula>
    </cfRule>
  </conditionalFormatting>
  <conditionalFormatting sqref="H6">
    <cfRule type="cellIs" dxfId="321" priority="46" operator="equal">
      <formula>0</formula>
    </cfRule>
  </conditionalFormatting>
  <conditionalFormatting sqref="H5">
    <cfRule type="cellIs" dxfId="320" priority="45" operator="equal">
      <formula>0</formula>
    </cfRule>
  </conditionalFormatting>
  <conditionalFormatting sqref="M6">
    <cfRule type="cellIs" dxfId="319" priority="44" operator="equal">
      <formula>0</formula>
    </cfRule>
  </conditionalFormatting>
  <conditionalFormatting sqref="M5">
    <cfRule type="cellIs" dxfId="318" priority="43" operator="equal">
      <formula>0</formula>
    </cfRule>
  </conditionalFormatting>
  <conditionalFormatting sqref="M11">
    <cfRule type="cellIs" dxfId="317" priority="42" operator="equal">
      <formula>0</formula>
    </cfRule>
  </conditionalFormatting>
  <conditionalFormatting sqref="M10">
    <cfRule type="cellIs" dxfId="316" priority="41" operator="equal">
      <formula>0</formula>
    </cfRule>
  </conditionalFormatting>
  <conditionalFormatting sqref="H11">
    <cfRule type="cellIs" dxfId="315" priority="40" operator="equal">
      <formula>0</formula>
    </cfRule>
  </conditionalFormatting>
  <conditionalFormatting sqref="H10">
    <cfRule type="cellIs" dxfId="314" priority="39" operator="equal">
      <formula>0</formula>
    </cfRule>
  </conditionalFormatting>
  <conditionalFormatting sqref="C11">
    <cfRule type="cellIs" dxfId="313" priority="38" operator="equal">
      <formula>0</formula>
    </cfRule>
  </conditionalFormatting>
  <conditionalFormatting sqref="C10">
    <cfRule type="cellIs" dxfId="312" priority="37" operator="equal">
      <formula>0</formula>
    </cfRule>
  </conditionalFormatting>
  <conditionalFormatting sqref="C16">
    <cfRule type="cellIs" dxfId="311" priority="36" operator="equal">
      <formula>0</formula>
    </cfRule>
  </conditionalFormatting>
  <conditionalFormatting sqref="C15">
    <cfRule type="cellIs" dxfId="310" priority="35" operator="equal">
      <formula>0</formula>
    </cfRule>
  </conditionalFormatting>
  <conditionalFormatting sqref="H16">
    <cfRule type="cellIs" dxfId="309" priority="34" operator="equal">
      <formula>0</formula>
    </cfRule>
  </conditionalFormatting>
  <conditionalFormatting sqref="H15">
    <cfRule type="cellIs" dxfId="308" priority="33" operator="equal">
      <formula>0</formula>
    </cfRule>
  </conditionalFormatting>
  <conditionalFormatting sqref="M16">
    <cfRule type="cellIs" dxfId="307" priority="32" operator="equal">
      <formula>0</formula>
    </cfRule>
  </conditionalFormatting>
  <conditionalFormatting sqref="M15">
    <cfRule type="cellIs" dxfId="306" priority="31" operator="equal">
      <formula>0</formula>
    </cfRule>
  </conditionalFormatting>
  <conditionalFormatting sqref="M21">
    <cfRule type="cellIs" dxfId="305" priority="30" operator="equal">
      <formula>0</formula>
    </cfRule>
  </conditionalFormatting>
  <conditionalFormatting sqref="M20">
    <cfRule type="cellIs" dxfId="304" priority="29" operator="equal">
      <formula>0</formula>
    </cfRule>
  </conditionalFormatting>
  <conditionalFormatting sqref="H21">
    <cfRule type="cellIs" dxfId="303" priority="28" operator="equal">
      <formula>0</formula>
    </cfRule>
  </conditionalFormatting>
  <conditionalFormatting sqref="H20">
    <cfRule type="cellIs" dxfId="302" priority="27" operator="equal">
      <formula>0</formula>
    </cfRule>
  </conditionalFormatting>
  <conditionalFormatting sqref="C21">
    <cfRule type="cellIs" dxfId="301" priority="26" operator="equal">
      <formula>0</formula>
    </cfRule>
  </conditionalFormatting>
  <conditionalFormatting sqref="C20">
    <cfRule type="cellIs" dxfId="300" priority="25" operator="equal">
      <formula>0</formula>
    </cfRule>
  </conditionalFormatting>
  <conditionalFormatting sqref="C29">
    <cfRule type="cellIs" dxfId="299" priority="24" operator="equal">
      <formula>0</formula>
    </cfRule>
  </conditionalFormatting>
  <conditionalFormatting sqref="C28">
    <cfRule type="cellIs" dxfId="298" priority="23" operator="equal">
      <formula>0</formula>
    </cfRule>
  </conditionalFormatting>
  <conditionalFormatting sqref="H29">
    <cfRule type="cellIs" dxfId="297" priority="22" operator="equal">
      <formula>0</formula>
    </cfRule>
  </conditionalFormatting>
  <conditionalFormatting sqref="H28">
    <cfRule type="cellIs" dxfId="296" priority="21" operator="equal">
      <formula>0</formula>
    </cfRule>
  </conditionalFormatting>
  <conditionalFormatting sqref="M29">
    <cfRule type="cellIs" dxfId="295" priority="20" operator="equal">
      <formula>0</formula>
    </cfRule>
  </conditionalFormatting>
  <conditionalFormatting sqref="M28">
    <cfRule type="cellIs" dxfId="294" priority="19" operator="equal">
      <formula>0</formula>
    </cfRule>
  </conditionalFormatting>
  <conditionalFormatting sqref="M34">
    <cfRule type="cellIs" dxfId="293" priority="18" operator="equal">
      <formula>0</formula>
    </cfRule>
  </conditionalFormatting>
  <conditionalFormatting sqref="M33">
    <cfRule type="cellIs" dxfId="292" priority="17" operator="equal">
      <formula>0</formula>
    </cfRule>
  </conditionalFormatting>
  <conditionalFormatting sqref="H34">
    <cfRule type="cellIs" dxfId="291" priority="16" operator="equal">
      <formula>0</formula>
    </cfRule>
  </conditionalFormatting>
  <conditionalFormatting sqref="H33">
    <cfRule type="cellIs" dxfId="290" priority="15" operator="equal">
      <formula>0</formula>
    </cfRule>
  </conditionalFormatting>
  <conditionalFormatting sqref="C34">
    <cfRule type="cellIs" dxfId="289" priority="14" operator="equal">
      <formula>0</formula>
    </cfRule>
  </conditionalFormatting>
  <conditionalFormatting sqref="C33">
    <cfRule type="cellIs" dxfId="288" priority="13" operator="equal">
      <formula>0</formula>
    </cfRule>
  </conditionalFormatting>
  <pageMargins left="0.70866141732283472" right="0.70866141732283472" top="0.94488188976377963" bottom="0.55118110236220474" header="0.31496062992125984" footer="0.31496062992125984"/>
  <pageSetup paperSize="9" scale="96" fitToHeight="0" orientation="portrait" horizontalDpi="0" verticalDpi="0" r:id="rId1"/>
  <headerFooter>
    <oddHeader>&amp;L&amp;G&amp;R&amp;"UD デジタル 教科書体 N-R,標準"&amp;14&amp;K00-037計算ドリル F9マ</oddHeader>
  </headerFooter>
  <rowBreaks count="1" manualBreakCount="1">
    <brk id="23" max="14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100"/>
  <sheetViews>
    <sheetView showGridLines="0" zoomScale="70" zoomScaleNormal="70" zoomScaleSheetLayoutView="85" zoomScalePageLayoutView="90" workbookViewId="0">
      <selection activeCell="N1" sqref="N1:O1"/>
    </sheetView>
  </sheetViews>
  <sheetFormatPr defaultRowHeight="18.75" x14ac:dyDescent="0.15"/>
  <cols>
    <col min="1" max="1" width="3.625" style="3" customWidth="1"/>
    <col min="2" max="4" width="7.625" style="3" customWidth="1"/>
    <col min="5" max="6" width="3.625" style="3" customWidth="1"/>
    <col min="7" max="9" width="7.625" style="3" customWidth="1"/>
    <col min="10" max="11" width="3.625" style="3" customWidth="1"/>
    <col min="12" max="14" width="7.625" style="3" customWidth="1"/>
    <col min="15" max="15" width="3.625" style="3" customWidth="1"/>
    <col min="16" max="17" width="3.375" style="3" customWidth="1"/>
    <col min="18" max="18" width="3.375" style="3" hidden="1" customWidth="1"/>
    <col min="19" max="19" width="4.625" style="3" hidden="1" customWidth="1"/>
    <col min="20" max="20" width="4.375" style="3" hidden="1" customWidth="1"/>
    <col min="21" max="21" width="4.625" style="3" hidden="1" customWidth="1"/>
    <col min="22" max="22" width="4.375" style="3" hidden="1" customWidth="1"/>
    <col min="23" max="23" width="4.625" style="3" hidden="1" customWidth="1"/>
    <col min="24" max="24" width="3.375" style="3" hidden="1" customWidth="1"/>
    <col min="25" max="25" width="5.375" style="3" hidden="1" customWidth="1"/>
    <col min="26" max="29" width="4.875" style="3" hidden="1" customWidth="1"/>
    <col min="30" max="31" width="9" style="3" hidden="1" customWidth="1"/>
    <col min="32" max="32" width="4.625" style="3" hidden="1" customWidth="1"/>
    <col min="33" max="33" width="4.125" style="3" hidden="1" customWidth="1"/>
    <col min="34" max="34" width="4.75" style="3" hidden="1" customWidth="1"/>
    <col min="35" max="36" width="3.5" style="2" hidden="1" customWidth="1"/>
    <col min="37" max="37" width="3.75" style="3" hidden="1" customWidth="1"/>
    <col min="38" max="38" width="2.875" style="3" hidden="1" customWidth="1"/>
    <col min="39" max="39" width="4.75" style="3" hidden="1" customWidth="1"/>
    <col min="40" max="41" width="5.625" style="3" hidden="1" customWidth="1"/>
    <col min="42" max="43" width="9" style="3" hidden="1" customWidth="1"/>
    <col min="44" max="44" width="5.875" style="3" hidden="1" customWidth="1"/>
    <col min="45" max="45" width="4.125" style="3" hidden="1" customWidth="1"/>
    <col min="46" max="46" width="5.875" style="3" hidden="1" customWidth="1"/>
    <col min="47" max="48" width="3.5" style="3" hidden="1" customWidth="1"/>
    <col min="49" max="56" width="0" style="3" hidden="1" customWidth="1"/>
    <col min="57" max="16384" width="9" style="3"/>
  </cols>
  <sheetData>
    <row r="1" spans="1:48" ht="33.75" customHeight="1" thickBot="1" x14ac:dyDescent="0.3">
      <c r="A1" s="71" t="s">
        <v>14</v>
      </c>
      <c r="B1" s="71"/>
      <c r="C1" s="71"/>
      <c r="D1" s="71"/>
      <c r="E1" s="71"/>
      <c r="F1" s="71"/>
      <c r="G1" s="71"/>
      <c r="H1" s="71"/>
      <c r="I1" s="71"/>
      <c r="J1" s="71"/>
      <c r="K1" s="71"/>
      <c r="L1" s="71"/>
      <c r="M1" s="71"/>
      <c r="N1" s="72">
        <v>1</v>
      </c>
      <c r="O1" s="72"/>
      <c r="P1" s="2"/>
      <c r="Q1" s="2"/>
      <c r="R1" s="2"/>
      <c r="S1" s="2"/>
      <c r="T1" s="2"/>
      <c r="U1" s="2"/>
      <c r="V1" s="2"/>
      <c r="W1" s="2"/>
      <c r="X1" s="2"/>
      <c r="AE1" s="4">
        <f ca="1">RAND()</f>
        <v>0.66327302377292563</v>
      </c>
      <c r="AF1" s="5">
        <f ca="1">RANK(AE1,$AE$1:$AE$28,)</f>
        <v>9</v>
      </c>
      <c r="AG1" s="2"/>
      <c r="AH1" s="2">
        <v>1</v>
      </c>
      <c r="AI1" s="2">
        <v>0</v>
      </c>
      <c r="AJ1" s="2">
        <v>1</v>
      </c>
      <c r="AQ1" s="4">
        <f ca="1">RAND()</f>
        <v>0.33765215488136591</v>
      </c>
      <c r="AR1" s="5">
        <f ca="1">RANK(AQ1,$AQ$1:$AQ$100,)</f>
        <v>60</v>
      </c>
      <c r="AS1" s="2"/>
      <c r="AT1" s="2">
        <v>1</v>
      </c>
      <c r="AU1" s="2">
        <v>1</v>
      </c>
      <c r="AV1" s="2">
        <v>0</v>
      </c>
    </row>
    <row r="2" spans="1:48" ht="38.25" customHeight="1" thickBot="1" x14ac:dyDescent="0.3">
      <c r="B2" s="64" t="s">
        <v>1</v>
      </c>
      <c r="C2" s="65"/>
      <c r="D2" s="66"/>
      <c r="E2" s="64" t="s">
        <v>4</v>
      </c>
      <c r="F2" s="65"/>
      <c r="G2" s="67"/>
      <c r="H2" s="68"/>
      <c r="I2" s="69"/>
      <c r="J2" s="69"/>
      <c r="K2" s="69"/>
      <c r="L2" s="69"/>
      <c r="M2" s="69"/>
      <c r="N2" s="70"/>
      <c r="P2" s="2"/>
      <c r="Q2" s="2"/>
      <c r="R2" s="2">
        <v>1</v>
      </c>
      <c r="S2" s="27">
        <f t="shared" ref="S2:S10" ca="1" si="0">Z2*10+AN2</f>
        <v>6</v>
      </c>
      <c r="T2" s="29" t="s">
        <v>3</v>
      </c>
      <c r="U2" s="30">
        <f t="shared" ref="U2:U10" ca="1" si="1">AA2*10+AO2</f>
        <v>19</v>
      </c>
      <c r="V2" s="31" t="s">
        <v>5</v>
      </c>
      <c r="W2" s="28">
        <f ca="1">S2+U2</f>
        <v>25</v>
      </c>
      <c r="X2" s="2"/>
      <c r="Y2" s="2">
        <v>1</v>
      </c>
      <c r="Z2" s="6">
        <f t="shared" ref="Z2:Z13" ca="1" si="2">VLOOKUP($AF1,$AH$1:$AJ$100,2,FALSE)</f>
        <v>0</v>
      </c>
      <c r="AA2" s="6">
        <f t="shared" ref="AA2:AA13" ca="1" si="3">VLOOKUP($AF1,$AH$1:$AJ$100,3,FALSE)</f>
        <v>1</v>
      </c>
      <c r="AB2" s="23"/>
      <c r="AC2" s="24">
        <f t="shared" ref="AC2:AC13" ca="1" si="4">(Z2+AA2)*10+(AN2+AO2)</f>
        <v>25</v>
      </c>
      <c r="AE2" s="4">
        <f t="shared" ref="AE2:AE16" ca="1" si="5">RAND()</f>
        <v>0.23163638790508034</v>
      </c>
      <c r="AF2" s="5">
        <f t="shared" ref="AF2:AF16" ca="1" si="6">RANK(AE2,$AE$1:$AE$28,)</f>
        <v>15</v>
      </c>
      <c r="AG2" s="2"/>
      <c r="AH2" s="2">
        <v>2</v>
      </c>
      <c r="AI2" s="2">
        <v>0</v>
      </c>
      <c r="AJ2" s="2">
        <v>2</v>
      </c>
      <c r="AM2" s="2">
        <v>1</v>
      </c>
      <c r="AN2" s="6">
        <f t="shared" ref="AN2:AN11" ca="1" si="7">VLOOKUP($AR1,$AT$1:$AV$100,2,FALSE)</f>
        <v>6</v>
      </c>
      <c r="AO2" s="6">
        <f t="shared" ref="AO2:AO12" ca="1" si="8">VLOOKUP($AR1,$AT$1:$AV$100,3,FALSE)</f>
        <v>9</v>
      </c>
      <c r="AQ2" s="4">
        <f t="shared" ref="AQ2:AQ65" ca="1" si="9">RAND()</f>
        <v>0.65205524957311656</v>
      </c>
      <c r="AR2" s="5">
        <f t="shared" ref="AR2:AR45" ca="1" si="10">RANK(AQ2,$AQ$1:$AQ$100,)</f>
        <v>33</v>
      </c>
      <c r="AS2" s="2"/>
      <c r="AT2" s="2">
        <v>2</v>
      </c>
      <c r="AU2" s="2">
        <v>1</v>
      </c>
      <c r="AV2" s="2">
        <v>1</v>
      </c>
    </row>
    <row r="3" spans="1:48" ht="13.5" customHeight="1" x14ac:dyDescent="0.25">
      <c r="B3" s="7"/>
      <c r="C3" s="7"/>
      <c r="D3" s="7"/>
      <c r="E3" s="7"/>
      <c r="F3" s="7"/>
      <c r="G3" s="7"/>
      <c r="H3" s="8"/>
      <c r="I3" s="8"/>
      <c r="J3" s="8"/>
      <c r="K3" s="8"/>
      <c r="L3" s="8"/>
      <c r="M3" s="8"/>
      <c r="P3" s="2"/>
      <c r="Q3" s="2"/>
      <c r="R3" s="2">
        <v>2</v>
      </c>
      <c r="S3" s="27">
        <f t="shared" ca="1" si="0"/>
        <v>4</v>
      </c>
      <c r="T3" s="29" t="s">
        <v>6</v>
      </c>
      <c r="U3" s="30">
        <f t="shared" ca="1" si="1"/>
        <v>72</v>
      </c>
      <c r="V3" s="31" t="s">
        <v>7</v>
      </c>
      <c r="W3" s="28">
        <f t="shared" ref="W3:W13" ca="1" si="11">S3+U3</f>
        <v>76</v>
      </c>
      <c r="X3" s="2"/>
      <c r="Y3" s="2">
        <v>2</v>
      </c>
      <c r="Z3" s="6">
        <f t="shared" ca="1" si="2"/>
        <v>0</v>
      </c>
      <c r="AA3" s="6">
        <f t="shared" ca="1" si="3"/>
        <v>7</v>
      </c>
      <c r="AB3" s="23"/>
      <c r="AC3" s="24">
        <f t="shared" ca="1" si="4"/>
        <v>76</v>
      </c>
      <c r="AE3" s="4">
        <f t="shared" ca="1" si="5"/>
        <v>0.35901889282922228</v>
      </c>
      <c r="AF3" s="5">
        <f t="shared" ca="1" si="6"/>
        <v>14</v>
      </c>
      <c r="AG3" s="2"/>
      <c r="AH3" s="2">
        <v>3</v>
      </c>
      <c r="AI3" s="2">
        <v>0</v>
      </c>
      <c r="AJ3" s="2">
        <v>3</v>
      </c>
      <c r="AM3" s="2">
        <v>2</v>
      </c>
      <c r="AN3" s="6">
        <f t="shared" ca="1" si="7"/>
        <v>4</v>
      </c>
      <c r="AO3" s="6">
        <f t="shared" ca="1" si="8"/>
        <v>2</v>
      </c>
      <c r="AQ3" s="4">
        <f t="shared" ca="1" si="9"/>
        <v>0.93834339865438987</v>
      </c>
      <c r="AR3" s="5">
        <f t="shared" ca="1" si="10"/>
        <v>7</v>
      </c>
      <c r="AS3" s="2"/>
      <c r="AT3" s="2">
        <v>3</v>
      </c>
      <c r="AU3" s="2">
        <v>1</v>
      </c>
      <c r="AV3" s="2">
        <v>2</v>
      </c>
    </row>
    <row r="4" spans="1:48" ht="13.5" customHeight="1" x14ac:dyDescent="0.25">
      <c r="A4" s="9"/>
      <c r="B4" s="10"/>
      <c r="C4" s="11"/>
      <c r="D4" s="11"/>
      <c r="E4" s="12"/>
      <c r="F4" s="9"/>
      <c r="G4" s="10"/>
      <c r="H4" s="11"/>
      <c r="I4" s="11"/>
      <c r="J4" s="12"/>
      <c r="K4" s="9"/>
      <c r="L4" s="10"/>
      <c r="M4" s="11"/>
      <c r="N4" s="11"/>
      <c r="O4" s="12"/>
      <c r="P4" s="2"/>
      <c r="Q4" s="2"/>
      <c r="R4" s="2">
        <v>3</v>
      </c>
      <c r="S4" s="27">
        <f t="shared" ca="1" si="0"/>
        <v>1</v>
      </c>
      <c r="T4" s="29" t="s">
        <v>6</v>
      </c>
      <c r="U4" s="30">
        <f t="shared" ca="1" si="1"/>
        <v>66</v>
      </c>
      <c r="V4" s="31" t="s">
        <v>7</v>
      </c>
      <c r="W4" s="28">
        <f t="shared" ca="1" si="11"/>
        <v>67</v>
      </c>
      <c r="X4" s="2"/>
      <c r="Y4" s="2">
        <v>3</v>
      </c>
      <c r="Z4" s="6">
        <f t="shared" ca="1" si="2"/>
        <v>0</v>
      </c>
      <c r="AA4" s="6">
        <f t="shared" ca="1" si="3"/>
        <v>6</v>
      </c>
      <c r="AB4" s="23"/>
      <c r="AC4" s="24">
        <f t="shared" ca="1" si="4"/>
        <v>67</v>
      </c>
      <c r="AE4" s="4">
        <f t="shared" ca="1" si="5"/>
        <v>8.9931470483424647E-2</v>
      </c>
      <c r="AF4" s="5">
        <f t="shared" ca="1" si="6"/>
        <v>16</v>
      </c>
      <c r="AG4" s="2"/>
      <c r="AH4" s="2">
        <v>4</v>
      </c>
      <c r="AI4" s="2">
        <v>0</v>
      </c>
      <c r="AJ4" s="2">
        <v>4</v>
      </c>
      <c r="AM4" s="2">
        <v>3</v>
      </c>
      <c r="AN4" s="6">
        <f t="shared" ca="1" si="7"/>
        <v>1</v>
      </c>
      <c r="AO4" s="6">
        <f t="shared" ca="1" si="8"/>
        <v>6</v>
      </c>
      <c r="AQ4" s="4">
        <f t="shared" ca="1" si="9"/>
        <v>0.47523114557457491</v>
      </c>
      <c r="AR4" s="5">
        <f t="shared" ca="1" si="10"/>
        <v>47</v>
      </c>
      <c r="AS4" s="2"/>
      <c r="AT4" s="2">
        <v>4</v>
      </c>
      <c r="AU4" s="2">
        <v>1</v>
      </c>
      <c r="AV4" s="2">
        <v>3</v>
      </c>
    </row>
    <row r="5" spans="1:48" ht="44.25" customHeight="1" x14ac:dyDescent="0.25">
      <c r="A5" s="13"/>
      <c r="B5" s="54"/>
      <c r="C5" s="58">
        <f ca="1">Z2</f>
        <v>0</v>
      </c>
      <c r="D5" s="58">
        <f ca="1">AN2</f>
        <v>6</v>
      </c>
      <c r="E5" s="15"/>
      <c r="F5" s="13"/>
      <c r="G5" s="54"/>
      <c r="H5" s="58">
        <f ca="1">Z3</f>
        <v>0</v>
      </c>
      <c r="I5" s="58">
        <f ca="1">AN3</f>
        <v>4</v>
      </c>
      <c r="J5" s="15"/>
      <c r="K5" s="13"/>
      <c r="L5" s="54"/>
      <c r="M5" s="58">
        <f ca="1">Z4</f>
        <v>0</v>
      </c>
      <c r="N5" s="58">
        <f ca="1">AN4</f>
        <v>1</v>
      </c>
      <c r="O5" s="15"/>
      <c r="P5" s="2"/>
      <c r="Q5" s="2"/>
      <c r="R5" s="2">
        <v>4</v>
      </c>
      <c r="S5" s="27">
        <f t="shared" ca="1" si="0"/>
        <v>5</v>
      </c>
      <c r="T5" s="29" t="s">
        <v>6</v>
      </c>
      <c r="U5" s="30">
        <f t="shared" ca="1" si="1"/>
        <v>86</v>
      </c>
      <c r="V5" s="31" t="s">
        <v>7</v>
      </c>
      <c r="W5" s="28">
        <f t="shared" ca="1" si="11"/>
        <v>91</v>
      </c>
      <c r="X5" s="2"/>
      <c r="Y5" s="2">
        <v>4</v>
      </c>
      <c r="Z5" s="6">
        <f t="shared" ca="1" si="2"/>
        <v>0</v>
      </c>
      <c r="AA5" s="6">
        <f t="shared" ca="1" si="3"/>
        <v>8</v>
      </c>
      <c r="AB5" s="23"/>
      <c r="AC5" s="24">
        <f t="shared" ca="1" si="4"/>
        <v>91</v>
      </c>
      <c r="AE5" s="4">
        <f t="shared" ca="1" si="5"/>
        <v>0.39313580648042068</v>
      </c>
      <c r="AF5" s="5">
        <f t="shared" ca="1" si="6"/>
        <v>12</v>
      </c>
      <c r="AG5" s="2"/>
      <c r="AH5" s="2">
        <v>5</v>
      </c>
      <c r="AI5" s="2">
        <v>0</v>
      </c>
      <c r="AJ5" s="2">
        <v>5</v>
      </c>
      <c r="AM5" s="2">
        <v>4</v>
      </c>
      <c r="AN5" s="6">
        <f t="shared" ca="1" si="7"/>
        <v>5</v>
      </c>
      <c r="AO5" s="6">
        <f t="shared" ca="1" si="8"/>
        <v>6</v>
      </c>
      <c r="AQ5" s="4">
        <f t="shared" ca="1" si="9"/>
        <v>0.67095927434942138</v>
      </c>
      <c r="AR5" s="5">
        <f t="shared" ca="1" si="10"/>
        <v>30</v>
      </c>
      <c r="AS5" s="2"/>
      <c r="AT5" s="2">
        <v>5</v>
      </c>
      <c r="AU5" s="2">
        <v>1</v>
      </c>
      <c r="AV5" s="2">
        <v>4</v>
      </c>
    </row>
    <row r="6" spans="1:48" ht="44.25" customHeight="1" thickBot="1" x14ac:dyDescent="0.3">
      <c r="A6" s="13"/>
      <c r="B6" s="56" t="s">
        <v>0</v>
      </c>
      <c r="C6" s="56">
        <f ca="1">AA2</f>
        <v>1</v>
      </c>
      <c r="D6" s="56">
        <f ca="1">AO2</f>
        <v>9</v>
      </c>
      <c r="E6" s="15"/>
      <c r="F6" s="13"/>
      <c r="G6" s="56" t="s">
        <v>0</v>
      </c>
      <c r="H6" s="56">
        <f ca="1">AA3</f>
        <v>7</v>
      </c>
      <c r="I6" s="56">
        <f ca="1">AO3</f>
        <v>2</v>
      </c>
      <c r="J6" s="15"/>
      <c r="K6" s="13"/>
      <c r="L6" s="56" t="s">
        <v>0</v>
      </c>
      <c r="M6" s="56">
        <f ca="1">AA4</f>
        <v>6</v>
      </c>
      <c r="N6" s="56">
        <f ca="1">AO4</f>
        <v>6</v>
      </c>
      <c r="O6" s="15"/>
      <c r="P6" s="2"/>
      <c r="Q6" s="2"/>
      <c r="R6" s="2">
        <v>5</v>
      </c>
      <c r="S6" s="27">
        <f t="shared" ca="1" si="0"/>
        <v>3</v>
      </c>
      <c r="T6" s="29" t="s">
        <v>6</v>
      </c>
      <c r="U6" s="30">
        <f t="shared" ca="1" si="1"/>
        <v>49</v>
      </c>
      <c r="V6" s="31" t="s">
        <v>7</v>
      </c>
      <c r="W6" s="28">
        <f t="shared" ca="1" si="11"/>
        <v>52</v>
      </c>
      <c r="X6" s="2"/>
      <c r="Y6" s="2">
        <v>5</v>
      </c>
      <c r="Z6" s="6">
        <f t="shared" ca="1" si="2"/>
        <v>0</v>
      </c>
      <c r="AA6" s="6">
        <f t="shared" ca="1" si="3"/>
        <v>4</v>
      </c>
      <c r="AB6" s="23"/>
      <c r="AC6" s="24">
        <f t="shared" ca="1" si="4"/>
        <v>52</v>
      </c>
      <c r="AE6" s="4">
        <f t="shared" ca="1" si="5"/>
        <v>0.74881813917741313</v>
      </c>
      <c r="AF6" s="5">
        <f t="shared" ca="1" si="6"/>
        <v>7</v>
      </c>
      <c r="AG6" s="2"/>
      <c r="AH6" s="2">
        <v>6</v>
      </c>
      <c r="AI6" s="2">
        <v>0</v>
      </c>
      <c r="AJ6" s="2">
        <v>6</v>
      </c>
      <c r="AM6" s="2">
        <v>5</v>
      </c>
      <c r="AN6" s="6">
        <f t="shared" ca="1" si="7"/>
        <v>3</v>
      </c>
      <c r="AO6" s="6">
        <f t="shared" ca="1" si="8"/>
        <v>9</v>
      </c>
      <c r="AQ6" s="4">
        <f t="shared" ca="1" si="9"/>
        <v>0.53550796170760862</v>
      </c>
      <c r="AR6" s="5">
        <f t="shared" ca="1" si="10"/>
        <v>42</v>
      </c>
      <c r="AS6" s="2"/>
      <c r="AT6" s="2">
        <v>6</v>
      </c>
      <c r="AU6" s="2">
        <v>1</v>
      </c>
      <c r="AV6" s="2">
        <v>5</v>
      </c>
    </row>
    <row r="7" spans="1:48" ht="54.95" customHeight="1" x14ac:dyDescent="0.25">
      <c r="A7" s="13"/>
      <c r="B7" s="57"/>
      <c r="C7" s="8"/>
      <c r="D7" s="57"/>
      <c r="E7" s="15"/>
      <c r="F7" s="13"/>
      <c r="G7" s="8"/>
      <c r="H7" s="57"/>
      <c r="I7" s="8"/>
      <c r="J7" s="15"/>
      <c r="K7" s="13"/>
      <c r="L7" s="8"/>
      <c r="M7" s="8"/>
      <c r="N7" s="8"/>
      <c r="O7" s="15"/>
      <c r="P7" s="2"/>
      <c r="Q7" s="2"/>
      <c r="R7" s="2">
        <v>6</v>
      </c>
      <c r="S7" s="27">
        <f t="shared" ca="1" si="0"/>
        <v>5</v>
      </c>
      <c r="T7" s="29" t="s">
        <v>3</v>
      </c>
      <c r="U7" s="30">
        <f t="shared" ca="1" si="1"/>
        <v>71</v>
      </c>
      <c r="V7" s="31" t="s">
        <v>5</v>
      </c>
      <c r="W7" s="28">
        <f t="shared" ca="1" si="11"/>
        <v>76</v>
      </c>
      <c r="X7" s="2"/>
      <c r="Y7" s="2">
        <v>6</v>
      </c>
      <c r="Z7" s="6">
        <f t="shared" ca="1" si="2"/>
        <v>0</v>
      </c>
      <c r="AA7" s="6">
        <f t="shared" ca="1" si="3"/>
        <v>7</v>
      </c>
      <c r="AB7" s="23"/>
      <c r="AC7" s="24">
        <f t="shared" ca="1" si="4"/>
        <v>76</v>
      </c>
      <c r="AE7" s="4">
        <f t="shared" ca="1" si="5"/>
        <v>0.88586563287751974</v>
      </c>
      <c r="AF7" s="5">
        <f t="shared" ca="1" si="6"/>
        <v>6</v>
      </c>
      <c r="AG7" s="2"/>
      <c r="AH7" s="2">
        <v>7</v>
      </c>
      <c r="AI7" s="2">
        <v>0</v>
      </c>
      <c r="AJ7" s="2">
        <v>7</v>
      </c>
      <c r="AM7" s="2">
        <v>6</v>
      </c>
      <c r="AN7" s="6">
        <f t="shared" ca="1" si="7"/>
        <v>5</v>
      </c>
      <c r="AO7" s="6">
        <f t="shared" ca="1" si="8"/>
        <v>1</v>
      </c>
      <c r="AQ7" s="4">
        <f t="shared" ca="1" si="9"/>
        <v>0.72289297413220077</v>
      </c>
      <c r="AR7" s="5">
        <f t="shared" ca="1" si="10"/>
        <v>25</v>
      </c>
      <c r="AS7" s="2"/>
      <c r="AT7" s="2">
        <v>7</v>
      </c>
      <c r="AU7" s="2">
        <v>1</v>
      </c>
      <c r="AV7" s="2">
        <v>6</v>
      </c>
    </row>
    <row r="8" spans="1:48" x14ac:dyDescent="0.25">
      <c r="A8" s="18"/>
      <c r="B8" s="19"/>
      <c r="C8" s="19"/>
      <c r="D8" s="19"/>
      <c r="E8" s="20"/>
      <c r="F8" s="18"/>
      <c r="G8" s="19"/>
      <c r="H8" s="19"/>
      <c r="I8" s="19"/>
      <c r="J8" s="20"/>
      <c r="K8" s="18"/>
      <c r="L8" s="19"/>
      <c r="M8" s="19"/>
      <c r="N8" s="19"/>
      <c r="O8" s="20"/>
      <c r="P8" s="2"/>
      <c r="Q8" s="2"/>
      <c r="R8" s="2">
        <v>7</v>
      </c>
      <c r="S8" s="27">
        <f t="shared" ca="1" si="0"/>
        <v>3</v>
      </c>
      <c r="T8" s="29" t="s">
        <v>3</v>
      </c>
      <c r="U8" s="30">
        <f t="shared" ca="1" si="1"/>
        <v>64</v>
      </c>
      <c r="V8" s="31" t="s">
        <v>5</v>
      </c>
      <c r="W8" s="28">
        <f t="shared" ca="1" si="11"/>
        <v>67</v>
      </c>
      <c r="X8" s="2"/>
      <c r="Y8" s="2">
        <v>7</v>
      </c>
      <c r="Z8" s="6">
        <f t="shared" ca="1" si="2"/>
        <v>0</v>
      </c>
      <c r="AA8" s="6">
        <f t="shared" ca="1" si="3"/>
        <v>6</v>
      </c>
      <c r="AB8" s="23"/>
      <c r="AC8" s="24">
        <f t="shared" ca="1" si="4"/>
        <v>67</v>
      </c>
      <c r="AE8" s="4">
        <f t="shared" ca="1" si="5"/>
        <v>0.96658955004988978</v>
      </c>
      <c r="AF8" s="5">
        <f t="shared" ca="1" si="6"/>
        <v>2</v>
      </c>
      <c r="AG8" s="2"/>
      <c r="AH8" s="2">
        <v>8</v>
      </c>
      <c r="AI8" s="2">
        <v>0</v>
      </c>
      <c r="AJ8" s="2">
        <v>8</v>
      </c>
      <c r="AM8" s="2">
        <v>7</v>
      </c>
      <c r="AN8" s="6">
        <f t="shared" ca="1" si="7"/>
        <v>3</v>
      </c>
      <c r="AO8" s="6">
        <f t="shared" ca="1" si="8"/>
        <v>4</v>
      </c>
      <c r="AQ8" s="4">
        <f t="shared" ca="1" si="9"/>
        <v>0.26381112427932041</v>
      </c>
      <c r="AR8" s="5">
        <f t="shared" ca="1" si="10"/>
        <v>69</v>
      </c>
      <c r="AS8" s="2"/>
      <c r="AT8" s="2">
        <v>8</v>
      </c>
      <c r="AU8" s="2">
        <v>1</v>
      </c>
      <c r="AV8" s="2">
        <v>7</v>
      </c>
    </row>
    <row r="9" spans="1:48" x14ac:dyDescent="0.25">
      <c r="A9" s="9"/>
      <c r="B9" s="10"/>
      <c r="C9" s="11"/>
      <c r="D9" s="11"/>
      <c r="E9" s="12"/>
      <c r="F9" s="9"/>
      <c r="G9" s="10"/>
      <c r="H9" s="11"/>
      <c r="I9" s="11"/>
      <c r="J9" s="12"/>
      <c r="K9" s="9"/>
      <c r="L9" s="10"/>
      <c r="M9" s="11"/>
      <c r="N9" s="11"/>
      <c r="O9" s="12"/>
      <c r="P9" s="2"/>
      <c r="Q9" s="2"/>
      <c r="R9" s="2">
        <v>8</v>
      </c>
      <c r="S9" s="27">
        <f t="shared" ca="1" si="0"/>
        <v>7</v>
      </c>
      <c r="T9" s="29" t="s">
        <v>3</v>
      </c>
      <c r="U9" s="30">
        <f t="shared" ca="1" si="1"/>
        <v>28</v>
      </c>
      <c r="V9" s="31" t="s">
        <v>5</v>
      </c>
      <c r="W9" s="28">
        <f t="shared" ca="1" si="11"/>
        <v>35</v>
      </c>
      <c r="X9" s="2"/>
      <c r="Y9" s="2">
        <v>8</v>
      </c>
      <c r="Z9" s="6">
        <f t="shared" ca="1" si="2"/>
        <v>0</v>
      </c>
      <c r="AA9" s="6">
        <f t="shared" ca="1" si="3"/>
        <v>2</v>
      </c>
      <c r="AB9" s="23"/>
      <c r="AC9" s="24">
        <f t="shared" ca="1" si="4"/>
        <v>35</v>
      </c>
      <c r="AE9" s="4">
        <f t="shared" ca="1" si="5"/>
        <v>0.89392517267324589</v>
      </c>
      <c r="AF9" s="5">
        <f t="shared" ca="1" si="6"/>
        <v>5</v>
      </c>
      <c r="AG9" s="2"/>
      <c r="AH9" s="2">
        <v>9</v>
      </c>
      <c r="AI9" s="2">
        <v>0</v>
      </c>
      <c r="AJ9" s="2">
        <v>1</v>
      </c>
      <c r="AM9" s="2">
        <v>8</v>
      </c>
      <c r="AN9" s="6">
        <f t="shared" ca="1" si="7"/>
        <v>7</v>
      </c>
      <c r="AO9" s="6">
        <f t="shared" ca="1" si="8"/>
        <v>8</v>
      </c>
      <c r="AQ9" s="4">
        <f t="shared" ca="1" si="9"/>
        <v>0.45235706026520239</v>
      </c>
      <c r="AR9" s="5">
        <f t="shared" ca="1" si="10"/>
        <v>49</v>
      </c>
      <c r="AS9" s="2"/>
      <c r="AT9" s="2">
        <v>9</v>
      </c>
      <c r="AU9" s="2">
        <v>1</v>
      </c>
      <c r="AV9" s="2">
        <v>8</v>
      </c>
    </row>
    <row r="10" spans="1:48" ht="44.25" customHeight="1" x14ac:dyDescent="0.25">
      <c r="A10" s="13"/>
      <c r="B10" s="54"/>
      <c r="C10" s="58">
        <f ca="1">Z5</f>
        <v>0</v>
      </c>
      <c r="D10" s="58">
        <f ca="1">AN5</f>
        <v>5</v>
      </c>
      <c r="E10" s="15"/>
      <c r="F10" s="13"/>
      <c r="G10" s="54"/>
      <c r="H10" s="58">
        <f ca="1">Z6</f>
        <v>0</v>
      </c>
      <c r="I10" s="58">
        <f ca="1">AN6</f>
        <v>3</v>
      </c>
      <c r="J10" s="15"/>
      <c r="K10" s="13"/>
      <c r="L10" s="54"/>
      <c r="M10" s="58">
        <f ca="1">Z7</f>
        <v>0</v>
      </c>
      <c r="N10" s="58">
        <f ca="1">AN7</f>
        <v>5</v>
      </c>
      <c r="O10" s="15"/>
      <c r="P10" s="2"/>
      <c r="Q10" s="2"/>
      <c r="R10" s="2">
        <v>9</v>
      </c>
      <c r="S10" s="27">
        <f t="shared" ca="1" si="0"/>
        <v>5</v>
      </c>
      <c r="T10" s="29" t="s">
        <v>3</v>
      </c>
      <c r="U10" s="30">
        <f t="shared" ca="1" si="1"/>
        <v>58</v>
      </c>
      <c r="V10" s="31" t="s">
        <v>5</v>
      </c>
      <c r="W10" s="28">
        <f t="shared" ca="1" si="11"/>
        <v>63</v>
      </c>
      <c r="X10" s="2"/>
      <c r="Y10" s="2">
        <v>9</v>
      </c>
      <c r="Z10" s="6">
        <f t="shared" ca="1" si="2"/>
        <v>0</v>
      </c>
      <c r="AA10" s="6">
        <f t="shared" ca="1" si="3"/>
        <v>5</v>
      </c>
      <c r="AB10" s="23"/>
      <c r="AC10" s="24">
        <f t="shared" ca="1" si="4"/>
        <v>63</v>
      </c>
      <c r="AE10" s="4">
        <f t="shared" ca="1" si="5"/>
        <v>0.926436932440447</v>
      </c>
      <c r="AF10" s="5">
        <f t="shared" ca="1" si="6"/>
        <v>3</v>
      </c>
      <c r="AG10" s="2"/>
      <c r="AH10" s="2">
        <v>10</v>
      </c>
      <c r="AI10" s="2">
        <v>0</v>
      </c>
      <c r="AJ10" s="2">
        <v>2</v>
      </c>
      <c r="AM10" s="2">
        <v>9</v>
      </c>
      <c r="AN10" s="6">
        <f t="shared" ca="1" si="7"/>
        <v>5</v>
      </c>
      <c r="AO10" s="6">
        <f t="shared" ca="1" si="8"/>
        <v>8</v>
      </c>
      <c r="AQ10" s="4">
        <f t="shared" ca="1" si="9"/>
        <v>0.69177085691310203</v>
      </c>
      <c r="AR10" s="5">
        <f t="shared" ca="1" si="10"/>
        <v>27</v>
      </c>
      <c r="AS10" s="2"/>
      <c r="AT10" s="2">
        <v>10</v>
      </c>
      <c r="AU10" s="2">
        <v>1</v>
      </c>
      <c r="AV10" s="2">
        <v>9</v>
      </c>
    </row>
    <row r="11" spans="1:48" ht="44.25" customHeight="1" thickBot="1" x14ac:dyDescent="0.3">
      <c r="A11" s="13"/>
      <c r="B11" s="56" t="s">
        <v>0</v>
      </c>
      <c r="C11" s="56">
        <f ca="1">AA5</f>
        <v>8</v>
      </c>
      <c r="D11" s="56">
        <f ca="1">AO5</f>
        <v>6</v>
      </c>
      <c r="E11" s="15"/>
      <c r="F11" s="13"/>
      <c r="G11" s="56" t="s">
        <v>0</v>
      </c>
      <c r="H11" s="56">
        <f ca="1">AA6</f>
        <v>4</v>
      </c>
      <c r="I11" s="56">
        <f ca="1">AO6</f>
        <v>9</v>
      </c>
      <c r="J11" s="15"/>
      <c r="K11" s="13"/>
      <c r="L11" s="56" t="s">
        <v>0</v>
      </c>
      <c r="M11" s="56">
        <f ca="1">AA7</f>
        <v>7</v>
      </c>
      <c r="N11" s="56">
        <f ca="1">AO7</f>
        <v>1</v>
      </c>
      <c r="O11" s="15"/>
      <c r="P11" s="2"/>
      <c r="Q11" s="2"/>
      <c r="R11" s="2">
        <v>10</v>
      </c>
      <c r="S11" s="27">
        <f t="shared" ref="S11:S13" ca="1" si="12">Z11*10+AN11</f>
        <v>3</v>
      </c>
      <c r="T11" s="29" t="s">
        <v>3</v>
      </c>
      <c r="U11" s="30">
        <f t="shared" ref="U11:U13" ca="1" si="13">AA11*10+AO11</f>
        <v>36</v>
      </c>
      <c r="V11" s="31" t="s">
        <v>5</v>
      </c>
      <c r="W11" s="28">
        <f t="shared" ca="1" si="11"/>
        <v>39</v>
      </c>
      <c r="X11" s="2"/>
      <c r="Y11" s="2">
        <v>10</v>
      </c>
      <c r="Z11" s="6">
        <f t="shared" ca="1" si="2"/>
        <v>0</v>
      </c>
      <c r="AA11" s="6">
        <f t="shared" ca="1" si="3"/>
        <v>3</v>
      </c>
      <c r="AB11" s="23"/>
      <c r="AC11" s="24">
        <f t="shared" ca="1" si="4"/>
        <v>39</v>
      </c>
      <c r="AE11" s="4">
        <f t="shared" ca="1" si="5"/>
        <v>0.98469600575555927</v>
      </c>
      <c r="AF11" s="5">
        <f t="shared" ca="1" si="6"/>
        <v>1</v>
      </c>
      <c r="AG11" s="2"/>
      <c r="AH11" s="2">
        <v>11</v>
      </c>
      <c r="AI11" s="2">
        <v>0</v>
      </c>
      <c r="AJ11" s="2">
        <v>3</v>
      </c>
      <c r="AM11" s="2">
        <v>10</v>
      </c>
      <c r="AN11" s="6">
        <f t="shared" ca="1" si="7"/>
        <v>3</v>
      </c>
      <c r="AO11" s="6">
        <f t="shared" ca="1" si="8"/>
        <v>6</v>
      </c>
      <c r="AQ11" s="4">
        <f t="shared" ca="1" si="9"/>
        <v>0.13897599187612231</v>
      </c>
      <c r="AR11" s="5">
        <f t="shared" ca="1" si="10"/>
        <v>81</v>
      </c>
      <c r="AS11" s="2"/>
      <c r="AT11" s="2">
        <v>11</v>
      </c>
      <c r="AU11" s="2">
        <v>2</v>
      </c>
      <c r="AV11" s="2">
        <v>0</v>
      </c>
    </row>
    <row r="12" spans="1:48" ht="54.95" customHeight="1" x14ac:dyDescent="0.25">
      <c r="A12" s="13"/>
      <c r="B12" s="60"/>
      <c r="C12" s="59"/>
      <c r="D12" s="59"/>
      <c r="E12" s="15"/>
      <c r="F12" s="13"/>
      <c r="G12" s="60"/>
      <c r="H12" s="59"/>
      <c r="I12" s="59"/>
      <c r="J12" s="15"/>
      <c r="K12" s="13"/>
      <c r="L12" s="60"/>
      <c r="M12" s="59"/>
      <c r="N12" s="59"/>
      <c r="O12" s="15"/>
      <c r="P12" s="2"/>
      <c r="Q12" s="2"/>
      <c r="R12" s="2">
        <v>11</v>
      </c>
      <c r="S12" s="27">
        <f t="shared" ca="1" si="12"/>
        <v>9</v>
      </c>
      <c r="T12" s="29" t="s">
        <v>3</v>
      </c>
      <c r="U12" s="30">
        <f t="shared" ca="1" si="13"/>
        <v>10</v>
      </c>
      <c r="V12" s="31" t="s">
        <v>5</v>
      </c>
      <c r="W12" s="28">
        <f t="shared" ca="1" si="11"/>
        <v>19</v>
      </c>
      <c r="X12" s="2"/>
      <c r="Y12" s="2">
        <v>11</v>
      </c>
      <c r="Z12" s="6">
        <f t="shared" ca="1" si="2"/>
        <v>0</v>
      </c>
      <c r="AA12" s="6">
        <f t="shared" ca="1" si="3"/>
        <v>1</v>
      </c>
      <c r="AB12" s="23"/>
      <c r="AC12" s="24">
        <f t="shared" ca="1" si="4"/>
        <v>19</v>
      </c>
      <c r="AE12" s="4">
        <f t="shared" ca="1" si="5"/>
        <v>0.59381151098296103</v>
      </c>
      <c r="AF12" s="5">
        <f t="shared" ca="1" si="6"/>
        <v>10</v>
      </c>
      <c r="AG12" s="2"/>
      <c r="AH12" s="2">
        <v>12</v>
      </c>
      <c r="AI12" s="2">
        <v>0</v>
      </c>
      <c r="AJ12" s="2">
        <v>4</v>
      </c>
      <c r="AM12" s="2">
        <v>11</v>
      </c>
      <c r="AN12" s="6">
        <f t="shared" ref="AN12:AN13" ca="1" si="14">VLOOKUP($AR11,$AT$1:$AV$100,2,FALSE)</f>
        <v>9</v>
      </c>
      <c r="AO12" s="6">
        <f t="shared" ca="1" si="8"/>
        <v>0</v>
      </c>
      <c r="AQ12" s="4">
        <f t="shared" ca="1" si="9"/>
        <v>3.9901980623057387E-2</v>
      </c>
      <c r="AR12" s="5">
        <f t="shared" ca="1" si="10"/>
        <v>87</v>
      </c>
      <c r="AS12" s="2"/>
      <c r="AT12" s="2">
        <v>12</v>
      </c>
      <c r="AU12" s="2">
        <v>2</v>
      </c>
      <c r="AV12" s="2">
        <v>1</v>
      </c>
    </row>
    <row r="13" spans="1:48" x14ac:dyDescent="0.25">
      <c r="A13" s="18"/>
      <c r="B13" s="19"/>
      <c r="C13" s="19"/>
      <c r="D13" s="19"/>
      <c r="E13" s="20"/>
      <c r="F13" s="18"/>
      <c r="G13" s="19"/>
      <c r="H13" s="19"/>
      <c r="I13" s="19"/>
      <c r="J13" s="20"/>
      <c r="K13" s="18"/>
      <c r="L13" s="19"/>
      <c r="M13" s="19"/>
      <c r="N13" s="19"/>
      <c r="O13" s="20"/>
      <c r="P13" s="2"/>
      <c r="Q13" s="2"/>
      <c r="R13" s="2">
        <v>12</v>
      </c>
      <c r="S13" s="27">
        <f t="shared" ca="1" si="12"/>
        <v>9</v>
      </c>
      <c r="T13" s="29" t="s">
        <v>3</v>
      </c>
      <c r="U13" s="30">
        <f t="shared" ca="1" si="13"/>
        <v>26</v>
      </c>
      <c r="V13" s="31" t="s">
        <v>5</v>
      </c>
      <c r="W13" s="28">
        <f t="shared" ca="1" si="11"/>
        <v>35</v>
      </c>
      <c r="X13" s="2"/>
      <c r="Y13" s="2">
        <v>12</v>
      </c>
      <c r="Z13" s="6">
        <f t="shared" ca="1" si="2"/>
        <v>0</v>
      </c>
      <c r="AA13" s="6">
        <f t="shared" ca="1" si="3"/>
        <v>2</v>
      </c>
      <c r="AB13" s="23"/>
      <c r="AC13" s="24">
        <f t="shared" ca="1" si="4"/>
        <v>35</v>
      </c>
      <c r="AE13" s="4">
        <f t="shared" ca="1" si="5"/>
        <v>0.70708358913641911</v>
      </c>
      <c r="AF13" s="5">
        <f t="shared" ca="1" si="6"/>
        <v>8</v>
      </c>
      <c r="AG13" s="2"/>
      <c r="AH13" s="2">
        <v>13</v>
      </c>
      <c r="AI13" s="2">
        <v>0</v>
      </c>
      <c r="AJ13" s="2">
        <v>5</v>
      </c>
      <c r="AM13" s="2">
        <v>12</v>
      </c>
      <c r="AN13" s="6">
        <f t="shared" ca="1" si="14"/>
        <v>9</v>
      </c>
      <c r="AO13" s="6">
        <f t="shared" ref="AO13" ca="1" si="15">VLOOKUP($AR12,$AT$1:$AV$100,3,FALSE)</f>
        <v>6</v>
      </c>
      <c r="AQ13" s="4">
        <f t="shared" ca="1" si="9"/>
        <v>0.31741374452798132</v>
      </c>
      <c r="AR13" s="5">
        <f t="shared" ca="1" si="10"/>
        <v>63</v>
      </c>
      <c r="AS13" s="2"/>
      <c r="AT13" s="2">
        <v>13</v>
      </c>
      <c r="AU13" s="2">
        <v>2</v>
      </c>
      <c r="AV13" s="2">
        <v>2</v>
      </c>
    </row>
    <row r="14" spans="1:48" x14ac:dyDescent="0.25">
      <c r="A14" s="9"/>
      <c r="B14" s="10"/>
      <c r="C14" s="11"/>
      <c r="D14" s="11"/>
      <c r="E14" s="12"/>
      <c r="F14" s="9"/>
      <c r="G14" s="10"/>
      <c r="H14" s="11"/>
      <c r="I14" s="11"/>
      <c r="J14" s="12"/>
      <c r="K14" s="9"/>
      <c r="L14" s="10"/>
      <c r="M14" s="11"/>
      <c r="N14" s="11"/>
      <c r="O14" s="12"/>
      <c r="P14" s="2"/>
      <c r="Q14" s="2"/>
      <c r="R14" s="2"/>
      <c r="S14" s="2"/>
      <c r="T14" s="2"/>
      <c r="U14" s="2"/>
      <c r="V14" s="2"/>
      <c r="W14" s="2"/>
      <c r="X14" s="2"/>
      <c r="AE14" s="4">
        <f t="shared" ca="1" si="5"/>
        <v>0.36129454330674782</v>
      </c>
      <c r="AF14" s="5">
        <f t="shared" ca="1" si="6"/>
        <v>13</v>
      </c>
      <c r="AG14" s="2"/>
      <c r="AH14" s="2">
        <v>14</v>
      </c>
      <c r="AI14" s="2">
        <v>0</v>
      </c>
      <c r="AJ14" s="2">
        <v>6</v>
      </c>
      <c r="AQ14" s="4">
        <f t="shared" ca="1" si="9"/>
        <v>4.6711408196009607E-3</v>
      </c>
      <c r="AR14" s="5">
        <f t="shared" ca="1" si="10"/>
        <v>90</v>
      </c>
      <c r="AS14" s="2"/>
      <c r="AT14" s="2">
        <v>14</v>
      </c>
      <c r="AU14" s="2">
        <v>2</v>
      </c>
      <c r="AV14" s="2">
        <v>3</v>
      </c>
    </row>
    <row r="15" spans="1:48" ht="44.25" customHeight="1" x14ac:dyDescent="0.25">
      <c r="A15" s="13"/>
      <c r="B15" s="54"/>
      <c r="C15" s="58">
        <f ca="1">Z8</f>
        <v>0</v>
      </c>
      <c r="D15" s="58">
        <f ca="1">AN8</f>
        <v>3</v>
      </c>
      <c r="E15" s="15"/>
      <c r="F15" s="13"/>
      <c r="G15" s="54"/>
      <c r="H15" s="58">
        <f ca="1">Z9</f>
        <v>0</v>
      </c>
      <c r="I15" s="58">
        <f ca="1">AN9</f>
        <v>7</v>
      </c>
      <c r="J15" s="15"/>
      <c r="K15" s="13"/>
      <c r="L15" s="54"/>
      <c r="M15" s="58">
        <f ca="1">Z10</f>
        <v>0</v>
      </c>
      <c r="N15" s="58">
        <f ca="1">AN10</f>
        <v>5</v>
      </c>
      <c r="O15" s="15"/>
      <c r="P15" s="2"/>
      <c r="Q15" s="2"/>
      <c r="R15" s="2"/>
      <c r="S15" s="2"/>
      <c r="T15" s="2"/>
      <c r="U15" s="2"/>
      <c r="V15" s="2"/>
      <c r="W15" s="2"/>
      <c r="X15" s="2"/>
      <c r="AE15" s="4">
        <f t="shared" ca="1" si="5"/>
        <v>0.3941663410184898</v>
      </c>
      <c r="AF15" s="5">
        <f t="shared" ca="1" si="6"/>
        <v>11</v>
      </c>
      <c r="AG15" s="2"/>
      <c r="AH15" s="2">
        <v>15</v>
      </c>
      <c r="AI15" s="2">
        <v>0</v>
      </c>
      <c r="AJ15" s="2">
        <v>7</v>
      </c>
      <c r="AQ15" s="4">
        <f t="shared" ca="1" si="9"/>
        <v>0.4831385943402855</v>
      </c>
      <c r="AR15" s="5">
        <f t="shared" ca="1" si="10"/>
        <v>45</v>
      </c>
      <c r="AS15" s="2"/>
      <c r="AT15" s="2">
        <v>15</v>
      </c>
      <c r="AU15" s="2">
        <v>2</v>
      </c>
      <c r="AV15" s="2">
        <v>4</v>
      </c>
    </row>
    <row r="16" spans="1:48" ht="44.25" customHeight="1" thickBot="1" x14ac:dyDescent="0.3">
      <c r="A16" s="13"/>
      <c r="B16" s="56" t="s">
        <v>0</v>
      </c>
      <c r="C16" s="56">
        <f ca="1">AA8</f>
        <v>6</v>
      </c>
      <c r="D16" s="56">
        <f ca="1">AO8</f>
        <v>4</v>
      </c>
      <c r="E16" s="15"/>
      <c r="F16" s="13"/>
      <c r="G16" s="56" t="s">
        <v>0</v>
      </c>
      <c r="H16" s="56">
        <f ca="1">AA9</f>
        <v>2</v>
      </c>
      <c r="I16" s="56">
        <f ca="1">AO9</f>
        <v>8</v>
      </c>
      <c r="J16" s="15"/>
      <c r="K16" s="13"/>
      <c r="L16" s="56" t="s">
        <v>0</v>
      </c>
      <c r="M16" s="56">
        <f ca="1">AA10</f>
        <v>5</v>
      </c>
      <c r="N16" s="56">
        <f ca="1">AO10</f>
        <v>8</v>
      </c>
      <c r="O16" s="15"/>
      <c r="P16" s="2"/>
      <c r="Q16" s="2"/>
      <c r="R16" s="2"/>
      <c r="S16" s="2"/>
      <c r="T16" s="2"/>
      <c r="U16" s="2"/>
      <c r="V16" s="2"/>
      <c r="W16" s="2"/>
      <c r="X16" s="2"/>
      <c r="AE16" s="4">
        <f t="shared" ca="1" si="5"/>
        <v>0.91032773241306586</v>
      </c>
      <c r="AF16" s="5">
        <f t="shared" ca="1" si="6"/>
        <v>4</v>
      </c>
      <c r="AG16" s="2"/>
      <c r="AH16" s="2">
        <v>16</v>
      </c>
      <c r="AI16" s="2">
        <v>0</v>
      </c>
      <c r="AJ16" s="2">
        <v>8</v>
      </c>
      <c r="AQ16" s="4">
        <f t="shared" ca="1" si="9"/>
        <v>0.60157824366913382</v>
      </c>
      <c r="AR16" s="5">
        <f t="shared" ca="1" si="10"/>
        <v>36</v>
      </c>
      <c r="AS16" s="2"/>
      <c r="AT16" s="2">
        <v>16</v>
      </c>
      <c r="AU16" s="2">
        <v>2</v>
      </c>
      <c r="AV16" s="2">
        <v>5</v>
      </c>
    </row>
    <row r="17" spans="1:48" ht="54.95" customHeight="1" x14ac:dyDescent="0.25">
      <c r="A17" s="13"/>
      <c r="B17" s="8"/>
      <c r="C17" s="8"/>
      <c r="D17" s="8"/>
      <c r="E17" s="15"/>
      <c r="F17" s="13"/>
      <c r="G17" s="8"/>
      <c r="H17" s="8"/>
      <c r="I17" s="8"/>
      <c r="J17" s="15"/>
      <c r="K17" s="13"/>
      <c r="L17" s="8"/>
      <c r="M17" s="8"/>
      <c r="N17" s="8"/>
      <c r="O17" s="15"/>
      <c r="P17" s="2"/>
      <c r="Q17" s="2"/>
      <c r="R17" s="2"/>
      <c r="S17" s="2"/>
      <c r="T17" s="2"/>
      <c r="U17" s="2"/>
      <c r="V17" s="2"/>
      <c r="W17" s="2"/>
      <c r="X17" s="2"/>
      <c r="AE17" s="4"/>
      <c r="AF17" s="5"/>
      <c r="AG17" s="2"/>
      <c r="AH17" s="2"/>
      <c r="AQ17" s="4">
        <f t="shared" ca="1" si="9"/>
        <v>0.66074516547093143</v>
      </c>
      <c r="AR17" s="5">
        <f t="shared" ca="1" si="10"/>
        <v>31</v>
      </c>
      <c r="AS17" s="2"/>
      <c r="AT17" s="2">
        <v>17</v>
      </c>
      <c r="AU17" s="2">
        <v>2</v>
      </c>
      <c r="AV17" s="2">
        <v>6</v>
      </c>
    </row>
    <row r="18" spans="1:48" x14ac:dyDescent="0.25">
      <c r="A18" s="18"/>
      <c r="B18" s="19"/>
      <c r="C18" s="19"/>
      <c r="D18" s="19"/>
      <c r="E18" s="20"/>
      <c r="F18" s="18"/>
      <c r="G18" s="19"/>
      <c r="H18" s="19"/>
      <c r="I18" s="19"/>
      <c r="J18" s="20"/>
      <c r="K18" s="18"/>
      <c r="L18" s="19"/>
      <c r="M18" s="19"/>
      <c r="N18" s="19"/>
      <c r="O18" s="20"/>
      <c r="P18" s="2"/>
      <c r="Q18" s="2"/>
      <c r="R18" s="2"/>
      <c r="S18" s="2"/>
      <c r="T18" s="2"/>
      <c r="U18" s="2"/>
      <c r="V18" s="2"/>
      <c r="W18" s="2"/>
      <c r="X18" s="2"/>
      <c r="AE18" s="4"/>
      <c r="AF18" s="5"/>
      <c r="AG18" s="2"/>
      <c r="AH18" s="2"/>
      <c r="AQ18" s="4">
        <f t="shared" ca="1" si="9"/>
        <v>0.77182567746930464</v>
      </c>
      <c r="AR18" s="5">
        <f t="shared" ca="1" si="10"/>
        <v>16</v>
      </c>
      <c r="AS18" s="2"/>
      <c r="AT18" s="2">
        <v>18</v>
      </c>
      <c r="AU18" s="2">
        <v>2</v>
      </c>
      <c r="AV18" s="2">
        <v>7</v>
      </c>
    </row>
    <row r="19" spans="1:48" x14ac:dyDescent="0.25">
      <c r="A19" s="9"/>
      <c r="B19" s="10"/>
      <c r="C19" s="11"/>
      <c r="D19" s="11"/>
      <c r="E19" s="12"/>
      <c r="F19" s="9"/>
      <c r="G19" s="10"/>
      <c r="H19" s="11"/>
      <c r="I19" s="11"/>
      <c r="J19" s="12"/>
      <c r="K19" s="9"/>
      <c r="L19" s="10"/>
      <c r="M19" s="11"/>
      <c r="N19" s="11"/>
      <c r="O19" s="12"/>
      <c r="P19" s="2"/>
      <c r="Q19" s="2"/>
      <c r="R19" s="2"/>
      <c r="S19" s="2"/>
      <c r="T19" s="2"/>
      <c r="U19" s="2"/>
      <c r="V19" s="2"/>
      <c r="W19" s="2"/>
      <c r="X19" s="2"/>
      <c r="AE19" s="4"/>
      <c r="AF19" s="5"/>
      <c r="AG19" s="2"/>
      <c r="AH19" s="2"/>
      <c r="AQ19" s="4">
        <f t="shared" ca="1" si="9"/>
        <v>0.57847152759547005</v>
      </c>
      <c r="AR19" s="5">
        <f t="shared" ca="1" si="10"/>
        <v>38</v>
      </c>
      <c r="AS19" s="2"/>
      <c r="AT19" s="2">
        <v>19</v>
      </c>
      <c r="AU19" s="2">
        <v>2</v>
      </c>
      <c r="AV19" s="2">
        <v>8</v>
      </c>
    </row>
    <row r="20" spans="1:48" ht="44.25" customHeight="1" x14ac:dyDescent="0.25">
      <c r="A20" s="13"/>
      <c r="B20" s="54"/>
      <c r="C20" s="58">
        <f ca="1">Z11</f>
        <v>0</v>
      </c>
      <c r="D20" s="58">
        <f ca="1">AN11</f>
        <v>3</v>
      </c>
      <c r="E20" s="15"/>
      <c r="F20" s="13"/>
      <c r="G20" s="54"/>
      <c r="H20" s="58">
        <f ca="1">Z12</f>
        <v>0</v>
      </c>
      <c r="I20" s="58">
        <f ca="1">AN12</f>
        <v>9</v>
      </c>
      <c r="J20" s="15"/>
      <c r="K20" s="13"/>
      <c r="L20" s="54"/>
      <c r="M20" s="58">
        <f ca="1">Z13</f>
        <v>0</v>
      </c>
      <c r="N20" s="58">
        <f ca="1">AN13</f>
        <v>9</v>
      </c>
      <c r="O20" s="15"/>
      <c r="P20" s="2"/>
      <c r="Q20" s="2"/>
      <c r="R20" s="2"/>
      <c r="S20" s="2"/>
      <c r="T20" s="2"/>
      <c r="U20" s="2"/>
      <c r="V20" s="2"/>
      <c r="W20" s="2"/>
      <c r="X20" s="2"/>
      <c r="AE20" s="4"/>
      <c r="AF20" s="5"/>
      <c r="AG20" s="2"/>
      <c r="AH20" s="2"/>
      <c r="AQ20" s="4">
        <f t="shared" ca="1" si="9"/>
        <v>0.48991989406821423</v>
      </c>
      <c r="AR20" s="5">
        <f t="shared" ca="1" si="10"/>
        <v>44</v>
      </c>
      <c r="AS20" s="2"/>
      <c r="AT20" s="2">
        <v>20</v>
      </c>
      <c r="AU20" s="2">
        <v>2</v>
      </c>
      <c r="AV20" s="2">
        <v>9</v>
      </c>
    </row>
    <row r="21" spans="1:48" ht="44.25" customHeight="1" thickBot="1" x14ac:dyDescent="0.3">
      <c r="A21" s="13"/>
      <c r="B21" s="56" t="s">
        <v>0</v>
      </c>
      <c r="C21" s="56">
        <f ca="1">AA11</f>
        <v>3</v>
      </c>
      <c r="D21" s="56">
        <f ca="1">AO11</f>
        <v>6</v>
      </c>
      <c r="E21" s="15"/>
      <c r="F21" s="13"/>
      <c r="G21" s="56" t="s">
        <v>0</v>
      </c>
      <c r="H21" s="56">
        <f ca="1">AA12</f>
        <v>1</v>
      </c>
      <c r="I21" s="56">
        <f ca="1">AO12</f>
        <v>0</v>
      </c>
      <c r="J21" s="15"/>
      <c r="K21" s="13"/>
      <c r="L21" s="56" t="s">
        <v>0</v>
      </c>
      <c r="M21" s="56">
        <f ca="1">AA13</f>
        <v>2</v>
      </c>
      <c r="N21" s="56">
        <f ca="1">AO13</f>
        <v>6</v>
      </c>
      <c r="O21" s="15"/>
      <c r="P21" s="2"/>
      <c r="Q21" s="2"/>
      <c r="R21" s="2"/>
      <c r="S21" s="2"/>
      <c r="T21" s="2"/>
      <c r="U21" s="2"/>
      <c r="V21" s="2"/>
      <c r="W21" s="2"/>
      <c r="X21" s="2"/>
      <c r="AE21" s="4"/>
      <c r="AF21" s="5"/>
      <c r="AG21" s="2"/>
      <c r="AH21" s="2"/>
      <c r="AQ21" s="4">
        <f t="shared" ca="1" si="9"/>
        <v>0.9683465279552087</v>
      </c>
      <c r="AR21" s="5">
        <f t="shared" ca="1" si="10"/>
        <v>3</v>
      </c>
      <c r="AS21" s="2"/>
      <c r="AT21" s="2">
        <v>21</v>
      </c>
      <c r="AU21" s="2">
        <v>3</v>
      </c>
      <c r="AV21" s="2">
        <v>0</v>
      </c>
    </row>
    <row r="22" spans="1:48" ht="54.95" customHeight="1" x14ac:dyDescent="0.25">
      <c r="A22" s="13"/>
      <c r="B22" s="8"/>
      <c r="C22" s="57"/>
      <c r="D22" s="8"/>
      <c r="E22" s="15"/>
      <c r="F22" s="13"/>
      <c r="G22" s="8"/>
      <c r="H22" s="8"/>
      <c r="I22" s="8"/>
      <c r="J22" s="15"/>
      <c r="K22" s="13"/>
      <c r="L22" s="8"/>
      <c r="M22" s="8"/>
      <c r="N22" s="8"/>
      <c r="O22" s="15"/>
      <c r="P22" s="2"/>
      <c r="Q22" s="2"/>
      <c r="R22" s="2"/>
      <c r="S22" s="2"/>
      <c r="T22" s="2"/>
      <c r="U22" s="2"/>
      <c r="V22" s="2"/>
      <c r="W22" s="2"/>
      <c r="X22" s="2"/>
      <c r="AE22" s="4"/>
      <c r="AF22" s="5"/>
      <c r="AG22" s="2"/>
      <c r="AH22" s="2"/>
      <c r="AQ22" s="4">
        <f t="shared" ca="1" si="9"/>
        <v>0.5742971940318562</v>
      </c>
      <c r="AR22" s="5">
        <f t="shared" ca="1" si="10"/>
        <v>40</v>
      </c>
      <c r="AS22" s="2"/>
      <c r="AT22" s="2">
        <v>22</v>
      </c>
      <c r="AU22" s="2">
        <v>3</v>
      </c>
      <c r="AV22" s="2">
        <v>1</v>
      </c>
    </row>
    <row r="23" spans="1:48" x14ac:dyDescent="0.25">
      <c r="A23" s="18"/>
      <c r="B23" s="19"/>
      <c r="C23" s="19"/>
      <c r="D23" s="19"/>
      <c r="E23" s="20"/>
      <c r="F23" s="18"/>
      <c r="G23" s="19"/>
      <c r="H23" s="19"/>
      <c r="I23" s="19"/>
      <c r="J23" s="20"/>
      <c r="K23" s="18"/>
      <c r="L23" s="19"/>
      <c r="M23" s="19"/>
      <c r="N23" s="19"/>
      <c r="O23" s="20"/>
      <c r="P23" s="26"/>
      <c r="Q23" s="25"/>
      <c r="R23" s="25"/>
      <c r="S23" s="25"/>
      <c r="T23" s="25"/>
      <c r="U23" s="25"/>
      <c r="V23" s="25"/>
      <c r="W23" s="25"/>
      <c r="X23" s="25"/>
      <c r="AE23" s="4"/>
      <c r="AF23" s="5"/>
      <c r="AG23" s="2"/>
      <c r="AH23" s="2"/>
      <c r="AQ23" s="4">
        <f t="shared" ca="1" si="9"/>
        <v>0.95600284721754525</v>
      </c>
      <c r="AR23" s="5">
        <f t="shared" ca="1" si="10"/>
        <v>6</v>
      </c>
      <c r="AS23" s="2"/>
      <c r="AT23" s="2">
        <v>23</v>
      </c>
      <c r="AU23" s="2">
        <v>3</v>
      </c>
      <c r="AV23" s="2">
        <v>2</v>
      </c>
    </row>
    <row r="24" spans="1:48" ht="33.75" customHeight="1" thickBot="1" x14ac:dyDescent="0.3">
      <c r="A24" s="73" t="str">
        <f t="shared" ref="A24:O24" si="16">A1</f>
        <v>たし算 ひっ算 1けた＋2けた ミックス</v>
      </c>
      <c r="B24" s="73"/>
      <c r="C24" s="73"/>
      <c r="D24" s="73"/>
      <c r="E24" s="73"/>
      <c r="F24" s="73"/>
      <c r="G24" s="73"/>
      <c r="H24" s="73"/>
      <c r="I24" s="73"/>
      <c r="J24" s="73"/>
      <c r="K24" s="73"/>
      <c r="L24" s="73"/>
      <c r="M24" s="73"/>
      <c r="N24" s="74">
        <f t="shared" si="16"/>
        <v>1</v>
      </c>
      <c r="O24" s="74">
        <f t="shared" si="16"/>
        <v>0</v>
      </c>
      <c r="P24" s="2"/>
      <c r="Q24" s="2"/>
      <c r="R24" s="2"/>
      <c r="S24" s="2"/>
      <c r="T24" s="2"/>
      <c r="U24" s="2"/>
      <c r="V24" s="2"/>
      <c r="W24" s="2"/>
      <c r="X24" s="2"/>
      <c r="AE24" s="4"/>
      <c r="AF24" s="5"/>
      <c r="AG24" s="2"/>
      <c r="AH24" s="2"/>
      <c r="AQ24" s="4">
        <f t="shared" ca="1" si="9"/>
        <v>2.225185015613429E-2</v>
      </c>
      <c r="AR24" s="5">
        <f t="shared" ca="1" si="10"/>
        <v>89</v>
      </c>
      <c r="AS24" s="2"/>
      <c r="AT24" s="2">
        <v>24</v>
      </c>
      <c r="AU24" s="2">
        <v>3</v>
      </c>
      <c r="AV24" s="2">
        <v>3</v>
      </c>
    </row>
    <row r="25" spans="1:48" ht="38.25" customHeight="1" thickBot="1" x14ac:dyDescent="0.3">
      <c r="B25" s="64" t="str">
        <f>B2</f>
        <v>　　月　　日</v>
      </c>
      <c r="C25" s="65"/>
      <c r="D25" s="66"/>
      <c r="E25" s="64" t="str">
        <f t="shared" ref="E25" si="17">E2</f>
        <v>名前</v>
      </c>
      <c r="F25" s="65"/>
      <c r="G25" s="67"/>
      <c r="H25" s="68"/>
      <c r="I25" s="69"/>
      <c r="J25" s="69"/>
      <c r="K25" s="69"/>
      <c r="L25" s="69"/>
      <c r="M25" s="69"/>
      <c r="N25" s="70"/>
      <c r="O25" s="21"/>
      <c r="P25" s="2"/>
      <c r="Q25" s="2"/>
      <c r="R25" s="2"/>
      <c r="S25" s="2"/>
      <c r="T25" s="2"/>
      <c r="U25" s="2"/>
      <c r="V25" s="2"/>
      <c r="W25" s="2"/>
      <c r="X25" s="2"/>
      <c r="Y25" s="2"/>
      <c r="AB25" s="23"/>
      <c r="AC25" s="23"/>
      <c r="AE25" s="4"/>
      <c r="AF25" s="5"/>
      <c r="AG25" s="2"/>
      <c r="AH25" s="2"/>
      <c r="AM25" s="2"/>
      <c r="AQ25" s="4">
        <f t="shared" ca="1" si="9"/>
        <v>0.97137820218069471</v>
      </c>
      <c r="AR25" s="5">
        <f t="shared" ca="1" si="10"/>
        <v>2</v>
      </c>
      <c r="AS25" s="2"/>
      <c r="AT25" s="2">
        <v>25</v>
      </c>
      <c r="AU25" s="2">
        <v>3</v>
      </c>
      <c r="AV25" s="2">
        <v>4</v>
      </c>
    </row>
    <row r="26" spans="1:48" ht="13.5" customHeight="1" x14ac:dyDescent="0.25">
      <c r="B26" s="7"/>
      <c r="C26" s="7"/>
      <c r="D26" s="7"/>
      <c r="E26" s="7"/>
      <c r="F26" s="7"/>
      <c r="G26" s="7"/>
      <c r="H26" s="8"/>
      <c r="I26" s="8"/>
      <c r="J26" s="8"/>
      <c r="K26" s="8"/>
      <c r="L26" s="8"/>
      <c r="M26" s="8"/>
      <c r="P26" s="2"/>
      <c r="Q26" s="2"/>
      <c r="R26" s="2"/>
      <c r="S26" s="2"/>
      <c r="T26" s="2"/>
      <c r="U26" s="2"/>
      <c r="V26" s="2"/>
      <c r="W26" s="2"/>
      <c r="X26" s="2"/>
      <c r="Y26" s="2"/>
      <c r="AB26" s="23"/>
      <c r="AC26" s="23"/>
      <c r="AE26" s="4"/>
      <c r="AF26" s="5"/>
      <c r="AG26" s="2"/>
      <c r="AH26" s="2"/>
      <c r="AM26" s="2"/>
      <c r="AQ26" s="4">
        <f t="shared" ca="1" si="9"/>
        <v>0.39130450529810812</v>
      </c>
      <c r="AR26" s="5">
        <f t="shared" ca="1" si="10"/>
        <v>55</v>
      </c>
      <c r="AS26" s="2"/>
      <c r="AT26" s="2">
        <v>26</v>
      </c>
      <c r="AU26" s="2">
        <v>3</v>
      </c>
      <c r="AV26" s="2">
        <v>5</v>
      </c>
    </row>
    <row r="27" spans="1:48" ht="13.5" customHeight="1" x14ac:dyDescent="0.25">
      <c r="A27" s="9"/>
      <c r="B27" s="10"/>
      <c r="C27" s="11"/>
      <c r="D27" s="11"/>
      <c r="E27" s="12"/>
      <c r="F27" s="9"/>
      <c r="G27" s="10"/>
      <c r="H27" s="11"/>
      <c r="I27" s="11"/>
      <c r="J27" s="12"/>
      <c r="K27" s="9"/>
      <c r="L27" s="10"/>
      <c r="M27" s="11"/>
      <c r="N27" s="11"/>
      <c r="O27" s="12"/>
      <c r="P27" s="2"/>
      <c r="Q27" s="2"/>
      <c r="R27" s="2">
        <f t="shared" ref="R27:W38" si="18">R2</f>
        <v>1</v>
      </c>
      <c r="S27" s="27">
        <f t="shared" ca="1" si="18"/>
        <v>6</v>
      </c>
      <c r="T27" s="29" t="str">
        <f t="shared" si="18"/>
        <v>＋</v>
      </c>
      <c r="U27" s="30">
        <f t="shared" ca="1" si="18"/>
        <v>19</v>
      </c>
      <c r="V27" s="31" t="str">
        <f t="shared" si="18"/>
        <v>＝</v>
      </c>
      <c r="W27" s="28">
        <f t="shared" ca="1" si="18"/>
        <v>25</v>
      </c>
      <c r="X27" s="2"/>
      <c r="Y27" s="2">
        <f>Y2</f>
        <v>1</v>
      </c>
      <c r="Z27" s="6">
        <f t="shared" ref="Z27:AA27" ca="1" si="19">Z2</f>
        <v>0</v>
      </c>
      <c r="AA27" s="6">
        <f t="shared" ca="1" si="19"/>
        <v>1</v>
      </c>
      <c r="AB27" s="23"/>
      <c r="AC27" s="24">
        <f ca="1">AC2</f>
        <v>25</v>
      </c>
      <c r="AE27" s="4"/>
      <c r="AF27" s="5"/>
      <c r="AG27" s="2"/>
      <c r="AH27" s="2"/>
      <c r="AM27" s="2">
        <f t="shared" ref="AM27:AO35" si="20">AM2</f>
        <v>1</v>
      </c>
      <c r="AN27" s="6">
        <f t="shared" ca="1" si="20"/>
        <v>6</v>
      </c>
      <c r="AO27" s="6">
        <f t="shared" ca="1" si="20"/>
        <v>9</v>
      </c>
      <c r="AQ27" s="4">
        <f t="shared" ca="1" si="9"/>
        <v>0.41346558582697779</v>
      </c>
      <c r="AR27" s="5">
        <f t="shared" ca="1" si="10"/>
        <v>52</v>
      </c>
      <c r="AS27" s="2"/>
      <c r="AT27" s="2">
        <v>27</v>
      </c>
      <c r="AU27" s="2">
        <v>3</v>
      </c>
      <c r="AV27" s="2">
        <v>6</v>
      </c>
    </row>
    <row r="28" spans="1:48" ht="44.25" customHeight="1" x14ac:dyDescent="0.25">
      <c r="A28" s="13"/>
      <c r="B28" s="54"/>
      <c r="C28" s="55">
        <f t="shared" ref="C28:N28" ca="1" si="21">C5</f>
        <v>0</v>
      </c>
      <c r="D28" s="14">
        <f t="shared" ca="1" si="21"/>
        <v>6</v>
      </c>
      <c r="E28" s="15"/>
      <c r="F28" s="13"/>
      <c r="G28" s="54"/>
      <c r="H28" s="58">
        <f t="shared" ca="1" si="21"/>
        <v>0</v>
      </c>
      <c r="I28" s="58">
        <f t="shared" ca="1" si="21"/>
        <v>4</v>
      </c>
      <c r="J28" s="15"/>
      <c r="K28" s="13"/>
      <c r="L28" s="54"/>
      <c r="M28" s="58">
        <f t="shared" ca="1" si="21"/>
        <v>0</v>
      </c>
      <c r="N28" s="58">
        <f t="shared" ca="1" si="21"/>
        <v>1</v>
      </c>
      <c r="O28" s="15"/>
      <c r="P28" s="2"/>
      <c r="Q28" s="2"/>
      <c r="R28" s="2">
        <f t="shared" si="18"/>
        <v>2</v>
      </c>
      <c r="S28" s="27">
        <f t="shared" ca="1" si="18"/>
        <v>4</v>
      </c>
      <c r="T28" s="29" t="str">
        <f t="shared" si="18"/>
        <v>＋</v>
      </c>
      <c r="U28" s="30">
        <f t="shared" ca="1" si="18"/>
        <v>72</v>
      </c>
      <c r="V28" s="31" t="str">
        <f t="shared" si="18"/>
        <v>＝</v>
      </c>
      <c r="W28" s="28">
        <f t="shared" ca="1" si="18"/>
        <v>76</v>
      </c>
      <c r="X28" s="2"/>
      <c r="Y28" s="2">
        <f t="shared" ref="Y28:AA38" si="22">Y3</f>
        <v>2</v>
      </c>
      <c r="Z28" s="6">
        <f t="shared" ca="1" si="22"/>
        <v>0</v>
      </c>
      <c r="AA28" s="6">
        <f t="shared" ca="1" si="22"/>
        <v>7</v>
      </c>
      <c r="AB28" s="23"/>
      <c r="AC28" s="24">
        <f t="shared" ref="AC28:AC38" ca="1" si="23">AC3</f>
        <v>76</v>
      </c>
      <c r="AE28" s="4"/>
      <c r="AF28" s="5"/>
      <c r="AG28" s="2"/>
      <c r="AH28" s="2"/>
      <c r="AM28" s="2">
        <f t="shared" si="20"/>
        <v>2</v>
      </c>
      <c r="AN28" s="6">
        <f t="shared" ca="1" si="20"/>
        <v>4</v>
      </c>
      <c r="AO28" s="6">
        <f t="shared" ca="1" si="20"/>
        <v>2</v>
      </c>
      <c r="AQ28" s="4">
        <f t="shared" ca="1" si="9"/>
        <v>0.74186664752454623</v>
      </c>
      <c r="AR28" s="5">
        <f t="shared" ca="1" si="10"/>
        <v>22</v>
      </c>
      <c r="AS28" s="2"/>
      <c r="AT28" s="2">
        <v>28</v>
      </c>
      <c r="AU28" s="2">
        <v>3</v>
      </c>
      <c r="AV28" s="2">
        <v>7</v>
      </c>
    </row>
    <row r="29" spans="1:48" ht="44.25" customHeight="1" thickBot="1" x14ac:dyDescent="0.3">
      <c r="A29" s="13"/>
      <c r="B29" s="56" t="str">
        <f t="shared" ref="B29:N29" si="24">B6</f>
        <v>＋</v>
      </c>
      <c r="C29" s="16">
        <f t="shared" ca="1" si="24"/>
        <v>1</v>
      </c>
      <c r="D29" s="17">
        <f t="shared" ca="1" si="24"/>
        <v>9</v>
      </c>
      <c r="E29" s="15"/>
      <c r="F29" s="13"/>
      <c r="G29" s="56" t="str">
        <f t="shared" si="24"/>
        <v>＋</v>
      </c>
      <c r="H29" s="56">
        <f t="shared" ca="1" si="24"/>
        <v>7</v>
      </c>
      <c r="I29" s="56">
        <f t="shared" ca="1" si="24"/>
        <v>2</v>
      </c>
      <c r="J29" s="15"/>
      <c r="K29" s="13"/>
      <c r="L29" s="56" t="str">
        <f t="shared" si="24"/>
        <v>＋</v>
      </c>
      <c r="M29" s="56">
        <f t="shared" ca="1" si="24"/>
        <v>6</v>
      </c>
      <c r="N29" s="56">
        <f t="shared" ca="1" si="24"/>
        <v>6</v>
      </c>
      <c r="O29" s="15"/>
      <c r="P29" s="2"/>
      <c r="Q29" s="2"/>
      <c r="R29" s="2">
        <f t="shared" si="18"/>
        <v>3</v>
      </c>
      <c r="S29" s="27">
        <f t="shared" ca="1" si="18"/>
        <v>1</v>
      </c>
      <c r="T29" s="29" t="str">
        <f t="shared" si="18"/>
        <v>＋</v>
      </c>
      <c r="U29" s="30">
        <f t="shared" ca="1" si="18"/>
        <v>66</v>
      </c>
      <c r="V29" s="31" t="str">
        <f t="shared" si="18"/>
        <v>＝</v>
      </c>
      <c r="W29" s="28">
        <f t="shared" ca="1" si="18"/>
        <v>67</v>
      </c>
      <c r="X29" s="2"/>
      <c r="Y29" s="2">
        <f t="shared" si="22"/>
        <v>3</v>
      </c>
      <c r="Z29" s="6">
        <f t="shared" ca="1" si="22"/>
        <v>0</v>
      </c>
      <c r="AA29" s="6">
        <f t="shared" ca="1" si="22"/>
        <v>6</v>
      </c>
      <c r="AB29" s="23"/>
      <c r="AC29" s="24">
        <f t="shared" ca="1" si="23"/>
        <v>67</v>
      </c>
      <c r="AE29" s="4"/>
      <c r="AF29" s="5"/>
      <c r="AG29" s="2"/>
      <c r="AH29" s="2"/>
      <c r="AM29" s="2">
        <f t="shared" si="20"/>
        <v>3</v>
      </c>
      <c r="AN29" s="6">
        <f t="shared" ca="1" si="20"/>
        <v>1</v>
      </c>
      <c r="AO29" s="6">
        <f t="shared" ca="1" si="20"/>
        <v>6</v>
      </c>
      <c r="AQ29" s="4">
        <f t="shared" ca="1" si="9"/>
        <v>0.6899909096838226</v>
      </c>
      <c r="AR29" s="5">
        <f t="shared" ca="1" si="10"/>
        <v>28</v>
      </c>
      <c r="AS29" s="2"/>
      <c r="AT29" s="2">
        <v>29</v>
      </c>
      <c r="AU29" s="2">
        <v>3</v>
      </c>
      <c r="AV29" s="2">
        <v>8</v>
      </c>
    </row>
    <row r="30" spans="1:48" ht="54.95" customHeight="1" x14ac:dyDescent="0.25">
      <c r="A30" s="13"/>
      <c r="B30" s="8"/>
      <c r="C30" s="22">
        <f ca="1">MOD(ROUNDDOWN(AC27/10,0),10)</f>
        <v>2</v>
      </c>
      <c r="D30" s="22">
        <f ca="1">MOD(AC27,10)</f>
        <v>5</v>
      </c>
      <c r="E30" s="15"/>
      <c r="F30" s="13"/>
      <c r="G30" s="8"/>
      <c r="H30" s="63">
        <f ca="1">MOD(ROUNDDOWN(AC28/10,0),10)</f>
        <v>7</v>
      </c>
      <c r="I30" s="63">
        <f ca="1">MOD(AC28,10)</f>
        <v>6</v>
      </c>
      <c r="J30" s="15"/>
      <c r="K30" s="13"/>
      <c r="L30" s="8"/>
      <c r="M30" s="63">
        <f ca="1">MOD(ROUNDDOWN(AC29/10,0),10)</f>
        <v>6</v>
      </c>
      <c r="N30" s="63">
        <f ca="1">MOD(AC29,10)</f>
        <v>7</v>
      </c>
      <c r="O30" s="15"/>
      <c r="P30" s="2"/>
      <c r="Q30" s="2"/>
      <c r="R30" s="2">
        <f t="shared" si="18"/>
        <v>4</v>
      </c>
      <c r="S30" s="27">
        <f t="shared" ca="1" si="18"/>
        <v>5</v>
      </c>
      <c r="T30" s="29" t="str">
        <f t="shared" si="18"/>
        <v>＋</v>
      </c>
      <c r="U30" s="30">
        <f t="shared" ca="1" si="18"/>
        <v>86</v>
      </c>
      <c r="V30" s="31" t="str">
        <f t="shared" si="18"/>
        <v>＝</v>
      </c>
      <c r="W30" s="28">
        <f t="shared" ca="1" si="18"/>
        <v>91</v>
      </c>
      <c r="X30" s="2"/>
      <c r="Y30" s="2">
        <f t="shared" si="22"/>
        <v>4</v>
      </c>
      <c r="Z30" s="6">
        <f t="shared" ca="1" si="22"/>
        <v>0</v>
      </c>
      <c r="AA30" s="6">
        <f t="shared" ca="1" si="22"/>
        <v>8</v>
      </c>
      <c r="AB30" s="23"/>
      <c r="AC30" s="24">
        <f t="shared" ca="1" si="23"/>
        <v>91</v>
      </c>
      <c r="AE30" s="4"/>
      <c r="AF30" s="5"/>
      <c r="AG30" s="2"/>
      <c r="AH30" s="2"/>
      <c r="AM30" s="2">
        <f t="shared" si="20"/>
        <v>4</v>
      </c>
      <c r="AN30" s="6">
        <f t="shared" ca="1" si="20"/>
        <v>5</v>
      </c>
      <c r="AO30" s="6">
        <f t="shared" ca="1" si="20"/>
        <v>6</v>
      </c>
      <c r="AQ30" s="4">
        <f t="shared" ca="1" si="9"/>
        <v>0.3306921430511286</v>
      </c>
      <c r="AR30" s="5">
        <f t="shared" ca="1" si="10"/>
        <v>62</v>
      </c>
      <c r="AS30" s="2"/>
      <c r="AT30" s="2">
        <v>30</v>
      </c>
      <c r="AU30" s="2">
        <v>3</v>
      </c>
      <c r="AV30" s="2">
        <v>9</v>
      </c>
    </row>
    <row r="31" spans="1:48" x14ac:dyDescent="0.25">
      <c r="A31" s="18"/>
      <c r="B31" s="19"/>
      <c r="C31" s="19"/>
      <c r="D31" s="19"/>
      <c r="E31" s="20"/>
      <c r="F31" s="18"/>
      <c r="G31" s="19"/>
      <c r="H31" s="19"/>
      <c r="I31" s="19"/>
      <c r="J31" s="20"/>
      <c r="K31" s="18"/>
      <c r="L31" s="19"/>
      <c r="M31" s="19"/>
      <c r="N31" s="19"/>
      <c r="O31" s="20"/>
      <c r="P31" s="2"/>
      <c r="Q31" s="2"/>
      <c r="R31" s="2">
        <f t="shared" si="18"/>
        <v>5</v>
      </c>
      <c r="S31" s="27">
        <f t="shared" ca="1" si="18"/>
        <v>3</v>
      </c>
      <c r="T31" s="29" t="str">
        <f t="shared" si="18"/>
        <v>＋</v>
      </c>
      <c r="U31" s="30">
        <f t="shared" ca="1" si="18"/>
        <v>49</v>
      </c>
      <c r="V31" s="31" t="str">
        <f t="shared" si="18"/>
        <v>＝</v>
      </c>
      <c r="W31" s="28">
        <f t="shared" ca="1" si="18"/>
        <v>52</v>
      </c>
      <c r="X31" s="2"/>
      <c r="Y31" s="2">
        <f t="shared" si="22"/>
        <v>5</v>
      </c>
      <c r="Z31" s="6">
        <f t="shared" ca="1" si="22"/>
        <v>0</v>
      </c>
      <c r="AA31" s="6">
        <f t="shared" ca="1" si="22"/>
        <v>4</v>
      </c>
      <c r="AB31" s="23"/>
      <c r="AC31" s="24">
        <f t="shared" ca="1" si="23"/>
        <v>52</v>
      </c>
      <c r="AE31" s="4"/>
      <c r="AF31" s="5"/>
      <c r="AG31" s="2"/>
      <c r="AH31" s="2"/>
      <c r="AM31" s="2">
        <f t="shared" si="20"/>
        <v>5</v>
      </c>
      <c r="AN31" s="6">
        <f t="shared" ca="1" si="20"/>
        <v>3</v>
      </c>
      <c r="AO31" s="6">
        <f t="shared" ca="1" si="20"/>
        <v>9</v>
      </c>
      <c r="AQ31" s="4">
        <f t="shared" ca="1" si="9"/>
        <v>0.14612002717642214</v>
      </c>
      <c r="AR31" s="5">
        <f t="shared" ca="1" si="10"/>
        <v>79</v>
      </c>
      <c r="AS31" s="2"/>
      <c r="AT31" s="2">
        <v>31</v>
      </c>
      <c r="AU31" s="2">
        <v>4</v>
      </c>
      <c r="AV31" s="2">
        <v>0</v>
      </c>
    </row>
    <row r="32" spans="1:48" x14ac:dyDescent="0.25">
      <c r="A32" s="9"/>
      <c r="B32" s="10"/>
      <c r="C32" s="11"/>
      <c r="D32" s="11"/>
      <c r="E32" s="12"/>
      <c r="F32" s="9"/>
      <c r="G32" s="10"/>
      <c r="H32" s="11"/>
      <c r="I32" s="11"/>
      <c r="J32" s="12"/>
      <c r="K32" s="9"/>
      <c r="L32" s="10"/>
      <c r="M32" s="11"/>
      <c r="N32" s="11"/>
      <c r="O32" s="12"/>
      <c r="P32" s="2"/>
      <c r="Q32" s="2"/>
      <c r="R32" s="2">
        <f t="shared" si="18"/>
        <v>6</v>
      </c>
      <c r="S32" s="27">
        <f t="shared" ca="1" si="18"/>
        <v>5</v>
      </c>
      <c r="T32" s="29" t="str">
        <f t="shared" si="18"/>
        <v>＋</v>
      </c>
      <c r="U32" s="30">
        <f t="shared" ca="1" si="18"/>
        <v>71</v>
      </c>
      <c r="V32" s="31" t="str">
        <f t="shared" si="18"/>
        <v>＝</v>
      </c>
      <c r="W32" s="28">
        <f t="shared" ca="1" si="18"/>
        <v>76</v>
      </c>
      <c r="X32" s="2"/>
      <c r="Y32" s="2">
        <f t="shared" si="22"/>
        <v>6</v>
      </c>
      <c r="Z32" s="6">
        <f t="shared" ca="1" si="22"/>
        <v>0</v>
      </c>
      <c r="AA32" s="6">
        <f t="shared" ca="1" si="22"/>
        <v>7</v>
      </c>
      <c r="AB32" s="23"/>
      <c r="AC32" s="24">
        <f t="shared" ca="1" si="23"/>
        <v>76</v>
      </c>
      <c r="AE32" s="4"/>
      <c r="AF32" s="5"/>
      <c r="AG32" s="2"/>
      <c r="AH32" s="2"/>
      <c r="AM32" s="2">
        <f t="shared" si="20"/>
        <v>6</v>
      </c>
      <c r="AN32" s="6">
        <f t="shared" ca="1" si="20"/>
        <v>5</v>
      </c>
      <c r="AO32" s="6">
        <f t="shared" ca="1" si="20"/>
        <v>1</v>
      </c>
      <c r="AQ32" s="4">
        <f t="shared" ca="1" si="9"/>
        <v>0.74267313343722186</v>
      </c>
      <c r="AR32" s="5">
        <f t="shared" ca="1" si="10"/>
        <v>21</v>
      </c>
      <c r="AS32" s="2"/>
      <c r="AT32" s="2">
        <v>32</v>
      </c>
      <c r="AU32" s="2">
        <v>4</v>
      </c>
      <c r="AV32" s="2">
        <v>1</v>
      </c>
    </row>
    <row r="33" spans="1:48" ht="44.25" customHeight="1" x14ac:dyDescent="0.25">
      <c r="A33" s="13"/>
      <c r="B33" s="54"/>
      <c r="C33" s="55">
        <f t="shared" ref="C33:N33" ca="1" si="25">C10</f>
        <v>0</v>
      </c>
      <c r="D33" s="14">
        <f t="shared" ca="1" si="25"/>
        <v>5</v>
      </c>
      <c r="E33" s="15"/>
      <c r="F33" s="13"/>
      <c r="G33" s="54"/>
      <c r="H33" s="58">
        <f t="shared" ca="1" si="25"/>
        <v>0</v>
      </c>
      <c r="I33" s="58">
        <f t="shared" ca="1" si="25"/>
        <v>3</v>
      </c>
      <c r="J33" s="15"/>
      <c r="K33" s="13"/>
      <c r="L33" s="54"/>
      <c r="M33" s="58">
        <f t="shared" ca="1" si="25"/>
        <v>0</v>
      </c>
      <c r="N33" s="58">
        <f t="shared" ca="1" si="25"/>
        <v>5</v>
      </c>
      <c r="O33" s="15"/>
      <c r="P33" s="2"/>
      <c r="Q33" s="2"/>
      <c r="R33" s="2">
        <f t="shared" si="18"/>
        <v>7</v>
      </c>
      <c r="S33" s="27">
        <f t="shared" ca="1" si="18"/>
        <v>3</v>
      </c>
      <c r="T33" s="29" t="str">
        <f t="shared" si="18"/>
        <v>＋</v>
      </c>
      <c r="U33" s="30">
        <f t="shared" ca="1" si="18"/>
        <v>64</v>
      </c>
      <c r="V33" s="31" t="str">
        <f t="shared" si="18"/>
        <v>＝</v>
      </c>
      <c r="W33" s="28">
        <f t="shared" ca="1" si="18"/>
        <v>67</v>
      </c>
      <c r="X33" s="2"/>
      <c r="Y33" s="2">
        <f t="shared" si="22"/>
        <v>7</v>
      </c>
      <c r="Z33" s="6">
        <f t="shared" ca="1" si="22"/>
        <v>0</v>
      </c>
      <c r="AA33" s="6">
        <f t="shared" ca="1" si="22"/>
        <v>6</v>
      </c>
      <c r="AB33" s="23"/>
      <c r="AC33" s="24">
        <f t="shared" ca="1" si="23"/>
        <v>67</v>
      </c>
      <c r="AE33" s="4"/>
      <c r="AF33" s="5"/>
      <c r="AG33" s="2"/>
      <c r="AH33" s="2"/>
      <c r="AM33" s="2">
        <f t="shared" si="20"/>
        <v>7</v>
      </c>
      <c r="AN33" s="6">
        <f t="shared" ca="1" si="20"/>
        <v>3</v>
      </c>
      <c r="AO33" s="6">
        <f t="shared" ca="1" si="20"/>
        <v>4</v>
      </c>
      <c r="AQ33" s="4">
        <f t="shared" ca="1" si="9"/>
        <v>0.47645157903729951</v>
      </c>
      <c r="AR33" s="5">
        <f t="shared" ca="1" si="10"/>
        <v>46</v>
      </c>
      <c r="AS33" s="2"/>
      <c r="AT33" s="2">
        <v>33</v>
      </c>
      <c r="AU33" s="2">
        <v>4</v>
      </c>
      <c r="AV33" s="2">
        <v>2</v>
      </c>
    </row>
    <row r="34" spans="1:48" ht="44.25" customHeight="1" thickBot="1" x14ac:dyDescent="0.3">
      <c r="A34" s="13"/>
      <c r="B34" s="56" t="str">
        <f t="shared" ref="B34:N34" si="26">B11</f>
        <v>＋</v>
      </c>
      <c r="C34" s="16">
        <f t="shared" ca="1" si="26"/>
        <v>8</v>
      </c>
      <c r="D34" s="17">
        <f t="shared" ca="1" si="26"/>
        <v>6</v>
      </c>
      <c r="E34" s="15"/>
      <c r="F34" s="13"/>
      <c r="G34" s="56" t="str">
        <f t="shared" si="26"/>
        <v>＋</v>
      </c>
      <c r="H34" s="56">
        <f t="shared" ca="1" si="26"/>
        <v>4</v>
      </c>
      <c r="I34" s="56">
        <f t="shared" ca="1" si="26"/>
        <v>9</v>
      </c>
      <c r="J34" s="15"/>
      <c r="K34" s="13"/>
      <c r="L34" s="56" t="str">
        <f t="shared" si="26"/>
        <v>＋</v>
      </c>
      <c r="M34" s="56">
        <f t="shared" ca="1" si="26"/>
        <v>7</v>
      </c>
      <c r="N34" s="56">
        <f t="shared" ca="1" si="26"/>
        <v>1</v>
      </c>
      <c r="O34" s="15"/>
      <c r="P34" s="2"/>
      <c r="Q34" s="2"/>
      <c r="R34" s="2">
        <f t="shared" si="18"/>
        <v>8</v>
      </c>
      <c r="S34" s="27">
        <f t="shared" ca="1" si="18"/>
        <v>7</v>
      </c>
      <c r="T34" s="29" t="str">
        <f t="shared" si="18"/>
        <v>＋</v>
      </c>
      <c r="U34" s="30">
        <f t="shared" ca="1" si="18"/>
        <v>28</v>
      </c>
      <c r="V34" s="31" t="str">
        <f t="shared" si="18"/>
        <v>＝</v>
      </c>
      <c r="W34" s="28">
        <f t="shared" ca="1" si="18"/>
        <v>35</v>
      </c>
      <c r="X34" s="2"/>
      <c r="Y34" s="2">
        <f t="shared" si="22"/>
        <v>8</v>
      </c>
      <c r="Z34" s="6">
        <f t="shared" ca="1" si="22"/>
        <v>0</v>
      </c>
      <c r="AA34" s="6">
        <f t="shared" ca="1" si="22"/>
        <v>2</v>
      </c>
      <c r="AB34" s="23"/>
      <c r="AC34" s="24">
        <f t="shared" ca="1" si="23"/>
        <v>35</v>
      </c>
      <c r="AE34" s="4"/>
      <c r="AF34" s="5"/>
      <c r="AG34" s="2"/>
      <c r="AH34" s="2"/>
      <c r="AM34" s="2">
        <f t="shared" si="20"/>
        <v>8</v>
      </c>
      <c r="AN34" s="6">
        <f t="shared" ca="1" si="20"/>
        <v>7</v>
      </c>
      <c r="AO34" s="6">
        <f t="shared" ca="1" si="20"/>
        <v>8</v>
      </c>
      <c r="AQ34" s="4">
        <f t="shared" ca="1" si="9"/>
        <v>0.12285768224663918</v>
      </c>
      <c r="AR34" s="5">
        <f t="shared" ca="1" si="10"/>
        <v>83</v>
      </c>
      <c r="AS34" s="2"/>
      <c r="AT34" s="2">
        <v>34</v>
      </c>
      <c r="AU34" s="2">
        <v>4</v>
      </c>
      <c r="AV34" s="2">
        <v>3</v>
      </c>
    </row>
    <row r="35" spans="1:48" ht="54.95" customHeight="1" x14ac:dyDescent="0.25">
      <c r="A35" s="13"/>
      <c r="B35" s="61"/>
      <c r="C35" s="22">
        <f ca="1">MOD(ROUNDDOWN(AC30/10,0),10)</f>
        <v>9</v>
      </c>
      <c r="D35" s="22">
        <f ca="1">MOD(AC30,10)</f>
        <v>1</v>
      </c>
      <c r="E35" s="15"/>
      <c r="F35" s="13"/>
      <c r="G35" s="8"/>
      <c r="H35" s="63">
        <f ca="1">MOD(ROUNDDOWN(AC31/10,0),10)</f>
        <v>5</v>
      </c>
      <c r="I35" s="63">
        <f ca="1">MOD(AC31,10)</f>
        <v>2</v>
      </c>
      <c r="J35" s="15"/>
      <c r="K35" s="13"/>
      <c r="L35" s="8"/>
      <c r="M35" s="63">
        <f ca="1">MOD(ROUNDDOWN(AC32/10,0),10)</f>
        <v>7</v>
      </c>
      <c r="N35" s="63">
        <f ca="1">MOD(AC32,10)</f>
        <v>6</v>
      </c>
      <c r="O35" s="15"/>
      <c r="P35" s="2"/>
      <c r="Q35" s="2"/>
      <c r="R35" s="2">
        <f t="shared" si="18"/>
        <v>9</v>
      </c>
      <c r="S35" s="27">
        <f t="shared" ca="1" si="18"/>
        <v>5</v>
      </c>
      <c r="T35" s="29" t="str">
        <f t="shared" si="18"/>
        <v>＋</v>
      </c>
      <c r="U35" s="30">
        <f t="shared" ca="1" si="18"/>
        <v>58</v>
      </c>
      <c r="V35" s="31" t="str">
        <f t="shared" si="18"/>
        <v>＝</v>
      </c>
      <c r="W35" s="28">
        <f t="shared" ca="1" si="18"/>
        <v>63</v>
      </c>
      <c r="X35" s="2"/>
      <c r="Y35" s="2">
        <f t="shared" si="22"/>
        <v>9</v>
      </c>
      <c r="Z35" s="6">
        <f t="shared" ca="1" si="22"/>
        <v>0</v>
      </c>
      <c r="AA35" s="6">
        <f t="shared" ca="1" si="22"/>
        <v>5</v>
      </c>
      <c r="AB35" s="23"/>
      <c r="AC35" s="24">
        <f t="shared" ca="1" si="23"/>
        <v>63</v>
      </c>
      <c r="AE35" s="4"/>
      <c r="AF35" s="5"/>
      <c r="AG35" s="2"/>
      <c r="AH35" s="2"/>
      <c r="AM35" s="2">
        <f t="shared" si="20"/>
        <v>9</v>
      </c>
      <c r="AN35" s="6">
        <f t="shared" ca="1" si="20"/>
        <v>5</v>
      </c>
      <c r="AO35" s="6">
        <f t="shared" ca="1" si="20"/>
        <v>8</v>
      </c>
      <c r="AQ35" s="4">
        <f t="shared" ca="1" si="9"/>
        <v>0.82162660214417038</v>
      </c>
      <c r="AR35" s="5">
        <f t="shared" ca="1" si="10"/>
        <v>13</v>
      </c>
      <c r="AS35" s="2"/>
      <c r="AT35" s="2">
        <v>35</v>
      </c>
      <c r="AU35" s="2">
        <v>4</v>
      </c>
      <c r="AV35" s="2">
        <v>4</v>
      </c>
    </row>
    <row r="36" spans="1:48" x14ac:dyDescent="0.25">
      <c r="A36" s="18"/>
      <c r="B36" s="19"/>
      <c r="C36" s="19"/>
      <c r="D36" s="19"/>
      <c r="E36" s="20"/>
      <c r="F36" s="18"/>
      <c r="G36" s="19"/>
      <c r="H36" s="19"/>
      <c r="I36" s="19"/>
      <c r="J36" s="20"/>
      <c r="K36" s="18"/>
      <c r="L36" s="19"/>
      <c r="M36" s="19"/>
      <c r="N36" s="19"/>
      <c r="O36" s="20"/>
      <c r="P36" s="2"/>
      <c r="Q36" s="2"/>
      <c r="R36" s="2">
        <f t="shared" si="18"/>
        <v>10</v>
      </c>
      <c r="S36" s="27">
        <f t="shared" ca="1" si="18"/>
        <v>3</v>
      </c>
      <c r="T36" s="29" t="str">
        <f t="shared" si="18"/>
        <v>＋</v>
      </c>
      <c r="U36" s="30">
        <f t="shared" ca="1" si="18"/>
        <v>36</v>
      </c>
      <c r="V36" s="31" t="str">
        <f t="shared" si="18"/>
        <v>＝</v>
      </c>
      <c r="W36" s="28">
        <f t="shared" ca="1" si="18"/>
        <v>39</v>
      </c>
      <c r="X36" s="2"/>
      <c r="Y36" s="2">
        <f t="shared" si="22"/>
        <v>10</v>
      </c>
      <c r="Z36" s="6">
        <f t="shared" ca="1" si="22"/>
        <v>0</v>
      </c>
      <c r="AA36" s="6">
        <f t="shared" ca="1" si="22"/>
        <v>3</v>
      </c>
      <c r="AB36" s="23"/>
      <c r="AC36" s="24">
        <f t="shared" ca="1" si="23"/>
        <v>39</v>
      </c>
      <c r="AE36" s="4"/>
      <c r="AF36" s="5"/>
      <c r="AG36" s="2"/>
      <c r="AH36" s="2"/>
      <c r="AM36" s="2">
        <f t="shared" ref="AM36:AO38" si="27">AM11</f>
        <v>10</v>
      </c>
      <c r="AN36" s="6">
        <f t="shared" ca="1" si="27"/>
        <v>3</v>
      </c>
      <c r="AO36" s="6">
        <f t="shared" ca="1" si="27"/>
        <v>6</v>
      </c>
      <c r="AQ36" s="4">
        <f t="shared" ca="1" si="9"/>
        <v>0.75295676715890969</v>
      </c>
      <c r="AR36" s="5">
        <f t="shared" ca="1" si="10"/>
        <v>19</v>
      </c>
      <c r="AS36" s="2"/>
      <c r="AT36" s="2">
        <v>36</v>
      </c>
      <c r="AU36" s="2">
        <v>4</v>
      </c>
      <c r="AV36" s="2">
        <v>5</v>
      </c>
    </row>
    <row r="37" spans="1:48" x14ac:dyDescent="0.25">
      <c r="A37" s="9"/>
      <c r="B37" s="10"/>
      <c r="C37" s="11"/>
      <c r="D37" s="11"/>
      <c r="E37" s="12"/>
      <c r="F37" s="9"/>
      <c r="G37" s="10"/>
      <c r="H37" s="11"/>
      <c r="I37" s="11"/>
      <c r="J37" s="12"/>
      <c r="K37" s="9"/>
      <c r="L37" s="10"/>
      <c r="M37" s="11"/>
      <c r="N37" s="11"/>
      <c r="O37" s="12"/>
      <c r="P37" s="2"/>
      <c r="Q37" s="2"/>
      <c r="R37" s="2">
        <f t="shared" si="18"/>
        <v>11</v>
      </c>
      <c r="S37" s="27">
        <f t="shared" ca="1" si="18"/>
        <v>9</v>
      </c>
      <c r="T37" s="29" t="str">
        <f t="shared" si="18"/>
        <v>＋</v>
      </c>
      <c r="U37" s="30">
        <f t="shared" ca="1" si="18"/>
        <v>10</v>
      </c>
      <c r="V37" s="31" t="str">
        <f t="shared" si="18"/>
        <v>＝</v>
      </c>
      <c r="W37" s="28">
        <f t="shared" ca="1" si="18"/>
        <v>19</v>
      </c>
      <c r="X37" s="2"/>
      <c r="Y37" s="2">
        <f t="shared" si="22"/>
        <v>11</v>
      </c>
      <c r="Z37" s="6">
        <f t="shared" ca="1" si="22"/>
        <v>0</v>
      </c>
      <c r="AA37" s="6">
        <f t="shared" ca="1" si="22"/>
        <v>1</v>
      </c>
      <c r="AB37" s="23"/>
      <c r="AC37" s="24">
        <f t="shared" ca="1" si="23"/>
        <v>19</v>
      </c>
      <c r="AE37" s="4"/>
      <c r="AF37" s="5"/>
      <c r="AG37" s="2"/>
      <c r="AH37" s="2"/>
      <c r="AM37" s="2">
        <f t="shared" si="27"/>
        <v>11</v>
      </c>
      <c r="AN37" s="6">
        <f t="shared" ca="1" si="27"/>
        <v>9</v>
      </c>
      <c r="AO37" s="6">
        <f t="shared" ca="1" si="27"/>
        <v>0</v>
      </c>
      <c r="AQ37" s="4">
        <f t="shared" ca="1" si="9"/>
        <v>0.1911144221805815</v>
      </c>
      <c r="AR37" s="5">
        <f t="shared" ca="1" si="10"/>
        <v>76</v>
      </c>
      <c r="AS37" s="2"/>
      <c r="AT37" s="2">
        <v>37</v>
      </c>
      <c r="AU37" s="2">
        <v>4</v>
      </c>
      <c r="AV37" s="2">
        <v>6</v>
      </c>
    </row>
    <row r="38" spans="1:48" ht="44.25" customHeight="1" x14ac:dyDescent="0.25">
      <c r="A38" s="13"/>
      <c r="B38" s="54"/>
      <c r="C38" s="55">
        <f t="shared" ref="C38:N38" ca="1" si="28">C15</f>
        <v>0</v>
      </c>
      <c r="D38" s="14">
        <f t="shared" ca="1" si="28"/>
        <v>3</v>
      </c>
      <c r="E38" s="15"/>
      <c r="F38" s="13"/>
      <c r="G38" s="54"/>
      <c r="H38" s="58">
        <f t="shared" ca="1" si="28"/>
        <v>0</v>
      </c>
      <c r="I38" s="58">
        <f t="shared" ca="1" si="28"/>
        <v>7</v>
      </c>
      <c r="J38" s="15"/>
      <c r="K38" s="13"/>
      <c r="L38" s="54"/>
      <c r="M38" s="58">
        <f t="shared" ca="1" si="28"/>
        <v>0</v>
      </c>
      <c r="N38" s="58">
        <f t="shared" ca="1" si="28"/>
        <v>5</v>
      </c>
      <c r="O38" s="15"/>
      <c r="P38" s="2"/>
      <c r="Q38" s="2"/>
      <c r="R38" s="2">
        <f t="shared" si="18"/>
        <v>12</v>
      </c>
      <c r="S38" s="27">
        <f t="shared" ca="1" si="18"/>
        <v>9</v>
      </c>
      <c r="T38" s="29" t="str">
        <f t="shared" si="18"/>
        <v>＋</v>
      </c>
      <c r="U38" s="30">
        <f t="shared" ca="1" si="18"/>
        <v>26</v>
      </c>
      <c r="V38" s="31" t="str">
        <f t="shared" si="18"/>
        <v>＝</v>
      </c>
      <c r="W38" s="28">
        <f t="shared" ca="1" si="18"/>
        <v>35</v>
      </c>
      <c r="X38" s="2"/>
      <c r="Y38" s="2">
        <f t="shared" si="22"/>
        <v>12</v>
      </c>
      <c r="Z38" s="6">
        <f t="shared" ca="1" si="22"/>
        <v>0</v>
      </c>
      <c r="AA38" s="6">
        <f t="shared" ca="1" si="22"/>
        <v>2</v>
      </c>
      <c r="AB38" s="23"/>
      <c r="AC38" s="24">
        <f t="shared" ca="1" si="23"/>
        <v>35</v>
      </c>
      <c r="AE38" s="4"/>
      <c r="AF38" s="5"/>
      <c r="AG38" s="2"/>
      <c r="AH38" s="2"/>
      <c r="AM38" s="2">
        <f t="shared" si="27"/>
        <v>12</v>
      </c>
      <c r="AN38" s="6">
        <f t="shared" ca="1" si="27"/>
        <v>9</v>
      </c>
      <c r="AO38" s="6">
        <f t="shared" ca="1" si="27"/>
        <v>6</v>
      </c>
      <c r="AQ38" s="4">
        <f t="shared" ca="1" si="9"/>
        <v>0.36504392955308407</v>
      </c>
      <c r="AR38" s="5">
        <f t="shared" ca="1" si="10"/>
        <v>58</v>
      </c>
      <c r="AS38" s="2"/>
      <c r="AT38" s="2">
        <v>38</v>
      </c>
      <c r="AU38" s="2">
        <v>4</v>
      </c>
      <c r="AV38" s="2">
        <v>7</v>
      </c>
    </row>
    <row r="39" spans="1:48" ht="44.25" customHeight="1" thickBot="1" x14ac:dyDescent="0.3">
      <c r="A39" s="13"/>
      <c r="B39" s="56" t="str">
        <f t="shared" ref="B39:N39" si="29">B16</f>
        <v>＋</v>
      </c>
      <c r="C39" s="16">
        <f t="shared" ca="1" si="29"/>
        <v>6</v>
      </c>
      <c r="D39" s="17">
        <f t="shared" ca="1" si="29"/>
        <v>4</v>
      </c>
      <c r="E39" s="15"/>
      <c r="F39" s="13"/>
      <c r="G39" s="56" t="str">
        <f t="shared" si="29"/>
        <v>＋</v>
      </c>
      <c r="H39" s="56">
        <f t="shared" ca="1" si="29"/>
        <v>2</v>
      </c>
      <c r="I39" s="56">
        <f t="shared" ca="1" si="29"/>
        <v>8</v>
      </c>
      <c r="J39" s="15"/>
      <c r="K39" s="13"/>
      <c r="L39" s="56" t="str">
        <f t="shared" si="29"/>
        <v>＋</v>
      </c>
      <c r="M39" s="56">
        <f t="shared" ca="1" si="29"/>
        <v>5</v>
      </c>
      <c r="N39" s="56">
        <f t="shared" ca="1" si="29"/>
        <v>8</v>
      </c>
      <c r="O39" s="15"/>
      <c r="P39" s="2"/>
      <c r="Q39" s="2"/>
      <c r="R39" s="2"/>
      <c r="S39" s="2"/>
      <c r="T39" s="2"/>
      <c r="U39" s="2"/>
      <c r="V39" s="2"/>
      <c r="W39" s="2"/>
      <c r="X39" s="2"/>
      <c r="AE39" s="4"/>
      <c r="AF39" s="5"/>
      <c r="AG39" s="2"/>
      <c r="AH39" s="2"/>
      <c r="AQ39" s="4">
        <f t="shared" ca="1" si="9"/>
        <v>0.96451242526407799</v>
      </c>
      <c r="AR39" s="5">
        <f t="shared" ca="1" si="10"/>
        <v>5</v>
      </c>
      <c r="AS39" s="2"/>
      <c r="AT39" s="2">
        <v>39</v>
      </c>
      <c r="AU39" s="2">
        <v>4</v>
      </c>
      <c r="AV39" s="2">
        <v>8</v>
      </c>
    </row>
    <row r="40" spans="1:48" ht="54.95" customHeight="1" x14ac:dyDescent="0.25">
      <c r="A40" s="13"/>
      <c r="B40" s="8"/>
      <c r="C40" s="62">
        <f ca="1">MOD(ROUNDDOWN(AC33/10,0),10)</f>
        <v>6</v>
      </c>
      <c r="D40" s="22">
        <f ca="1">MOD(AC33,10)</f>
        <v>7</v>
      </c>
      <c r="E40" s="15"/>
      <c r="F40" s="13"/>
      <c r="G40" s="8"/>
      <c r="H40" s="63">
        <f ca="1">MOD(ROUNDDOWN(AC34/10,0),10)</f>
        <v>3</v>
      </c>
      <c r="I40" s="63">
        <f ca="1">MOD(AC34,10)</f>
        <v>5</v>
      </c>
      <c r="J40" s="15"/>
      <c r="K40" s="13"/>
      <c r="L40" s="8"/>
      <c r="M40" s="63">
        <f ca="1">MOD(ROUNDDOWN(AC35/10,0),10)</f>
        <v>6</v>
      </c>
      <c r="N40" s="63">
        <f ca="1">MOD(AC35,10)</f>
        <v>3</v>
      </c>
      <c r="O40" s="15"/>
      <c r="P40" s="2"/>
      <c r="Q40" s="2"/>
      <c r="R40" s="2"/>
      <c r="S40" s="2"/>
      <c r="T40" s="2"/>
      <c r="U40" s="2"/>
      <c r="V40" s="2"/>
      <c r="W40" s="2"/>
      <c r="X40" s="2"/>
      <c r="AE40" s="4"/>
      <c r="AF40" s="5"/>
      <c r="AG40" s="2"/>
      <c r="AH40" s="2"/>
      <c r="AQ40" s="4">
        <f t="shared" ca="1" si="9"/>
        <v>0.39323104845469947</v>
      </c>
      <c r="AR40" s="5">
        <f t="shared" ca="1" si="10"/>
        <v>54</v>
      </c>
      <c r="AS40" s="2"/>
      <c r="AT40" s="2">
        <v>40</v>
      </c>
      <c r="AU40" s="2">
        <v>4</v>
      </c>
      <c r="AV40" s="2">
        <v>9</v>
      </c>
    </row>
    <row r="41" spans="1:48" x14ac:dyDescent="0.25">
      <c r="A41" s="18"/>
      <c r="B41" s="19"/>
      <c r="C41" s="19"/>
      <c r="D41" s="19"/>
      <c r="E41" s="20"/>
      <c r="F41" s="18"/>
      <c r="G41" s="19"/>
      <c r="H41" s="19"/>
      <c r="I41" s="19"/>
      <c r="J41" s="20"/>
      <c r="K41" s="18"/>
      <c r="L41" s="19"/>
      <c r="M41" s="19"/>
      <c r="N41" s="19"/>
      <c r="O41" s="20"/>
      <c r="P41" s="2"/>
      <c r="Q41" s="2"/>
      <c r="R41" s="2"/>
      <c r="S41" s="2"/>
      <c r="T41" s="2"/>
      <c r="U41" s="2"/>
      <c r="V41" s="2"/>
      <c r="W41" s="2"/>
      <c r="X41" s="2"/>
      <c r="AE41" s="4"/>
      <c r="AF41" s="5"/>
      <c r="AG41" s="2"/>
      <c r="AH41" s="2"/>
      <c r="AQ41" s="4">
        <f t="shared" ca="1" si="9"/>
        <v>0.85842072003353231</v>
      </c>
      <c r="AR41" s="5">
        <f t="shared" ca="1" si="10"/>
        <v>12</v>
      </c>
      <c r="AS41" s="2"/>
      <c r="AT41" s="2">
        <v>41</v>
      </c>
      <c r="AU41" s="2">
        <v>5</v>
      </c>
      <c r="AV41" s="2">
        <v>0</v>
      </c>
    </row>
    <row r="42" spans="1:48" x14ac:dyDescent="0.25">
      <c r="A42" s="9"/>
      <c r="B42" s="10"/>
      <c r="C42" s="11"/>
      <c r="D42" s="11"/>
      <c r="E42" s="12"/>
      <c r="F42" s="9"/>
      <c r="G42" s="10"/>
      <c r="H42" s="11"/>
      <c r="I42" s="11"/>
      <c r="J42" s="12"/>
      <c r="K42" s="9"/>
      <c r="L42" s="10"/>
      <c r="M42" s="11"/>
      <c r="N42" s="11"/>
      <c r="O42" s="12"/>
      <c r="P42" s="2"/>
      <c r="Q42" s="2"/>
      <c r="R42" s="2"/>
      <c r="S42" s="2"/>
      <c r="T42" s="2"/>
      <c r="U42" s="2"/>
      <c r="V42" s="2"/>
      <c r="W42" s="2"/>
      <c r="X42" s="2"/>
      <c r="AE42" s="4"/>
      <c r="AF42" s="5"/>
      <c r="AG42" s="2"/>
      <c r="AH42" s="2"/>
      <c r="AQ42" s="4">
        <f t="shared" ca="1" si="9"/>
        <v>3.0503797910824137E-2</v>
      </c>
      <c r="AR42" s="5">
        <f t="shared" ca="1" si="10"/>
        <v>88</v>
      </c>
      <c r="AS42" s="2"/>
      <c r="AT42" s="2">
        <v>42</v>
      </c>
      <c r="AU42" s="2">
        <v>5</v>
      </c>
      <c r="AV42" s="2">
        <v>1</v>
      </c>
    </row>
    <row r="43" spans="1:48" ht="44.25" customHeight="1" x14ac:dyDescent="0.25">
      <c r="A43" s="13"/>
      <c r="B43" s="54"/>
      <c r="C43" s="58">
        <f t="shared" ref="C43:N43" ca="1" si="30">C20</f>
        <v>0</v>
      </c>
      <c r="D43" s="58">
        <f t="shared" ca="1" si="30"/>
        <v>3</v>
      </c>
      <c r="E43" s="15"/>
      <c r="F43" s="13"/>
      <c r="G43" s="54"/>
      <c r="H43" s="58">
        <f t="shared" ca="1" si="30"/>
        <v>0</v>
      </c>
      <c r="I43" s="58">
        <f t="shared" ca="1" si="30"/>
        <v>9</v>
      </c>
      <c r="J43" s="15"/>
      <c r="K43" s="13"/>
      <c r="L43" s="54"/>
      <c r="M43" s="58">
        <f t="shared" ca="1" si="30"/>
        <v>0</v>
      </c>
      <c r="N43" s="58">
        <f t="shared" ca="1" si="30"/>
        <v>9</v>
      </c>
      <c r="O43" s="15"/>
      <c r="P43" s="2"/>
      <c r="Q43" s="2"/>
      <c r="R43" s="2"/>
      <c r="S43" s="2"/>
      <c r="T43" s="2"/>
      <c r="U43" s="2"/>
      <c r="V43" s="2"/>
      <c r="W43" s="2"/>
      <c r="X43" s="2"/>
      <c r="AE43" s="4"/>
      <c r="AF43" s="5"/>
      <c r="AG43" s="2"/>
      <c r="AH43" s="2"/>
      <c r="AQ43" s="4">
        <f t="shared" ca="1" si="9"/>
        <v>0.96579555594157762</v>
      </c>
      <c r="AR43" s="5">
        <f t="shared" ca="1" si="10"/>
        <v>4</v>
      </c>
      <c r="AS43" s="2"/>
      <c r="AT43" s="2">
        <v>43</v>
      </c>
      <c r="AU43" s="2">
        <v>5</v>
      </c>
      <c r="AV43" s="2">
        <v>2</v>
      </c>
    </row>
    <row r="44" spans="1:48" ht="44.25" customHeight="1" thickBot="1" x14ac:dyDescent="0.3">
      <c r="A44" s="13"/>
      <c r="B44" s="56" t="str">
        <f t="shared" ref="B44:N44" si="31">B21</f>
        <v>＋</v>
      </c>
      <c r="C44" s="56">
        <f t="shared" ca="1" si="31"/>
        <v>3</v>
      </c>
      <c r="D44" s="56">
        <f t="shared" ca="1" si="31"/>
        <v>6</v>
      </c>
      <c r="E44" s="15"/>
      <c r="F44" s="13"/>
      <c r="G44" s="56" t="str">
        <f t="shared" si="31"/>
        <v>＋</v>
      </c>
      <c r="H44" s="56">
        <f t="shared" ca="1" si="31"/>
        <v>1</v>
      </c>
      <c r="I44" s="56">
        <f t="shared" ca="1" si="31"/>
        <v>0</v>
      </c>
      <c r="J44" s="15"/>
      <c r="K44" s="13"/>
      <c r="L44" s="56" t="str">
        <f t="shared" si="31"/>
        <v>＋</v>
      </c>
      <c r="M44" s="56">
        <f t="shared" ca="1" si="31"/>
        <v>2</v>
      </c>
      <c r="N44" s="56">
        <f t="shared" ca="1" si="31"/>
        <v>6</v>
      </c>
      <c r="O44" s="15"/>
      <c r="P44" s="2"/>
      <c r="Q44" s="2"/>
      <c r="R44" s="2"/>
      <c r="S44" s="2"/>
      <c r="T44" s="2"/>
      <c r="U44" s="2"/>
      <c r="V44" s="2"/>
      <c r="W44" s="2"/>
      <c r="X44" s="2"/>
      <c r="AE44" s="4"/>
      <c r="AF44" s="5"/>
      <c r="AG44" s="2"/>
      <c r="AH44" s="2"/>
      <c r="AQ44" s="4">
        <f t="shared" ca="1" si="9"/>
        <v>0.25391357901306522</v>
      </c>
      <c r="AR44" s="5">
        <f t="shared" ca="1" si="10"/>
        <v>71</v>
      </c>
      <c r="AS44" s="2"/>
      <c r="AT44" s="2">
        <v>44</v>
      </c>
      <c r="AU44" s="2">
        <v>5</v>
      </c>
      <c r="AV44" s="2">
        <v>3</v>
      </c>
    </row>
    <row r="45" spans="1:48" ht="54.95" customHeight="1" x14ac:dyDescent="0.25">
      <c r="A45" s="13"/>
      <c r="B45" s="57"/>
      <c r="C45" s="63">
        <f ca="1">MOD(ROUNDDOWN(AC36/10,0),10)</f>
        <v>3</v>
      </c>
      <c r="D45" s="63">
        <f ca="1">MOD(AC36,10)</f>
        <v>9</v>
      </c>
      <c r="E45" s="15"/>
      <c r="F45" s="13"/>
      <c r="G45" s="8"/>
      <c r="H45" s="63">
        <f ca="1">MOD(ROUNDDOWN(AC37/10,0),10)</f>
        <v>1</v>
      </c>
      <c r="I45" s="63">
        <f ca="1">MOD(AC37,10)</f>
        <v>9</v>
      </c>
      <c r="J45" s="15"/>
      <c r="K45" s="13"/>
      <c r="L45" s="8"/>
      <c r="M45" s="63">
        <f ca="1">MOD(ROUNDDOWN(AC38/10,0),10)</f>
        <v>3</v>
      </c>
      <c r="N45" s="63">
        <f ca="1">MOD(AC38,10)</f>
        <v>5</v>
      </c>
      <c r="O45" s="15"/>
      <c r="P45" s="2"/>
      <c r="Q45" s="2"/>
      <c r="R45" s="2"/>
      <c r="S45" s="2"/>
      <c r="T45" s="2"/>
      <c r="U45" s="2"/>
      <c r="V45" s="2"/>
      <c r="W45" s="2"/>
      <c r="X45" s="2"/>
      <c r="AE45" s="4"/>
      <c r="AF45" s="5"/>
      <c r="AG45" s="2"/>
      <c r="AH45" s="2"/>
      <c r="AQ45" s="4">
        <f t="shared" ca="1" si="9"/>
        <v>0.38220387002102751</v>
      </c>
      <c r="AR45" s="5">
        <f t="shared" ca="1" si="10"/>
        <v>57</v>
      </c>
      <c r="AS45" s="2"/>
      <c r="AT45" s="2">
        <v>45</v>
      </c>
      <c r="AU45" s="2">
        <v>5</v>
      </c>
      <c r="AV45" s="2">
        <v>4</v>
      </c>
    </row>
    <row r="46" spans="1:48" x14ac:dyDescent="0.25">
      <c r="A46" s="18"/>
      <c r="B46" s="19"/>
      <c r="C46" s="19"/>
      <c r="D46" s="19"/>
      <c r="E46" s="20"/>
      <c r="F46" s="18"/>
      <c r="G46" s="19"/>
      <c r="H46" s="19"/>
      <c r="I46" s="19"/>
      <c r="J46" s="20"/>
      <c r="K46" s="18"/>
      <c r="L46" s="19"/>
      <c r="M46" s="19"/>
      <c r="N46" s="19"/>
      <c r="O46" s="20"/>
      <c r="P46" s="2"/>
      <c r="Q46" s="2"/>
      <c r="R46" s="2"/>
      <c r="S46" s="2"/>
      <c r="T46" s="2"/>
      <c r="U46" s="2"/>
      <c r="V46" s="2"/>
      <c r="W46" s="2"/>
      <c r="X46" s="2"/>
      <c r="AE46" s="4"/>
      <c r="AF46" s="5"/>
      <c r="AG46" s="2"/>
      <c r="AH46" s="2"/>
      <c r="AQ46" s="4">
        <f t="shared" ca="1" si="9"/>
        <v>0.27098168681241419</v>
      </c>
      <c r="AR46" s="5">
        <f t="shared" ref="AR46:AR90" ca="1" si="32">RANK(AQ46,$AQ$1:$AQ$100,)</f>
        <v>68</v>
      </c>
      <c r="AS46" s="2"/>
      <c r="AT46" s="2">
        <v>46</v>
      </c>
      <c r="AU46" s="2">
        <v>5</v>
      </c>
      <c r="AV46" s="2">
        <v>5</v>
      </c>
    </row>
    <row r="47" spans="1:48" x14ac:dyDescent="0.25">
      <c r="P47" s="2"/>
      <c r="Q47" s="2"/>
      <c r="R47" s="2"/>
      <c r="S47" s="2"/>
      <c r="T47" s="2"/>
      <c r="U47" s="2"/>
      <c r="V47" s="2"/>
      <c r="W47" s="2"/>
      <c r="X47" s="2"/>
      <c r="AE47" s="4"/>
      <c r="AF47" s="5"/>
      <c r="AH47" s="2"/>
      <c r="AQ47" s="4">
        <f t="shared" ca="1" si="9"/>
        <v>0.1433128759738671</v>
      </c>
      <c r="AR47" s="5">
        <f t="shared" ca="1" si="32"/>
        <v>80</v>
      </c>
      <c r="AT47" s="2">
        <v>47</v>
      </c>
      <c r="AU47" s="2">
        <v>5</v>
      </c>
      <c r="AV47" s="2">
        <v>6</v>
      </c>
    </row>
    <row r="48" spans="1:48" x14ac:dyDescent="0.25">
      <c r="P48" s="2"/>
      <c r="Q48" s="2"/>
      <c r="R48" s="2"/>
      <c r="S48" s="2"/>
      <c r="T48" s="2"/>
      <c r="U48" s="2"/>
      <c r="V48" s="2"/>
      <c r="W48" s="2"/>
      <c r="X48" s="2"/>
      <c r="AE48" s="4"/>
      <c r="AF48" s="5"/>
      <c r="AH48" s="2"/>
      <c r="AQ48" s="4">
        <f t="shared" ca="1" si="9"/>
        <v>0.15944488826282532</v>
      </c>
      <c r="AR48" s="5">
        <f t="shared" ca="1" si="32"/>
        <v>78</v>
      </c>
      <c r="AT48" s="2">
        <v>48</v>
      </c>
      <c r="AU48" s="2">
        <v>5</v>
      </c>
      <c r="AV48" s="2">
        <v>7</v>
      </c>
    </row>
    <row r="49" spans="16:48" x14ac:dyDescent="0.25">
      <c r="P49" s="2"/>
      <c r="Q49" s="2"/>
      <c r="R49" s="2"/>
      <c r="S49" s="2"/>
      <c r="T49" s="2"/>
      <c r="U49" s="2"/>
      <c r="V49" s="2"/>
      <c r="W49" s="2"/>
      <c r="X49" s="2"/>
      <c r="AE49" s="4"/>
      <c r="AF49" s="5"/>
      <c r="AH49" s="2"/>
      <c r="AQ49" s="4">
        <f t="shared" ca="1" si="9"/>
        <v>0.69277282291257936</v>
      </c>
      <c r="AR49" s="5">
        <f t="shared" ca="1" si="32"/>
        <v>26</v>
      </c>
      <c r="AT49" s="2">
        <v>49</v>
      </c>
      <c r="AU49" s="2">
        <v>5</v>
      </c>
      <c r="AV49" s="2">
        <v>8</v>
      </c>
    </row>
    <row r="50" spans="16:48" x14ac:dyDescent="0.25">
      <c r="P50" s="2"/>
      <c r="Q50" s="2"/>
      <c r="R50" s="2"/>
      <c r="S50" s="2"/>
      <c r="T50" s="2"/>
      <c r="U50" s="2"/>
      <c r="V50" s="2"/>
      <c r="W50" s="2"/>
      <c r="X50" s="2"/>
      <c r="AE50" s="4"/>
      <c r="AF50" s="5"/>
      <c r="AH50" s="2"/>
      <c r="AQ50" s="4">
        <f t="shared" ca="1" si="9"/>
        <v>0.34274304920760224</v>
      </c>
      <c r="AR50" s="5">
        <f t="shared" ca="1" si="32"/>
        <v>59</v>
      </c>
      <c r="AT50" s="2">
        <v>50</v>
      </c>
      <c r="AU50" s="2">
        <v>5</v>
      </c>
      <c r="AV50" s="2">
        <v>9</v>
      </c>
    </row>
    <row r="51" spans="16:48" x14ac:dyDescent="0.25">
      <c r="P51" s="2"/>
      <c r="Q51" s="2"/>
      <c r="R51" s="2"/>
      <c r="S51" s="2"/>
      <c r="T51" s="2"/>
      <c r="U51" s="2"/>
      <c r="V51" s="2"/>
      <c r="W51" s="2"/>
      <c r="X51" s="2"/>
      <c r="AE51" s="4"/>
      <c r="AF51" s="5"/>
      <c r="AH51" s="2"/>
      <c r="AQ51" s="4">
        <f t="shared" ca="1" si="9"/>
        <v>0.6801895658765631</v>
      </c>
      <c r="AR51" s="5">
        <f t="shared" ca="1" si="32"/>
        <v>29</v>
      </c>
      <c r="AT51" s="2">
        <v>51</v>
      </c>
      <c r="AU51" s="2">
        <v>6</v>
      </c>
      <c r="AV51" s="2">
        <v>0</v>
      </c>
    </row>
    <row r="52" spans="16:48" x14ac:dyDescent="0.25">
      <c r="P52" s="2"/>
      <c r="Q52" s="2"/>
      <c r="R52" s="2"/>
      <c r="S52" s="2"/>
      <c r="T52" s="2"/>
      <c r="U52" s="2"/>
      <c r="V52" s="2"/>
      <c r="W52" s="2"/>
      <c r="X52" s="2"/>
      <c r="AE52" s="4"/>
      <c r="AF52" s="5"/>
      <c r="AH52" s="2"/>
      <c r="AQ52" s="4">
        <f t="shared" ca="1" si="9"/>
        <v>0.21082939044532756</v>
      </c>
      <c r="AR52" s="5">
        <f t="shared" ca="1" si="32"/>
        <v>73</v>
      </c>
      <c r="AT52" s="2">
        <v>52</v>
      </c>
      <c r="AU52" s="2">
        <v>6</v>
      </c>
      <c r="AV52" s="2">
        <v>1</v>
      </c>
    </row>
    <row r="53" spans="16:48" x14ac:dyDescent="0.25">
      <c r="P53" s="2"/>
      <c r="Q53" s="2"/>
      <c r="R53" s="2"/>
      <c r="S53" s="2"/>
      <c r="T53" s="2"/>
      <c r="U53" s="2"/>
      <c r="V53" s="2"/>
      <c r="W53" s="2"/>
      <c r="X53" s="2"/>
      <c r="AE53" s="4"/>
      <c r="AF53" s="5"/>
      <c r="AH53" s="2"/>
      <c r="AQ53" s="4">
        <f t="shared" ca="1" si="9"/>
        <v>0.75180438330760968</v>
      </c>
      <c r="AR53" s="5">
        <f t="shared" ca="1" si="32"/>
        <v>20</v>
      </c>
      <c r="AT53" s="2">
        <v>53</v>
      </c>
      <c r="AU53" s="2">
        <v>6</v>
      </c>
      <c r="AV53" s="2">
        <v>2</v>
      </c>
    </row>
    <row r="54" spans="16:48" x14ac:dyDescent="0.25">
      <c r="P54" s="2"/>
      <c r="Q54" s="2"/>
      <c r="R54" s="2"/>
      <c r="S54" s="2"/>
      <c r="T54" s="2"/>
      <c r="U54" s="2"/>
      <c r="V54" s="2"/>
      <c r="W54" s="2"/>
      <c r="X54" s="2"/>
      <c r="AE54" s="4"/>
      <c r="AF54" s="5"/>
      <c r="AH54" s="2"/>
      <c r="AQ54" s="4">
        <f t="shared" ca="1" si="9"/>
        <v>0.29808003726672438</v>
      </c>
      <c r="AR54" s="5">
        <f t="shared" ca="1" si="32"/>
        <v>64</v>
      </c>
      <c r="AT54" s="2">
        <v>54</v>
      </c>
      <c r="AU54" s="2">
        <v>6</v>
      </c>
      <c r="AV54" s="2">
        <v>3</v>
      </c>
    </row>
    <row r="55" spans="16:48" x14ac:dyDescent="0.25">
      <c r="P55" s="2"/>
      <c r="Q55" s="2"/>
      <c r="R55" s="2"/>
      <c r="S55" s="2"/>
      <c r="T55" s="2"/>
      <c r="U55" s="2"/>
      <c r="V55" s="2"/>
      <c r="W55" s="2"/>
      <c r="X55" s="2"/>
      <c r="AE55" s="4"/>
      <c r="AF55" s="5"/>
      <c r="AH55" s="2"/>
      <c r="AQ55" s="4">
        <f t="shared" ca="1" si="9"/>
        <v>0.79115754805855287</v>
      </c>
      <c r="AR55" s="5">
        <f t="shared" ca="1" si="32"/>
        <v>15</v>
      </c>
      <c r="AT55" s="2">
        <v>55</v>
      </c>
      <c r="AU55" s="2">
        <v>6</v>
      </c>
      <c r="AV55" s="2">
        <v>4</v>
      </c>
    </row>
    <row r="56" spans="16:48" x14ac:dyDescent="0.25">
      <c r="P56" s="2"/>
      <c r="Q56" s="2"/>
      <c r="R56" s="2"/>
      <c r="S56" s="2"/>
      <c r="T56" s="2"/>
      <c r="U56" s="2"/>
      <c r="V56" s="2"/>
      <c r="W56" s="2"/>
      <c r="X56" s="2"/>
      <c r="AE56" s="4"/>
      <c r="AF56" s="5"/>
      <c r="AH56" s="2"/>
      <c r="AQ56" s="4">
        <f t="shared" ca="1" si="9"/>
        <v>0.51452130941507701</v>
      </c>
      <c r="AR56" s="5">
        <f t="shared" ca="1" si="32"/>
        <v>43</v>
      </c>
      <c r="AT56" s="2">
        <v>56</v>
      </c>
      <c r="AU56" s="2">
        <v>6</v>
      </c>
      <c r="AV56" s="2">
        <v>5</v>
      </c>
    </row>
    <row r="57" spans="16:48" x14ac:dyDescent="0.25">
      <c r="P57" s="2"/>
      <c r="Q57" s="2"/>
      <c r="R57" s="2"/>
      <c r="S57" s="2"/>
      <c r="T57" s="2"/>
      <c r="U57" s="2"/>
      <c r="V57" s="2"/>
      <c r="W57" s="2"/>
      <c r="X57" s="2"/>
      <c r="AE57" s="4"/>
      <c r="AF57" s="5"/>
      <c r="AH57" s="2"/>
      <c r="AQ57" s="4">
        <f t="shared" ca="1" si="9"/>
        <v>0.12101898650141341</v>
      </c>
      <c r="AR57" s="5">
        <f t="shared" ca="1" si="32"/>
        <v>84</v>
      </c>
      <c r="AT57" s="2">
        <v>57</v>
      </c>
      <c r="AU57" s="2">
        <v>6</v>
      </c>
      <c r="AV57" s="2">
        <v>6</v>
      </c>
    </row>
    <row r="58" spans="16:48" x14ac:dyDescent="0.25">
      <c r="P58" s="2"/>
      <c r="Q58" s="2"/>
      <c r="R58" s="2"/>
      <c r="S58" s="2"/>
      <c r="T58" s="2"/>
      <c r="U58" s="2"/>
      <c r="V58" s="2"/>
      <c r="W58" s="2"/>
      <c r="X58" s="2"/>
      <c r="AE58" s="4"/>
      <c r="AF58" s="5"/>
      <c r="AH58" s="2"/>
      <c r="AQ58" s="4">
        <f t="shared" ca="1" si="9"/>
        <v>0.24754514605230049</v>
      </c>
      <c r="AR58" s="5">
        <f t="shared" ca="1" si="32"/>
        <v>72</v>
      </c>
      <c r="AT58" s="2">
        <v>58</v>
      </c>
      <c r="AU58" s="2">
        <v>6</v>
      </c>
      <c r="AV58" s="2">
        <v>7</v>
      </c>
    </row>
    <row r="59" spans="16:48" x14ac:dyDescent="0.25">
      <c r="P59" s="2"/>
      <c r="Q59" s="2"/>
      <c r="R59" s="2"/>
      <c r="S59" s="2"/>
      <c r="T59" s="2"/>
      <c r="U59" s="2"/>
      <c r="V59" s="2"/>
      <c r="W59" s="2"/>
      <c r="X59" s="2"/>
      <c r="AE59" s="4"/>
      <c r="AF59" s="5"/>
      <c r="AH59" s="2"/>
      <c r="AQ59" s="4">
        <f t="shared" ca="1" si="9"/>
        <v>5.6778184833048528E-2</v>
      </c>
      <c r="AR59" s="5">
        <f t="shared" ca="1" si="32"/>
        <v>86</v>
      </c>
      <c r="AT59" s="2">
        <v>59</v>
      </c>
      <c r="AU59" s="2">
        <v>6</v>
      </c>
      <c r="AV59" s="2">
        <v>8</v>
      </c>
    </row>
    <row r="60" spans="16:48" x14ac:dyDescent="0.25">
      <c r="P60" s="2"/>
      <c r="Q60" s="2"/>
      <c r="R60" s="2"/>
      <c r="S60" s="2"/>
      <c r="T60" s="2"/>
      <c r="U60" s="2"/>
      <c r="V60" s="2"/>
      <c r="W60" s="2"/>
      <c r="X60" s="2"/>
      <c r="AE60" s="4"/>
      <c r="AF60" s="5"/>
      <c r="AH60" s="2"/>
      <c r="AQ60" s="4">
        <f t="shared" ca="1" si="9"/>
        <v>0.6552229151865766</v>
      </c>
      <c r="AR60" s="5">
        <f t="shared" ca="1" si="32"/>
        <v>32</v>
      </c>
      <c r="AT60" s="2">
        <v>60</v>
      </c>
      <c r="AU60" s="2">
        <v>6</v>
      </c>
      <c r="AV60" s="2">
        <v>9</v>
      </c>
    </row>
    <row r="61" spans="16:48" x14ac:dyDescent="0.25">
      <c r="P61" s="2"/>
      <c r="Q61" s="2"/>
      <c r="R61" s="2"/>
      <c r="S61" s="2"/>
      <c r="T61" s="2"/>
      <c r="U61" s="2"/>
      <c r="V61" s="2"/>
      <c r="W61" s="2"/>
      <c r="X61" s="2"/>
      <c r="AE61" s="4"/>
      <c r="AF61" s="5"/>
      <c r="AH61" s="2"/>
      <c r="AQ61" s="4">
        <f t="shared" ca="1" si="9"/>
        <v>0.28944344227851093</v>
      </c>
      <c r="AR61" s="5">
        <f t="shared" ca="1" si="32"/>
        <v>65</v>
      </c>
      <c r="AT61" s="2">
        <v>61</v>
      </c>
      <c r="AU61" s="2">
        <v>7</v>
      </c>
      <c r="AV61" s="2">
        <v>0</v>
      </c>
    </row>
    <row r="62" spans="16:48" x14ac:dyDescent="0.25">
      <c r="P62" s="2"/>
      <c r="Q62" s="2"/>
      <c r="R62" s="2"/>
      <c r="S62" s="2"/>
      <c r="T62" s="2"/>
      <c r="U62" s="2"/>
      <c r="V62" s="2"/>
      <c r="W62" s="2"/>
      <c r="X62" s="2"/>
      <c r="AE62" s="4"/>
      <c r="AF62" s="5"/>
      <c r="AH62" s="2"/>
      <c r="AQ62" s="4">
        <f t="shared" ca="1" si="9"/>
        <v>0.39876455431165159</v>
      </c>
      <c r="AR62" s="5">
        <f t="shared" ca="1" si="32"/>
        <v>53</v>
      </c>
      <c r="AT62" s="2">
        <v>62</v>
      </c>
      <c r="AU62" s="2">
        <v>7</v>
      </c>
      <c r="AV62" s="2">
        <v>1</v>
      </c>
    </row>
    <row r="63" spans="16:48" x14ac:dyDescent="0.25">
      <c r="P63" s="2"/>
      <c r="Q63" s="2"/>
      <c r="R63" s="2"/>
      <c r="S63" s="2"/>
      <c r="T63" s="2"/>
      <c r="U63" s="2"/>
      <c r="V63" s="2"/>
      <c r="W63" s="2"/>
      <c r="X63" s="2"/>
      <c r="AE63" s="4"/>
      <c r="AF63" s="5"/>
      <c r="AH63" s="2"/>
      <c r="AQ63" s="4">
        <f t="shared" ca="1" si="9"/>
        <v>0.61501026203072373</v>
      </c>
      <c r="AR63" s="5">
        <f t="shared" ca="1" si="32"/>
        <v>34</v>
      </c>
      <c r="AT63" s="2">
        <v>63</v>
      </c>
      <c r="AU63" s="2">
        <v>7</v>
      </c>
      <c r="AV63" s="2">
        <v>2</v>
      </c>
    </row>
    <row r="64" spans="16:48" x14ac:dyDescent="0.25">
      <c r="P64" s="2"/>
      <c r="Q64" s="2"/>
      <c r="R64" s="2"/>
      <c r="S64" s="2"/>
      <c r="T64" s="2"/>
      <c r="U64" s="2"/>
      <c r="V64" s="2"/>
      <c r="W64" s="2"/>
      <c r="X64" s="2"/>
      <c r="AE64" s="4"/>
      <c r="AF64" s="5"/>
      <c r="AH64" s="2"/>
      <c r="AQ64" s="4">
        <f t="shared" ca="1" si="9"/>
        <v>0.57524652875427207</v>
      </c>
      <c r="AR64" s="5">
        <f t="shared" ca="1" si="32"/>
        <v>39</v>
      </c>
      <c r="AT64" s="2">
        <v>64</v>
      </c>
      <c r="AU64" s="2">
        <v>7</v>
      </c>
      <c r="AV64" s="2">
        <v>3</v>
      </c>
    </row>
    <row r="65" spans="16:48" x14ac:dyDescent="0.25">
      <c r="P65" s="2"/>
      <c r="Q65" s="2"/>
      <c r="R65" s="2"/>
      <c r="S65" s="2"/>
      <c r="T65" s="2"/>
      <c r="U65" s="2"/>
      <c r="V65" s="2"/>
      <c r="W65" s="2"/>
      <c r="X65" s="2"/>
      <c r="AE65" s="4"/>
      <c r="AF65" s="5"/>
      <c r="AH65" s="2"/>
      <c r="AQ65" s="4">
        <f t="shared" ca="1" si="9"/>
        <v>0.41795089426623055</v>
      </c>
      <c r="AR65" s="5">
        <f t="shared" ca="1" si="32"/>
        <v>51</v>
      </c>
      <c r="AT65" s="2">
        <v>65</v>
      </c>
      <c r="AU65" s="2">
        <v>7</v>
      </c>
      <c r="AV65" s="2">
        <v>4</v>
      </c>
    </row>
    <row r="66" spans="16:48" x14ac:dyDescent="0.25">
      <c r="P66" s="2"/>
      <c r="Q66" s="2"/>
      <c r="R66" s="2"/>
      <c r="S66" s="2"/>
      <c r="T66" s="2"/>
      <c r="U66" s="2"/>
      <c r="V66" s="2"/>
      <c r="W66" s="2"/>
      <c r="X66" s="2"/>
      <c r="AE66" s="4"/>
      <c r="AF66" s="5"/>
      <c r="AH66" s="2"/>
      <c r="AQ66" s="4">
        <f t="shared" ref="AQ66:AQ90" ca="1" si="33">RAND()</f>
        <v>0.10321585860931237</v>
      </c>
      <c r="AR66" s="5">
        <f t="shared" ca="1" si="32"/>
        <v>85</v>
      </c>
      <c r="AT66" s="2">
        <v>66</v>
      </c>
      <c r="AU66" s="2">
        <v>7</v>
      </c>
      <c r="AV66" s="2">
        <v>5</v>
      </c>
    </row>
    <row r="67" spans="16:48" x14ac:dyDescent="0.25">
      <c r="P67" s="2"/>
      <c r="Q67" s="2"/>
      <c r="R67" s="2"/>
      <c r="S67" s="2"/>
      <c r="T67" s="2"/>
      <c r="U67" s="2"/>
      <c r="V67" s="2"/>
      <c r="W67" s="2"/>
      <c r="X67" s="2"/>
      <c r="AE67" s="4"/>
      <c r="AF67" s="5"/>
      <c r="AH67" s="2"/>
      <c r="AQ67" s="4">
        <f t="shared" ca="1" si="33"/>
        <v>0.73400510766923788</v>
      </c>
      <c r="AR67" s="5">
        <f t="shared" ca="1" si="32"/>
        <v>23</v>
      </c>
      <c r="AT67" s="2">
        <v>67</v>
      </c>
      <c r="AU67" s="2">
        <v>7</v>
      </c>
      <c r="AV67" s="2">
        <v>6</v>
      </c>
    </row>
    <row r="68" spans="16:48" x14ac:dyDescent="0.25">
      <c r="P68" s="2"/>
      <c r="Q68" s="2"/>
      <c r="R68" s="2"/>
      <c r="S68" s="2"/>
      <c r="T68" s="2"/>
      <c r="U68" s="2"/>
      <c r="V68" s="2"/>
      <c r="W68" s="2"/>
      <c r="X68" s="2"/>
      <c r="AE68" s="4"/>
      <c r="AF68" s="5"/>
      <c r="AH68" s="2"/>
      <c r="AQ68" s="4">
        <f t="shared" ca="1" si="33"/>
        <v>0.41825697847803645</v>
      </c>
      <c r="AR68" s="5">
        <f t="shared" ca="1" si="32"/>
        <v>50</v>
      </c>
      <c r="AT68" s="2">
        <v>68</v>
      </c>
      <c r="AU68" s="2">
        <v>7</v>
      </c>
      <c r="AV68" s="2">
        <v>7</v>
      </c>
    </row>
    <row r="69" spans="16:48" x14ac:dyDescent="0.25">
      <c r="P69" s="2"/>
      <c r="Q69" s="2"/>
      <c r="R69" s="2"/>
      <c r="S69" s="2"/>
      <c r="T69" s="2"/>
      <c r="U69" s="2"/>
      <c r="V69" s="2"/>
      <c r="W69" s="2"/>
      <c r="X69" s="2"/>
      <c r="AE69" s="4"/>
      <c r="AF69" s="5"/>
      <c r="AH69" s="2"/>
      <c r="AQ69" s="4">
        <f t="shared" ca="1" si="33"/>
        <v>0.72333819403895405</v>
      </c>
      <c r="AR69" s="5">
        <f t="shared" ca="1" si="32"/>
        <v>24</v>
      </c>
      <c r="AT69" s="2">
        <v>69</v>
      </c>
      <c r="AU69" s="2">
        <v>7</v>
      </c>
      <c r="AV69" s="2">
        <v>8</v>
      </c>
    </row>
    <row r="70" spans="16:48" x14ac:dyDescent="0.25">
      <c r="P70" s="2"/>
      <c r="Q70" s="2"/>
      <c r="R70" s="2"/>
      <c r="S70" s="2"/>
      <c r="T70" s="2"/>
      <c r="U70" s="2"/>
      <c r="V70" s="2"/>
      <c r="W70" s="2"/>
      <c r="X70" s="2"/>
      <c r="AE70" s="4"/>
      <c r="AF70" s="5"/>
      <c r="AH70" s="2"/>
      <c r="AQ70" s="4">
        <f t="shared" ca="1" si="33"/>
        <v>0.92678902745615033</v>
      </c>
      <c r="AR70" s="5">
        <f t="shared" ca="1" si="32"/>
        <v>9</v>
      </c>
      <c r="AT70" s="2">
        <v>70</v>
      </c>
      <c r="AU70" s="2">
        <v>7</v>
      </c>
      <c r="AV70" s="2">
        <v>9</v>
      </c>
    </row>
    <row r="71" spans="16:48" x14ac:dyDescent="0.25">
      <c r="P71" s="2"/>
      <c r="Q71" s="2"/>
      <c r="R71" s="2"/>
      <c r="S71" s="2"/>
      <c r="T71" s="2"/>
      <c r="U71" s="2"/>
      <c r="V71" s="2"/>
      <c r="W71" s="2"/>
      <c r="X71" s="2"/>
      <c r="AE71" s="4"/>
      <c r="AF71" s="5"/>
      <c r="AH71" s="2"/>
      <c r="AQ71" s="4">
        <f t="shared" ca="1" si="33"/>
        <v>0.59694667936554757</v>
      </c>
      <c r="AR71" s="5">
        <f t="shared" ca="1" si="32"/>
        <v>37</v>
      </c>
      <c r="AT71" s="2">
        <v>71</v>
      </c>
      <c r="AU71" s="2">
        <v>8</v>
      </c>
      <c r="AV71" s="2">
        <v>0</v>
      </c>
    </row>
    <row r="72" spans="16:48" x14ac:dyDescent="0.25">
      <c r="P72" s="2"/>
      <c r="Q72" s="2"/>
      <c r="R72" s="2"/>
      <c r="S72" s="2"/>
      <c r="T72" s="2"/>
      <c r="U72" s="2"/>
      <c r="V72" s="2"/>
      <c r="W72" s="2"/>
      <c r="X72" s="2"/>
      <c r="AE72" s="4"/>
      <c r="AF72" s="5"/>
      <c r="AH72" s="2"/>
      <c r="AQ72" s="4">
        <f t="shared" ca="1" si="33"/>
        <v>0.18291881153175982</v>
      </c>
      <c r="AR72" s="5">
        <f t="shared" ca="1" si="32"/>
        <v>77</v>
      </c>
      <c r="AT72" s="2">
        <v>72</v>
      </c>
      <c r="AU72" s="2">
        <v>8</v>
      </c>
      <c r="AV72" s="2">
        <v>1</v>
      </c>
    </row>
    <row r="73" spans="16:48" x14ac:dyDescent="0.25">
      <c r="P73" s="2"/>
      <c r="Q73" s="2"/>
      <c r="R73" s="2"/>
      <c r="S73" s="2"/>
      <c r="T73" s="2"/>
      <c r="U73" s="2"/>
      <c r="V73" s="2"/>
      <c r="W73" s="2"/>
      <c r="X73" s="2"/>
      <c r="AE73" s="4"/>
      <c r="AF73" s="5"/>
      <c r="AH73" s="2"/>
      <c r="AQ73" s="4">
        <f t="shared" ca="1" si="33"/>
        <v>0.27574452772824976</v>
      </c>
      <c r="AR73" s="5">
        <f t="shared" ca="1" si="32"/>
        <v>66</v>
      </c>
      <c r="AT73" s="2">
        <v>73</v>
      </c>
      <c r="AU73" s="2">
        <v>8</v>
      </c>
      <c r="AV73" s="2">
        <v>2</v>
      </c>
    </row>
    <row r="74" spans="16:48" x14ac:dyDescent="0.25">
      <c r="P74" s="2"/>
      <c r="Q74" s="2"/>
      <c r="R74" s="2"/>
      <c r="S74" s="2"/>
      <c r="T74" s="2"/>
      <c r="U74" s="2"/>
      <c r="V74" s="2"/>
      <c r="W74" s="2"/>
      <c r="X74" s="2"/>
      <c r="AE74" s="4"/>
      <c r="AF74" s="5"/>
      <c r="AH74" s="2"/>
      <c r="AQ74" s="4">
        <f t="shared" ca="1" si="33"/>
        <v>0.12895342009803956</v>
      </c>
      <c r="AR74" s="5">
        <f t="shared" ca="1" si="32"/>
        <v>82</v>
      </c>
      <c r="AT74" s="2">
        <v>74</v>
      </c>
      <c r="AU74" s="2">
        <v>8</v>
      </c>
      <c r="AV74" s="2">
        <v>3</v>
      </c>
    </row>
    <row r="75" spans="16:48" x14ac:dyDescent="0.25">
      <c r="P75" s="2"/>
      <c r="Q75" s="2"/>
      <c r="R75" s="2"/>
      <c r="S75" s="2"/>
      <c r="T75" s="2"/>
      <c r="U75" s="2"/>
      <c r="V75" s="2"/>
      <c r="W75" s="2"/>
      <c r="X75" s="2"/>
      <c r="AE75" s="4"/>
      <c r="AF75" s="5"/>
      <c r="AH75" s="2"/>
      <c r="AQ75" s="4">
        <f t="shared" ca="1" si="33"/>
        <v>0.99564788191686282</v>
      </c>
      <c r="AR75" s="5">
        <f t="shared" ca="1" si="32"/>
        <v>1</v>
      </c>
      <c r="AT75" s="2">
        <v>75</v>
      </c>
      <c r="AU75" s="2">
        <v>8</v>
      </c>
      <c r="AV75" s="2">
        <v>4</v>
      </c>
    </row>
    <row r="76" spans="16:48" x14ac:dyDescent="0.25">
      <c r="P76" s="2"/>
      <c r="Q76" s="2"/>
      <c r="R76" s="2"/>
      <c r="S76" s="2"/>
      <c r="T76" s="2"/>
      <c r="U76" s="2"/>
      <c r="V76" s="2"/>
      <c r="W76" s="2"/>
      <c r="X76" s="2"/>
      <c r="AE76" s="4"/>
      <c r="AF76" s="5"/>
      <c r="AH76" s="2"/>
      <c r="AQ76" s="4">
        <f t="shared" ca="1" si="33"/>
        <v>0.76292831084330048</v>
      </c>
      <c r="AR76" s="5">
        <f t="shared" ca="1" si="32"/>
        <v>18</v>
      </c>
      <c r="AT76" s="2">
        <v>76</v>
      </c>
      <c r="AU76" s="2">
        <v>8</v>
      </c>
      <c r="AV76" s="2">
        <v>5</v>
      </c>
    </row>
    <row r="77" spans="16:48" x14ac:dyDescent="0.25">
      <c r="P77" s="2"/>
      <c r="Q77" s="2"/>
      <c r="R77" s="2"/>
      <c r="S77" s="2"/>
      <c r="T77" s="2"/>
      <c r="U77" s="2"/>
      <c r="V77" s="2"/>
      <c r="W77" s="2"/>
      <c r="X77" s="2"/>
      <c r="AE77" s="4"/>
      <c r="AF77" s="5"/>
      <c r="AH77" s="2"/>
      <c r="AQ77" s="4">
        <f t="shared" ca="1" si="33"/>
        <v>0.45329693452151965</v>
      </c>
      <c r="AR77" s="5">
        <f t="shared" ca="1" si="32"/>
        <v>48</v>
      </c>
      <c r="AT77" s="2">
        <v>77</v>
      </c>
      <c r="AU77" s="2">
        <v>8</v>
      </c>
      <c r="AV77" s="2">
        <v>6</v>
      </c>
    </row>
    <row r="78" spans="16:48" x14ac:dyDescent="0.25">
      <c r="P78" s="2"/>
      <c r="Q78" s="2"/>
      <c r="R78" s="2"/>
      <c r="S78" s="2"/>
      <c r="T78" s="2"/>
      <c r="U78" s="2"/>
      <c r="V78" s="2"/>
      <c r="W78" s="2"/>
      <c r="X78" s="2"/>
      <c r="AE78" s="4"/>
      <c r="AF78" s="5"/>
      <c r="AH78" s="2"/>
      <c r="AQ78" s="4">
        <f t="shared" ca="1" si="33"/>
        <v>0.19523439313087532</v>
      </c>
      <c r="AR78" s="5">
        <f t="shared" ca="1" si="32"/>
        <v>75</v>
      </c>
      <c r="AT78" s="2">
        <v>78</v>
      </c>
      <c r="AU78" s="2">
        <v>8</v>
      </c>
      <c r="AV78" s="2">
        <v>7</v>
      </c>
    </row>
    <row r="79" spans="16:48" x14ac:dyDescent="0.25">
      <c r="P79" s="2"/>
      <c r="Q79" s="2"/>
      <c r="R79" s="2"/>
      <c r="S79" s="2"/>
      <c r="T79" s="2"/>
      <c r="U79" s="2"/>
      <c r="V79" s="2"/>
      <c r="W79" s="2"/>
      <c r="X79" s="2"/>
      <c r="AE79" s="4"/>
      <c r="AF79" s="5"/>
      <c r="AH79" s="2"/>
      <c r="AQ79" s="4">
        <f t="shared" ca="1" si="33"/>
        <v>0.61141073490710618</v>
      </c>
      <c r="AR79" s="5">
        <f t="shared" ca="1" si="32"/>
        <v>35</v>
      </c>
      <c r="AT79" s="2">
        <v>79</v>
      </c>
      <c r="AU79" s="2">
        <v>8</v>
      </c>
      <c r="AV79" s="2">
        <v>8</v>
      </c>
    </row>
    <row r="80" spans="16:48" x14ac:dyDescent="0.25">
      <c r="P80" s="2"/>
      <c r="Q80" s="2"/>
      <c r="R80" s="2"/>
      <c r="S80" s="2"/>
      <c r="T80" s="2"/>
      <c r="U80" s="2"/>
      <c r="V80" s="2"/>
      <c r="W80" s="2"/>
      <c r="X80" s="2"/>
      <c r="AE80" s="4"/>
      <c r="AF80" s="5"/>
      <c r="AH80" s="2"/>
      <c r="AQ80" s="4">
        <f t="shared" ca="1" si="33"/>
        <v>0.3856086005431909</v>
      </c>
      <c r="AR80" s="5">
        <f t="shared" ca="1" si="32"/>
        <v>56</v>
      </c>
      <c r="AT80" s="2">
        <v>80</v>
      </c>
      <c r="AU80" s="2">
        <v>8</v>
      </c>
      <c r="AV80" s="2">
        <v>9</v>
      </c>
    </row>
    <row r="81" spans="16:48" x14ac:dyDescent="0.25">
      <c r="P81" s="2"/>
      <c r="Q81" s="2"/>
      <c r="R81" s="2"/>
      <c r="S81" s="2"/>
      <c r="T81" s="2"/>
      <c r="U81" s="2"/>
      <c r="V81" s="2"/>
      <c r="W81" s="2"/>
      <c r="X81" s="2"/>
      <c r="AE81" s="4"/>
      <c r="AF81" s="5"/>
      <c r="AH81" s="2"/>
      <c r="AQ81" s="4">
        <f t="shared" ca="1" si="33"/>
        <v>0.26062552427202357</v>
      </c>
      <c r="AR81" s="5">
        <f t="shared" ca="1" si="32"/>
        <v>70</v>
      </c>
      <c r="AT81" s="2">
        <v>81</v>
      </c>
      <c r="AU81" s="2">
        <v>9</v>
      </c>
      <c r="AV81" s="2">
        <v>0</v>
      </c>
    </row>
    <row r="82" spans="16:48" x14ac:dyDescent="0.25">
      <c r="P82" s="2"/>
      <c r="Q82" s="2"/>
      <c r="R82" s="2"/>
      <c r="S82" s="2"/>
      <c r="T82" s="2"/>
      <c r="U82" s="2"/>
      <c r="V82" s="2"/>
      <c r="W82" s="2"/>
      <c r="X82" s="2"/>
      <c r="AE82" s="4"/>
      <c r="AF82" s="5"/>
      <c r="AH82" s="2"/>
      <c r="AQ82" s="4">
        <f t="shared" ca="1" si="33"/>
        <v>0.27249643518018873</v>
      </c>
      <c r="AR82" s="5">
        <f t="shared" ca="1" si="32"/>
        <v>67</v>
      </c>
      <c r="AT82" s="2">
        <v>82</v>
      </c>
      <c r="AU82" s="2">
        <v>9</v>
      </c>
      <c r="AV82" s="2">
        <v>1</v>
      </c>
    </row>
    <row r="83" spans="16:48" x14ac:dyDescent="0.25">
      <c r="P83" s="2"/>
      <c r="Q83" s="2"/>
      <c r="R83" s="2"/>
      <c r="S83" s="2"/>
      <c r="T83" s="2"/>
      <c r="U83" s="2"/>
      <c r="V83" s="2"/>
      <c r="W83" s="2"/>
      <c r="X83" s="2"/>
      <c r="AE83" s="4"/>
      <c r="AF83" s="5"/>
      <c r="AH83" s="2"/>
      <c r="AQ83" s="4">
        <f t="shared" ca="1" si="33"/>
        <v>0.93636535521056818</v>
      </c>
      <c r="AR83" s="5">
        <f t="shared" ca="1" si="32"/>
        <v>8</v>
      </c>
      <c r="AT83" s="2">
        <v>83</v>
      </c>
      <c r="AU83" s="2">
        <v>9</v>
      </c>
      <c r="AV83" s="2">
        <v>2</v>
      </c>
    </row>
    <row r="84" spans="16:48" x14ac:dyDescent="0.25">
      <c r="P84" s="2"/>
      <c r="Q84" s="2"/>
      <c r="R84" s="2"/>
      <c r="S84" s="2"/>
      <c r="T84" s="2"/>
      <c r="U84" s="2"/>
      <c r="V84" s="2"/>
      <c r="W84" s="2"/>
      <c r="X84" s="2"/>
      <c r="AE84" s="4"/>
      <c r="AF84" s="5"/>
      <c r="AH84" s="2"/>
      <c r="AQ84" s="4">
        <f t="shared" ca="1" si="33"/>
        <v>0.33629405004434898</v>
      </c>
      <c r="AR84" s="5">
        <f t="shared" ca="1" si="32"/>
        <v>61</v>
      </c>
      <c r="AT84" s="2">
        <v>84</v>
      </c>
      <c r="AU84" s="2">
        <v>9</v>
      </c>
      <c r="AV84" s="2">
        <v>3</v>
      </c>
    </row>
    <row r="85" spans="16:48" x14ac:dyDescent="0.25">
      <c r="P85" s="2"/>
      <c r="Q85" s="2"/>
      <c r="R85" s="2"/>
      <c r="S85" s="2"/>
      <c r="T85" s="2"/>
      <c r="U85" s="2"/>
      <c r="V85" s="2"/>
      <c r="W85" s="2"/>
      <c r="X85" s="2"/>
      <c r="AE85" s="4"/>
      <c r="AF85" s="5"/>
      <c r="AH85" s="2"/>
      <c r="AQ85" s="4">
        <f t="shared" ca="1" si="33"/>
        <v>0.81346876386810729</v>
      </c>
      <c r="AR85" s="5">
        <f t="shared" ca="1" si="32"/>
        <v>14</v>
      </c>
      <c r="AT85" s="2">
        <v>85</v>
      </c>
      <c r="AU85" s="2">
        <v>9</v>
      </c>
      <c r="AV85" s="2">
        <v>4</v>
      </c>
    </row>
    <row r="86" spans="16:48" x14ac:dyDescent="0.25">
      <c r="P86" s="2"/>
      <c r="Q86" s="2"/>
      <c r="R86" s="2"/>
      <c r="S86" s="2"/>
      <c r="T86" s="2"/>
      <c r="U86" s="2"/>
      <c r="V86" s="2"/>
      <c r="W86" s="2"/>
      <c r="X86" s="2"/>
      <c r="AE86" s="4"/>
      <c r="AF86" s="5"/>
      <c r="AH86" s="2"/>
      <c r="AQ86" s="4">
        <f t="shared" ca="1" si="33"/>
        <v>0.19613248780250891</v>
      </c>
      <c r="AR86" s="5">
        <f t="shared" ca="1" si="32"/>
        <v>74</v>
      </c>
      <c r="AT86" s="2">
        <v>86</v>
      </c>
      <c r="AU86" s="2">
        <v>9</v>
      </c>
      <c r="AV86" s="2">
        <v>5</v>
      </c>
    </row>
    <row r="87" spans="16:48" x14ac:dyDescent="0.25">
      <c r="P87" s="2"/>
      <c r="Q87" s="2"/>
      <c r="R87" s="2"/>
      <c r="S87" s="2"/>
      <c r="T87" s="2"/>
      <c r="U87" s="2"/>
      <c r="V87" s="2"/>
      <c r="W87" s="2"/>
      <c r="X87" s="2"/>
      <c r="AE87" s="4"/>
      <c r="AF87" s="5"/>
      <c r="AH87" s="2"/>
      <c r="AQ87" s="4">
        <f t="shared" ca="1" si="33"/>
        <v>0.89997056189135394</v>
      </c>
      <c r="AR87" s="5">
        <f t="shared" ca="1" si="32"/>
        <v>11</v>
      </c>
      <c r="AT87" s="2">
        <v>87</v>
      </c>
      <c r="AU87" s="2">
        <v>9</v>
      </c>
      <c r="AV87" s="2">
        <v>6</v>
      </c>
    </row>
    <row r="88" spans="16:48" x14ac:dyDescent="0.25">
      <c r="P88" s="2"/>
      <c r="Q88" s="2"/>
      <c r="R88" s="2"/>
      <c r="S88" s="2"/>
      <c r="T88" s="2"/>
      <c r="U88" s="2"/>
      <c r="V88" s="2"/>
      <c r="W88" s="2"/>
      <c r="X88" s="2"/>
      <c r="AE88" s="4"/>
      <c r="AF88" s="5"/>
      <c r="AH88" s="2"/>
      <c r="AQ88" s="4">
        <f t="shared" ca="1" si="33"/>
        <v>0.91121050853234198</v>
      </c>
      <c r="AR88" s="5">
        <f t="shared" ca="1" si="32"/>
        <v>10</v>
      </c>
      <c r="AT88" s="2">
        <v>88</v>
      </c>
      <c r="AU88" s="2">
        <v>9</v>
      </c>
      <c r="AV88" s="2">
        <v>7</v>
      </c>
    </row>
    <row r="89" spans="16:48" x14ac:dyDescent="0.25">
      <c r="P89" s="2"/>
      <c r="Q89" s="2"/>
      <c r="R89" s="2"/>
      <c r="S89" s="2"/>
      <c r="T89" s="2"/>
      <c r="U89" s="2"/>
      <c r="V89" s="2"/>
      <c r="W89" s="2"/>
      <c r="X89" s="2"/>
      <c r="AE89" s="4"/>
      <c r="AF89" s="5"/>
      <c r="AH89" s="2"/>
      <c r="AQ89" s="4">
        <f t="shared" ca="1" si="33"/>
        <v>0.55751283679834207</v>
      </c>
      <c r="AR89" s="5">
        <f t="shared" ca="1" si="32"/>
        <v>41</v>
      </c>
      <c r="AT89" s="2">
        <v>89</v>
      </c>
      <c r="AU89" s="2">
        <v>9</v>
      </c>
      <c r="AV89" s="2">
        <v>8</v>
      </c>
    </row>
    <row r="90" spans="16:48" x14ac:dyDescent="0.25">
      <c r="P90" s="2"/>
      <c r="Q90" s="2"/>
      <c r="R90" s="2"/>
      <c r="S90" s="2"/>
      <c r="T90" s="2"/>
      <c r="U90" s="2"/>
      <c r="V90" s="2"/>
      <c r="W90" s="2"/>
      <c r="X90" s="2"/>
      <c r="AE90" s="4"/>
      <c r="AF90" s="5"/>
      <c r="AH90" s="2"/>
      <c r="AQ90" s="4">
        <f t="shared" ca="1" si="33"/>
        <v>0.76506051733578539</v>
      </c>
      <c r="AR90" s="5">
        <f t="shared" ca="1" si="32"/>
        <v>17</v>
      </c>
      <c r="AT90" s="2">
        <v>90</v>
      </c>
      <c r="AU90" s="2">
        <v>9</v>
      </c>
      <c r="AV90" s="2">
        <v>9</v>
      </c>
    </row>
    <row r="91" spans="16:48" x14ac:dyDescent="0.25">
      <c r="P91" s="2"/>
      <c r="Q91" s="2"/>
      <c r="R91" s="2"/>
      <c r="S91" s="2"/>
      <c r="T91" s="2"/>
      <c r="U91" s="2"/>
      <c r="V91" s="2"/>
      <c r="W91" s="2"/>
      <c r="X91" s="2"/>
      <c r="AE91" s="4"/>
      <c r="AF91" s="5"/>
      <c r="AH91" s="2"/>
      <c r="AQ91" s="4"/>
      <c r="AR91" s="5"/>
      <c r="AT91" s="2"/>
    </row>
    <row r="92" spans="16:48" x14ac:dyDescent="0.25">
      <c r="P92" s="2"/>
      <c r="Q92" s="2"/>
      <c r="R92" s="2"/>
      <c r="S92" s="2"/>
      <c r="T92" s="2"/>
      <c r="U92" s="2"/>
      <c r="V92" s="2"/>
      <c r="W92" s="2"/>
      <c r="X92" s="2"/>
      <c r="AE92" s="4"/>
      <c r="AF92" s="5"/>
      <c r="AH92" s="2"/>
      <c r="AQ92" s="4"/>
      <c r="AR92" s="5"/>
      <c r="AT92" s="2"/>
    </row>
    <row r="93" spans="16:48" x14ac:dyDescent="0.25">
      <c r="P93" s="2"/>
      <c r="Q93" s="2"/>
      <c r="R93" s="2"/>
      <c r="S93" s="2"/>
      <c r="T93" s="2"/>
      <c r="U93" s="2"/>
      <c r="V93" s="2"/>
      <c r="W93" s="2"/>
      <c r="X93" s="2"/>
      <c r="AE93" s="4"/>
      <c r="AF93" s="5"/>
      <c r="AH93" s="2"/>
      <c r="AQ93" s="4"/>
      <c r="AR93" s="5"/>
      <c r="AT93" s="2"/>
    </row>
    <row r="94" spans="16:48" x14ac:dyDescent="0.25">
      <c r="P94" s="2"/>
      <c r="Q94" s="2"/>
      <c r="R94" s="2"/>
      <c r="S94" s="2"/>
      <c r="T94" s="2"/>
      <c r="U94" s="2"/>
      <c r="V94" s="2"/>
      <c r="W94" s="2"/>
      <c r="X94" s="2"/>
      <c r="AE94" s="4"/>
      <c r="AF94" s="5"/>
      <c r="AH94" s="2"/>
      <c r="AQ94" s="4"/>
      <c r="AR94" s="5"/>
      <c r="AT94" s="2"/>
    </row>
    <row r="95" spans="16:48" x14ac:dyDescent="0.25">
      <c r="P95" s="2"/>
      <c r="Q95" s="2"/>
      <c r="R95" s="2"/>
      <c r="S95" s="2"/>
      <c r="T95" s="2"/>
      <c r="U95" s="2"/>
      <c r="V95" s="2"/>
      <c r="W95" s="2"/>
      <c r="X95" s="2"/>
      <c r="AE95" s="4"/>
      <c r="AF95" s="5"/>
      <c r="AH95" s="2"/>
      <c r="AQ95" s="4"/>
      <c r="AR95" s="5"/>
      <c r="AT95" s="2"/>
    </row>
    <row r="96" spans="16:48" x14ac:dyDescent="0.25">
      <c r="P96" s="2"/>
      <c r="Q96" s="2"/>
      <c r="R96" s="2"/>
      <c r="S96" s="2"/>
      <c r="T96" s="2"/>
      <c r="U96" s="2"/>
      <c r="V96" s="2"/>
      <c r="W96" s="2"/>
      <c r="X96" s="2"/>
      <c r="AE96" s="4"/>
      <c r="AF96" s="5"/>
      <c r="AH96" s="2"/>
      <c r="AQ96" s="4"/>
      <c r="AR96" s="5"/>
      <c r="AT96" s="2"/>
    </row>
    <row r="97" spans="16:46" x14ac:dyDescent="0.25">
      <c r="P97" s="2"/>
      <c r="Q97" s="2"/>
      <c r="R97" s="2"/>
      <c r="S97" s="2"/>
      <c r="T97" s="2"/>
      <c r="U97" s="2"/>
      <c r="V97" s="2"/>
      <c r="W97" s="2"/>
      <c r="X97" s="2"/>
      <c r="AE97" s="4"/>
      <c r="AF97" s="5"/>
      <c r="AH97" s="2"/>
      <c r="AQ97" s="4"/>
      <c r="AR97" s="5"/>
      <c r="AT97" s="2"/>
    </row>
    <row r="98" spans="16:46" x14ac:dyDescent="0.25">
      <c r="P98" s="2"/>
      <c r="Q98" s="2"/>
      <c r="R98" s="2"/>
      <c r="S98" s="2"/>
      <c r="T98" s="2"/>
      <c r="U98" s="2"/>
      <c r="V98" s="2"/>
      <c r="W98" s="2"/>
      <c r="X98" s="2"/>
      <c r="AE98" s="4"/>
      <c r="AF98" s="5"/>
      <c r="AH98" s="2"/>
      <c r="AQ98" s="4"/>
      <c r="AR98" s="5"/>
      <c r="AT98" s="2"/>
    </row>
    <row r="99" spans="16:46" x14ac:dyDescent="0.25">
      <c r="P99" s="2"/>
      <c r="Q99" s="2"/>
      <c r="R99" s="2"/>
      <c r="S99" s="2"/>
      <c r="T99" s="2"/>
      <c r="U99" s="2"/>
      <c r="V99" s="2"/>
      <c r="W99" s="2"/>
      <c r="X99" s="2"/>
      <c r="AE99" s="4"/>
      <c r="AF99" s="5"/>
      <c r="AH99" s="2"/>
      <c r="AQ99" s="4"/>
      <c r="AR99" s="5"/>
      <c r="AT99" s="2"/>
    </row>
    <row r="100" spans="16:46" x14ac:dyDescent="0.25">
      <c r="P100" s="2"/>
      <c r="Q100" s="2"/>
      <c r="R100" s="2"/>
      <c r="S100" s="2"/>
      <c r="T100" s="2"/>
      <c r="U100" s="2"/>
      <c r="V100" s="2"/>
      <c r="W100" s="2"/>
      <c r="X100" s="2"/>
      <c r="AE100" s="4"/>
      <c r="AF100" s="5"/>
      <c r="AH100" s="2"/>
      <c r="AQ100" s="4"/>
      <c r="AR100" s="5"/>
      <c r="AT100" s="2"/>
    </row>
  </sheetData>
  <sheetProtection algorithmName="SHA-512" hashValue="UYkRohZFylsp3ME7zuX/OM4M8BIFww0c3OpmCBqVCFaFPZeLmxY6KuNUK2oMidr3ybwxw13P7TGDDK4v7a0Y+A==" saltValue="iInHMZJToMkzv/o20vfmtA==" spinCount="100000" sheet="1" objects="1" scenarios="1" selectLockedCells="1"/>
  <mergeCells count="10">
    <mergeCell ref="B25:D25"/>
    <mergeCell ref="E25:G25"/>
    <mergeCell ref="H25:N25"/>
    <mergeCell ref="A1:M1"/>
    <mergeCell ref="N1:O1"/>
    <mergeCell ref="B2:D2"/>
    <mergeCell ref="E2:G2"/>
    <mergeCell ref="H2:N2"/>
    <mergeCell ref="A24:M24"/>
    <mergeCell ref="N24:O24"/>
  </mergeCells>
  <phoneticPr fontId="2"/>
  <conditionalFormatting sqref="C39">
    <cfRule type="cellIs" dxfId="287" priority="12" operator="equal">
      <formula>0</formula>
    </cfRule>
  </conditionalFormatting>
  <conditionalFormatting sqref="C38">
    <cfRule type="cellIs" dxfId="286" priority="11" operator="equal">
      <formula>0</formula>
    </cfRule>
  </conditionalFormatting>
  <conditionalFormatting sqref="H39">
    <cfRule type="cellIs" dxfId="285" priority="10" operator="equal">
      <formula>0</formula>
    </cfRule>
  </conditionalFormatting>
  <conditionalFormatting sqref="H38">
    <cfRule type="cellIs" dxfId="284" priority="9" operator="equal">
      <formula>0</formula>
    </cfRule>
  </conditionalFormatting>
  <conditionalFormatting sqref="M39">
    <cfRule type="cellIs" dxfId="283" priority="8" operator="equal">
      <formula>0</formula>
    </cfRule>
  </conditionalFormatting>
  <conditionalFormatting sqref="M38">
    <cfRule type="cellIs" dxfId="282" priority="7" operator="equal">
      <formula>0</formula>
    </cfRule>
  </conditionalFormatting>
  <conditionalFormatting sqref="M44">
    <cfRule type="cellIs" dxfId="281" priority="6" operator="equal">
      <formula>0</formula>
    </cfRule>
  </conditionalFormatting>
  <conditionalFormatting sqref="M43">
    <cfRule type="cellIs" dxfId="280" priority="5" operator="equal">
      <formula>0</formula>
    </cfRule>
  </conditionalFormatting>
  <conditionalFormatting sqref="H44">
    <cfRule type="cellIs" dxfId="279" priority="4" operator="equal">
      <formula>0</formula>
    </cfRule>
  </conditionalFormatting>
  <conditionalFormatting sqref="H43">
    <cfRule type="cellIs" dxfId="278" priority="3" operator="equal">
      <formula>0</formula>
    </cfRule>
  </conditionalFormatting>
  <conditionalFormatting sqref="C44">
    <cfRule type="cellIs" dxfId="277" priority="2" operator="equal">
      <formula>0</formula>
    </cfRule>
  </conditionalFormatting>
  <conditionalFormatting sqref="C43">
    <cfRule type="cellIs" dxfId="276" priority="1" operator="equal">
      <formula>0</formula>
    </cfRule>
  </conditionalFormatting>
  <conditionalFormatting sqref="C6">
    <cfRule type="cellIs" dxfId="275" priority="48" operator="equal">
      <formula>0</formula>
    </cfRule>
  </conditionalFormatting>
  <conditionalFormatting sqref="C5">
    <cfRule type="cellIs" dxfId="274" priority="47" operator="equal">
      <formula>0</formula>
    </cfRule>
  </conditionalFormatting>
  <conditionalFormatting sqref="H6">
    <cfRule type="cellIs" dxfId="273" priority="46" operator="equal">
      <formula>0</formula>
    </cfRule>
  </conditionalFormatting>
  <conditionalFormatting sqref="H5">
    <cfRule type="cellIs" dxfId="272" priority="45" operator="equal">
      <formula>0</formula>
    </cfRule>
  </conditionalFormatting>
  <conditionalFormatting sqref="M6">
    <cfRule type="cellIs" dxfId="271" priority="44" operator="equal">
      <formula>0</formula>
    </cfRule>
  </conditionalFormatting>
  <conditionalFormatting sqref="M5">
    <cfRule type="cellIs" dxfId="270" priority="43" operator="equal">
      <formula>0</formula>
    </cfRule>
  </conditionalFormatting>
  <conditionalFormatting sqref="M11">
    <cfRule type="cellIs" dxfId="269" priority="42" operator="equal">
      <formula>0</formula>
    </cfRule>
  </conditionalFormatting>
  <conditionalFormatting sqref="M10">
    <cfRule type="cellIs" dxfId="268" priority="41" operator="equal">
      <formula>0</formula>
    </cfRule>
  </conditionalFormatting>
  <conditionalFormatting sqref="H11">
    <cfRule type="cellIs" dxfId="267" priority="40" operator="equal">
      <formula>0</formula>
    </cfRule>
  </conditionalFormatting>
  <conditionalFormatting sqref="H10">
    <cfRule type="cellIs" dxfId="266" priority="39" operator="equal">
      <formula>0</formula>
    </cfRule>
  </conditionalFormatting>
  <conditionalFormatting sqref="C11">
    <cfRule type="cellIs" dxfId="265" priority="38" operator="equal">
      <formula>0</formula>
    </cfRule>
  </conditionalFormatting>
  <conditionalFormatting sqref="C10">
    <cfRule type="cellIs" dxfId="264" priority="37" operator="equal">
      <formula>0</formula>
    </cfRule>
  </conditionalFormatting>
  <conditionalFormatting sqref="C16">
    <cfRule type="cellIs" dxfId="263" priority="36" operator="equal">
      <formula>0</formula>
    </cfRule>
  </conditionalFormatting>
  <conditionalFormatting sqref="C15">
    <cfRule type="cellIs" dxfId="262" priority="35" operator="equal">
      <formula>0</formula>
    </cfRule>
  </conditionalFormatting>
  <conditionalFormatting sqref="H16">
    <cfRule type="cellIs" dxfId="261" priority="34" operator="equal">
      <formula>0</formula>
    </cfRule>
  </conditionalFormatting>
  <conditionalFormatting sqref="H15">
    <cfRule type="cellIs" dxfId="260" priority="33" operator="equal">
      <formula>0</formula>
    </cfRule>
  </conditionalFormatting>
  <conditionalFormatting sqref="M16">
    <cfRule type="cellIs" dxfId="259" priority="32" operator="equal">
      <formula>0</formula>
    </cfRule>
  </conditionalFormatting>
  <conditionalFormatting sqref="M15">
    <cfRule type="cellIs" dxfId="258" priority="31" operator="equal">
      <formula>0</formula>
    </cfRule>
  </conditionalFormatting>
  <conditionalFormatting sqref="M21">
    <cfRule type="cellIs" dxfId="257" priority="30" operator="equal">
      <formula>0</formula>
    </cfRule>
  </conditionalFormatting>
  <conditionalFormatting sqref="M20">
    <cfRule type="cellIs" dxfId="256" priority="29" operator="equal">
      <formula>0</formula>
    </cfRule>
  </conditionalFormatting>
  <conditionalFormatting sqref="H21">
    <cfRule type="cellIs" dxfId="255" priority="28" operator="equal">
      <formula>0</formula>
    </cfRule>
  </conditionalFormatting>
  <conditionalFormatting sqref="H20">
    <cfRule type="cellIs" dxfId="254" priority="27" operator="equal">
      <formula>0</formula>
    </cfRule>
  </conditionalFormatting>
  <conditionalFormatting sqref="C21">
    <cfRule type="cellIs" dxfId="253" priority="26" operator="equal">
      <formula>0</formula>
    </cfRule>
  </conditionalFormatting>
  <conditionalFormatting sqref="C20">
    <cfRule type="cellIs" dxfId="252" priority="25" operator="equal">
      <formula>0</formula>
    </cfRule>
  </conditionalFormatting>
  <conditionalFormatting sqref="C29">
    <cfRule type="cellIs" dxfId="251" priority="24" operator="equal">
      <formula>0</formula>
    </cfRule>
  </conditionalFormatting>
  <conditionalFormatting sqref="C28">
    <cfRule type="cellIs" dxfId="250" priority="23" operator="equal">
      <formula>0</formula>
    </cfRule>
  </conditionalFormatting>
  <conditionalFormatting sqref="H29">
    <cfRule type="cellIs" dxfId="249" priority="22" operator="equal">
      <formula>0</formula>
    </cfRule>
  </conditionalFormatting>
  <conditionalFormatting sqref="H28">
    <cfRule type="cellIs" dxfId="248" priority="21" operator="equal">
      <formula>0</formula>
    </cfRule>
  </conditionalFormatting>
  <conditionalFormatting sqref="M29">
    <cfRule type="cellIs" dxfId="247" priority="20" operator="equal">
      <formula>0</formula>
    </cfRule>
  </conditionalFormatting>
  <conditionalFormatting sqref="M28">
    <cfRule type="cellIs" dxfId="246" priority="19" operator="equal">
      <formula>0</formula>
    </cfRule>
  </conditionalFormatting>
  <conditionalFormatting sqref="M34">
    <cfRule type="cellIs" dxfId="245" priority="18" operator="equal">
      <formula>0</formula>
    </cfRule>
  </conditionalFormatting>
  <conditionalFormatting sqref="M33">
    <cfRule type="cellIs" dxfId="244" priority="17" operator="equal">
      <formula>0</formula>
    </cfRule>
  </conditionalFormatting>
  <conditionalFormatting sqref="H34">
    <cfRule type="cellIs" dxfId="243" priority="16" operator="equal">
      <formula>0</formula>
    </cfRule>
  </conditionalFormatting>
  <conditionalFormatting sqref="H33">
    <cfRule type="cellIs" dxfId="242" priority="15" operator="equal">
      <formula>0</formula>
    </cfRule>
  </conditionalFormatting>
  <conditionalFormatting sqref="C34">
    <cfRule type="cellIs" dxfId="241" priority="14" operator="equal">
      <formula>0</formula>
    </cfRule>
  </conditionalFormatting>
  <conditionalFormatting sqref="C33">
    <cfRule type="cellIs" dxfId="240" priority="13" operator="equal">
      <formula>0</formula>
    </cfRule>
  </conditionalFormatting>
  <pageMargins left="0.70866141732283472" right="0.70866141732283472" top="0.94488188976377963" bottom="0.55118110236220474" header="0.31496062992125984" footer="0.31496062992125984"/>
  <pageSetup paperSize="9" scale="96" fitToHeight="0" orientation="portrait" horizontalDpi="0" verticalDpi="0" r:id="rId1"/>
  <headerFooter>
    <oddHeader>&amp;L&amp;G&amp;R&amp;"UD デジタル 教科書体 N-R,標準"&amp;14&amp;K00-037計算ドリル F9マ</oddHeader>
  </headerFooter>
  <rowBreaks count="1" manualBreakCount="1">
    <brk id="23" max="14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100"/>
  <sheetViews>
    <sheetView showGridLines="0" zoomScale="70" zoomScaleNormal="70" zoomScaleSheetLayoutView="85" zoomScalePageLayoutView="90" workbookViewId="0">
      <selection activeCell="N1" sqref="N1:O1"/>
    </sheetView>
  </sheetViews>
  <sheetFormatPr defaultRowHeight="15" x14ac:dyDescent="0.15"/>
  <cols>
    <col min="1" max="1" width="3.625" style="3" customWidth="1"/>
    <col min="2" max="4" width="7.625" style="3" customWidth="1"/>
    <col min="5" max="6" width="3.625" style="3" customWidth="1"/>
    <col min="7" max="9" width="7.625" style="3" customWidth="1"/>
    <col min="10" max="11" width="3.625" style="3" customWidth="1"/>
    <col min="12" max="14" width="7.625" style="3" customWidth="1"/>
    <col min="15" max="15" width="3.625" style="3" customWidth="1"/>
    <col min="16" max="17" width="3.375" style="3" customWidth="1"/>
    <col min="18" max="18" width="3.375" style="3" hidden="1" customWidth="1"/>
    <col min="19" max="19" width="4.625" style="3" hidden="1" customWidth="1"/>
    <col min="20" max="20" width="4.375" style="3" hidden="1" customWidth="1"/>
    <col min="21" max="21" width="4.625" style="3" hidden="1" customWidth="1"/>
    <col min="22" max="22" width="4.375" style="3" hidden="1" customWidth="1"/>
    <col min="23" max="23" width="4.625" style="3" hidden="1" customWidth="1"/>
    <col min="24" max="24" width="3.375" style="3" hidden="1" customWidth="1"/>
    <col min="25" max="25" width="5.375" style="3" hidden="1" customWidth="1"/>
    <col min="26" max="29" width="4.875" style="3" hidden="1" customWidth="1"/>
    <col min="30" max="31" width="9" style="3" hidden="1" customWidth="1"/>
    <col min="32" max="32" width="4.625" style="3" hidden="1" customWidth="1"/>
    <col min="33" max="33" width="4.125" style="3" hidden="1" customWidth="1"/>
    <col min="34" max="34" width="4.75" style="3" hidden="1" customWidth="1"/>
    <col min="35" max="36" width="3.5" style="3" hidden="1" customWidth="1"/>
    <col min="37" max="37" width="3.75" style="3" hidden="1" customWidth="1"/>
    <col min="38" max="38" width="2.875" style="3" hidden="1" customWidth="1"/>
    <col min="39" max="39" width="4.75" style="3" hidden="1" customWidth="1"/>
    <col min="40" max="41" width="5.625" style="3" hidden="1" customWidth="1"/>
    <col min="42" max="43" width="9" style="3" hidden="1" customWidth="1"/>
    <col min="44" max="44" width="5.875" style="3" hidden="1" customWidth="1"/>
    <col min="45" max="45" width="4.125" style="3" hidden="1" customWidth="1"/>
    <col min="46" max="46" width="5.875" style="3" hidden="1" customWidth="1"/>
    <col min="47" max="48" width="3.5" style="3" hidden="1" customWidth="1"/>
    <col min="49" max="56" width="0" style="3" hidden="1" customWidth="1"/>
    <col min="57" max="16384" width="9" style="3"/>
  </cols>
  <sheetData>
    <row r="1" spans="1:48" ht="33.75" customHeight="1" thickBot="1" x14ac:dyDescent="0.3">
      <c r="A1" s="71" t="s">
        <v>18</v>
      </c>
      <c r="B1" s="71"/>
      <c r="C1" s="71"/>
      <c r="D1" s="71"/>
      <c r="E1" s="71"/>
      <c r="F1" s="71"/>
      <c r="G1" s="71"/>
      <c r="H1" s="71"/>
      <c r="I1" s="71"/>
      <c r="J1" s="71"/>
      <c r="K1" s="71"/>
      <c r="L1" s="71"/>
      <c r="M1" s="71"/>
      <c r="N1" s="72">
        <v>1</v>
      </c>
      <c r="O1" s="72"/>
      <c r="P1" s="2"/>
      <c r="Q1" s="2"/>
      <c r="R1" s="2"/>
      <c r="S1" s="2"/>
      <c r="T1" s="2"/>
      <c r="U1" s="2"/>
      <c r="V1" s="2"/>
      <c r="W1" s="2"/>
      <c r="X1" s="2"/>
      <c r="AE1" s="4">
        <f ca="1">RAND()</f>
        <v>0.8101011488578701</v>
      </c>
      <c r="AF1" s="5">
        <f ca="1">RANK(AE1,$AE$1:$AE$36,)</f>
        <v>6</v>
      </c>
      <c r="AG1" s="2"/>
      <c r="AH1" s="2">
        <v>1</v>
      </c>
      <c r="AI1" s="2">
        <v>1</v>
      </c>
      <c r="AJ1" s="2">
        <v>1</v>
      </c>
      <c r="AQ1" s="4">
        <f ca="1">RAND()</f>
        <v>0.29973788285854841</v>
      </c>
      <c r="AR1" s="5">
        <f ca="1">RANK(AQ1,$AQ$1:$AQ$100,)</f>
        <v>8</v>
      </c>
      <c r="AS1" s="2"/>
      <c r="AT1" s="2">
        <v>1</v>
      </c>
      <c r="AU1" s="2">
        <v>0</v>
      </c>
      <c r="AV1" s="2">
        <v>0</v>
      </c>
    </row>
    <row r="2" spans="1:48" ht="38.25" customHeight="1" thickBot="1" x14ac:dyDescent="0.3">
      <c r="B2" s="64" t="s">
        <v>1</v>
      </c>
      <c r="C2" s="65"/>
      <c r="D2" s="66"/>
      <c r="E2" s="64" t="s">
        <v>4</v>
      </c>
      <c r="F2" s="65"/>
      <c r="G2" s="67"/>
      <c r="H2" s="68"/>
      <c r="I2" s="69"/>
      <c r="J2" s="69"/>
      <c r="K2" s="69"/>
      <c r="L2" s="69"/>
      <c r="M2" s="69"/>
      <c r="N2" s="70"/>
      <c r="P2" s="2"/>
      <c r="Q2" s="2"/>
      <c r="R2" s="2">
        <v>1</v>
      </c>
      <c r="S2" s="27">
        <f ca="1">Z2*10+AN2</f>
        <v>10</v>
      </c>
      <c r="T2" s="29" t="s">
        <v>0</v>
      </c>
      <c r="U2" s="30">
        <f ca="1">AA2*10+AO2</f>
        <v>60</v>
      </c>
      <c r="V2" s="31" t="s">
        <v>5</v>
      </c>
      <c r="W2" s="28">
        <f ca="1">S2+U2</f>
        <v>70</v>
      </c>
      <c r="X2" s="2"/>
      <c r="Y2" s="2">
        <v>1</v>
      </c>
      <c r="Z2" s="6">
        <f t="shared" ref="Z2:Z13" ca="1" si="0">VLOOKUP($AF1,$AH$1:$AJ$100,2,FALSE)</f>
        <v>1</v>
      </c>
      <c r="AA2" s="6">
        <f t="shared" ref="AA2:AA13" ca="1" si="1">VLOOKUP($AF1,$AH$1:$AJ$100,3,FALSE)</f>
        <v>6</v>
      </c>
      <c r="AB2" s="23"/>
      <c r="AC2" s="24">
        <f ca="1">(Z2+AA2)*10+(AN2+AO2)</f>
        <v>70</v>
      </c>
      <c r="AE2" s="4">
        <f t="shared" ref="AE2:AE35" ca="1" si="2">RAND()</f>
        <v>8.0299362380950479E-2</v>
      </c>
      <c r="AF2" s="5">
        <f t="shared" ref="AF2:AF35" ca="1" si="3">RANK(AE2,$AE$1:$AE$36,)</f>
        <v>35</v>
      </c>
      <c r="AG2" s="2"/>
      <c r="AH2" s="2">
        <v>2</v>
      </c>
      <c r="AI2" s="2">
        <v>1</v>
      </c>
      <c r="AJ2" s="2">
        <v>2</v>
      </c>
      <c r="AM2" s="2">
        <v>1</v>
      </c>
      <c r="AN2" s="6">
        <f ca="1">VLOOKUP($AR1,$AT$1:$AV$100,2,FALSE)</f>
        <v>0</v>
      </c>
      <c r="AO2" s="6">
        <f ca="1">VLOOKUP($AR1,$AT$1:$AV$100,3,FALSE)</f>
        <v>0</v>
      </c>
      <c r="AQ2" s="4">
        <f t="shared" ref="AQ2:AQ12" ca="1" si="4">RAND()</f>
        <v>0.14576620459798739</v>
      </c>
      <c r="AR2" s="5">
        <f t="shared" ref="AR2:AR12" ca="1" si="5">RANK(AQ2,$AQ$1:$AQ$100,)</f>
        <v>12</v>
      </c>
      <c r="AS2" s="2"/>
      <c r="AT2" s="2">
        <v>2</v>
      </c>
      <c r="AU2" s="2">
        <v>0</v>
      </c>
      <c r="AV2" s="2">
        <v>0</v>
      </c>
    </row>
    <row r="3" spans="1:48" ht="13.5" customHeight="1" x14ac:dyDescent="0.25">
      <c r="B3" s="7"/>
      <c r="C3" s="7"/>
      <c r="D3" s="7"/>
      <c r="E3" s="7"/>
      <c r="F3" s="7"/>
      <c r="G3" s="7"/>
      <c r="H3" s="8"/>
      <c r="I3" s="8"/>
      <c r="J3" s="8"/>
      <c r="K3" s="8"/>
      <c r="L3" s="8"/>
      <c r="M3" s="8"/>
      <c r="P3" s="2"/>
      <c r="Q3" s="2"/>
      <c r="R3" s="2">
        <v>2</v>
      </c>
      <c r="S3" s="27">
        <f t="shared" ref="S3:S13" ca="1" si="6">Z3*10+AN3</f>
        <v>80</v>
      </c>
      <c r="T3" s="29" t="s">
        <v>6</v>
      </c>
      <c r="U3" s="30">
        <f t="shared" ref="U3:U13" ca="1" si="7">AA3*10+AO3</f>
        <v>10</v>
      </c>
      <c r="V3" s="31" t="s">
        <v>5</v>
      </c>
      <c r="W3" s="28">
        <f t="shared" ref="W3:W13" ca="1" si="8">S3+U3</f>
        <v>90</v>
      </c>
      <c r="X3" s="2"/>
      <c r="Y3" s="2">
        <v>2</v>
      </c>
      <c r="Z3" s="6">
        <f t="shared" ca="1" si="0"/>
        <v>8</v>
      </c>
      <c r="AA3" s="6">
        <f t="shared" ca="1" si="1"/>
        <v>1</v>
      </c>
      <c r="AB3" s="23"/>
      <c r="AC3" s="24">
        <f t="shared" ref="AC3:AC13" ca="1" si="9">(Z3+AA3)*10+(AN3+AO3)</f>
        <v>90</v>
      </c>
      <c r="AE3" s="4">
        <f t="shared" ca="1" si="2"/>
        <v>0.99107719754430079</v>
      </c>
      <c r="AF3" s="5">
        <f t="shared" ca="1" si="3"/>
        <v>1</v>
      </c>
      <c r="AG3" s="2"/>
      <c r="AH3" s="2">
        <v>3</v>
      </c>
      <c r="AI3" s="2">
        <v>1</v>
      </c>
      <c r="AJ3" s="2">
        <v>3</v>
      </c>
      <c r="AM3" s="2">
        <v>2</v>
      </c>
      <c r="AN3" s="6">
        <f t="shared" ref="AN3:AN13" ca="1" si="10">VLOOKUP($AR2,$AT$1:$AV$100,2,FALSE)</f>
        <v>0</v>
      </c>
      <c r="AO3" s="6">
        <f t="shared" ref="AO3:AO13" ca="1" si="11">VLOOKUP($AR2,$AT$1:$AV$100,3,FALSE)</f>
        <v>0</v>
      </c>
      <c r="AQ3" s="4">
        <f t="shared" ca="1" si="4"/>
        <v>0.62551547796218354</v>
      </c>
      <c r="AR3" s="5">
        <f t="shared" ca="1" si="5"/>
        <v>6</v>
      </c>
      <c r="AS3" s="2"/>
      <c r="AT3" s="2">
        <v>3</v>
      </c>
      <c r="AU3" s="2">
        <v>0</v>
      </c>
      <c r="AV3" s="2">
        <v>0</v>
      </c>
    </row>
    <row r="4" spans="1:48" ht="13.5" customHeight="1" x14ac:dyDescent="0.25">
      <c r="A4" s="9"/>
      <c r="B4" s="10"/>
      <c r="C4" s="11"/>
      <c r="D4" s="11"/>
      <c r="E4" s="12"/>
      <c r="F4" s="9"/>
      <c r="G4" s="10"/>
      <c r="H4" s="11"/>
      <c r="I4" s="11"/>
      <c r="J4" s="12"/>
      <c r="K4" s="9"/>
      <c r="L4" s="10"/>
      <c r="M4" s="11"/>
      <c r="N4" s="11"/>
      <c r="O4" s="12"/>
      <c r="P4" s="2"/>
      <c r="Q4" s="2"/>
      <c r="R4" s="2">
        <v>3</v>
      </c>
      <c r="S4" s="27">
        <f t="shared" ca="1" si="6"/>
        <v>10</v>
      </c>
      <c r="T4" s="29" t="s">
        <v>6</v>
      </c>
      <c r="U4" s="30">
        <f t="shared" ca="1" si="7"/>
        <v>10</v>
      </c>
      <c r="V4" s="31" t="s">
        <v>5</v>
      </c>
      <c r="W4" s="28">
        <f t="shared" ca="1" si="8"/>
        <v>20</v>
      </c>
      <c r="X4" s="2"/>
      <c r="Y4" s="2">
        <v>3</v>
      </c>
      <c r="Z4" s="6">
        <f t="shared" ca="1" si="0"/>
        <v>1</v>
      </c>
      <c r="AA4" s="6">
        <f t="shared" ca="1" si="1"/>
        <v>1</v>
      </c>
      <c r="AB4" s="23"/>
      <c r="AC4" s="24">
        <f t="shared" ca="1" si="9"/>
        <v>20</v>
      </c>
      <c r="AE4" s="4">
        <f t="shared" ca="1" si="2"/>
        <v>0.26489695495238141</v>
      </c>
      <c r="AF4" s="5">
        <f t="shared" ca="1" si="3"/>
        <v>27</v>
      </c>
      <c r="AG4" s="2"/>
      <c r="AH4" s="2">
        <v>4</v>
      </c>
      <c r="AI4" s="2">
        <v>1</v>
      </c>
      <c r="AJ4" s="2">
        <v>4</v>
      </c>
      <c r="AM4" s="2">
        <v>3</v>
      </c>
      <c r="AN4" s="6">
        <f t="shared" ca="1" si="10"/>
        <v>0</v>
      </c>
      <c r="AO4" s="6">
        <f t="shared" ca="1" si="11"/>
        <v>0</v>
      </c>
      <c r="AQ4" s="4">
        <f t="shared" ca="1" si="4"/>
        <v>0.96206893859255571</v>
      </c>
      <c r="AR4" s="5">
        <f t="shared" ca="1" si="5"/>
        <v>1</v>
      </c>
      <c r="AS4" s="2"/>
      <c r="AT4" s="2">
        <v>4</v>
      </c>
      <c r="AU4" s="2">
        <v>0</v>
      </c>
      <c r="AV4" s="2">
        <v>0</v>
      </c>
    </row>
    <row r="5" spans="1:48" ht="44.25" customHeight="1" x14ac:dyDescent="0.25">
      <c r="A5" s="13"/>
      <c r="B5" s="54"/>
      <c r="C5" s="58">
        <f ca="1">Z2</f>
        <v>1</v>
      </c>
      <c r="D5" s="58">
        <f ca="1">AN2</f>
        <v>0</v>
      </c>
      <c r="E5" s="15"/>
      <c r="F5" s="13"/>
      <c r="G5" s="54"/>
      <c r="H5" s="58">
        <f ca="1">Z3</f>
        <v>8</v>
      </c>
      <c r="I5" s="58">
        <f ca="1">AN3</f>
        <v>0</v>
      </c>
      <c r="J5" s="15"/>
      <c r="K5" s="13"/>
      <c r="L5" s="54"/>
      <c r="M5" s="58">
        <f ca="1">Z4</f>
        <v>1</v>
      </c>
      <c r="N5" s="58">
        <f ca="1">AN4</f>
        <v>0</v>
      </c>
      <c r="O5" s="15"/>
      <c r="P5" s="2"/>
      <c r="Q5" s="2"/>
      <c r="R5" s="2">
        <v>4</v>
      </c>
      <c r="S5" s="27">
        <f t="shared" ca="1" si="6"/>
        <v>50</v>
      </c>
      <c r="T5" s="29" t="s">
        <v>6</v>
      </c>
      <c r="U5" s="30">
        <f t="shared" ca="1" si="7"/>
        <v>20</v>
      </c>
      <c r="V5" s="31" t="s">
        <v>5</v>
      </c>
      <c r="W5" s="28">
        <f t="shared" ca="1" si="8"/>
        <v>70</v>
      </c>
      <c r="X5" s="2"/>
      <c r="Y5" s="2">
        <v>4</v>
      </c>
      <c r="Z5" s="6">
        <f t="shared" ca="1" si="0"/>
        <v>5</v>
      </c>
      <c r="AA5" s="6">
        <f t="shared" ca="1" si="1"/>
        <v>2</v>
      </c>
      <c r="AB5" s="23"/>
      <c r="AC5" s="24">
        <f t="shared" ca="1" si="9"/>
        <v>70</v>
      </c>
      <c r="AE5" s="4">
        <f t="shared" ca="1" si="2"/>
        <v>0.13610771287675427</v>
      </c>
      <c r="AF5" s="5">
        <f t="shared" ca="1" si="3"/>
        <v>33</v>
      </c>
      <c r="AG5" s="2"/>
      <c r="AH5" s="2">
        <v>5</v>
      </c>
      <c r="AI5" s="2">
        <v>1</v>
      </c>
      <c r="AJ5" s="2">
        <v>5</v>
      </c>
      <c r="AM5" s="2">
        <v>4</v>
      </c>
      <c r="AN5" s="6">
        <f t="shared" ca="1" si="10"/>
        <v>0</v>
      </c>
      <c r="AO5" s="6">
        <f t="shared" ca="1" si="11"/>
        <v>0</v>
      </c>
      <c r="AQ5" s="4">
        <f t="shared" ca="1" si="4"/>
        <v>0.71694673515850904</v>
      </c>
      <c r="AR5" s="5">
        <f t="shared" ca="1" si="5"/>
        <v>3</v>
      </c>
      <c r="AS5" s="2"/>
      <c r="AT5" s="2">
        <v>5</v>
      </c>
      <c r="AU5" s="2">
        <v>0</v>
      </c>
      <c r="AV5" s="2">
        <v>0</v>
      </c>
    </row>
    <row r="6" spans="1:48" ht="44.25" customHeight="1" thickBot="1" x14ac:dyDescent="0.3">
      <c r="A6" s="13"/>
      <c r="B6" s="56" t="s">
        <v>0</v>
      </c>
      <c r="C6" s="56">
        <f ca="1">AA2</f>
        <v>6</v>
      </c>
      <c r="D6" s="56">
        <f ca="1">AO2</f>
        <v>0</v>
      </c>
      <c r="E6" s="15"/>
      <c r="F6" s="13"/>
      <c r="G6" s="56" t="s">
        <v>0</v>
      </c>
      <c r="H6" s="56">
        <f ca="1">AA3</f>
        <v>1</v>
      </c>
      <c r="I6" s="56">
        <f ca="1">AO3</f>
        <v>0</v>
      </c>
      <c r="J6" s="15"/>
      <c r="K6" s="13"/>
      <c r="L6" s="56" t="s">
        <v>0</v>
      </c>
      <c r="M6" s="56">
        <f ca="1">AA4</f>
        <v>1</v>
      </c>
      <c r="N6" s="56">
        <f ca="1">AO4</f>
        <v>0</v>
      </c>
      <c r="O6" s="15"/>
      <c r="P6" s="2"/>
      <c r="Q6" s="2"/>
      <c r="R6" s="2">
        <v>5</v>
      </c>
      <c r="S6" s="27">
        <f t="shared" ca="1" si="6"/>
        <v>70</v>
      </c>
      <c r="T6" s="29" t="s">
        <v>6</v>
      </c>
      <c r="U6" s="30">
        <f t="shared" ca="1" si="7"/>
        <v>10</v>
      </c>
      <c r="V6" s="31" t="s">
        <v>5</v>
      </c>
      <c r="W6" s="28">
        <f t="shared" ca="1" si="8"/>
        <v>80</v>
      </c>
      <c r="X6" s="2"/>
      <c r="Y6" s="2">
        <v>5</v>
      </c>
      <c r="Z6" s="6">
        <f t="shared" ca="1" si="0"/>
        <v>7</v>
      </c>
      <c r="AA6" s="6">
        <f t="shared" ca="1" si="1"/>
        <v>1</v>
      </c>
      <c r="AB6" s="23"/>
      <c r="AC6" s="24">
        <f t="shared" ca="1" si="9"/>
        <v>80</v>
      </c>
      <c r="AE6" s="4">
        <f t="shared" ca="1" si="2"/>
        <v>0.52527764266075594</v>
      </c>
      <c r="AF6" s="5">
        <f t="shared" ca="1" si="3"/>
        <v>17</v>
      </c>
      <c r="AG6" s="2"/>
      <c r="AH6" s="2">
        <v>6</v>
      </c>
      <c r="AI6" s="2">
        <v>1</v>
      </c>
      <c r="AJ6" s="2">
        <v>6</v>
      </c>
      <c r="AM6" s="2">
        <v>5</v>
      </c>
      <c r="AN6" s="6">
        <f t="shared" ca="1" si="10"/>
        <v>0</v>
      </c>
      <c r="AO6" s="6">
        <f t="shared" ca="1" si="11"/>
        <v>0</v>
      </c>
      <c r="AQ6" s="4">
        <f t="shared" ca="1" si="4"/>
        <v>0.62841371480378116</v>
      </c>
      <c r="AR6" s="5">
        <f t="shared" ca="1" si="5"/>
        <v>5</v>
      </c>
      <c r="AS6" s="2"/>
      <c r="AT6" s="2">
        <v>6</v>
      </c>
      <c r="AU6" s="2">
        <v>0</v>
      </c>
      <c r="AV6" s="2">
        <v>0</v>
      </c>
    </row>
    <row r="7" spans="1:48" ht="54.95" customHeight="1" x14ac:dyDescent="0.25">
      <c r="A7" s="13"/>
      <c r="B7" s="57"/>
      <c r="C7" s="8"/>
      <c r="D7" s="57"/>
      <c r="E7" s="15"/>
      <c r="F7" s="13"/>
      <c r="G7" s="8"/>
      <c r="H7" s="57"/>
      <c r="I7" s="8"/>
      <c r="J7" s="15"/>
      <c r="K7" s="13"/>
      <c r="L7" s="8"/>
      <c r="M7" s="8"/>
      <c r="N7" s="8"/>
      <c r="O7" s="15"/>
      <c r="P7" s="2"/>
      <c r="Q7" s="2"/>
      <c r="R7" s="2">
        <v>6</v>
      </c>
      <c r="S7" s="27">
        <f t="shared" ca="1" si="6"/>
        <v>30</v>
      </c>
      <c r="T7" s="29" t="s">
        <v>0</v>
      </c>
      <c r="U7" s="30">
        <f t="shared" ca="1" si="7"/>
        <v>20</v>
      </c>
      <c r="V7" s="31" t="s">
        <v>5</v>
      </c>
      <c r="W7" s="28">
        <f t="shared" ca="1" si="8"/>
        <v>50</v>
      </c>
      <c r="X7" s="2"/>
      <c r="Y7" s="2">
        <v>6</v>
      </c>
      <c r="Z7" s="6">
        <f t="shared" ca="1" si="0"/>
        <v>3</v>
      </c>
      <c r="AA7" s="6">
        <f t="shared" ca="1" si="1"/>
        <v>2</v>
      </c>
      <c r="AB7" s="23"/>
      <c r="AC7" s="24">
        <f t="shared" ca="1" si="9"/>
        <v>50</v>
      </c>
      <c r="AE7" s="4">
        <f t="shared" ca="1" si="2"/>
        <v>0.88826690432385136</v>
      </c>
      <c r="AF7" s="5">
        <f t="shared" ca="1" si="3"/>
        <v>3</v>
      </c>
      <c r="AG7" s="2"/>
      <c r="AH7" s="2">
        <v>7</v>
      </c>
      <c r="AI7" s="2">
        <v>1</v>
      </c>
      <c r="AJ7" s="2">
        <v>7</v>
      </c>
      <c r="AM7" s="2">
        <v>6</v>
      </c>
      <c r="AN7" s="6">
        <f t="shared" ca="1" si="10"/>
        <v>0</v>
      </c>
      <c r="AO7" s="6">
        <f t="shared" ca="1" si="11"/>
        <v>0</v>
      </c>
      <c r="AQ7" s="4">
        <f t="shared" ca="1" si="4"/>
        <v>0.23850592749951138</v>
      </c>
      <c r="AR7" s="5">
        <f t="shared" ca="1" si="5"/>
        <v>9</v>
      </c>
      <c r="AS7" s="2"/>
      <c r="AT7" s="2">
        <v>7</v>
      </c>
      <c r="AU7" s="2">
        <v>0</v>
      </c>
      <c r="AV7" s="2">
        <v>0</v>
      </c>
    </row>
    <row r="8" spans="1:48" ht="18.75" x14ac:dyDescent="0.25">
      <c r="A8" s="18"/>
      <c r="B8" s="19"/>
      <c r="C8" s="19"/>
      <c r="D8" s="19"/>
      <c r="E8" s="20"/>
      <c r="F8" s="18"/>
      <c r="G8" s="19"/>
      <c r="H8" s="19"/>
      <c r="I8" s="19"/>
      <c r="J8" s="20"/>
      <c r="K8" s="18"/>
      <c r="L8" s="19"/>
      <c r="M8" s="19"/>
      <c r="N8" s="19"/>
      <c r="O8" s="20"/>
      <c r="P8" s="2"/>
      <c r="Q8" s="2"/>
      <c r="R8" s="2">
        <v>7</v>
      </c>
      <c r="S8" s="27">
        <f t="shared" ca="1" si="6"/>
        <v>10</v>
      </c>
      <c r="T8" s="29" t="s">
        <v>0</v>
      </c>
      <c r="U8" s="30">
        <f t="shared" ca="1" si="7"/>
        <v>30</v>
      </c>
      <c r="V8" s="31" t="s">
        <v>5</v>
      </c>
      <c r="W8" s="28">
        <f t="shared" ca="1" si="8"/>
        <v>40</v>
      </c>
      <c r="X8" s="2"/>
      <c r="Y8" s="2">
        <v>7</v>
      </c>
      <c r="Z8" s="6">
        <f t="shared" ca="1" si="0"/>
        <v>1</v>
      </c>
      <c r="AA8" s="6">
        <f t="shared" ca="1" si="1"/>
        <v>3</v>
      </c>
      <c r="AB8" s="23"/>
      <c r="AC8" s="24">
        <f t="shared" ca="1" si="9"/>
        <v>40</v>
      </c>
      <c r="AE8" s="4">
        <f t="shared" ca="1" si="2"/>
        <v>0.87324457671859379</v>
      </c>
      <c r="AF8" s="5">
        <f t="shared" ca="1" si="3"/>
        <v>4</v>
      </c>
      <c r="AG8" s="2"/>
      <c r="AH8" s="2">
        <v>8</v>
      </c>
      <c r="AI8" s="2">
        <v>1</v>
      </c>
      <c r="AJ8" s="2">
        <v>8</v>
      </c>
      <c r="AM8" s="2">
        <v>7</v>
      </c>
      <c r="AN8" s="6">
        <f t="shared" ca="1" si="10"/>
        <v>0</v>
      </c>
      <c r="AO8" s="6">
        <f t="shared" ca="1" si="11"/>
        <v>0</v>
      </c>
      <c r="AQ8" s="4">
        <f t="shared" ca="1" si="4"/>
        <v>0.15538796832671353</v>
      </c>
      <c r="AR8" s="5">
        <f t="shared" ca="1" si="5"/>
        <v>10</v>
      </c>
      <c r="AS8" s="2"/>
      <c r="AT8" s="2">
        <v>8</v>
      </c>
      <c r="AU8" s="2">
        <v>0</v>
      </c>
      <c r="AV8" s="2">
        <v>0</v>
      </c>
    </row>
    <row r="9" spans="1:48" ht="18.75" x14ac:dyDescent="0.25">
      <c r="A9" s="9"/>
      <c r="B9" s="10"/>
      <c r="C9" s="11"/>
      <c r="D9" s="11"/>
      <c r="E9" s="12"/>
      <c r="F9" s="9"/>
      <c r="G9" s="10"/>
      <c r="H9" s="11"/>
      <c r="I9" s="11"/>
      <c r="J9" s="12"/>
      <c r="K9" s="9"/>
      <c r="L9" s="10"/>
      <c r="M9" s="11"/>
      <c r="N9" s="11"/>
      <c r="O9" s="12"/>
      <c r="P9" s="2"/>
      <c r="Q9" s="2"/>
      <c r="R9" s="2">
        <v>8</v>
      </c>
      <c r="S9" s="27">
        <f t="shared" ca="1" si="6"/>
        <v>10</v>
      </c>
      <c r="T9" s="29" t="s">
        <v>0</v>
      </c>
      <c r="U9" s="30">
        <f t="shared" ca="1" si="7"/>
        <v>40</v>
      </c>
      <c r="V9" s="31" t="s">
        <v>5</v>
      </c>
      <c r="W9" s="28">
        <f t="shared" ca="1" si="8"/>
        <v>50</v>
      </c>
      <c r="X9" s="2"/>
      <c r="Y9" s="2">
        <v>8</v>
      </c>
      <c r="Z9" s="6">
        <f t="shared" ca="1" si="0"/>
        <v>1</v>
      </c>
      <c r="AA9" s="6">
        <f t="shared" ca="1" si="1"/>
        <v>4</v>
      </c>
      <c r="AB9" s="23"/>
      <c r="AC9" s="24">
        <f t="shared" ca="1" si="9"/>
        <v>50</v>
      </c>
      <c r="AE9" s="4">
        <f t="shared" ca="1" si="2"/>
        <v>0.6747917991165201</v>
      </c>
      <c r="AF9" s="5">
        <f t="shared" ca="1" si="3"/>
        <v>13</v>
      </c>
      <c r="AG9" s="2"/>
      <c r="AH9" s="2">
        <v>9</v>
      </c>
      <c r="AI9" s="2">
        <v>2</v>
      </c>
      <c r="AJ9" s="2">
        <v>1</v>
      </c>
      <c r="AM9" s="2">
        <v>8</v>
      </c>
      <c r="AN9" s="6">
        <f t="shared" ca="1" si="10"/>
        <v>0</v>
      </c>
      <c r="AO9" s="6">
        <f t="shared" ca="1" si="11"/>
        <v>0</v>
      </c>
      <c r="AQ9" s="4">
        <f t="shared" ca="1" si="4"/>
        <v>0.80907604068897288</v>
      </c>
      <c r="AR9" s="5">
        <f t="shared" ca="1" si="5"/>
        <v>2</v>
      </c>
      <c r="AS9" s="2"/>
      <c r="AT9" s="2">
        <v>9</v>
      </c>
      <c r="AU9" s="2">
        <v>0</v>
      </c>
      <c r="AV9" s="2">
        <v>0</v>
      </c>
    </row>
    <row r="10" spans="1:48" ht="44.25" customHeight="1" x14ac:dyDescent="0.25">
      <c r="A10" s="13"/>
      <c r="B10" s="54"/>
      <c r="C10" s="58">
        <f ca="1">Z5</f>
        <v>5</v>
      </c>
      <c r="D10" s="58">
        <f ca="1">AN5</f>
        <v>0</v>
      </c>
      <c r="E10" s="15"/>
      <c r="F10" s="13"/>
      <c r="G10" s="54"/>
      <c r="H10" s="58">
        <f ca="1">Z6</f>
        <v>7</v>
      </c>
      <c r="I10" s="58">
        <f ca="1">AN6</f>
        <v>0</v>
      </c>
      <c r="J10" s="15"/>
      <c r="K10" s="13"/>
      <c r="L10" s="54"/>
      <c r="M10" s="58">
        <f ca="1">Z7</f>
        <v>3</v>
      </c>
      <c r="N10" s="58">
        <f ca="1">AN7</f>
        <v>0</v>
      </c>
      <c r="O10" s="15"/>
      <c r="P10" s="2"/>
      <c r="Q10" s="2"/>
      <c r="R10" s="2">
        <v>9</v>
      </c>
      <c r="S10" s="27">
        <f t="shared" ca="1" si="6"/>
        <v>20</v>
      </c>
      <c r="T10" s="29" t="s">
        <v>0</v>
      </c>
      <c r="U10" s="30">
        <f t="shared" ca="1" si="7"/>
        <v>50</v>
      </c>
      <c r="V10" s="31" t="s">
        <v>5</v>
      </c>
      <c r="W10" s="28">
        <f t="shared" ca="1" si="8"/>
        <v>70</v>
      </c>
      <c r="X10" s="2"/>
      <c r="Y10" s="2">
        <v>9</v>
      </c>
      <c r="Z10" s="6">
        <f t="shared" ca="1" si="0"/>
        <v>2</v>
      </c>
      <c r="AA10" s="6">
        <f t="shared" ca="1" si="1"/>
        <v>5</v>
      </c>
      <c r="AB10" s="23"/>
      <c r="AC10" s="24">
        <f t="shared" ca="1" si="9"/>
        <v>70</v>
      </c>
      <c r="AE10" s="4">
        <f t="shared" ca="1" si="2"/>
        <v>0.30354944673458761</v>
      </c>
      <c r="AF10" s="5">
        <f t="shared" ca="1" si="3"/>
        <v>25</v>
      </c>
      <c r="AG10" s="2"/>
      <c r="AH10" s="2">
        <v>10</v>
      </c>
      <c r="AI10" s="2">
        <v>2</v>
      </c>
      <c r="AJ10" s="2">
        <v>2</v>
      </c>
      <c r="AM10" s="2">
        <v>9</v>
      </c>
      <c r="AN10" s="6">
        <f t="shared" ca="1" si="10"/>
        <v>0</v>
      </c>
      <c r="AO10" s="6">
        <f t="shared" ca="1" si="11"/>
        <v>0</v>
      </c>
      <c r="AQ10" s="4">
        <f t="shared" ca="1" si="4"/>
        <v>0.42536422784560046</v>
      </c>
      <c r="AR10" s="5">
        <f t="shared" ca="1" si="5"/>
        <v>7</v>
      </c>
      <c r="AS10" s="2"/>
      <c r="AT10" s="2">
        <v>10</v>
      </c>
      <c r="AU10" s="2">
        <v>0</v>
      </c>
      <c r="AV10" s="2">
        <v>0</v>
      </c>
    </row>
    <row r="11" spans="1:48" ht="44.25" customHeight="1" thickBot="1" x14ac:dyDescent="0.3">
      <c r="A11" s="13"/>
      <c r="B11" s="56" t="s">
        <v>0</v>
      </c>
      <c r="C11" s="56">
        <f ca="1">AA5</f>
        <v>2</v>
      </c>
      <c r="D11" s="56">
        <f ca="1">AO5</f>
        <v>0</v>
      </c>
      <c r="E11" s="15"/>
      <c r="F11" s="13"/>
      <c r="G11" s="56" t="s">
        <v>0</v>
      </c>
      <c r="H11" s="56">
        <f ca="1">AA6</f>
        <v>1</v>
      </c>
      <c r="I11" s="56">
        <f ca="1">AO6</f>
        <v>0</v>
      </c>
      <c r="J11" s="15"/>
      <c r="K11" s="13"/>
      <c r="L11" s="56" t="s">
        <v>0</v>
      </c>
      <c r="M11" s="56">
        <f ca="1">AA7</f>
        <v>2</v>
      </c>
      <c r="N11" s="56">
        <f ca="1">AO7</f>
        <v>0</v>
      </c>
      <c r="O11" s="15"/>
      <c r="P11" s="2"/>
      <c r="Q11" s="2"/>
      <c r="R11" s="2">
        <v>10</v>
      </c>
      <c r="S11" s="27">
        <f t="shared" ca="1" si="6"/>
        <v>40</v>
      </c>
      <c r="T11" s="29" t="s">
        <v>0</v>
      </c>
      <c r="U11" s="30">
        <f t="shared" ca="1" si="7"/>
        <v>40</v>
      </c>
      <c r="V11" s="31" t="s">
        <v>5</v>
      </c>
      <c r="W11" s="28">
        <f t="shared" ca="1" si="8"/>
        <v>80</v>
      </c>
      <c r="X11" s="2"/>
      <c r="Y11" s="2">
        <v>10</v>
      </c>
      <c r="Z11" s="6">
        <f t="shared" ca="1" si="0"/>
        <v>4</v>
      </c>
      <c r="AA11" s="6">
        <f t="shared" ca="1" si="1"/>
        <v>4</v>
      </c>
      <c r="AB11" s="23"/>
      <c r="AC11" s="24">
        <f t="shared" ca="1" si="9"/>
        <v>80</v>
      </c>
      <c r="AE11" s="4">
        <f t="shared" ca="1" si="2"/>
        <v>0.27390155887415368</v>
      </c>
      <c r="AF11" s="5">
        <f t="shared" ca="1" si="3"/>
        <v>26</v>
      </c>
      <c r="AG11" s="2"/>
      <c r="AH11" s="2">
        <v>11</v>
      </c>
      <c r="AI11" s="2">
        <v>2</v>
      </c>
      <c r="AJ11" s="2">
        <v>3</v>
      </c>
      <c r="AM11" s="2">
        <v>10</v>
      </c>
      <c r="AN11" s="6">
        <f t="shared" ca="1" si="10"/>
        <v>0</v>
      </c>
      <c r="AO11" s="6">
        <f t="shared" ca="1" si="11"/>
        <v>0</v>
      </c>
      <c r="AQ11" s="4">
        <f t="shared" ca="1" si="4"/>
        <v>0.64204372245659402</v>
      </c>
      <c r="AR11" s="5">
        <f t="shared" ca="1" si="5"/>
        <v>4</v>
      </c>
      <c r="AS11" s="2"/>
      <c r="AT11" s="2">
        <v>11</v>
      </c>
      <c r="AU11" s="2">
        <v>0</v>
      </c>
      <c r="AV11" s="2">
        <v>0</v>
      </c>
    </row>
    <row r="12" spans="1:48" ht="54.95" customHeight="1" x14ac:dyDescent="0.25">
      <c r="A12" s="13"/>
      <c r="B12" s="60"/>
      <c r="C12" s="59"/>
      <c r="D12" s="59"/>
      <c r="E12" s="15"/>
      <c r="F12" s="13"/>
      <c r="G12" s="60"/>
      <c r="H12" s="59"/>
      <c r="I12" s="59"/>
      <c r="J12" s="15"/>
      <c r="K12" s="13"/>
      <c r="L12" s="60"/>
      <c r="M12" s="59"/>
      <c r="N12" s="59"/>
      <c r="O12" s="15"/>
      <c r="P12" s="2"/>
      <c r="Q12" s="2"/>
      <c r="R12" s="2">
        <v>11</v>
      </c>
      <c r="S12" s="27">
        <f t="shared" ca="1" si="6"/>
        <v>50</v>
      </c>
      <c r="T12" s="29" t="s">
        <v>0</v>
      </c>
      <c r="U12" s="30">
        <f t="shared" ca="1" si="7"/>
        <v>10</v>
      </c>
      <c r="V12" s="31" t="s">
        <v>5</v>
      </c>
      <c r="W12" s="28">
        <f t="shared" ca="1" si="8"/>
        <v>60</v>
      </c>
      <c r="X12" s="2"/>
      <c r="Y12" s="2">
        <v>11</v>
      </c>
      <c r="Z12" s="6">
        <f t="shared" ca="1" si="0"/>
        <v>5</v>
      </c>
      <c r="AA12" s="6">
        <f t="shared" ca="1" si="1"/>
        <v>1</v>
      </c>
      <c r="AB12" s="23"/>
      <c r="AC12" s="24">
        <f t="shared" ca="1" si="9"/>
        <v>60</v>
      </c>
      <c r="AE12" s="4">
        <f t="shared" ca="1" si="2"/>
        <v>0.69119964976225157</v>
      </c>
      <c r="AF12" s="5">
        <f t="shared" ca="1" si="3"/>
        <v>12</v>
      </c>
      <c r="AG12" s="2"/>
      <c r="AH12" s="2">
        <v>12</v>
      </c>
      <c r="AI12" s="2">
        <v>2</v>
      </c>
      <c r="AJ12" s="2">
        <v>4</v>
      </c>
      <c r="AM12" s="2">
        <v>11</v>
      </c>
      <c r="AN12" s="6">
        <f t="shared" ca="1" si="10"/>
        <v>0</v>
      </c>
      <c r="AO12" s="6">
        <f ca="1">VLOOKUP($AR11,$AT$1:$AV$100,3,FALSE)</f>
        <v>0</v>
      </c>
      <c r="AQ12" s="4">
        <f t="shared" ca="1" si="4"/>
        <v>0.15418671168373477</v>
      </c>
      <c r="AR12" s="5">
        <f t="shared" ca="1" si="5"/>
        <v>11</v>
      </c>
      <c r="AS12" s="2"/>
      <c r="AT12" s="2">
        <v>12</v>
      </c>
      <c r="AU12" s="2">
        <v>0</v>
      </c>
      <c r="AV12" s="2">
        <v>0</v>
      </c>
    </row>
    <row r="13" spans="1:48" ht="18.75" x14ac:dyDescent="0.25">
      <c r="A13" s="18"/>
      <c r="B13" s="19"/>
      <c r="C13" s="19"/>
      <c r="D13" s="19"/>
      <c r="E13" s="20"/>
      <c r="F13" s="18"/>
      <c r="G13" s="19"/>
      <c r="H13" s="19"/>
      <c r="I13" s="19"/>
      <c r="J13" s="20"/>
      <c r="K13" s="18"/>
      <c r="L13" s="19"/>
      <c r="M13" s="19"/>
      <c r="N13" s="19"/>
      <c r="O13" s="20"/>
      <c r="P13" s="2"/>
      <c r="Q13" s="2"/>
      <c r="R13" s="2">
        <v>12</v>
      </c>
      <c r="S13" s="27">
        <f t="shared" ca="1" si="6"/>
        <v>20</v>
      </c>
      <c r="T13" s="29" t="s">
        <v>0</v>
      </c>
      <c r="U13" s="30">
        <f t="shared" ca="1" si="7"/>
        <v>40</v>
      </c>
      <c r="V13" s="31" t="s">
        <v>5</v>
      </c>
      <c r="W13" s="28">
        <f t="shared" ca="1" si="8"/>
        <v>60</v>
      </c>
      <c r="X13" s="2"/>
      <c r="Y13" s="2">
        <v>12</v>
      </c>
      <c r="Z13" s="6">
        <f t="shared" ca="1" si="0"/>
        <v>2</v>
      </c>
      <c r="AA13" s="6">
        <f t="shared" ca="1" si="1"/>
        <v>4</v>
      </c>
      <c r="AB13" s="23"/>
      <c r="AC13" s="24">
        <f t="shared" ca="1" si="9"/>
        <v>60</v>
      </c>
      <c r="AE13" s="4">
        <f t="shared" ca="1" si="2"/>
        <v>0.18430864024892091</v>
      </c>
      <c r="AF13" s="5">
        <f t="shared" ca="1" si="3"/>
        <v>28</v>
      </c>
      <c r="AG13" s="2"/>
      <c r="AH13" s="2">
        <v>13</v>
      </c>
      <c r="AI13" s="2">
        <v>2</v>
      </c>
      <c r="AJ13" s="2">
        <v>5</v>
      </c>
      <c r="AM13" s="2">
        <v>12</v>
      </c>
      <c r="AN13" s="6">
        <f t="shared" ca="1" si="10"/>
        <v>0</v>
      </c>
      <c r="AO13" s="6">
        <f t="shared" ca="1" si="11"/>
        <v>0</v>
      </c>
      <c r="AQ13" s="4"/>
      <c r="AR13" s="5"/>
      <c r="AS13" s="2"/>
      <c r="AT13" s="2"/>
      <c r="AU13" s="2"/>
      <c r="AV13" s="2"/>
    </row>
    <row r="14" spans="1:48" ht="18.75" x14ac:dyDescent="0.25">
      <c r="A14" s="9"/>
      <c r="B14" s="10"/>
      <c r="C14" s="11"/>
      <c r="D14" s="11"/>
      <c r="E14" s="12"/>
      <c r="F14" s="9"/>
      <c r="G14" s="10"/>
      <c r="H14" s="11"/>
      <c r="I14" s="11"/>
      <c r="J14" s="12"/>
      <c r="K14" s="9"/>
      <c r="L14" s="10"/>
      <c r="M14" s="11"/>
      <c r="N14" s="11"/>
      <c r="O14" s="12"/>
      <c r="P14" s="2"/>
      <c r="Q14" s="2"/>
      <c r="R14" s="2"/>
      <c r="S14" s="2"/>
      <c r="T14" s="2"/>
      <c r="U14" s="2"/>
      <c r="V14" s="2"/>
      <c r="W14" s="2"/>
      <c r="X14" s="2"/>
      <c r="AE14" s="4">
        <f t="shared" ca="1" si="2"/>
        <v>0.17345219917095034</v>
      </c>
      <c r="AF14" s="5">
        <f t="shared" ca="1" si="3"/>
        <v>29</v>
      </c>
      <c r="AG14" s="2"/>
      <c r="AH14" s="2">
        <v>14</v>
      </c>
      <c r="AI14" s="2">
        <v>2</v>
      </c>
      <c r="AJ14" s="2">
        <v>6</v>
      </c>
      <c r="AQ14" s="4"/>
      <c r="AR14" s="5"/>
      <c r="AS14" s="2"/>
      <c r="AT14" s="2"/>
      <c r="AU14" s="2"/>
      <c r="AV14" s="2"/>
    </row>
    <row r="15" spans="1:48" ht="44.25" customHeight="1" x14ac:dyDescent="0.25">
      <c r="A15" s="13"/>
      <c r="B15" s="54"/>
      <c r="C15" s="58">
        <f ca="1">Z8</f>
        <v>1</v>
      </c>
      <c r="D15" s="58">
        <f ca="1">AN8</f>
        <v>0</v>
      </c>
      <c r="E15" s="15"/>
      <c r="F15" s="13"/>
      <c r="G15" s="54"/>
      <c r="H15" s="58">
        <f ca="1">Z9</f>
        <v>1</v>
      </c>
      <c r="I15" s="58">
        <f ca="1">AN9</f>
        <v>0</v>
      </c>
      <c r="J15" s="15"/>
      <c r="K15" s="13"/>
      <c r="L15" s="54"/>
      <c r="M15" s="58">
        <f ca="1">Z10</f>
        <v>2</v>
      </c>
      <c r="N15" s="58">
        <f ca="1">AN10</f>
        <v>0</v>
      </c>
      <c r="O15" s="15"/>
      <c r="P15" s="2"/>
      <c r="Q15" s="2"/>
      <c r="R15" s="2"/>
      <c r="S15" s="2"/>
      <c r="T15" s="2"/>
      <c r="U15" s="2"/>
      <c r="V15" s="2"/>
      <c r="W15" s="2"/>
      <c r="X15" s="2"/>
      <c r="AE15" s="4">
        <f t="shared" ca="1" si="2"/>
        <v>0.51420980023531393</v>
      </c>
      <c r="AF15" s="5">
        <f t="shared" ca="1" si="3"/>
        <v>18</v>
      </c>
      <c r="AG15" s="2"/>
      <c r="AH15" s="2">
        <v>15</v>
      </c>
      <c r="AI15" s="2">
        <v>2</v>
      </c>
      <c r="AJ15" s="2">
        <v>7</v>
      </c>
      <c r="AQ15" s="4"/>
      <c r="AR15" s="5"/>
      <c r="AS15" s="2"/>
      <c r="AT15" s="2"/>
      <c r="AU15" s="2"/>
      <c r="AV15" s="2"/>
    </row>
    <row r="16" spans="1:48" ht="44.25" customHeight="1" thickBot="1" x14ac:dyDescent="0.3">
      <c r="A16" s="13"/>
      <c r="B16" s="56" t="s">
        <v>0</v>
      </c>
      <c r="C16" s="56">
        <f ca="1">AA8</f>
        <v>3</v>
      </c>
      <c r="D16" s="56">
        <f ca="1">AO8</f>
        <v>0</v>
      </c>
      <c r="E16" s="15"/>
      <c r="F16" s="13"/>
      <c r="G16" s="56" t="s">
        <v>0</v>
      </c>
      <c r="H16" s="56">
        <f ca="1">AA9</f>
        <v>4</v>
      </c>
      <c r="I16" s="56">
        <f ca="1">AO9</f>
        <v>0</v>
      </c>
      <c r="J16" s="15"/>
      <c r="K16" s="13"/>
      <c r="L16" s="56" t="s">
        <v>0</v>
      </c>
      <c r="M16" s="56">
        <f ca="1">AA10</f>
        <v>5</v>
      </c>
      <c r="N16" s="56">
        <f ca="1">AO10</f>
        <v>0</v>
      </c>
      <c r="O16" s="15"/>
      <c r="P16" s="2"/>
      <c r="Q16" s="2"/>
      <c r="R16" s="2"/>
      <c r="S16" s="2"/>
      <c r="T16" s="2"/>
      <c r="U16" s="2"/>
      <c r="V16" s="2"/>
      <c r="W16" s="2"/>
      <c r="X16" s="2"/>
      <c r="AE16" s="4">
        <f t="shared" ca="1" si="2"/>
        <v>0.14366026412615684</v>
      </c>
      <c r="AF16" s="5">
        <f t="shared" ca="1" si="3"/>
        <v>31</v>
      </c>
      <c r="AG16" s="2"/>
      <c r="AH16" s="2">
        <v>16</v>
      </c>
      <c r="AI16" s="2">
        <v>3</v>
      </c>
      <c r="AJ16" s="2">
        <v>1</v>
      </c>
      <c r="AQ16" s="4"/>
      <c r="AR16" s="5"/>
      <c r="AS16" s="2"/>
      <c r="AT16" s="2"/>
      <c r="AU16" s="2"/>
      <c r="AV16" s="2"/>
    </row>
    <row r="17" spans="1:48" ht="54.95" customHeight="1" x14ac:dyDescent="0.25">
      <c r="A17" s="13"/>
      <c r="B17" s="8"/>
      <c r="C17" s="8"/>
      <c r="D17" s="8"/>
      <c r="E17" s="15"/>
      <c r="F17" s="13"/>
      <c r="G17" s="8"/>
      <c r="H17" s="8"/>
      <c r="I17" s="8"/>
      <c r="J17" s="15"/>
      <c r="K17" s="13"/>
      <c r="L17" s="8"/>
      <c r="M17" s="8"/>
      <c r="N17" s="8"/>
      <c r="O17" s="15"/>
      <c r="P17" s="2"/>
      <c r="Q17" s="2"/>
      <c r="R17" s="2"/>
      <c r="S17" s="2"/>
      <c r="T17" s="2"/>
      <c r="U17" s="2"/>
      <c r="V17" s="2"/>
      <c r="W17" s="2"/>
      <c r="X17" s="2"/>
      <c r="AE17" s="4">
        <f t="shared" ca="1" si="2"/>
        <v>0.14357207904996017</v>
      </c>
      <c r="AF17" s="5">
        <f t="shared" ca="1" si="3"/>
        <v>32</v>
      </c>
      <c r="AG17" s="2"/>
      <c r="AH17" s="2">
        <v>17</v>
      </c>
      <c r="AI17" s="2">
        <v>3</v>
      </c>
      <c r="AJ17" s="2">
        <v>2</v>
      </c>
      <c r="AQ17" s="4"/>
      <c r="AR17" s="5"/>
      <c r="AS17" s="2"/>
      <c r="AT17" s="2"/>
      <c r="AU17" s="2"/>
      <c r="AV17" s="2"/>
    </row>
    <row r="18" spans="1:48" ht="18.75" x14ac:dyDescent="0.25">
      <c r="A18" s="18"/>
      <c r="B18" s="19"/>
      <c r="C18" s="19"/>
      <c r="D18" s="19"/>
      <c r="E18" s="20"/>
      <c r="F18" s="18"/>
      <c r="G18" s="19"/>
      <c r="H18" s="19"/>
      <c r="I18" s="19"/>
      <c r="J18" s="20"/>
      <c r="K18" s="18"/>
      <c r="L18" s="19"/>
      <c r="M18" s="19"/>
      <c r="N18" s="19"/>
      <c r="O18" s="20"/>
      <c r="P18" s="2"/>
      <c r="Q18" s="2"/>
      <c r="R18" s="2"/>
      <c r="S18" s="2"/>
      <c r="T18" s="2"/>
      <c r="U18" s="2"/>
      <c r="V18" s="2"/>
      <c r="W18" s="2"/>
      <c r="X18" s="2"/>
      <c r="AE18" s="4">
        <f t="shared" ca="1" si="2"/>
        <v>0.5681978531090125</v>
      </c>
      <c r="AF18" s="5">
        <f t="shared" ca="1" si="3"/>
        <v>16</v>
      </c>
      <c r="AG18" s="2"/>
      <c r="AH18" s="2">
        <v>18</v>
      </c>
      <c r="AI18" s="2">
        <v>3</v>
      </c>
      <c r="AJ18" s="2">
        <v>3</v>
      </c>
      <c r="AQ18" s="4"/>
      <c r="AR18" s="5"/>
      <c r="AS18" s="2"/>
      <c r="AT18" s="2"/>
      <c r="AU18" s="2"/>
      <c r="AV18" s="2"/>
    </row>
    <row r="19" spans="1:48" ht="18.75" x14ac:dyDescent="0.25">
      <c r="A19" s="9"/>
      <c r="B19" s="10"/>
      <c r="C19" s="11"/>
      <c r="D19" s="11"/>
      <c r="E19" s="12"/>
      <c r="F19" s="9"/>
      <c r="G19" s="10"/>
      <c r="H19" s="11"/>
      <c r="I19" s="11"/>
      <c r="J19" s="12"/>
      <c r="K19" s="9"/>
      <c r="L19" s="10"/>
      <c r="M19" s="11"/>
      <c r="N19" s="11"/>
      <c r="O19" s="12"/>
      <c r="P19" s="2"/>
      <c r="Q19" s="2"/>
      <c r="R19" s="2"/>
      <c r="S19" s="2"/>
      <c r="T19" s="2"/>
      <c r="U19" s="2"/>
      <c r="V19" s="2"/>
      <c r="W19" s="2"/>
      <c r="X19" s="2"/>
      <c r="AE19" s="4">
        <f t="shared" ca="1" si="2"/>
        <v>0.35179837486362875</v>
      </c>
      <c r="AF19" s="5">
        <f t="shared" ca="1" si="3"/>
        <v>21</v>
      </c>
      <c r="AG19" s="2"/>
      <c r="AH19" s="2">
        <v>19</v>
      </c>
      <c r="AI19" s="2">
        <v>3</v>
      </c>
      <c r="AJ19" s="2">
        <v>4</v>
      </c>
      <c r="AQ19" s="4"/>
      <c r="AR19" s="5"/>
      <c r="AS19" s="2"/>
      <c r="AT19" s="2"/>
      <c r="AU19" s="2"/>
      <c r="AV19" s="2"/>
    </row>
    <row r="20" spans="1:48" ht="44.25" customHeight="1" x14ac:dyDescent="0.25">
      <c r="A20" s="13"/>
      <c r="B20" s="54"/>
      <c r="C20" s="58">
        <f ca="1">Z11</f>
        <v>4</v>
      </c>
      <c r="D20" s="58">
        <f ca="1">AN11</f>
        <v>0</v>
      </c>
      <c r="E20" s="15"/>
      <c r="F20" s="13"/>
      <c r="G20" s="54"/>
      <c r="H20" s="58">
        <f ca="1">Z12</f>
        <v>5</v>
      </c>
      <c r="I20" s="58">
        <f ca="1">AN12</f>
        <v>0</v>
      </c>
      <c r="J20" s="15"/>
      <c r="K20" s="13"/>
      <c r="L20" s="54"/>
      <c r="M20" s="58">
        <f ca="1">Z13</f>
        <v>2</v>
      </c>
      <c r="N20" s="58">
        <f ca="1">AN13</f>
        <v>0</v>
      </c>
      <c r="O20" s="15"/>
      <c r="P20" s="2"/>
      <c r="Q20" s="2"/>
      <c r="R20" s="2"/>
      <c r="S20" s="2"/>
      <c r="T20" s="2"/>
      <c r="U20" s="2"/>
      <c r="V20" s="2"/>
      <c r="W20" s="2"/>
      <c r="X20" s="2"/>
      <c r="AE20" s="4">
        <f t="shared" ca="1" si="2"/>
        <v>0.72326505165736432</v>
      </c>
      <c r="AF20" s="5">
        <f t="shared" ca="1" si="3"/>
        <v>10</v>
      </c>
      <c r="AG20" s="2"/>
      <c r="AH20" s="2">
        <v>20</v>
      </c>
      <c r="AI20" s="2">
        <v>3</v>
      </c>
      <c r="AJ20" s="2">
        <v>5</v>
      </c>
      <c r="AQ20" s="4"/>
      <c r="AR20" s="5"/>
      <c r="AS20" s="2"/>
      <c r="AT20" s="2"/>
      <c r="AU20" s="2"/>
      <c r="AV20" s="2"/>
    </row>
    <row r="21" spans="1:48" ht="44.25" customHeight="1" thickBot="1" x14ac:dyDescent="0.3">
      <c r="A21" s="13"/>
      <c r="B21" s="56" t="s">
        <v>0</v>
      </c>
      <c r="C21" s="56">
        <f ca="1">AA11</f>
        <v>4</v>
      </c>
      <c r="D21" s="56">
        <f ca="1">AO11</f>
        <v>0</v>
      </c>
      <c r="E21" s="15"/>
      <c r="F21" s="13"/>
      <c r="G21" s="56" t="s">
        <v>0</v>
      </c>
      <c r="H21" s="56">
        <f ca="1">AA12</f>
        <v>1</v>
      </c>
      <c r="I21" s="56">
        <f ca="1">AO12</f>
        <v>0</v>
      </c>
      <c r="J21" s="15"/>
      <c r="K21" s="13"/>
      <c r="L21" s="56" t="s">
        <v>0</v>
      </c>
      <c r="M21" s="56">
        <f ca="1">AA13</f>
        <v>4</v>
      </c>
      <c r="N21" s="56">
        <f ca="1">AO13</f>
        <v>0</v>
      </c>
      <c r="O21" s="15"/>
      <c r="P21" s="2"/>
      <c r="Q21" s="2"/>
      <c r="R21" s="2"/>
      <c r="S21" s="2"/>
      <c r="T21" s="2"/>
      <c r="U21" s="2"/>
      <c r="V21" s="2"/>
      <c r="W21" s="2"/>
      <c r="X21" s="2"/>
      <c r="AE21" s="4">
        <f t="shared" ca="1" si="2"/>
        <v>0.34093442311612687</v>
      </c>
      <c r="AF21" s="5">
        <f t="shared" ca="1" si="3"/>
        <v>23</v>
      </c>
      <c r="AG21" s="2"/>
      <c r="AH21" s="2">
        <v>21</v>
      </c>
      <c r="AI21" s="2">
        <v>3</v>
      </c>
      <c r="AJ21" s="2">
        <v>6</v>
      </c>
      <c r="AQ21" s="4"/>
      <c r="AR21" s="5"/>
      <c r="AS21" s="2"/>
      <c r="AT21" s="2"/>
      <c r="AU21" s="2"/>
      <c r="AV21" s="2"/>
    </row>
    <row r="22" spans="1:48" ht="54.95" customHeight="1" x14ac:dyDescent="0.25">
      <c r="A22" s="13"/>
      <c r="B22" s="8"/>
      <c r="C22" s="57"/>
      <c r="D22" s="8"/>
      <c r="E22" s="15"/>
      <c r="F22" s="13"/>
      <c r="G22" s="8"/>
      <c r="H22" s="8"/>
      <c r="I22" s="8"/>
      <c r="J22" s="15"/>
      <c r="K22" s="13"/>
      <c r="L22" s="8"/>
      <c r="M22" s="8"/>
      <c r="N22" s="8"/>
      <c r="O22" s="15"/>
      <c r="P22" s="2"/>
      <c r="Q22" s="2"/>
      <c r="R22" s="2"/>
      <c r="S22" s="2"/>
      <c r="T22" s="2"/>
      <c r="U22" s="2"/>
      <c r="V22" s="2"/>
      <c r="W22" s="2"/>
      <c r="X22" s="2"/>
      <c r="AE22" s="4">
        <f t="shared" ca="1" si="2"/>
        <v>0.75761831348693198</v>
      </c>
      <c r="AF22" s="5">
        <f t="shared" ca="1" si="3"/>
        <v>9</v>
      </c>
      <c r="AG22" s="2"/>
      <c r="AH22" s="2">
        <v>22</v>
      </c>
      <c r="AI22" s="2">
        <v>4</v>
      </c>
      <c r="AJ22" s="2">
        <v>1</v>
      </c>
      <c r="AQ22" s="4"/>
      <c r="AR22" s="5"/>
      <c r="AS22" s="2"/>
      <c r="AT22" s="2"/>
      <c r="AU22" s="2"/>
      <c r="AV22" s="2"/>
    </row>
    <row r="23" spans="1:48" ht="18.75" x14ac:dyDescent="0.25">
      <c r="A23" s="18"/>
      <c r="B23" s="19"/>
      <c r="C23" s="19"/>
      <c r="D23" s="19"/>
      <c r="E23" s="20"/>
      <c r="F23" s="18"/>
      <c r="G23" s="19"/>
      <c r="H23" s="19"/>
      <c r="I23" s="19"/>
      <c r="J23" s="20"/>
      <c r="K23" s="18"/>
      <c r="L23" s="19"/>
      <c r="M23" s="19"/>
      <c r="N23" s="19"/>
      <c r="O23" s="20"/>
      <c r="P23" s="26"/>
      <c r="Q23" s="25"/>
      <c r="R23" s="25"/>
      <c r="S23" s="25"/>
      <c r="T23" s="25"/>
      <c r="U23" s="25"/>
      <c r="V23" s="25"/>
      <c r="W23" s="25"/>
      <c r="X23" s="25"/>
      <c r="AE23" s="4">
        <f t="shared" ca="1" si="2"/>
        <v>0.34008061255835531</v>
      </c>
      <c r="AF23" s="5">
        <f t="shared" ca="1" si="3"/>
        <v>24</v>
      </c>
      <c r="AG23" s="2"/>
      <c r="AH23" s="2">
        <v>23</v>
      </c>
      <c r="AI23" s="2">
        <v>4</v>
      </c>
      <c r="AJ23" s="2">
        <v>2</v>
      </c>
      <c r="AQ23" s="4"/>
      <c r="AR23" s="5"/>
      <c r="AS23" s="2"/>
      <c r="AT23" s="2"/>
      <c r="AU23" s="2"/>
      <c r="AV23" s="2"/>
    </row>
    <row r="24" spans="1:48" ht="33.75" customHeight="1" thickBot="1" x14ac:dyDescent="0.3">
      <c r="A24" s="73" t="str">
        <f t="shared" ref="A24:O24" si="12">A1</f>
        <v>たし算 ひっ算 2けた＋2けた 何十＋何十</v>
      </c>
      <c r="B24" s="73"/>
      <c r="C24" s="73"/>
      <c r="D24" s="73"/>
      <c r="E24" s="73"/>
      <c r="F24" s="73"/>
      <c r="G24" s="73"/>
      <c r="H24" s="73"/>
      <c r="I24" s="73"/>
      <c r="J24" s="73"/>
      <c r="K24" s="73"/>
      <c r="L24" s="73"/>
      <c r="M24" s="73"/>
      <c r="N24" s="74">
        <f t="shared" si="12"/>
        <v>1</v>
      </c>
      <c r="O24" s="74">
        <f t="shared" si="12"/>
        <v>0</v>
      </c>
      <c r="P24" s="2"/>
      <c r="Q24" s="2"/>
      <c r="R24" s="2"/>
      <c r="S24" s="2"/>
      <c r="T24" s="2"/>
      <c r="U24" s="2"/>
      <c r="V24" s="2"/>
      <c r="W24" s="2"/>
      <c r="X24" s="2"/>
      <c r="AE24" s="4">
        <f t="shared" ca="1" si="2"/>
        <v>0.76651674138585513</v>
      </c>
      <c r="AF24" s="5">
        <f t="shared" ca="1" si="3"/>
        <v>8</v>
      </c>
      <c r="AG24" s="2"/>
      <c r="AH24" s="2">
        <v>24</v>
      </c>
      <c r="AI24" s="2">
        <v>4</v>
      </c>
      <c r="AJ24" s="2">
        <v>3</v>
      </c>
      <c r="AQ24" s="4"/>
      <c r="AR24" s="5"/>
      <c r="AS24" s="2"/>
      <c r="AT24" s="2"/>
      <c r="AU24" s="2"/>
      <c r="AV24" s="2"/>
    </row>
    <row r="25" spans="1:48" ht="38.25" customHeight="1" thickBot="1" x14ac:dyDescent="0.3">
      <c r="B25" s="64" t="str">
        <f>B2</f>
        <v>　　月　　日</v>
      </c>
      <c r="C25" s="65"/>
      <c r="D25" s="66"/>
      <c r="E25" s="64" t="str">
        <f t="shared" ref="E25" si="13">E2</f>
        <v>名前</v>
      </c>
      <c r="F25" s="65"/>
      <c r="G25" s="67"/>
      <c r="H25" s="68"/>
      <c r="I25" s="69"/>
      <c r="J25" s="69"/>
      <c r="K25" s="69"/>
      <c r="L25" s="69"/>
      <c r="M25" s="69"/>
      <c r="N25" s="70"/>
      <c r="O25" s="21"/>
      <c r="P25" s="2"/>
      <c r="Q25" s="2"/>
      <c r="R25" s="2"/>
      <c r="S25" s="2"/>
      <c r="T25" s="2"/>
      <c r="U25" s="2"/>
      <c r="V25" s="2"/>
      <c r="W25" s="2"/>
      <c r="X25" s="2"/>
      <c r="Y25" s="2"/>
      <c r="AB25" s="23"/>
      <c r="AC25" s="23"/>
      <c r="AE25" s="4">
        <f t="shared" ca="1" si="2"/>
        <v>0.10048031231777077</v>
      </c>
      <c r="AF25" s="5">
        <f t="shared" ca="1" si="3"/>
        <v>34</v>
      </c>
      <c r="AG25" s="2"/>
      <c r="AH25" s="2">
        <v>25</v>
      </c>
      <c r="AI25" s="2">
        <v>4</v>
      </c>
      <c r="AJ25" s="2">
        <v>4</v>
      </c>
      <c r="AM25" s="2"/>
      <c r="AQ25" s="4"/>
      <c r="AR25" s="5"/>
      <c r="AS25" s="2"/>
      <c r="AT25" s="2"/>
      <c r="AU25" s="2"/>
      <c r="AV25" s="2"/>
    </row>
    <row r="26" spans="1:48" ht="13.5" customHeight="1" x14ac:dyDescent="0.25">
      <c r="B26" s="7"/>
      <c r="C26" s="7"/>
      <c r="D26" s="7"/>
      <c r="E26" s="7"/>
      <c r="F26" s="7"/>
      <c r="G26" s="7"/>
      <c r="H26" s="8"/>
      <c r="I26" s="8"/>
      <c r="J26" s="8"/>
      <c r="K26" s="8"/>
      <c r="L26" s="8"/>
      <c r="M26" s="8"/>
      <c r="P26" s="2"/>
      <c r="Q26" s="2"/>
      <c r="R26" s="2"/>
      <c r="S26" s="2"/>
      <c r="T26" s="2"/>
      <c r="U26" s="2"/>
      <c r="V26" s="2"/>
      <c r="W26" s="2"/>
      <c r="X26" s="2"/>
      <c r="Y26" s="2"/>
      <c r="AB26" s="23"/>
      <c r="AC26" s="23"/>
      <c r="AE26" s="4">
        <f t="shared" ca="1" si="2"/>
        <v>0.56915432849909309</v>
      </c>
      <c r="AF26" s="5">
        <f t="shared" ca="1" si="3"/>
        <v>15</v>
      </c>
      <c r="AG26" s="2"/>
      <c r="AH26" s="2">
        <v>26</v>
      </c>
      <c r="AI26" s="2">
        <v>5</v>
      </c>
      <c r="AJ26" s="2">
        <v>1</v>
      </c>
      <c r="AM26" s="2"/>
      <c r="AQ26" s="4"/>
      <c r="AR26" s="5"/>
      <c r="AS26" s="2"/>
      <c r="AT26" s="2"/>
      <c r="AU26" s="2"/>
      <c r="AV26" s="2"/>
    </row>
    <row r="27" spans="1:48" ht="13.5" customHeight="1" x14ac:dyDescent="0.25">
      <c r="A27" s="9"/>
      <c r="B27" s="10"/>
      <c r="C27" s="11"/>
      <c r="D27" s="11"/>
      <c r="E27" s="12"/>
      <c r="F27" s="9"/>
      <c r="G27" s="10"/>
      <c r="H27" s="11"/>
      <c r="I27" s="11"/>
      <c r="J27" s="12"/>
      <c r="K27" s="9"/>
      <c r="L27" s="10"/>
      <c r="M27" s="11"/>
      <c r="N27" s="11"/>
      <c r="O27" s="12"/>
      <c r="P27" s="2"/>
      <c r="Q27" s="2"/>
      <c r="R27" s="2">
        <f t="shared" ref="R27:W38" si="14">R2</f>
        <v>1</v>
      </c>
      <c r="S27" s="27">
        <f t="shared" ca="1" si="14"/>
        <v>10</v>
      </c>
      <c r="T27" s="29" t="str">
        <f t="shared" si="14"/>
        <v>＋</v>
      </c>
      <c r="U27" s="30">
        <f t="shared" ca="1" si="14"/>
        <v>60</v>
      </c>
      <c r="V27" s="31" t="str">
        <f t="shared" si="14"/>
        <v>＝</v>
      </c>
      <c r="W27" s="28">
        <f t="shared" ca="1" si="14"/>
        <v>70</v>
      </c>
      <c r="X27" s="2"/>
      <c r="Y27" s="2">
        <f>Y2</f>
        <v>1</v>
      </c>
      <c r="Z27" s="6">
        <f t="shared" ref="Z27:AA27" ca="1" si="15">Z2</f>
        <v>1</v>
      </c>
      <c r="AA27" s="6">
        <f t="shared" ca="1" si="15"/>
        <v>6</v>
      </c>
      <c r="AB27" s="23"/>
      <c r="AC27" s="24">
        <f ca="1">AC2</f>
        <v>70</v>
      </c>
      <c r="AE27" s="4">
        <f t="shared" ca="1" si="2"/>
        <v>0.62218184842077484</v>
      </c>
      <c r="AF27" s="5">
        <f t="shared" ca="1" si="3"/>
        <v>14</v>
      </c>
      <c r="AG27" s="2"/>
      <c r="AH27" s="2">
        <v>27</v>
      </c>
      <c r="AI27" s="2">
        <v>5</v>
      </c>
      <c r="AJ27" s="2">
        <v>2</v>
      </c>
      <c r="AM27" s="2">
        <f>AM2</f>
        <v>1</v>
      </c>
      <c r="AN27" s="6">
        <f ca="1">AN2</f>
        <v>0</v>
      </c>
      <c r="AO27" s="6">
        <f t="shared" ref="AO27" ca="1" si="16">AO2</f>
        <v>0</v>
      </c>
      <c r="AQ27" s="4"/>
      <c r="AR27" s="5"/>
      <c r="AS27" s="2"/>
      <c r="AT27" s="2"/>
      <c r="AU27" s="2"/>
      <c r="AV27" s="2"/>
    </row>
    <row r="28" spans="1:48" ht="44.25" customHeight="1" x14ac:dyDescent="0.25">
      <c r="A28" s="13"/>
      <c r="B28" s="54"/>
      <c r="C28" s="55">
        <f t="shared" ref="C28:N28" ca="1" si="17">C5</f>
        <v>1</v>
      </c>
      <c r="D28" s="14">
        <f t="shared" ca="1" si="17"/>
        <v>0</v>
      </c>
      <c r="E28" s="15"/>
      <c r="F28" s="13"/>
      <c r="G28" s="54"/>
      <c r="H28" s="58">
        <f t="shared" ca="1" si="17"/>
        <v>8</v>
      </c>
      <c r="I28" s="58">
        <f t="shared" ca="1" si="17"/>
        <v>0</v>
      </c>
      <c r="J28" s="15"/>
      <c r="K28" s="13"/>
      <c r="L28" s="54"/>
      <c r="M28" s="58">
        <f t="shared" ca="1" si="17"/>
        <v>1</v>
      </c>
      <c r="N28" s="58">
        <f t="shared" ca="1" si="17"/>
        <v>0</v>
      </c>
      <c r="O28" s="15"/>
      <c r="P28" s="2"/>
      <c r="Q28" s="2"/>
      <c r="R28" s="2">
        <f t="shared" si="14"/>
        <v>2</v>
      </c>
      <c r="S28" s="27">
        <f t="shared" ca="1" si="14"/>
        <v>80</v>
      </c>
      <c r="T28" s="29" t="str">
        <f t="shared" si="14"/>
        <v>＋</v>
      </c>
      <c r="U28" s="30">
        <f t="shared" ca="1" si="14"/>
        <v>10</v>
      </c>
      <c r="V28" s="31" t="str">
        <f t="shared" si="14"/>
        <v>＝</v>
      </c>
      <c r="W28" s="28">
        <f t="shared" ca="1" si="14"/>
        <v>90</v>
      </c>
      <c r="X28" s="2"/>
      <c r="Y28" s="2">
        <f t="shared" ref="Y28:AA38" si="18">Y3</f>
        <v>2</v>
      </c>
      <c r="Z28" s="6">
        <f t="shared" ca="1" si="18"/>
        <v>8</v>
      </c>
      <c r="AA28" s="6">
        <f t="shared" ca="1" si="18"/>
        <v>1</v>
      </c>
      <c r="AB28" s="23"/>
      <c r="AC28" s="24">
        <f t="shared" ref="AC28:AC38" ca="1" si="19">AC3</f>
        <v>90</v>
      </c>
      <c r="AE28" s="4">
        <f t="shared" ca="1" si="2"/>
        <v>0.35004985562715285</v>
      </c>
      <c r="AF28" s="5">
        <f t="shared" ca="1" si="3"/>
        <v>22</v>
      </c>
      <c r="AG28" s="2"/>
      <c r="AH28" s="2">
        <v>28</v>
      </c>
      <c r="AI28" s="2">
        <v>5</v>
      </c>
      <c r="AJ28" s="2">
        <v>3</v>
      </c>
      <c r="AM28" s="2">
        <f t="shared" ref="AM28:AO38" si="20">AM3</f>
        <v>2</v>
      </c>
      <c r="AN28" s="6">
        <f t="shared" ca="1" si="20"/>
        <v>0</v>
      </c>
      <c r="AO28" s="6">
        <f t="shared" ca="1" si="20"/>
        <v>0</v>
      </c>
      <c r="AQ28" s="4"/>
      <c r="AR28" s="5"/>
      <c r="AS28" s="2"/>
      <c r="AT28" s="2"/>
      <c r="AU28" s="2"/>
      <c r="AV28" s="2"/>
    </row>
    <row r="29" spans="1:48" ht="44.25" customHeight="1" thickBot="1" x14ac:dyDescent="0.3">
      <c r="A29" s="13"/>
      <c r="B29" s="56" t="str">
        <f t="shared" ref="B29:N29" si="21">B6</f>
        <v>＋</v>
      </c>
      <c r="C29" s="16">
        <f t="shared" ca="1" si="21"/>
        <v>6</v>
      </c>
      <c r="D29" s="17">
        <f t="shared" ca="1" si="21"/>
        <v>0</v>
      </c>
      <c r="E29" s="15"/>
      <c r="F29" s="13"/>
      <c r="G29" s="56" t="str">
        <f t="shared" si="21"/>
        <v>＋</v>
      </c>
      <c r="H29" s="56">
        <f t="shared" ca="1" si="21"/>
        <v>1</v>
      </c>
      <c r="I29" s="56">
        <f t="shared" ca="1" si="21"/>
        <v>0</v>
      </c>
      <c r="J29" s="15"/>
      <c r="K29" s="13"/>
      <c r="L29" s="56" t="str">
        <f t="shared" si="21"/>
        <v>＋</v>
      </c>
      <c r="M29" s="56">
        <f t="shared" ca="1" si="21"/>
        <v>1</v>
      </c>
      <c r="N29" s="56">
        <f t="shared" ca="1" si="21"/>
        <v>0</v>
      </c>
      <c r="O29" s="15"/>
      <c r="P29" s="2"/>
      <c r="Q29" s="2"/>
      <c r="R29" s="2">
        <f t="shared" si="14"/>
        <v>3</v>
      </c>
      <c r="S29" s="27">
        <f t="shared" ca="1" si="14"/>
        <v>10</v>
      </c>
      <c r="T29" s="29" t="str">
        <f t="shared" si="14"/>
        <v>＋</v>
      </c>
      <c r="U29" s="30">
        <f t="shared" ca="1" si="14"/>
        <v>10</v>
      </c>
      <c r="V29" s="31" t="str">
        <f t="shared" si="14"/>
        <v>＝</v>
      </c>
      <c r="W29" s="28">
        <f t="shared" ca="1" si="14"/>
        <v>20</v>
      </c>
      <c r="X29" s="2"/>
      <c r="Y29" s="2">
        <f t="shared" si="18"/>
        <v>3</v>
      </c>
      <c r="Z29" s="6">
        <f t="shared" ca="1" si="18"/>
        <v>1</v>
      </c>
      <c r="AA29" s="6">
        <f t="shared" ca="1" si="18"/>
        <v>1</v>
      </c>
      <c r="AB29" s="23"/>
      <c r="AC29" s="24">
        <f t="shared" ca="1" si="19"/>
        <v>20</v>
      </c>
      <c r="AE29" s="4">
        <f t="shared" ca="1" si="2"/>
        <v>0.6913595971100237</v>
      </c>
      <c r="AF29" s="5">
        <f t="shared" ca="1" si="3"/>
        <v>11</v>
      </c>
      <c r="AG29" s="2"/>
      <c r="AH29" s="2">
        <v>29</v>
      </c>
      <c r="AI29" s="2">
        <v>5</v>
      </c>
      <c r="AJ29" s="2">
        <v>4</v>
      </c>
      <c r="AM29" s="2">
        <f t="shared" si="20"/>
        <v>3</v>
      </c>
      <c r="AN29" s="6">
        <f t="shared" ca="1" si="20"/>
        <v>0</v>
      </c>
      <c r="AO29" s="6">
        <f t="shared" ca="1" si="20"/>
        <v>0</v>
      </c>
      <c r="AQ29" s="4"/>
      <c r="AR29" s="5"/>
      <c r="AS29" s="2"/>
      <c r="AT29" s="2"/>
      <c r="AU29" s="2"/>
      <c r="AV29" s="2"/>
    </row>
    <row r="30" spans="1:48" ht="54.95" customHeight="1" x14ac:dyDescent="0.25">
      <c r="A30" s="13"/>
      <c r="B30" s="8"/>
      <c r="C30" s="22">
        <f ca="1">MOD(ROUNDDOWN(AC27/10,0),10)</f>
        <v>7</v>
      </c>
      <c r="D30" s="22">
        <f ca="1">MOD(AC27,10)</f>
        <v>0</v>
      </c>
      <c r="E30" s="15"/>
      <c r="F30" s="13"/>
      <c r="G30" s="8"/>
      <c r="H30" s="63">
        <f ca="1">MOD(ROUNDDOWN(AC28/10,0),10)</f>
        <v>9</v>
      </c>
      <c r="I30" s="63">
        <f ca="1">MOD(AC28,10)</f>
        <v>0</v>
      </c>
      <c r="J30" s="15"/>
      <c r="K30" s="13"/>
      <c r="L30" s="8"/>
      <c r="M30" s="63">
        <f ca="1">MOD(ROUNDDOWN(AC29/10,0),10)</f>
        <v>2</v>
      </c>
      <c r="N30" s="63">
        <f ca="1">MOD(AC29,10)</f>
        <v>0</v>
      </c>
      <c r="O30" s="15"/>
      <c r="P30" s="2"/>
      <c r="Q30" s="2"/>
      <c r="R30" s="2">
        <f t="shared" si="14"/>
        <v>4</v>
      </c>
      <c r="S30" s="27">
        <f t="shared" ca="1" si="14"/>
        <v>50</v>
      </c>
      <c r="T30" s="29" t="str">
        <f t="shared" si="14"/>
        <v>＋</v>
      </c>
      <c r="U30" s="30">
        <f t="shared" ca="1" si="14"/>
        <v>20</v>
      </c>
      <c r="V30" s="31" t="str">
        <f t="shared" si="14"/>
        <v>＝</v>
      </c>
      <c r="W30" s="28">
        <f t="shared" ca="1" si="14"/>
        <v>70</v>
      </c>
      <c r="X30" s="2"/>
      <c r="Y30" s="2">
        <f t="shared" si="18"/>
        <v>4</v>
      </c>
      <c r="Z30" s="6">
        <f t="shared" ca="1" si="18"/>
        <v>5</v>
      </c>
      <c r="AA30" s="6">
        <f t="shared" ca="1" si="18"/>
        <v>2</v>
      </c>
      <c r="AB30" s="23"/>
      <c r="AC30" s="24">
        <f t="shared" ca="1" si="19"/>
        <v>70</v>
      </c>
      <c r="AE30" s="4">
        <f t="shared" ca="1" si="2"/>
        <v>0.39701630565659574</v>
      </c>
      <c r="AF30" s="5">
        <f t="shared" ca="1" si="3"/>
        <v>20</v>
      </c>
      <c r="AG30" s="2"/>
      <c r="AH30" s="2">
        <v>30</v>
      </c>
      <c r="AI30" s="2">
        <v>6</v>
      </c>
      <c r="AJ30" s="2">
        <v>1</v>
      </c>
      <c r="AM30" s="2">
        <f t="shared" si="20"/>
        <v>4</v>
      </c>
      <c r="AN30" s="6">
        <f t="shared" ca="1" si="20"/>
        <v>0</v>
      </c>
      <c r="AO30" s="6">
        <f t="shared" ca="1" si="20"/>
        <v>0</v>
      </c>
      <c r="AQ30" s="4"/>
      <c r="AR30" s="5"/>
      <c r="AS30" s="2"/>
      <c r="AT30" s="2"/>
      <c r="AU30" s="2"/>
      <c r="AV30" s="2"/>
    </row>
    <row r="31" spans="1:48" ht="18.75" x14ac:dyDescent="0.25">
      <c r="A31" s="18"/>
      <c r="B31" s="19"/>
      <c r="C31" s="19"/>
      <c r="D31" s="19"/>
      <c r="E31" s="20"/>
      <c r="F31" s="18"/>
      <c r="G31" s="19"/>
      <c r="H31" s="19"/>
      <c r="I31" s="19"/>
      <c r="J31" s="20"/>
      <c r="K31" s="18"/>
      <c r="L31" s="19"/>
      <c r="M31" s="19"/>
      <c r="N31" s="19"/>
      <c r="O31" s="20"/>
      <c r="P31" s="2"/>
      <c r="Q31" s="2"/>
      <c r="R31" s="2">
        <f t="shared" si="14"/>
        <v>5</v>
      </c>
      <c r="S31" s="27">
        <f t="shared" ca="1" si="14"/>
        <v>70</v>
      </c>
      <c r="T31" s="29" t="str">
        <f t="shared" si="14"/>
        <v>＋</v>
      </c>
      <c r="U31" s="30">
        <f t="shared" ca="1" si="14"/>
        <v>10</v>
      </c>
      <c r="V31" s="31" t="str">
        <f t="shared" si="14"/>
        <v>＝</v>
      </c>
      <c r="W31" s="28">
        <f t="shared" ca="1" si="14"/>
        <v>80</v>
      </c>
      <c r="X31" s="2"/>
      <c r="Y31" s="2">
        <f t="shared" si="18"/>
        <v>5</v>
      </c>
      <c r="Z31" s="6">
        <f t="shared" ca="1" si="18"/>
        <v>7</v>
      </c>
      <c r="AA31" s="6">
        <f t="shared" ca="1" si="18"/>
        <v>1</v>
      </c>
      <c r="AB31" s="23"/>
      <c r="AC31" s="24">
        <f t="shared" ca="1" si="19"/>
        <v>80</v>
      </c>
      <c r="AE31" s="4">
        <f t="shared" ca="1" si="2"/>
        <v>0.78352271406049834</v>
      </c>
      <c r="AF31" s="5">
        <f t="shared" ca="1" si="3"/>
        <v>7</v>
      </c>
      <c r="AG31" s="2"/>
      <c r="AH31" s="2">
        <v>31</v>
      </c>
      <c r="AI31" s="2">
        <v>6</v>
      </c>
      <c r="AJ31" s="2">
        <v>2</v>
      </c>
      <c r="AM31" s="2">
        <f t="shared" si="20"/>
        <v>5</v>
      </c>
      <c r="AN31" s="6">
        <f t="shared" ca="1" si="20"/>
        <v>0</v>
      </c>
      <c r="AO31" s="6">
        <f t="shared" ca="1" si="20"/>
        <v>0</v>
      </c>
      <c r="AQ31" s="4"/>
      <c r="AR31" s="5"/>
      <c r="AS31" s="2"/>
      <c r="AT31" s="2"/>
      <c r="AU31" s="2"/>
      <c r="AV31" s="2"/>
    </row>
    <row r="32" spans="1:48" ht="18.75" x14ac:dyDescent="0.25">
      <c r="A32" s="9"/>
      <c r="B32" s="10"/>
      <c r="C32" s="11"/>
      <c r="D32" s="11"/>
      <c r="E32" s="12"/>
      <c r="F32" s="9"/>
      <c r="G32" s="10"/>
      <c r="H32" s="11"/>
      <c r="I32" s="11"/>
      <c r="J32" s="12"/>
      <c r="K32" s="9"/>
      <c r="L32" s="10"/>
      <c r="M32" s="11"/>
      <c r="N32" s="11"/>
      <c r="O32" s="12"/>
      <c r="P32" s="2"/>
      <c r="Q32" s="2"/>
      <c r="R32" s="2">
        <f t="shared" si="14"/>
        <v>6</v>
      </c>
      <c r="S32" s="27">
        <f t="shared" ca="1" si="14"/>
        <v>30</v>
      </c>
      <c r="T32" s="29" t="str">
        <f t="shared" si="14"/>
        <v>＋</v>
      </c>
      <c r="U32" s="30">
        <f t="shared" ca="1" si="14"/>
        <v>20</v>
      </c>
      <c r="V32" s="31" t="str">
        <f t="shared" si="14"/>
        <v>＝</v>
      </c>
      <c r="W32" s="28">
        <f t="shared" ca="1" si="14"/>
        <v>50</v>
      </c>
      <c r="X32" s="2"/>
      <c r="Y32" s="2">
        <f t="shared" si="18"/>
        <v>6</v>
      </c>
      <c r="Z32" s="6">
        <f t="shared" ca="1" si="18"/>
        <v>3</v>
      </c>
      <c r="AA32" s="6">
        <f t="shared" ca="1" si="18"/>
        <v>2</v>
      </c>
      <c r="AB32" s="23"/>
      <c r="AC32" s="24">
        <f t="shared" ca="1" si="19"/>
        <v>50</v>
      </c>
      <c r="AE32" s="4">
        <f t="shared" ca="1" si="2"/>
        <v>0.82882270252537915</v>
      </c>
      <c r="AF32" s="5">
        <f t="shared" ca="1" si="3"/>
        <v>5</v>
      </c>
      <c r="AG32" s="2"/>
      <c r="AH32" s="2">
        <v>32</v>
      </c>
      <c r="AI32" s="2">
        <v>6</v>
      </c>
      <c r="AJ32" s="2">
        <v>3</v>
      </c>
      <c r="AM32" s="2">
        <f t="shared" si="20"/>
        <v>6</v>
      </c>
      <c r="AN32" s="6">
        <f t="shared" ca="1" si="20"/>
        <v>0</v>
      </c>
      <c r="AO32" s="6">
        <f t="shared" ca="1" si="20"/>
        <v>0</v>
      </c>
      <c r="AQ32" s="4"/>
      <c r="AR32" s="5"/>
      <c r="AS32" s="2"/>
      <c r="AT32" s="2"/>
      <c r="AU32" s="2"/>
      <c r="AV32" s="2"/>
    </row>
    <row r="33" spans="1:48" ht="44.25" customHeight="1" x14ac:dyDescent="0.25">
      <c r="A33" s="13"/>
      <c r="B33" s="54"/>
      <c r="C33" s="55">
        <f t="shared" ref="C33:N33" ca="1" si="22">C10</f>
        <v>5</v>
      </c>
      <c r="D33" s="14">
        <f t="shared" ca="1" si="22"/>
        <v>0</v>
      </c>
      <c r="E33" s="15"/>
      <c r="F33" s="13"/>
      <c r="G33" s="54"/>
      <c r="H33" s="58">
        <f t="shared" ca="1" si="22"/>
        <v>7</v>
      </c>
      <c r="I33" s="58">
        <f t="shared" ca="1" si="22"/>
        <v>0</v>
      </c>
      <c r="J33" s="15"/>
      <c r="K33" s="13"/>
      <c r="L33" s="54"/>
      <c r="M33" s="58">
        <f t="shared" ca="1" si="22"/>
        <v>3</v>
      </c>
      <c r="N33" s="58">
        <f t="shared" ca="1" si="22"/>
        <v>0</v>
      </c>
      <c r="O33" s="15"/>
      <c r="P33" s="2"/>
      <c r="Q33" s="2"/>
      <c r="R33" s="2">
        <f t="shared" si="14"/>
        <v>7</v>
      </c>
      <c r="S33" s="27">
        <f t="shared" ca="1" si="14"/>
        <v>10</v>
      </c>
      <c r="T33" s="29" t="str">
        <f t="shared" si="14"/>
        <v>＋</v>
      </c>
      <c r="U33" s="30">
        <f t="shared" ca="1" si="14"/>
        <v>30</v>
      </c>
      <c r="V33" s="31" t="str">
        <f t="shared" si="14"/>
        <v>＝</v>
      </c>
      <c r="W33" s="28">
        <f t="shared" ca="1" si="14"/>
        <v>40</v>
      </c>
      <c r="X33" s="2"/>
      <c r="Y33" s="2">
        <f t="shared" si="18"/>
        <v>7</v>
      </c>
      <c r="Z33" s="6">
        <f t="shared" ca="1" si="18"/>
        <v>1</v>
      </c>
      <c r="AA33" s="6">
        <f t="shared" ca="1" si="18"/>
        <v>3</v>
      </c>
      <c r="AB33" s="23"/>
      <c r="AC33" s="24">
        <f t="shared" ca="1" si="19"/>
        <v>40</v>
      </c>
      <c r="AE33" s="4">
        <f t="shared" ca="1" si="2"/>
        <v>0.17153766936465487</v>
      </c>
      <c r="AF33" s="5">
        <f t="shared" ca="1" si="3"/>
        <v>30</v>
      </c>
      <c r="AG33" s="2"/>
      <c r="AH33" s="2">
        <v>33</v>
      </c>
      <c r="AI33" s="2">
        <v>7</v>
      </c>
      <c r="AJ33" s="2">
        <v>1</v>
      </c>
      <c r="AM33" s="2">
        <f t="shared" si="20"/>
        <v>7</v>
      </c>
      <c r="AN33" s="6">
        <f t="shared" ca="1" si="20"/>
        <v>0</v>
      </c>
      <c r="AO33" s="6">
        <f t="shared" ca="1" si="20"/>
        <v>0</v>
      </c>
      <c r="AQ33" s="4"/>
      <c r="AR33" s="5"/>
      <c r="AS33" s="2"/>
      <c r="AT33" s="2"/>
      <c r="AU33" s="2"/>
      <c r="AV33" s="2"/>
    </row>
    <row r="34" spans="1:48" ht="44.25" customHeight="1" thickBot="1" x14ac:dyDescent="0.3">
      <c r="A34" s="13"/>
      <c r="B34" s="56" t="str">
        <f t="shared" ref="B34:N34" si="23">B11</f>
        <v>＋</v>
      </c>
      <c r="C34" s="16">
        <f t="shared" ca="1" si="23"/>
        <v>2</v>
      </c>
      <c r="D34" s="17">
        <f t="shared" ca="1" si="23"/>
        <v>0</v>
      </c>
      <c r="E34" s="15"/>
      <c r="F34" s="13"/>
      <c r="G34" s="56" t="str">
        <f t="shared" si="23"/>
        <v>＋</v>
      </c>
      <c r="H34" s="56">
        <f t="shared" ca="1" si="23"/>
        <v>1</v>
      </c>
      <c r="I34" s="56">
        <f t="shared" ca="1" si="23"/>
        <v>0</v>
      </c>
      <c r="J34" s="15"/>
      <c r="K34" s="13"/>
      <c r="L34" s="56" t="str">
        <f t="shared" si="23"/>
        <v>＋</v>
      </c>
      <c r="M34" s="56">
        <f t="shared" ca="1" si="23"/>
        <v>2</v>
      </c>
      <c r="N34" s="56">
        <f t="shared" ca="1" si="23"/>
        <v>0</v>
      </c>
      <c r="O34" s="15"/>
      <c r="P34" s="2"/>
      <c r="Q34" s="2"/>
      <c r="R34" s="2">
        <f t="shared" si="14"/>
        <v>8</v>
      </c>
      <c r="S34" s="27">
        <f t="shared" ca="1" si="14"/>
        <v>10</v>
      </c>
      <c r="T34" s="29" t="str">
        <f t="shared" si="14"/>
        <v>＋</v>
      </c>
      <c r="U34" s="30">
        <f t="shared" ca="1" si="14"/>
        <v>40</v>
      </c>
      <c r="V34" s="31" t="str">
        <f t="shared" si="14"/>
        <v>＝</v>
      </c>
      <c r="W34" s="28">
        <f t="shared" ca="1" si="14"/>
        <v>50</v>
      </c>
      <c r="X34" s="2"/>
      <c r="Y34" s="2">
        <f t="shared" si="18"/>
        <v>8</v>
      </c>
      <c r="Z34" s="6">
        <f t="shared" ca="1" si="18"/>
        <v>1</v>
      </c>
      <c r="AA34" s="6">
        <f t="shared" ca="1" si="18"/>
        <v>4</v>
      </c>
      <c r="AB34" s="23"/>
      <c r="AC34" s="24">
        <f t="shared" ca="1" si="19"/>
        <v>50</v>
      </c>
      <c r="AE34" s="4">
        <f t="shared" ca="1" si="2"/>
        <v>0.43685943452097753</v>
      </c>
      <c r="AF34" s="5">
        <f t="shared" ca="1" si="3"/>
        <v>19</v>
      </c>
      <c r="AG34" s="2"/>
      <c r="AH34" s="2">
        <v>34</v>
      </c>
      <c r="AI34" s="2">
        <v>7</v>
      </c>
      <c r="AJ34" s="2">
        <v>2</v>
      </c>
      <c r="AM34" s="2">
        <f t="shared" si="20"/>
        <v>8</v>
      </c>
      <c r="AN34" s="6">
        <f t="shared" ca="1" si="20"/>
        <v>0</v>
      </c>
      <c r="AO34" s="6">
        <f t="shared" ca="1" si="20"/>
        <v>0</v>
      </c>
      <c r="AQ34" s="4"/>
      <c r="AR34" s="5"/>
      <c r="AS34" s="2"/>
      <c r="AT34" s="2"/>
      <c r="AU34" s="2"/>
      <c r="AV34" s="2"/>
    </row>
    <row r="35" spans="1:48" ht="54.95" customHeight="1" x14ac:dyDescent="0.25">
      <c r="A35" s="13"/>
      <c r="B35" s="61"/>
      <c r="C35" s="22">
        <f ca="1">MOD(ROUNDDOWN(AC30/10,0),10)</f>
        <v>7</v>
      </c>
      <c r="D35" s="22">
        <f ca="1">MOD(AC30,10)</f>
        <v>0</v>
      </c>
      <c r="E35" s="15"/>
      <c r="F35" s="13"/>
      <c r="G35" s="8"/>
      <c r="H35" s="63">
        <f ca="1">MOD(ROUNDDOWN(AC31/10,0),10)</f>
        <v>8</v>
      </c>
      <c r="I35" s="63">
        <f ca="1">MOD(AC31,10)</f>
        <v>0</v>
      </c>
      <c r="J35" s="15"/>
      <c r="K35" s="13"/>
      <c r="L35" s="8"/>
      <c r="M35" s="63">
        <f ca="1">MOD(ROUNDDOWN(AC32/10,0),10)</f>
        <v>5</v>
      </c>
      <c r="N35" s="63">
        <f ca="1">MOD(AC32,10)</f>
        <v>0</v>
      </c>
      <c r="O35" s="15"/>
      <c r="P35" s="2"/>
      <c r="Q35" s="2"/>
      <c r="R35" s="2">
        <f t="shared" si="14"/>
        <v>9</v>
      </c>
      <c r="S35" s="27">
        <f t="shared" ca="1" si="14"/>
        <v>20</v>
      </c>
      <c r="T35" s="29" t="str">
        <f t="shared" si="14"/>
        <v>＋</v>
      </c>
      <c r="U35" s="30">
        <f t="shared" ca="1" si="14"/>
        <v>50</v>
      </c>
      <c r="V35" s="31" t="str">
        <f t="shared" si="14"/>
        <v>＝</v>
      </c>
      <c r="W35" s="28">
        <f t="shared" ca="1" si="14"/>
        <v>70</v>
      </c>
      <c r="X35" s="2"/>
      <c r="Y35" s="2">
        <f t="shared" si="18"/>
        <v>9</v>
      </c>
      <c r="Z35" s="6">
        <f t="shared" ca="1" si="18"/>
        <v>2</v>
      </c>
      <c r="AA35" s="6">
        <f t="shared" ca="1" si="18"/>
        <v>5</v>
      </c>
      <c r="AB35" s="23"/>
      <c r="AC35" s="24">
        <f t="shared" ca="1" si="19"/>
        <v>70</v>
      </c>
      <c r="AE35" s="4">
        <f t="shared" ca="1" si="2"/>
        <v>0.92522009966128826</v>
      </c>
      <c r="AF35" s="5">
        <f t="shared" ca="1" si="3"/>
        <v>2</v>
      </c>
      <c r="AG35" s="2"/>
      <c r="AH35" s="2">
        <v>35</v>
      </c>
      <c r="AI35" s="2">
        <v>8</v>
      </c>
      <c r="AJ35" s="2">
        <v>1</v>
      </c>
      <c r="AM35" s="2">
        <f t="shared" si="20"/>
        <v>9</v>
      </c>
      <c r="AN35" s="6">
        <f t="shared" ca="1" si="20"/>
        <v>0</v>
      </c>
      <c r="AO35" s="6">
        <f t="shared" ca="1" si="20"/>
        <v>0</v>
      </c>
      <c r="AQ35" s="4"/>
      <c r="AR35" s="5"/>
      <c r="AS35" s="2"/>
      <c r="AT35" s="2"/>
      <c r="AU35" s="2"/>
      <c r="AV35" s="2"/>
    </row>
    <row r="36" spans="1:48" ht="18.75" x14ac:dyDescent="0.25">
      <c r="A36" s="18"/>
      <c r="B36" s="19"/>
      <c r="C36" s="19"/>
      <c r="D36" s="19"/>
      <c r="E36" s="20"/>
      <c r="F36" s="18"/>
      <c r="G36" s="19"/>
      <c r="H36" s="19"/>
      <c r="I36" s="19"/>
      <c r="J36" s="20"/>
      <c r="K36" s="18"/>
      <c r="L36" s="19"/>
      <c r="M36" s="19"/>
      <c r="N36" s="19"/>
      <c r="O36" s="20"/>
      <c r="P36" s="2"/>
      <c r="Q36" s="2"/>
      <c r="R36" s="2">
        <f t="shared" si="14"/>
        <v>10</v>
      </c>
      <c r="S36" s="27">
        <f t="shared" ca="1" si="14"/>
        <v>40</v>
      </c>
      <c r="T36" s="29" t="str">
        <f t="shared" si="14"/>
        <v>＋</v>
      </c>
      <c r="U36" s="30">
        <f t="shared" ca="1" si="14"/>
        <v>40</v>
      </c>
      <c r="V36" s="31" t="str">
        <f t="shared" si="14"/>
        <v>＝</v>
      </c>
      <c r="W36" s="28">
        <f t="shared" ca="1" si="14"/>
        <v>80</v>
      </c>
      <c r="X36" s="2"/>
      <c r="Y36" s="2">
        <f t="shared" si="18"/>
        <v>10</v>
      </c>
      <c r="Z36" s="6">
        <f t="shared" ca="1" si="18"/>
        <v>4</v>
      </c>
      <c r="AA36" s="6">
        <f t="shared" ca="1" si="18"/>
        <v>4</v>
      </c>
      <c r="AB36" s="23"/>
      <c r="AC36" s="24">
        <f t="shared" ca="1" si="19"/>
        <v>80</v>
      </c>
      <c r="AE36" s="4"/>
      <c r="AF36" s="5"/>
      <c r="AG36" s="2"/>
      <c r="AH36" s="2"/>
      <c r="AM36" s="2">
        <f t="shared" si="20"/>
        <v>10</v>
      </c>
      <c r="AN36" s="6">
        <f t="shared" ca="1" si="20"/>
        <v>0</v>
      </c>
      <c r="AO36" s="6">
        <f t="shared" ca="1" si="20"/>
        <v>0</v>
      </c>
      <c r="AQ36" s="4"/>
      <c r="AR36" s="5"/>
      <c r="AS36" s="2"/>
      <c r="AT36" s="2"/>
      <c r="AU36" s="2"/>
      <c r="AV36" s="2"/>
    </row>
    <row r="37" spans="1:48" ht="18.75" x14ac:dyDescent="0.25">
      <c r="A37" s="9"/>
      <c r="B37" s="10"/>
      <c r="C37" s="11"/>
      <c r="D37" s="11"/>
      <c r="E37" s="12"/>
      <c r="F37" s="9"/>
      <c r="G37" s="10"/>
      <c r="H37" s="11"/>
      <c r="I37" s="11"/>
      <c r="J37" s="12"/>
      <c r="K37" s="9"/>
      <c r="L37" s="10"/>
      <c r="M37" s="11"/>
      <c r="N37" s="11"/>
      <c r="O37" s="12"/>
      <c r="P37" s="2"/>
      <c r="Q37" s="2"/>
      <c r="R37" s="2">
        <f t="shared" si="14"/>
        <v>11</v>
      </c>
      <c r="S37" s="27">
        <f t="shared" ca="1" si="14"/>
        <v>50</v>
      </c>
      <c r="T37" s="29" t="str">
        <f t="shared" si="14"/>
        <v>＋</v>
      </c>
      <c r="U37" s="30">
        <f t="shared" ca="1" si="14"/>
        <v>10</v>
      </c>
      <c r="V37" s="31" t="str">
        <f t="shared" si="14"/>
        <v>＝</v>
      </c>
      <c r="W37" s="28">
        <f t="shared" ca="1" si="14"/>
        <v>60</v>
      </c>
      <c r="X37" s="2"/>
      <c r="Y37" s="2">
        <f t="shared" si="18"/>
        <v>11</v>
      </c>
      <c r="Z37" s="6">
        <f t="shared" ca="1" si="18"/>
        <v>5</v>
      </c>
      <c r="AA37" s="6">
        <f t="shared" ca="1" si="18"/>
        <v>1</v>
      </c>
      <c r="AB37" s="23"/>
      <c r="AC37" s="24">
        <f t="shared" ca="1" si="19"/>
        <v>60</v>
      </c>
      <c r="AE37" s="4"/>
      <c r="AF37" s="5"/>
      <c r="AG37" s="2"/>
      <c r="AH37" s="2"/>
      <c r="AI37" s="2"/>
      <c r="AJ37" s="2"/>
      <c r="AM37" s="2">
        <f t="shared" si="20"/>
        <v>11</v>
      </c>
      <c r="AN37" s="6">
        <f t="shared" ca="1" si="20"/>
        <v>0</v>
      </c>
      <c r="AO37" s="6">
        <f t="shared" ca="1" si="20"/>
        <v>0</v>
      </c>
      <c r="AQ37" s="4"/>
      <c r="AR37" s="5"/>
      <c r="AS37" s="2"/>
      <c r="AT37" s="2"/>
      <c r="AU37" s="2"/>
      <c r="AV37" s="2"/>
    </row>
    <row r="38" spans="1:48" ht="44.25" customHeight="1" x14ac:dyDescent="0.25">
      <c r="A38" s="13"/>
      <c r="B38" s="54"/>
      <c r="C38" s="55">
        <f t="shared" ref="C38:N38" ca="1" si="24">C15</f>
        <v>1</v>
      </c>
      <c r="D38" s="14">
        <f t="shared" ca="1" si="24"/>
        <v>0</v>
      </c>
      <c r="E38" s="15"/>
      <c r="F38" s="13"/>
      <c r="G38" s="54"/>
      <c r="H38" s="58">
        <f t="shared" ca="1" si="24"/>
        <v>1</v>
      </c>
      <c r="I38" s="58">
        <f t="shared" ca="1" si="24"/>
        <v>0</v>
      </c>
      <c r="J38" s="15"/>
      <c r="K38" s="13"/>
      <c r="L38" s="54"/>
      <c r="M38" s="58">
        <f t="shared" ca="1" si="24"/>
        <v>2</v>
      </c>
      <c r="N38" s="58">
        <f t="shared" ca="1" si="24"/>
        <v>0</v>
      </c>
      <c r="O38" s="15"/>
      <c r="P38" s="2"/>
      <c r="Q38" s="2"/>
      <c r="R38" s="2">
        <f t="shared" si="14"/>
        <v>12</v>
      </c>
      <c r="S38" s="27">
        <f t="shared" ca="1" si="14"/>
        <v>20</v>
      </c>
      <c r="T38" s="29" t="str">
        <f t="shared" si="14"/>
        <v>＋</v>
      </c>
      <c r="U38" s="30">
        <f t="shared" ca="1" si="14"/>
        <v>40</v>
      </c>
      <c r="V38" s="31" t="str">
        <f t="shared" si="14"/>
        <v>＝</v>
      </c>
      <c r="W38" s="28">
        <f t="shared" ca="1" si="14"/>
        <v>60</v>
      </c>
      <c r="X38" s="2"/>
      <c r="Y38" s="2">
        <f t="shared" si="18"/>
        <v>12</v>
      </c>
      <c r="Z38" s="6">
        <f t="shared" ca="1" si="18"/>
        <v>2</v>
      </c>
      <c r="AA38" s="6">
        <f t="shared" ca="1" si="18"/>
        <v>4</v>
      </c>
      <c r="AB38" s="23"/>
      <c r="AC38" s="24">
        <f t="shared" ca="1" si="19"/>
        <v>60</v>
      </c>
      <c r="AE38" s="4"/>
      <c r="AF38" s="5"/>
      <c r="AG38" s="2"/>
      <c r="AH38" s="2"/>
      <c r="AI38" s="2"/>
      <c r="AJ38" s="2"/>
      <c r="AM38" s="2">
        <f t="shared" si="20"/>
        <v>12</v>
      </c>
      <c r="AN38" s="6">
        <f t="shared" ca="1" si="20"/>
        <v>0</v>
      </c>
      <c r="AO38" s="6">
        <f t="shared" ca="1" si="20"/>
        <v>0</v>
      </c>
      <c r="AQ38" s="4"/>
      <c r="AR38" s="5"/>
      <c r="AS38" s="2"/>
      <c r="AT38" s="2"/>
      <c r="AU38" s="2"/>
      <c r="AV38" s="2"/>
    </row>
    <row r="39" spans="1:48" ht="44.25" customHeight="1" thickBot="1" x14ac:dyDescent="0.3">
      <c r="A39" s="13"/>
      <c r="B39" s="56" t="str">
        <f t="shared" ref="B39:N39" si="25">B16</f>
        <v>＋</v>
      </c>
      <c r="C39" s="16">
        <f t="shared" ca="1" si="25"/>
        <v>3</v>
      </c>
      <c r="D39" s="17">
        <f t="shared" ca="1" si="25"/>
        <v>0</v>
      </c>
      <c r="E39" s="15"/>
      <c r="F39" s="13"/>
      <c r="G39" s="56" t="str">
        <f t="shared" si="25"/>
        <v>＋</v>
      </c>
      <c r="H39" s="56">
        <f t="shared" ca="1" si="25"/>
        <v>4</v>
      </c>
      <c r="I39" s="56">
        <f t="shared" ca="1" si="25"/>
        <v>0</v>
      </c>
      <c r="J39" s="15"/>
      <c r="K39" s="13"/>
      <c r="L39" s="56" t="str">
        <f t="shared" si="25"/>
        <v>＋</v>
      </c>
      <c r="M39" s="56">
        <f t="shared" ca="1" si="25"/>
        <v>5</v>
      </c>
      <c r="N39" s="56">
        <f t="shared" ca="1" si="25"/>
        <v>0</v>
      </c>
      <c r="O39" s="15"/>
      <c r="P39" s="2"/>
      <c r="Q39" s="2"/>
      <c r="R39" s="2"/>
      <c r="S39" s="2"/>
      <c r="T39" s="2"/>
      <c r="U39" s="2"/>
      <c r="V39" s="2"/>
      <c r="W39" s="2"/>
      <c r="X39" s="2"/>
      <c r="AE39" s="4"/>
      <c r="AF39" s="5"/>
      <c r="AG39" s="2"/>
      <c r="AH39" s="2"/>
      <c r="AI39" s="2"/>
      <c r="AJ39" s="2"/>
      <c r="AQ39" s="4"/>
      <c r="AR39" s="5"/>
      <c r="AS39" s="2"/>
      <c r="AT39" s="2"/>
      <c r="AU39" s="2"/>
      <c r="AV39" s="2"/>
    </row>
    <row r="40" spans="1:48" ht="54.95" customHeight="1" x14ac:dyDescent="0.25">
      <c r="A40" s="13"/>
      <c r="B40" s="8"/>
      <c r="C40" s="62">
        <f ca="1">MOD(ROUNDDOWN(AC33/10,0),10)</f>
        <v>4</v>
      </c>
      <c r="D40" s="22">
        <f ca="1">MOD(AC33,10)</f>
        <v>0</v>
      </c>
      <c r="E40" s="15"/>
      <c r="F40" s="13"/>
      <c r="G40" s="8"/>
      <c r="H40" s="63">
        <f ca="1">MOD(ROUNDDOWN(AC34/10,0),10)</f>
        <v>5</v>
      </c>
      <c r="I40" s="63">
        <f ca="1">MOD(AC34,10)</f>
        <v>0</v>
      </c>
      <c r="J40" s="15"/>
      <c r="K40" s="13"/>
      <c r="L40" s="8"/>
      <c r="M40" s="63">
        <f ca="1">MOD(ROUNDDOWN(AC35/10,0),10)</f>
        <v>7</v>
      </c>
      <c r="N40" s="63">
        <f ca="1">MOD(AC35,10)</f>
        <v>0</v>
      </c>
      <c r="O40" s="15"/>
      <c r="P40" s="2"/>
      <c r="Q40" s="2"/>
      <c r="R40" s="2"/>
      <c r="S40" s="2"/>
      <c r="T40" s="2"/>
      <c r="U40" s="2"/>
      <c r="V40" s="2"/>
      <c r="W40" s="2"/>
      <c r="X40" s="2"/>
      <c r="AE40" s="4"/>
      <c r="AF40" s="5"/>
      <c r="AG40" s="2"/>
      <c r="AH40" s="2"/>
      <c r="AI40" s="2"/>
      <c r="AJ40" s="2"/>
      <c r="AQ40" s="4"/>
      <c r="AR40" s="5"/>
      <c r="AS40" s="2"/>
      <c r="AT40" s="2"/>
      <c r="AU40" s="2"/>
      <c r="AV40" s="2"/>
    </row>
    <row r="41" spans="1:48" ht="18.75" x14ac:dyDescent="0.25">
      <c r="A41" s="18"/>
      <c r="B41" s="19"/>
      <c r="C41" s="19"/>
      <c r="D41" s="19"/>
      <c r="E41" s="20"/>
      <c r="F41" s="18"/>
      <c r="G41" s="19"/>
      <c r="H41" s="19"/>
      <c r="I41" s="19"/>
      <c r="J41" s="20"/>
      <c r="K41" s="18"/>
      <c r="L41" s="19"/>
      <c r="M41" s="19"/>
      <c r="N41" s="19"/>
      <c r="O41" s="20"/>
      <c r="P41" s="2"/>
      <c r="Q41" s="2"/>
      <c r="R41" s="2"/>
      <c r="S41" s="2"/>
      <c r="T41" s="2"/>
      <c r="U41" s="2"/>
      <c r="V41" s="2"/>
      <c r="W41" s="2"/>
      <c r="X41" s="2"/>
      <c r="AE41" s="4"/>
      <c r="AF41" s="5"/>
      <c r="AG41" s="2"/>
      <c r="AH41" s="2"/>
      <c r="AI41" s="2"/>
      <c r="AJ41" s="2"/>
      <c r="AQ41" s="4"/>
      <c r="AR41" s="5"/>
      <c r="AS41" s="2"/>
      <c r="AT41" s="2"/>
      <c r="AU41" s="2"/>
      <c r="AV41" s="2"/>
    </row>
    <row r="42" spans="1:48" ht="18.75" x14ac:dyDescent="0.25">
      <c r="A42" s="9"/>
      <c r="B42" s="10"/>
      <c r="C42" s="11"/>
      <c r="D42" s="11"/>
      <c r="E42" s="12"/>
      <c r="F42" s="9"/>
      <c r="G42" s="10"/>
      <c r="H42" s="11"/>
      <c r="I42" s="11"/>
      <c r="J42" s="12"/>
      <c r="K42" s="9"/>
      <c r="L42" s="10"/>
      <c r="M42" s="11"/>
      <c r="N42" s="11"/>
      <c r="O42" s="12"/>
      <c r="P42" s="2"/>
      <c r="Q42" s="2"/>
      <c r="R42" s="2"/>
      <c r="S42" s="2"/>
      <c r="T42" s="2"/>
      <c r="U42" s="2"/>
      <c r="V42" s="2"/>
      <c r="W42" s="2"/>
      <c r="X42" s="2"/>
      <c r="AE42" s="4"/>
      <c r="AF42" s="5"/>
      <c r="AG42" s="2"/>
      <c r="AH42" s="2"/>
      <c r="AI42" s="2"/>
      <c r="AJ42" s="2"/>
      <c r="AQ42" s="4"/>
      <c r="AR42" s="5"/>
      <c r="AS42" s="2"/>
      <c r="AT42" s="2"/>
      <c r="AU42" s="2"/>
      <c r="AV42" s="2"/>
    </row>
    <row r="43" spans="1:48" ht="44.25" customHeight="1" x14ac:dyDescent="0.25">
      <c r="A43" s="13"/>
      <c r="B43" s="54"/>
      <c r="C43" s="58">
        <f t="shared" ref="C43:N43" ca="1" si="26">C20</f>
        <v>4</v>
      </c>
      <c r="D43" s="58">
        <f t="shared" ca="1" si="26"/>
        <v>0</v>
      </c>
      <c r="E43" s="15"/>
      <c r="F43" s="13"/>
      <c r="G43" s="54"/>
      <c r="H43" s="58">
        <f t="shared" ca="1" si="26"/>
        <v>5</v>
      </c>
      <c r="I43" s="58">
        <f t="shared" ca="1" si="26"/>
        <v>0</v>
      </c>
      <c r="J43" s="15"/>
      <c r="K43" s="13"/>
      <c r="L43" s="54"/>
      <c r="M43" s="58">
        <f t="shared" ca="1" si="26"/>
        <v>2</v>
      </c>
      <c r="N43" s="58">
        <f t="shared" ca="1" si="26"/>
        <v>0</v>
      </c>
      <c r="O43" s="15"/>
      <c r="P43" s="2"/>
      <c r="Q43" s="2"/>
      <c r="R43" s="2"/>
      <c r="S43" s="2"/>
      <c r="T43" s="2"/>
      <c r="U43" s="2"/>
      <c r="V43" s="2"/>
      <c r="W43" s="2"/>
      <c r="X43" s="2"/>
      <c r="AE43" s="4"/>
      <c r="AF43" s="5"/>
      <c r="AG43" s="2"/>
      <c r="AH43" s="2"/>
      <c r="AI43" s="2"/>
      <c r="AJ43" s="2"/>
      <c r="AQ43" s="4"/>
      <c r="AR43" s="5"/>
      <c r="AS43" s="2"/>
      <c r="AT43" s="2"/>
      <c r="AU43" s="2"/>
      <c r="AV43" s="2"/>
    </row>
    <row r="44" spans="1:48" ht="44.25" customHeight="1" thickBot="1" x14ac:dyDescent="0.3">
      <c r="A44" s="13"/>
      <c r="B44" s="56" t="str">
        <f t="shared" ref="B44:N44" si="27">B21</f>
        <v>＋</v>
      </c>
      <c r="C44" s="56">
        <f t="shared" ca="1" si="27"/>
        <v>4</v>
      </c>
      <c r="D44" s="56">
        <f t="shared" ca="1" si="27"/>
        <v>0</v>
      </c>
      <c r="E44" s="15"/>
      <c r="F44" s="13"/>
      <c r="G44" s="56" t="str">
        <f t="shared" si="27"/>
        <v>＋</v>
      </c>
      <c r="H44" s="56">
        <f t="shared" ca="1" si="27"/>
        <v>1</v>
      </c>
      <c r="I44" s="56">
        <f t="shared" ca="1" si="27"/>
        <v>0</v>
      </c>
      <c r="J44" s="15"/>
      <c r="K44" s="13"/>
      <c r="L44" s="56" t="str">
        <f t="shared" si="27"/>
        <v>＋</v>
      </c>
      <c r="M44" s="56">
        <f t="shared" ca="1" si="27"/>
        <v>4</v>
      </c>
      <c r="N44" s="56">
        <f t="shared" ca="1" si="27"/>
        <v>0</v>
      </c>
      <c r="O44" s="15"/>
      <c r="P44" s="2"/>
      <c r="Q44" s="2"/>
      <c r="R44" s="2"/>
      <c r="S44" s="2"/>
      <c r="T44" s="2"/>
      <c r="U44" s="2"/>
      <c r="V44" s="2"/>
      <c r="W44" s="2"/>
      <c r="X44" s="2"/>
      <c r="AE44" s="4"/>
      <c r="AF44" s="5"/>
      <c r="AG44" s="2"/>
      <c r="AH44" s="2"/>
      <c r="AI44" s="2"/>
      <c r="AJ44" s="2"/>
      <c r="AQ44" s="4"/>
      <c r="AR44" s="5"/>
      <c r="AS44" s="2"/>
      <c r="AT44" s="2"/>
      <c r="AU44" s="2"/>
      <c r="AV44" s="2"/>
    </row>
    <row r="45" spans="1:48" ht="54.95" customHeight="1" x14ac:dyDescent="0.25">
      <c r="A45" s="13"/>
      <c r="B45" s="57"/>
      <c r="C45" s="63">
        <f ca="1">MOD(ROUNDDOWN(AC36/10,0),10)</f>
        <v>8</v>
      </c>
      <c r="D45" s="63">
        <f ca="1">MOD(AC36,10)</f>
        <v>0</v>
      </c>
      <c r="E45" s="15"/>
      <c r="F45" s="13"/>
      <c r="G45" s="8"/>
      <c r="H45" s="63">
        <f ca="1">MOD(ROUNDDOWN(AC37/10,0),10)</f>
        <v>6</v>
      </c>
      <c r="I45" s="63">
        <f ca="1">MOD(AC37,10)</f>
        <v>0</v>
      </c>
      <c r="J45" s="15"/>
      <c r="K45" s="13"/>
      <c r="L45" s="8"/>
      <c r="M45" s="63">
        <f ca="1">MOD(ROUNDDOWN(AC38/10,0),10)</f>
        <v>6</v>
      </c>
      <c r="N45" s="63">
        <f ca="1">MOD(AC38,10)</f>
        <v>0</v>
      </c>
      <c r="O45" s="15"/>
      <c r="P45" s="2"/>
      <c r="Q45" s="2"/>
      <c r="R45" s="2"/>
      <c r="S45" s="2"/>
      <c r="T45" s="2"/>
      <c r="U45" s="2"/>
      <c r="V45" s="2"/>
      <c r="W45" s="2"/>
      <c r="X45" s="2"/>
      <c r="AE45" s="4"/>
      <c r="AF45" s="5"/>
      <c r="AG45" s="2"/>
      <c r="AH45" s="2"/>
      <c r="AI45" s="2"/>
      <c r="AJ45" s="2"/>
      <c r="AQ45" s="4"/>
      <c r="AR45" s="5"/>
      <c r="AS45" s="2"/>
      <c r="AT45" s="2"/>
      <c r="AU45" s="2"/>
      <c r="AV45" s="2"/>
    </row>
    <row r="46" spans="1:48" ht="18.75" x14ac:dyDescent="0.25">
      <c r="A46" s="18"/>
      <c r="B46" s="19"/>
      <c r="C46" s="19"/>
      <c r="D46" s="19"/>
      <c r="E46" s="20"/>
      <c r="F46" s="18"/>
      <c r="G46" s="19"/>
      <c r="H46" s="19"/>
      <c r="I46" s="19"/>
      <c r="J46" s="20"/>
      <c r="K46" s="18"/>
      <c r="L46" s="19"/>
      <c r="M46" s="19"/>
      <c r="N46" s="19"/>
      <c r="O46" s="20"/>
      <c r="P46" s="2"/>
      <c r="Q46" s="2"/>
      <c r="R46" s="2"/>
      <c r="S46" s="2"/>
      <c r="T46" s="2"/>
      <c r="U46" s="2"/>
      <c r="V46" s="2"/>
      <c r="W46" s="2"/>
      <c r="X46" s="2"/>
      <c r="AE46" s="4"/>
      <c r="AF46" s="5"/>
      <c r="AG46" s="2"/>
      <c r="AH46" s="2"/>
      <c r="AI46" s="2"/>
      <c r="AJ46" s="2"/>
      <c r="AQ46" s="4"/>
      <c r="AR46" s="5"/>
      <c r="AS46" s="2"/>
      <c r="AT46" s="2"/>
      <c r="AU46" s="2"/>
      <c r="AV46" s="2"/>
    </row>
    <row r="47" spans="1:48" ht="18.75" x14ac:dyDescent="0.25">
      <c r="P47" s="2"/>
      <c r="Q47" s="2"/>
      <c r="R47" s="2"/>
      <c r="S47" s="2"/>
      <c r="T47" s="2"/>
      <c r="U47" s="2"/>
      <c r="V47" s="2"/>
      <c r="W47" s="2"/>
      <c r="X47" s="2"/>
      <c r="AE47" s="4"/>
      <c r="AF47" s="5"/>
      <c r="AH47" s="2"/>
      <c r="AI47" s="2"/>
      <c r="AJ47" s="2"/>
      <c r="AQ47" s="4"/>
      <c r="AR47" s="5"/>
      <c r="AT47" s="2"/>
      <c r="AU47" s="2"/>
      <c r="AV47" s="2"/>
    </row>
    <row r="48" spans="1:48" ht="18.75" x14ac:dyDescent="0.25">
      <c r="P48" s="2"/>
      <c r="Q48" s="2"/>
      <c r="R48" s="2"/>
      <c r="S48" s="2"/>
      <c r="T48" s="2"/>
      <c r="U48" s="2"/>
      <c r="V48" s="2"/>
      <c r="W48" s="2"/>
      <c r="X48" s="2"/>
      <c r="AE48" s="4"/>
      <c r="AF48" s="5"/>
      <c r="AH48" s="2"/>
      <c r="AI48" s="2"/>
      <c r="AJ48" s="2"/>
      <c r="AQ48" s="4"/>
      <c r="AR48" s="5"/>
      <c r="AT48" s="2"/>
      <c r="AU48" s="2"/>
      <c r="AV48" s="2"/>
    </row>
    <row r="49" spans="16:48" ht="18.75" x14ac:dyDescent="0.25">
      <c r="P49" s="2"/>
      <c r="Q49" s="2"/>
      <c r="R49" s="2"/>
      <c r="S49" s="2"/>
      <c r="T49" s="2"/>
      <c r="U49" s="2"/>
      <c r="V49" s="2"/>
      <c r="W49" s="2"/>
      <c r="X49" s="2"/>
      <c r="AE49" s="4"/>
      <c r="AF49" s="5"/>
      <c r="AH49" s="2"/>
      <c r="AI49" s="2"/>
      <c r="AJ49" s="2"/>
      <c r="AQ49" s="4"/>
      <c r="AR49" s="5"/>
      <c r="AT49" s="2"/>
      <c r="AU49" s="2"/>
      <c r="AV49" s="2"/>
    </row>
    <row r="50" spans="16:48" ht="18.75" x14ac:dyDescent="0.25">
      <c r="P50" s="2"/>
      <c r="Q50" s="2"/>
      <c r="R50" s="2"/>
      <c r="S50" s="2"/>
      <c r="T50" s="2"/>
      <c r="U50" s="2"/>
      <c r="V50" s="2"/>
      <c r="W50" s="2"/>
      <c r="X50" s="2"/>
      <c r="AE50" s="4"/>
      <c r="AF50" s="5"/>
      <c r="AH50" s="2"/>
      <c r="AI50" s="2"/>
      <c r="AJ50" s="2"/>
      <c r="AQ50" s="4"/>
      <c r="AR50" s="5"/>
      <c r="AT50" s="2"/>
      <c r="AU50" s="2"/>
      <c r="AV50" s="2"/>
    </row>
    <row r="51" spans="16:48" ht="18.75" x14ac:dyDescent="0.25">
      <c r="P51" s="2"/>
      <c r="Q51" s="2"/>
      <c r="R51" s="2"/>
      <c r="S51" s="2"/>
      <c r="T51" s="2"/>
      <c r="U51" s="2"/>
      <c r="V51" s="2"/>
      <c r="W51" s="2"/>
      <c r="X51" s="2"/>
      <c r="AE51" s="4"/>
      <c r="AF51" s="5"/>
      <c r="AH51" s="2"/>
      <c r="AI51" s="2"/>
      <c r="AJ51" s="2"/>
      <c r="AQ51" s="4"/>
      <c r="AR51" s="5"/>
      <c r="AT51" s="2"/>
      <c r="AU51" s="2"/>
      <c r="AV51" s="2"/>
    </row>
    <row r="52" spans="16:48" ht="18.75" x14ac:dyDescent="0.25">
      <c r="P52" s="2"/>
      <c r="Q52" s="2"/>
      <c r="R52" s="2"/>
      <c r="S52" s="2"/>
      <c r="T52" s="2"/>
      <c r="U52" s="2"/>
      <c r="V52" s="2"/>
      <c r="W52" s="2"/>
      <c r="X52" s="2"/>
      <c r="AE52" s="4"/>
      <c r="AF52" s="5"/>
      <c r="AH52" s="2"/>
      <c r="AI52" s="2"/>
      <c r="AJ52" s="2"/>
      <c r="AQ52" s="4"/>
      <c r="AR52" s="5"/>
      <c r="AT52" s="2"/>
      <c r="AU52" s="2"/>
      <c r="AV52" s="2"/>
    </row>
    <row r="53" spans="16:48" ht="18.75" x14ac:dyDescent="0.25">
      <c r="P53" s="2"/>
      <c r="Q53" s="2"/>
      <c r="R53" s="2"/>
      <c r="S53" s="2"/>
      <c r="T53" s="2"/>
      <c r="U53" s="2"/>
      <c r="V53" s="2"/>
      <c r="W53" s="2"/>
      <c r="X53" s="2"/>
      <c r="AE53" s="4"/>
      <c r="AF53" s="5"/>
      <c r="AH53" s="2"/>
      <c r="AQ53" s="4"/>
      <c r="AR53" s="5"/>
      <c r="AT53" s="2"/>
      <c r="AU53" s="2"/>
      <c r="AV53" s="2"/>
    </row>
    <row r="54" spans="16:48" ht="18.75" x14ac:dyDescent="0.25">
      <c r="P54" s="2"/>
      <c r="Q54" s="2"/>
      <c r="R54" s="2"/>
      <c r="S54" s="2"/>
      <c r="T54" s="2"/>
      <c r="U54" s="2"/>
      <c r="V54" s="2"/>
      <c r="W54" s="2"/>
      <c r="X54" s="2"/>
      <c r="AE54" s="4"/>
      <c r="AF54" s="5"/>
      <c r="AH54" s="2"/>
      <c r="AQ54" s="4"/>
      <c r="AR54" s="5"/>
      <c r="AT54" s="2"/>
      <c r="AU54" s="2"/>
      <c r="AV54" s="2"/>
    </row>
    <row r="55" spans="16:48" ht="18.75" x14ac:dyDescent="0.25">
      <c r="P55" s="2"/>
      <c r="Q55" s="2"/>
      <c r="R55" s="2"/>
      <c r="S55" s="2"/>
      <c r="T55" s="2"/>
      <c r="U55" s="2"/>
      <c r="V55" s="2"/>
      <c r="W55" s="2"/>
      <c r="X55" s="2"/>
      <c r="AE55" s="4"/>
      <c r="AF55" s="5"/>
      <c r="AH55" s="2"/>
      <c r="AQ55" s="4"/>
      <c r="AR55" s="5"/>
      <c r="AT55" s="2"/>
      <c r="AU55" s="2"/>
      <c r="AV55" s="2"/>
    </row>
    <row r="56" spans="16:48" ht="18.75" x14ac:dyDescent="0.25">
      <c r="P56" s="2"/>
      <c r="Q56" s="2"/>
      <c r="R56" s="2"/>
      <c r="S56" s="2"/>
      <c r="T56" s="2"/>
      <c r="U56" s="2"/>
      <c r="V56" s="2"/>
      <c r="W56" s="2"/>
      <c r="X56" s="2"/>
      <c r="AE56" s="4"/>
      <c r="AF56" s="5"/>
      <c r="AH56" s="2"/>
      <c r="AQ56" s="4"/>
      <c r="AR56" s="5"/>
      <c r="AT56" s="2"/>
      <c r="AU56" s="2"/>
      <c r="AV56" s="2"/>
    </row>
    <row r="57" spans="16:48" ht="18.75" x14ac:dyDescent="0.25">
      <c r="P57" s="2"/>
      <c r="Q57" s="2"/>
      <c r="R57" s="2"/>
      <c r="S57" s="2"/>
      <c r="T57" s="2"/>
      <c r="U57" s="2"/>
      <c r="V57" s="2"/>
      <c r="W57" s="2"/>
      <c r="X57" s="2"/>
      <c r="AE57" s="4"/>
      <c r="AF57" s="5"/>
      <c r="AH57" s="2"/>
      <c r="AQ57" s="4"/>
      <c r="AR57" s="5"/>
      <c r="AT57" s="2"/>
      <c r="AU57" s="2"/>
      <c r="AV57" s="2"/>
    </row>
    <row r="58" spans="16:48" ht="18.75" x14ac:dyDescent="0.25">
      <c r="P58" s="2"/>
      <c r="Q58" s="2"/>
      <c r="R58" s="2"/>
      <c r="S58" s="2"/>
      <c r="T58" s="2"/>
      <c r="U58" s="2"/>
      <c r="V58" s="2"/>
      <c r="W58" s="2"/>
      <c r="X58" s="2"/>
      <c r="AE58" s="4"/>
      <c r="AF58" s="5"/>
      <c r="AH58" s="2"/>
      <c r="AQ58" s="4"/>
      <c r="AR58" s="5"/>
      <c r="AT58" s="2"/>
      <c r="AU58" s="2"/>
      <c r="AV58" s="2"/>
    </row>
    <row r="59" spans="16:48" ht="18.75" x14ac:dyDescent="0.25">
      <c r="P59" s="2"/>
      <c r="Q59" s="2"/>
      <c r="R59" s="2"/>
      <c r="S59" s="2"/>
      <c r="T59" s="2"/>
      <c r="U59" s="2"/>
      <c r="V59" s="2"/>
      <c r="W59" s="2"/>
      <c r="X59" s="2"/>
      <c r="AE59" s="4"/>
      <c r="AF59" s="5"/>
      <c r="AH59" s="2"/>
      <c r="AQ59" s="4"/>
      <c r="AR59" s="5"/>
      <c r="AT59" s="2"/>
      <c r="AU59" s="2"/>
      <c r="AV59" s="2"/>
    </row>
    <row r="60" spans="16:48" ht="18.75" x14ac:dyDescent="0.25">
      <c r="P60" s="2"/>
      <c r="Q60" s="2"/>
      <c r="R60" s="2"/>
      <c r="S60" s="2"/>
      <c r="T60" s="2"/>
      <c r="U60" s="2"/>
      <c r="V60" s="2"/>
      <c r="W60" s="2"/>
      <c r="X60" s="2"/>
      <c r="AE60" s="4"/>
      <c r="AF60" s="5"/>
      <c r="AH60" s="2"/>
      <c r="AQ60" s="4"/>
      <c r="AR60" s="5"/>
      <c r="AT60" s="2"/>
      <c r="AU60" s="2"/>
      <c r="AV60" s="2"/>
    </row>
    <row r="61" spans="16:48" ht="18.75" x14ac:dyDescent="0.25">
      <c r="P61" s="2"/>
      <c r="Q61" s="2"/>
      <c r="R61" s="2"/>
      <c r="S61" s="2"/>
      <c r="T61" s="2"/>
      <c r="U61" s="2"/>
      <c r="V61" s="2"/>
      <c r="W61" s="2"/>
      <c r="X61" s="2"/>
      <c r="AE61" s="4"/>
      <c r="AF61" s="5"/>
      <c r="AH61" s="2"/>
      <c r="AQ61" s="4"/>
      <c r="AR61" s="5"/>
      <c r="AT61" s="2"/>
      <c r="AU61" s="2"/>
      <c r="AV61" s="2"/>
    </row>
    <row r="62" spans="16:48" ht="18.75" x14ac:dyDescent="0.25">
      <c r="P62" s="2"/>
      <c r="Q62" s="2"/>
      <c r="R62" s="2"/>
      <c r="S62" s="2"/>
      <c r="T62" s="2"/>
      <c r="U62" s="2"/>
      <c r="V62" s="2"/>
      <c r="W62" s="2"/>
      <c r="X62" s="2"/>
      <c r="AE62" s="4"/>
      <c r="AF62" s="5"/>
      <c r="AH62" s="2"/>
      <c r="AQ62" s="4"/>
      <c r="AR62" s="5"/>
      <c r="AT62" s="2"/>
      <c r="AU62" s="2"/>
      <c r="AV62" s="2"/>
    </row>
    <row r="63" spans="16:48" ht="18.75" x14ac:dyDescent="0.25">
      <c r="P63" s="2"/>
      <c r="Q63" s="2"/>
      <c r="R63" s="2"/>
      <c r="S63" s="2"/>
      <c r="T63" s="2"/>
      <c r="U63" s="2"/>
      <c r="V63" s="2"/>
      <c r="W63" s="2"/>
      <c r="X63" s="2"/>
      <c r="AE63" s="4"/>
      <c r="AF63" s="5"/>
      <c r="AH63" s="2"/>
      <c r="AQ63" s="4"/>
      <c r="AR63" s="5"/>
      <c r="AT63" s="2"/>
      <c r="AU63" s="2"/>
      <c r="AV63" s="2"/>
    </row>
    <row r="64" spans="16:48" ht="18.75" x14ac:dyDescent="0.25">
      <c r="P64" s="2"/>
      <c r="Q64" s="2"/>
      <c r="R64" s="2"/>
      <c r="S64" s="2"/>
      <c r="T64" s="2"/>
      <c r="U64" s="2"/>
      <c r="V64" s="2"/>
      <c r="W64" s="2"/>
      <c r="X64" s="2"/>
      <c r="AE64" s="4"/>
      <c r="AF64" s="5"/>
      <c r="AH64" s="2"/>
      <c r="AQ64" s="4"/>
      <c r="AR64" s="5"/>
      <c r="AT64" s="2"/>
      <c r="AU64" s="2"/>
      <c r="AV64" s="2"/>
    </row>
    <row r="65" spans="16:48" ht="18.75" x14ac:dyDescent="0.25">
      <c r="P65" s="2"/>
      <c r="Q65" s="2"/>
      <c r="R65" s="2"/>
      <c r="S65" s="2"/>
      <c r="T65" s="2"/>
      <c r="U65" s="2"/>
      <c r="V65" s="2"/>
      <c r="W65" s="2"/>
      <c r="X65" s="2"/>
      <c r="AE65" s="4"/>
      <c r="AF65" s="5"/>
      <c r="AH65" s="2"/>
      <c r="AQ65" s="4"/>
      <c r="AR65" s="5"/>
      <c r="AT65" s="2"/>
      <c r="AU65" s="2"/>
      <c r="AV65" s="2"/>
    </row>
    <row r="66" spans="16:48" ht="18.75" x14ac:dyDescent="0.25">
      <c r="P66" s="2"/>
      <c r="Q66" s="2"/>
      <c r="R66" s="2"/>
      <c r="S66" s="2"/>
      <c r="T66" s="2"/>
      <c r="U66" s="2"/>
      <c r="V66" s="2"/>
      <c r="W66" s="2"/>
      <c r="X66" s="2"/>
      <c r="AE66" s="4"/>
      <c r="AF66" s="5"/>
      <c r="AH66" s="2"/>
      <c r="AQ66" s="4"/>
      <c r="AR66" s="5"/>
      <c r="AT66" s="2"/>
      <c r="AU66" s="2"/>
      <c r="AV66" s="2"/>
    </row>
    <row r="67" spans="16:48" ht="18.75" x14ac:dyDescent="0.25">
      <c r="P67" s="2"/>
      <c r="Q67" s="2"/>
      <c r="R67" s="2"/>
      <c r="S67" s="2"/>
      <c r="T67" s="2"/>
      <c r="U67" s="2"/>
      <c r="V67" s="2"/>
      <c r="W67" s="2"/>
      <c r="X67" s="2"/>
      <c r="AE67" s="4"/>
      <c r="AF67" s="5"/>
      <c r="AH67" s="2"/>
      <c r="AQ67" s="4"/>
      <c r="AR67" s="5"/>
      <c r="AT67" s="2"/>
      <c r="AU67" s="2"/>
      <c r="AV67" s="2"/>
    </row>
    <row r="68" spans="16:48" ht="18.75" x14ac:dyDescent="0.25">
      <c r="P68" s="2"/>
      <c r="Q68" s="2"/>
      <c r="R68" s="2"/>
      <c r="S68" s="2"/>
      <c r="T68" s="2"/>
      <c r="U68" s="2"/>
      <c r="V68" s="2"/>
      <c r="W68" s="2"/>
      <c r="X68" s="2"/>
      <c r="AE68" s="4"/>
      <c r="AF68" s="5"/>
      <c r="AH68" s="2"/>
      <c r="AQ68" s="4"/>
      <c r="AR68" s="5"/>
      <c r="AT68" s="2"/>
      <c r="AU68" s="2"/>
      <c r="AV68" s="2"/>
    </row>
    <row r="69" spans="16:48" ht="18.75" x14ac:dyDescent="0.25">
      <c r="P69" s="2"/>
      <c r="Q69" s="2"/>
      <c r="R69" s="2"/>
      <c r="S69" s="2"/>
      <c r="T69" s="2"/>
      <c r="U69" s="2"/>
      <c r="V69" s="2"/>
      <c r="W69" s="2"/>
      <c r="X69" s="2"/>
      <c r="AE69" s="4"/>
      <c r="AF69" s="5"/>
      <c r="AH69" s="2"/>
      <c r="AQ69" s="4"/>
      <c r="AR69" s="5"/>
      <c r="AT69" s="2"/>
      <c r="AU69" s="2"/>
      <c r="AV69" s="2"/>
    </row>
    <row r="70" spans="16:48" ht="18.75" x14ac:dyDescent="0.25">
      <c r="P70" s="2"/>
      <c r="Q70" s="2"/>
      <c r="R70" s="2"/>
      <c r="S70" s="2"/>
      <c r="T70" s="2"/>
      <c r="U70" s="2"/>
      <c r="V70" s="2"/>
      <c r="W70" s="2"/>
      <c r="X70" s="2"/>
      <c r="AE70" s="4"/>
      <c r="AF70" s="5"/>
      <c r="AH70" s="2"/>
      <c r="AQ70" s="4"/>
      <c r="AR70" s="5"/>
      <c r="AT70" s="2"/>
      <c r="AU70" s="2"/>
      <c r="AV70" s="2"/>
    </row>
    <row r="71" spans="16:48" ht="18.75" x14ac:dyDescent="0.25">
      <c r="P71" s="2"/>
      <c r="Q71" s="2"/>
      <c r="R71" s="2"/>
      <c r="S71" s="2"/>
      <c r="T71" s="2"/>
      <c r="U71" s="2"/>
      <c r="V71" s="2"/>
      <c r="W71" s="2"/>
      <c r="X71" s="2"/>
      <c r="AE71" s="4"/>
      <c r="AF71" s="5"/>
      <c r="AH71" s="2"/>
      <c r="AQ71" s="4"/>
      <c r="AR71" s="5"/>
      <c r="AT71" s="2"/>
      <c r="AU71" s="2"/>
      <c r="AV71" s="2"/>
    </row>
    <row r="72" spans="16:48" ht="18.75" x14ac:dyDescent="0.25">
      <c r="P72" s="2"/>
      <c r="Q72" s="2"/>
      <c r="R72" s="2"/>
      <c r="S72" s="2"/>
      <c r="T72" s="2"/>
      <c r="U72" s="2"/>
      <c r="V72" s="2"/>
      <c r="W72" s="2"/>
      <c r="X72" s="2"/>
      <c r="AE72" s="4"/>
      <c r="AF72" s="5"/>
      <c r="AH72" s="2"/>
      <c r="AQ72" s="4"/>
      <c r="AR72" s="5"/>
      <c r="AT72" s="2"/>
      <c r="AU72" s="2"/>
      <c r="AV72" s="2"/>
    </row>
    <row r="73" spans="16:48" ht="18.75" x14ac:dyDescent="0.25">
      <c r="P73" s="2"/>
      <c r="Q73" s="2"/>
      <c r="R73" s="2"/>
      <c r="S73" s="2"/>
      <c r="T73" s="2"/>
      <c r="U73" s="2"/>
      <c r="V73" s="2"/>
      <c r="W73" s="2"/>
      <c r="X73" s="2"/>
      <c r="AE73" s="4"/>
      <c r="AF73" s="5"/>
      <c r="AH73" s="2"/>
      <c r="AQ73" s="4"/>
      <c r="AR73" s="5"/>
      <c r="AT73" s="2"/>
      <c r="AU73" s="2"/>
      <c r="AV73" s="2"/>
    </row>
    <row r="74" spans="16:48" ht="18.75" x14ac:dyDescent="0.25">
      <c r="P74" s="2"/>
      <c r="Q74" s="2"/>
      <c r="R74" s="2"/>
      <c r="S74" s="2"/>
      <c r="T74" s="2"/>
      <c r="U74" s="2"/>
      <c r="V74" s="2"/>
      <c r="W74" s="2"/>
      <c r="X74" s="2"/>
      <c r="AE74" s="4"/>
      <c r="AF74" s="5"/>
      <c r="AH74" s="2"/>
      <c r="AQ74" s="4"/>
      <c r="AR74" s="5"/>
      <c r="AT74" s="2"/>
      <c r="AU74" s="2"/>
      <c r="AV74" s="2"/>
    </row>
    <row r="75" spans="16:48" ht="18.75" x14ac:dyDescent="0.25">
      <c r="P75" s="2"/>
      <c r="Q75" s="2"/>
      <c r="R75" s="2"/>
      <c r="S75" s="2"/>
      <c r="T75" s="2"/>
      <c r="U75" s="2"/>
      <c r="V75" s="2"/>
      <c r="W75" s="2"/>
      <c r="X75" s="2"/>
      <c r="AE75" s="4"/>
      <c r="AF75" s="5"/>
      <c r="AH75" s="2"/>
      <c r="AQ75" s="4"/>
      <c r="AR75" s="5"/>
      <c r="AT75" s="2"/>
      <c r="AU75" s="2"/>
      <c r="AV75" s="2"/>
    </row>
    <row r="76" spans="16:48" ht="18.75" x14ac:dyDescent="0.25">
      <c r="P76" s="2"/>
      <c r="Q76" s="2"/>
      <c r="R76" s="2"/>
      <c r="S76" s="2"/>
      <c r="T76" s="2"/>
      <c r="U76" s="2"/>
      <c r="V76" s="2"/>
      <c r="W76" s="2"/>
      <c r="X76" s="2"/>
      <c r="AE76" s="4"/>
      <c r="AF76" s="5"/>
      <c r="AH76" s="2"/>
      <c r="AQ76" s="4"/>
      <c r="AR76" s="5"/>
      <c r="AT76" s="2"/>
      <c r="AU76" s="2"/>
      <c r="AV76" s="2"/>
    </row>
    <row r="77" spans="16:48" ht="18.75" x14ac:dyDescent="0.25">
      <c r="P77" s="2"/>
      <c r="Q77" s="2"/>
      <c r="R77" s="2"/>
      <c r="S77" s="2"/>
      <c r="T77" s="2"/>
      <c r="U77" s="2"/>
      <c r="V77" s="2"/>
      <c r="W77" s="2"/>
      <c r="X77" s="2"/>
      <c r="AE77" s="4"/>
      <c r="AF77" s="5"/>
      <c r="AH77" s="2"/>
      <c r="AQ77" s="4"/>
      <c r="AR77" s="5"/>
      <c r="AT77" s="2"/>
      <c r="AU77" s="2"/>
      <c r="AV77" s="2"/>
    </row>
    <row r="78" spans="16:48" ht="18.75" x14ac:dyDescent="0.25">
      <c r="P78" s="2"/>
      <c r="Q78" s="2"/>
      <c r="R78" s="2"/>
      <c r="S78" s="2"/>
      <c r="T78" s="2"/>
      <c r="U78" s="2"/>
      <c r="V78" s="2"/>
      <c r="W78" s="2"/>
      <c r="X78" s="2"/>
      <c r="AE78" s="4"/>
      <c r="AF78" s="5"/>
      <c r="AH78" s="2"/>
      <c r="AQ78" s="4"/>
      <c r="AR78" s="5"/>
      <c r="AT78" s="2"/>
      <c r="AU78" s="2"/>
      <c r="AV78" s="2"/>
    </row>
    <row r="79" spans="16:48" ht="18.75" x14ac:dyDescent="0.25">
      <c r="P79" s="2"/>
      <c r="Q79" s="2"/>
      <c r="R79" s="2"/>
      <c r="S79" s="2"/>
      <c r="T79" s="2"/>
      <c r="U79" s="2"/>
      <c r="V79" s="2"/>
      <c r="W79" s="2"/>
      <c r="X79" s="2"/>
      <c r="AE79" s="4"/>
      <c r="AF79" s="5"/>
      <c r="AH79" s="2"/>
      <c r="AQ79" s="4"/>
      <c r="AR79" s="5"/>
      <c r="AT79" s="2"/>
      <c r="AU79" s="2"/>
      <c r="AV79" s="2"/>
    </row>
    <row r="80" spans="16:48" ht="18.75" x14ac:dyDescent="0.25">
      <c r="P80" s="2"/>
      <c r="Q80" s="2"/>
      <c r="R80" s="2"/>
      <c r="S80" s="2"/>
      <c r="T80" s="2"/>
      <c r="U80" s="2"/>
      <c r="V80" s="2"/>
      <c r="W80" s="2"/>
      <c r="X80" s="2"/>
      <c r="AE80" s="4"/>
      <c r="AF80" s="5"/>
      <c r="AH80" s="2"/>
      <c r="AQ80" s="4"/>
      <c r="AR80" s="5"/>
      <c r="AT80" s="2"/>
      <c r="AU80" s="2"/>
      <c r="AV80" s="2"/>
    </row>
    <row r="81" spans="16:48" ht="18.75" x14ac:dyDescent="0.25">
      <c r="P81" s="2"/>
      <c r="Q81" s="2"/>
      <c r="R81" s="2"/>
      <c r="S81" s="2"/>
      <c r="T81" s="2"/>
      <c r="U81" s="2"/>
      <c r="V81" s="2"/>
      <c r="W81" s="2"/>
      <c r="X81" s="2"/>
      <c r="AE81" s="4"/>
      <c r="AF81" s="5"/>
      <c r="AH81" s="2"/>
      <c r="AQ81" s="4"/>
      <c r="AR81" s="5"/>
      <c r="AT81" s="2"/>
      <c r="AU81" s="2"/>
      <c r="AV81" s="2"/>
    </row>
    <row r="82" spans="16:48" ht="18.75" x14ac:dyDescent="0.25">
      <c r="P82" s="2"/>
      <c r="Q82" s="2"/>
      <c r="R82" s="2"/>
      <c r="S82" s="2"/>
      <c r="T82" s="2"/>
      <c r="U82" s="2"/>
      <c r="V82" s="2"/>
      <c r="W82" s="2"/>
      <c r="X82" s="2"/>
      <c r="AE82" s="4"/>
      <c r="AF82" s="5"/>
      <c r="AH82" s="2"/>
      <c r="AQ82" s="4"/>
      <c r="AR82" s="5"/>
      <c r="AT82" s="2"/>
      <c r="AU82" s="2"/>
      <c r="AV82" s="2"/>
    </row>
    <row r="83" spans="16:48" ht="18.75" x14ac:dyDescent="0.25">
      <c r="P83" s="2"/>
      <c r="Q83" s="2"/>
      <c r="R83" s="2"/>
      <c r="S83" s="2"/>
      <c r="T83" s="2"/>
      <c r="U83" s="2"/>
      <c r="V83" s="2"/>
      <c r="W83" s="2"/>
      <c r="X83" s="2"/>
      <c r="AE83" s="4"/>
      <c r="AF83" s="5"/>
      <c r="AH83" s="2"/>
      <c r="AQ83" s="4"/>
      <c r="AR83" s="5"/>
      <c r="AT83" s="2"/>
      <c r="AU83" s="2"/>
      <c r="AV83" s="2"/>
    </row>
    <row r="84" spans="16:48" ht="18.75" x14ac:dyDescent="0.25">
      <c r="P84" s="2"/>
      <c r="Q84" s="2"/>
      <c r="R84" s="2"/>
      <c r="S84" s="2"/>
      <c r="T84" s="2"/>
      <c r="U84" s="2"/>
      <c r="V84" s="2"/>
      <c r="W84" s="2"/>
      <c r="X84" s="2"/>
      <c r="AE84" s="4"/>
      <c r="AF84" s="5"/>
      <c r="AH84" s="2"/>
      <c r="AQ84" s="4"/>
      <c r="AR84" s="5"/>
      <c r="AT84" s="2"/>
      <c r="AU84" s="2"/>
      <c r="AV84" s="2"/>
    </row>
    <row r="85" spans="16:48" ht="18.75" x14ac:dyDescent="0.25">
      <c r="P85" s="2"/>
      <c r="Q85" s="2"/>
      <c r="R85" s="2"/>
      <c r="S85" s="2"/>
      <c r="T85" s="2"/>
      <c r="U85" s="2"/>
      <c r="V85" s="2"/>
      <c r="W85" s="2"/>
      <c r="X85" s="2"/>
      <c r="AE85" s="4"/>
      <c r="AF85" s="5"/>
      <c r="AH85" s="2"/>
      <c r="AQ85" s="4"/>
      <c r="AR85" s="5"/>
      <c r="AT85" s="2"/>
      <c r="AU85" s="2"/>
      <c r="AV85" s="2"/>
    </row>
    <row r="86" spans="16:48" ht="18.75" x14ac:dyDescent="0.25">
      <c r="P86" s="2"/>
      <c r="Q86" s="2"/>
      <c r="R86" s="2"/>
      <c r="S86" s="2"/>
      <c r="T86" s="2"/>
      <c r="U86" s="2"/>
      <c r="V86" s="2"/>
      <c r="W86" s="2"/>
      <c r="X86" s="2"/>
      <c r="AE86" s="4"/>
      <c r="AF86" s="5"/>
      <c r="AH86" s="2"/>
      <c r="AQ86" s="4"/>
      <c r="AR86" s="5"/>
      <c r="AT86" s="2"/>
      <c r="AU86" s="2"/>
      <c r="AV86" s="2"/>
    </row>
    <row r="87" spans="16:48" ht="18.75" x14ac:dyDescent="0.25">
      <c r="P87" s="2"/>
      <c r="Q87" s="2"/>
      <c r="R87" s="2"/>
      <c r="S87" s="2"/>
      <c r="T87" s="2"/>
      <c r="U87" s="2"/>
      <c r="V87" s="2"/>
      <c r="W87" s="2"/>
      <c r="X87" s="2"/>
      <c r="AE87" s="4"/>
      <c r="AF87" s="5"/>
      <c r="AH87" s="2"/>
      <c r="AQ87" s="4"/>
      <c r="AR87" s="5"/>
      <c r="AT87" s="2"/>
      <c r="AU87" s="2"/>
      <c r="AV87" s="2"/>
    </row>
    <row r="88" spans="16:48" ht="18.75" x14ac:dyDescent="0.25">
      <c r="P88" s="2"/>
      <c r="Q88" s="2"/>
      <c r="R88" s="2"/>
      <c r="S88" s="2"/>
      <c r="T88" s="2"/>
      <c r="U88" s="2"/>
      <c r="V88" s="2"/>
      <c r="W88" s="2"/>
      <c r="X88" s="2"/>
      <c r="AE88" s="4"/>
      <c r="AF88" s="5"/>
      <c r="AH88" s="2"/>
      <c r="AQ88" s="4"/>
      <c r="AR88" s="5"/>
      <c r="AT88" s="2"/>
      <c r="AU88" s="2"/>
      <c r="AV88" s="2"/>
    </row>
    <row r="89" spans="16:48" ht="18.75" x14ac:dyDescent="0.25">
      <c r="P89" s="2"/>
      <c r="Q89" s="2"/>
      <c r="R89" s="2"/>
      <c r="S89" s="2"/>
      <c r="T89" s="2"/>
      <c r="U89" s="2"/>
      <c r="V89" s="2"/>
      <c r="W89" s="2"/>
      <c r="X89" s="2"/>
      <c r="AE89" s="4"/>
      <c r="AF89" s="5"/>
      <c r="AH89" s="2"/>
      <c r="AQ89" s="4"/>
      <c r="AR89" s="5"/>
      <c r="AT89" s="2"/>
      <c r="AU89" s="2"/>
      <c r="AV89" s="2"/>
    </row>
    <row r="90" spans="16:48" ht="18.75" x14ac:dyDescent="0.25">
      <c r="P90" s="2"/>
      <c r="Q90" s="2"/>
      <c r="R90" s="2"/>
      <c r="S90" s="2"/>
      <c r="T90" s="2"/>
      <c r="U90" s="2"/>
      <c r="V90" s="2"/>
      <c r="W90" s="2"/>
      <c r="X90" s="2"/>
      <c r="AE90" s="4"/>
      <c r="AF90" s="5"/>
      <c r="AH90" s="2"/>
      <c r="AQ90" s="4"/>
      <c r="AR90" s="5"/>
      <c r="AT90" s="2"/>
      <c r="AU90" s="2"/>
      <c r="AV90" s="2"/>
    </row>
    <row r="91" spans="16:48" ht="18.75" x14ac:dyDescent="0.25">
      <c r="P91" s="2"/>
      <c r="Q91" s="2"/>
      <c r="R91" s="2"/>
      <c r="S91" s="2"/>
      <c r="T91" s="2"/>
      <c r="U91" s="2"/>
      <c r="V91" s="2"/>
      <c r="W91" s="2"/>
      <c r="X91" s="2"/>
      <c r="AE91" s="4"/>
      <c r="AF91" s="5"/>
      <c r="AH91" s="2"/>
      <c r="AQ91" s="4"/>
      <c r="AR91" s="5"/>
      <c r="AT91" s="2"/>
      <c r="AU91" s="2"/>
      <c r="AV91" s="2"/>
    </row>
    <row r="92" spans="16:48" ht="18.75" x14ac:dyDescent="0.25">
      <c r="P92" s="2"/>
      <c r="Q92" s="2"/>
      <c r="R92" s="2"/>
      <c r="S92" s="2"/>
      <c r="T92" s="2"/>
      <c r="U92" s="2"/>
      <c r="V92" s="2"/>
      <c r="W92" s="2"/>
      <c r="X92" s="2"/>
      <c r="AE92" s="4"/>
      <c r="AF92" s="5"/>
      <c r="AH92" s="2"/>
      <c r="AQ92" s="4"/>
      <c r="AR92" s="5"/>
      <c r="AT92" s="2"/>
      <c r="AU92" s="2"/>
      <c r="AV92" s="2"/>
    </row>
    <row r="93" spans="16:48" ht="18.75" x14ac:dyDescent="0.25">
      <c r="P93" s="2"/>
      <c r="Q93" s="2"/>
      <c r="R93" s="2"/>
      <c r="S93" s="2"/>
      <c r="T93" s="2"/>
      <c r="U93" s="2"/>
      <c r="V93" s="2"/>
      <c r="W93" s="2"/>
      <c r="X93" s="2"/>
      <c r="AE93" s="4"/>
      <c r="AF93" s="5"/>
      <c r="AH93" s="2"/>
      <c r="AQ93" s="4"/>
      <c r="AR93" s="5"/>
      <c r="AT93" s="2"/>
      <c r="AU93" s="2"/>
      <c r="AV93" s="2"/>
    </row>
    <row r="94" spans="16:48" ht="18.75" x14ac:dyDescent="0.25">
      <c r="P94" s="2"/>
      <c r="Q94" s="2"/>
      <c r="R94" s="2"/>
      <c r="S94" s="2"/>
      <c r="T94" s="2"/>
      <c r="U94" s="2"/>
      <c r="V94" s="2"/>
      <c r="W94" s="2"/>
      <c r="X94" s="2"/>
      <c r="AE94" s="4"/>
      <c r="AF94" s="5"/>
      <c r="AH94" s="2"/>
      <c r="AQ94" s="4"/>
      <c r="AR94" s="5"/>
      <c r="AT94" s="2"/>
      <c r="AU94" s="2"/>
      <c r="AV94" s="2"/>
    </row>
    <row r="95" spans="16:48" ht="18.75" x14ac:dyDescent="0.25">
      <c r="P95" s="2"/>
      <c r="Q95" s="2"/>
      <c r="R95" s="2"/>
      <c r="S95" s="2"/>
      <c r="T95" s="2"/>
      <c r="U95" s="2"/>
      <c r="V95" s="2"/>
      <c r="W95" s="2"/>
      <c r="X95" s="2"/>
      <c r="AE95" s="4"/>
      <c r="AF95" s="5"/>
      <c r="AH95" s="2"/>
      <c r="AQ95" s="4"/>
      <c r="AR95" s="5"/>
      <c r="AT95" s="2"/>
      <c r="AU95" s="2"/>
      <c r="AV95" s="2"/>
    </row>
    <row r="96" spans="16:48" ht="18.75" x14ac:dyDescent="0.25">
      <c r="P96" s="2"/>
      <c r="Q96" s="2"/>
      <c r="R96" s="2"/>
      <c r="S96" s="2"/>
      <c r="T96" s="2"/>
      <c r="U96" s="2"/>
      <c r="V96" s="2"/>
      <c r="W96" s="2"/>
      <c r="X96" s="2"/>
      <c r="AE96" s="4"/>
      <c r="AF96" s="5"/>
      <c r="AH96" s="2"/>
      <c r="AQ96" s="4"/>
      <c r="AR96" s="5"/>
      <c r="AT96" s="2"/>
      <c r="AU96" s="2"/>
      <c r="AV96" s="2"/>
    </row>
    <row r="97" spans="16:48" ht="18.75" x14ac:dyDescent="0.25">
      <c r="P97" s="2"/>
      <c r="Q97" s="2"/>
      <c r="R97" s="2"/>
      <c r="S97" s="2"/>
      <c r="T97" s="2"/>
      <c r="U97" s="2"/>
      <c r="V97" s="2"/>
      <c r="W97" s="2"/>
      <c r="X97" s="2"/>
      <c r="AE97" s="4"/>
      <c r="AF97" s="5"/>
      <c r="AH97" s="2"/>
      <c r="AQ97" s="4"/>
      <c r="AR97" s="5"/>
      <c r="AT97" s="2"/>
      <c r="AU97" s="2"/>
      <c r="AV97" s="2"/>
    </row>
    <row r="98" spans="16:48" ht="18.75" x14ac:dyDescent="0.25">
      <c r="P98" s="2"/>
      <c r="Q98" s="2"/>
      <c r="R98" s="2"/>
      <c r="S98" s="2"/>
      <c r="T98" s="2"/>
      <c r="U98" s="2"/>
      <c r="V98" s="2"/>
      <c r="W98" s="2"/>
      <c r="X98" s="2"/>
      <c r="AE98" s="4"/>
      <c r="AF98" s="5"/>
      <c r="AH98" s="2"/>
      <c r="AQ98" s="4"/>
      <c r="AR98" s="5"/>
      <c r="AT98" s="2"/>
      <c r="AU98" s="2"/>
      <c r="AV98" s="2"/>
    </row>
    <row r="99" spans="16:48" ht="18.75" x14ac:dyDescent="0.25">
      <c r="P99" s="2"/>
      <c r="Q99" s="2"/>
      <c r="R99" s="2"/>
      <c r="S99" s="2"/>
      <c r="T99" s="2"/>
      <c r="U99" s="2"/>
      <c r="V99" s="2"/>
      <c r="W99" s="2"/>
      <c r="X99" s="2"/>
      <c r="AE99" s="4"/>
      <c r="AF99" s="5"/>
      <c r="AH99" s="2"/>
      <c r="AQ99" s="4"/>
      <c r="AR99" s="5"/>
      <c r="AT99" s="2"/>
      <c r="AU99" s="2"/>
      <c r="AV99" s="2"/>
    </row>
    <row r="100" spans="16:48" ht="18.75" x14ac:dyDescent="0.25">
      <c r="P100" s="2"/>
      <c r="Q100" s="2"/>
      <c r="R100" s="2"/>
      <c r="S100" s="2"/>
      <c r="T100" s="2"/>
      <c r="U100" s="2"/>
      <c r="V100" s="2"/>
      <c r="W100" s="2"/>
      <c r="X100" s="2"/>
      <c r="AE100" s="4"/>
      <c r="AF100" s="5"/>
      <c r="AH100" s="2"/>
      <c r="AQ100" s="4"/>
      <c r="AR100" s="5"/>
      <c r="AT100" s="2"/>
      <c r="AU100" s="2"/>
      <c r="AV100" s="2"/>
    </row>
  </sheetData>
  <sheetProtection algorithmName="SHA-512" hashValue="2HdGeriZkwxxTY6Xut8lOw/ZMGghzB4ZsIePdaUAL/SVOBUEmUDNAUaHm38k99pBGchTad/y1Ly25m5UgYHnpQ==" saltValue="oGb2h9K2jP4kozdxFZHNog==" spinCount="100000" sheet="1" objects="1" scenarios="1" selectLockedCells="1"/>
  <mergeCells count="10">
    <mergeCell ref="B25:D25"/>
    <mergeCell ref="E25:G25"/>
    <mergeCell ref="H25:N25"/>
    <mergeCell ref="A1:M1"/>
    <mergeCell ref="N1:O1"/>
    <mergeCell ref="B2:D2"/>
    <mergeCell ref="E2:G2"/>
    <mergeCell ref="H2:N2"/>
    <mergeCell ref="A24:M24"/>
    <mergeCell ref="N24:O24"/>
  </mergeCells>
  <phoneticPr fontId="2"/>
  <conditionalFormatting sqref="C39">
    <cfRule type="cellIs" dxfId="239" priority="12" operator="equal">
      <formula>0</formula>
    </cfRule>
  </conditionalFormatting>
  <conditionalFormatting sqref="C38">
    <cfRule type="cellIs" dxfId="238" priority="11" operator="equal">
      <formula>0</formula>
    </cfRule>
  </conditionalFormatting>
  <conditionalFormatting sqref="H39">
    <cfRule type="cellIs" dxfId="237" priority="10" operator="equal">
      <formula>0</formula>
    </cfRule>
  </conditionalFormatting>
  <conditionalFormatting sqref="H38">
    <cfRule type="cellIs" dxfId="236" priority="9" operator="equal">
      <formula>0</formula>
    </cfRule>
  </conditionalFormatting>
  <conditionalFormatting sqref="M39">
    <cfRule type="cellIs" dxfId="235" priority="8" operator="equal">
      <formula>0</formula>
    </cfRule>
  </conditionalFormatting>
  <conditionalFormatting sqref="M38">
    <cfRule type="cellIs" dxfId="234" priority="7" operator="equal">
      <formula>0</formula>
    </cfRule>
  </conditionalFormatting>
  <conditionalFormatting sqref="M44">
    <cfRule type="cellIs" dxfId="233" priority="6" operator="equal">
      <formula>0</formula>
    </cfRule>
  </conditionalFormatting>
  <conditionalFormatting sqref="M43">
    <cfRule type="cellIs" dxfId="232" priority="5" operator="equal">
      <formula>0</formula>
    </cfRule>
  </conditionalFormatting>
  <conditionalFormatting sqref="H44">
    <cfRule type="cellIs" dxfId="231" priority="4" operator="equal">
      <formula>0</formula>
    </cfRule>
  </conditionalFormatting>
  <conditionalFormatting sqref="H43">
    <cfRule type="cellIs" dxfId="230" priority="3" operator="equal">
      <formula>0</formula>
    </cfRule>
  </conditionalFormatting>
  <conditionalFormatting sqref="C44">
    <cfRule type="cellIs" dxfId="229" priority="2" operator="equal">
      <formula>0</formula>
    </cfRule>
  </conditionalFormatting>
  <conditionalFormatting sqref="C43">
    <cfRule type="cellIs" dxfId="228" priority="1" operator="equal">
      <formula>0</formula>
    </cfRule>
  </conditionalFormatting>
  <conditionalFormatting sqref="C6">
    <cfRule type="cellIs" dxfId="227" priority="48" operator="equal">
      <formula>0</formula>
    </cfRule>
  </conditionalFormatting>
  <conditionalFormatting sqref="C5">
    <cfRule type="cellIs" dxfId="226" priority="47" operator="equal">
      <formula>0</formula>
    </cfRule>
  </conditionalFormatting>
  <conditionalFormatting sqref="H6">
    <cfRule type="cellIs" dxfId="225" priority="46" operator="equal">
      <formula>0</formula>
    </cfRule>
  </conditionalFormatting>
  <conditionalFormatting sqref="H5">
    <cfRule type="cellIs" dxfId="224" priority="45" operator="equal">
      <formula>0</formula>
    </cfRule>
  </conditionalFormatting>
  <conditionalFormatting sqref="M6">
    <cfRule type="cellIs" dxfId="223" priority="44" operator="equal">
      <formula>0</formula>
    </cfRule>
  </conditionalFormatting>
  <conditionalFormatting sqref="M5">
    <cfRule type="cellIs" dxfId="222" priority="43" operator="equal">
      <formula>0</formula>
    </cfRule>
  </conditionalFormatting>
  <conditionalFormatting sqref="M11">
    <cfRule type="cellIs" dxfId="221" priority="42" operator="equal">
      <formula>0</formula>
    </cfRule>
  </conditionalFormatting>
  <conditionalFormatting sqref="M10">
    <cfRule type="cellIs" dxfId="220" priority="41" operator="equal">
      <formula>0</formula>
    </cfRule>
  </conditionalFormatting>
  <conditionalFormatting sqref="H11">
    <cfRule type="cellIs" dxfId="219" priority="40" operator="equal">
      <formula>0</formula>
    </cfRule>
  </conditionalFormatting>
  <conditionalFormatting sqref="H10">
    <cfRule type="cellIs" dxfId="218" priority="39" operator="equal">
      <formula>0</formula>
    </cfRule>
  </conditionalFormatting>
  <conditionalFormatting sqref="C11">
    <cfRule type="cellIs" dxfId="217" priority="38" operator="equal">
      <formula>0</formula>
    </cfRule>
  </conditionalFormatting>
  <conditionalFormatting sqref="C10">
    <cfRule type="cellIs" dxfId="216" priority="37" operator="equal">
      <formula>0</formula>
    </cfRule>
  </conditionalFormatting>
  <conditionalFormatting sqref="C16">
    <cfRule type="cellIs" dxfId="215" priority="36" operator="equal">
      <formula>0</formula>
    </cfRule>
  </conditionalFormatting>
  <conditionalFormatting sqref="C15">
    <cfRule type="cellIs" dxfId="214" priority="35" operator="equal">
      <formula>0</formula>
    </cfRule>
  </conditionalFormatting>
  <conditionalFormatting sqref="H16">
    <cfRule type="cellIs" dxfId="213" priority="34" operator="equal">
      <formula>0</formula>
    </cfRule>
  </conditionalFormatting>
  <conditionalFormatting sqref="H15">
    <cfRule type="cellIs" dxfId="212" priority="33" operator="equal">
      <formula>0</formula>
    </cfRule>
  </conditionalFormatting>
  <conditionalFormatting sqref="M16">
    <cfRule type="cellIs" dxfId="211" priority="32" operator="equal">
      <formula>0</formula>
    </cfRule>
  </conditionalFormatting>
  <conditionalFormatting sqref="M15">
    <cfRule type="cellIs" dxfId="210" priority="31" operator="equal">
      <formula>0</formula>
    </cfRule>
  </conditionalFormatting>
  <conditionalFormatting sqref="M21">
    <cfRule type="cellIs" dxfId="209" priority="30" operator="equal">
      <formula>0</formula>
    </cfRule>
  </conditionalFormatting>
  <conditionalFormatting sqref="M20">
    <cfRule type="cellIs" dxfId="208" priority="29" operator="equal">
      <formula>0</formula>
    </cfRule>
  </conditionalFormatting>
  <conditionalFormatting sqref="H21">
    <cfRule type="cellIs" dxfId="207" priority="28" operator="equal">
      <formula>0</formula>
    </cfRule>
  </conditionalFormatting>
  <conditionalFormatting sqref="H20">
    <cfRule type="cellIs" dxfId="206" priority="27" operator="equal">
      <formula>0</formula>
    </cfRule>
  </conditionalFormatting>
  <conditionalFormatting sqref="C21">
    <cfRule type="cellIs" dxfId="205" priority="26" operator="equal">
      <formula>0</formula>
    </cfRule>
  </conditionalFormatting>
  <conditionalFormatting sqref="C20">
    <cfRule type="cellIs" dxfId="204" priority="25" operator="equal">
      <formula>0</formula>
    </cfRule>
  </conditionalFormatting>
  <conditionalFormatting sqref="C29">
    <cfRule type="cellIs" dxfId="203" priority="24" operator="equal">
      <formula>0</formula>
    </cfRule>
  </conditionalFormatting>
  <conditionalFormatting sqref="C28">
    <cfRule type="cellIs" dxfId="202" priority="23" operator="equal">
      <formula>0</formula>
    </cfRule>
  </conditionalFormatting>
  <conditionalFormatting sqref="H29">
    <cfRule type="cellIs" dxfId="201" priority="22" operator="equal">
      <formula>0</formula>
    </cfRule>
  </conditionalFormatting>
  <conditionalFormatting sqref="H28">
    <cfRule type="cellIs" dxfId="200" priority="21" operator="equal">
      <formula>0</formula>
    </cfRule>
  </conditionalFormatting>
  <conditionalFormatting sqref="M29">
    <cfRule type="cellIs" dxfId="199" priority="20" operator="equal">
      <formula>0</formula>
    </cfRule>
  </conditionalFormatting>
  <conditionalFormatting sqref="M28">
    <cfRule type="cellIs" dxfId="198" priority="19" operator="equal">
      <formula>0</formula>
    </cfRule>
  </conditionalFormatting>
  <conditionalFormatting sqref="M34">
    <cfRule type="cellIs" dxfId="197" priority="18" operator="equal">
      <formula>0</formula>
    </cfRule>
  </conditionalFormatting>
  <conditionalFormatting sqref="M33">
    <cfRule type="cellIs" dxfId="196" priority="17" operator="equal">
      <formula>0</formula>
    </cfRule>
  </conditionalFormatting>
  <conditionalFormatting sqref="H34">
    <cfRule type="cellIs" dxfId="195" priority="16" operator="equal">
      <formula>0</formula>
    </cfRule>
  </conditionalFormatting>
  <conditionalFormatting sqref="H33">
    <cfRule type="cellIs" dxfId="194" priority="15" operator="equal">
      <formula>0</formula>
    </cfRule>
  </conditionalFormatting>
  <conditionalFormatting sqref="C34">
    <cfRule type="cellIs" dxfId="193" priority="14" operator="equal">
      <formula>0</formula>
    </cfRule>
  </conditionalFormatting>
  <conditionalFormatting sqref="C33">
    <cfRule type="cellIs" dxfId="192" priority="13" operator="equal">
      <formula>0</formula>
    </cfRule>
  </conditionalFormatting>
  <pageMargins left="0.70866141732283472" right="0.70866141732283472" top="0.94488188976377963" bottom="0.55118110236220474" header="0.31496062992125984" footer="0.31496062992125984"/>
  <pageSetup paperSize="9" scale="96" fitToHeight="0" orientation="portrait" horizontalDpi="0" verticalDpi="0" r:id="rId1"/>
  <headerFooter>
    <oddHeader>&amp;L&amp;G&amp;R&amp;"UD デジタル 教科書体 N-R,標準"&amp;14&amp;K00-037計算ドリル F9マ</oddHeader>
  </headerFooter>
  <rowBreaks count="1" manualBreakCount="1">
    <brk id="23" max="14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100"/>
  <sheetViews>
    <sheetView showGridLines="0" zoomScale="70" zoomScaleNormal="70" zoomScaleSheetLayoutView="85" zoomScalePageLayoutView="90" workbookViewId="0">
      <selection activeCell="N1" sqref="N1:O1"/>
    </sheetView>
  </sheetViews>
  <sheetFormatPr defaultRowHeight="15" x14ac:dyDescent="0.15"/>
  <cols>
    <col min="1" max="1" width="3.625" style="3" customWidth="1"/>
    <col min="2" max="4" width="7.625" style="3" customWidth="1"/>
    <col min="5" max="6" width="3.625" style="3" customWidth="1"/>
    <col min="7" max="9" width="7.625" style="3" customWidth="1"/>
    <col min="10" max="11" width="3.625" style="3" customWidth="1"/>
    <col min="12" max="14" width="7.625" style="3" customWidth="1"/>
    <col min="15" max="15" width="3.625" style="3" customWidth="1"/>
    <col min="16" max="17" width="3.375" style="3" customWidth="1"/>
    <col min="18" max="18" width="3.375" style="3" hidden="1" customWidth="1"/>
    <col min="19" max="19" width="4.625" style="3" hidden="1" customWidth="1"/>
    <col min="20" max="20" width="4.375" style="3" hidden="1" customWidth="1"/>
    <col min="21" max="21" width="4.625" style="3" hidden="1" customWidth="1"/>
    <col min="22" max="22" width="4.375" style="3" hidden="1" customWidth="1"/>
    <col min="23" max="23" width="4.625" style="3" hidden="1" customWidth="1"/>
    <col min="24" max="24" width="3.375" style="3" hidden="1" customWidth="1"/>
    <col min="25" max="25" width="5.375" style="3" hidden="1" customWidth="1"/>
    <col min="26" max="29" width="4.875" style="3" hidden="1" customWidth="1"/>
    <col min="30" max="31" width="9" style="3" hidden="1" customWidth="1"/>
    <col min="32" max="32" width="4.625" style="3" hidden="1" customWidth="1"/>
    <col min="33" max="33" width="4.125" style="3" hidden="1" customWidth="1"/>
    <col min="34" max="34" width="4.625" hidden="1" customWidth="1"/>
    <col min="35" max="36" width="3.375" hidden="1" customWidth="1"/>
    <col min="37" max="37" width="3.75" style="3" hidden="1" customWidth="1"/>
    <col min="38" max="38" width="2.875" style="3" hidden="1" customWidth="1"/>
    <col min="39" max="39" width="4.75" style="3" hidden="1" customWidth="1"/>
    <col min="40" max="41" width="5.625" style="3" hidden="1" customWidth="1"/>
    <col min="42" max="43" width="9" style="3" hidden="1" customWidth="1"/>
    <col min="44" max="44" width="5.875" style="3" hidden="1" customWidth="1"/>
    <col min="45" max="45" width="4.125" style="3" hidden="1" customWidth="1"/>
    <col min="46" max="46" width="5.875" style="3" hidden="1" customWidth="1"/>
    <col min="47" max="48" width="3.5" style="3" hidden="1" customWidth="1"/>
    <col min="49" max="56" width="0" style="3" hidden="1" customWidth="1"/>
    <col min="57" max="16384" width="9" style="3"/>
  </cols>
  <sheetData>
    <row r="1" spans="1:48" ht="33.75" customHeight="1" thickBot="1" x14ac:dyDescent="0.3">
      <c r="A1" s="71" t="s">
        <v>50</v>
      </c>
      <c r="B1" s="71"/>
      <c r="C1" s="71"/>
      <c r="D1" s="71"/>
      <c r="E1" s="71"/>
      <c r="F1" s="71"/>
      <c r="G1" s="71"/>
      <c r="H1" s="71"/>
      <c r="I1" s="71"/>
      <c r="J1" s="71"/>
      <c r="K1" s="71"/>
      <c r="L1" s="71"/>
      <c r="M1" s="71"/>
      <c r="N1" s="72">
        <v>1</v>
      </c>
      <c r="O1" s="72"/>
      <c r="P1" s="2"/>
      <c r="Q1" s="2"/>
      <c r="R1" s="2"/>
      <c r="S1" s="2"/>
      <c r="T1" s="2"/>
      <c r="U1" s="2"/>
      <c r="V1" s="2"/>
      <c r="W1" s="2"/>
      <c r="X1" s="2"/>
      <c r="AE1" s="4">
        <f ca="1">RAND()</f>
        <v>0.41189830227183122</v>
      </c>
      <c r="AF1" s="5">
        <f ca="1">RANK(AE1,$AE$1:$AE$36,)</f>
        <v>20</v>
      </c>
      <c r="AG1" s="2"/>
      <c r="AH1" s="1">
        <v>1</v>
      </c>
      <c r="AI1" s="1">
        <v>1</v>
      </c>
      <c r="AJ1" s="1">
        <v>1</v>
      </c>
      <c r="AQ1" s="4">
        <f ca="1">RAND()</f>
        <v>0.24570555243247638</v>
      </c>
      <c r="AR1" s="5">
        <f ca="1">RANK(AQ1,$AQ$1:$AQ$100,)</f>
        <v>43</v>
      </c>
      <c r="AS1" s="2"/>
      <c r="AT1" s="1">
        <v>1</v>
      </c>
      <c r="AU1" s="1">
        <v>0</v>
      </c>
      <c r="AV1" s="1">
        <v>0</v>
      </c>
    </row>
    <row r="2" spans="1:48" ht="38.25" customHeight="1" thickBot="1" x14ac:dyDescent="0.3">
      <c r="B2" s="64" t="s">
        <v>1</v>
      </c>
      <c r="C2" s="65"/>
      <c r="D2" s="66"/>
      <c r="E2" s="64" t="s">
        <v>4</v>
      </c>
      <c r="F2" s="65"/>
      <c r="G2" s="67"/>
      <c r="H2" s="68"/>
      <c r="I2" s="69"/>
      <c r="J2" s="69"/>
      <c r="K2" s="69"/>
      <c r="L2" s="69"/>
      <c r="M2" s="69"/>
      <c r="N2" s="70"/>
      <c r="P2" s="2"/>
      <c r="Q2" s="2"/>
      <c r="R2" s="2">
        <v>1</v>
      </c>
      <c r="S2" s="27">
        <f ca="1">Z2*10+AN2</f>
        <v>35</v>
      </c>
      <c r="T2" s="29" t="s">
        <v>3</v>
      </c>
      <c r="U2" s="30">
        <f ca="1">AA2*10+AO2</f>
        <v>52</v>
      </c>
      <c r="V2" s="31" t="s">
        <v>5</v>
      </c>
      <c r="W2" s="28">
        <f ca="1">S2+U2</f>
        <v>87</v>
      </c>
      <c r="X2" s="2"/>
      <c r="Y2" s="2">
        <v>1</v>
      </c>
      <c r="Z2" s="6">
        <f t="shared" ref="Z2:Z13" ca="1" si="0">VLOOKUP($AF1,$AH$1:$AJ$100,2,FALSE)</f>
        <v>3</v>
      </c>
      <c r="AA2" s="6">
        <f t="shared" ref="AA2:AA13" ca="1" si="1">VLOOKUP($AF1,$AH$1:$AJ$100,3,FALSE)</f>
        <v>5</v>
      </c>
      <c r="AB2" s="23"/>
      <c r="AC2" s="24">
        <f t="shared" ref="AC2:AC13" ca="1" si="2">(Z2+AA2)*10+(AN2+AO2)</f>
        <v>87</v>
      </c>
      <c r="AE2" s="4">
        <f t="shared" ref="AE2:AE36" ca="1" si="3">RAND()</f>
        <v>0.89068819729748083</v>
      </c>
      <c r="AF2" s="5">
        <f t="shared" ref="AF2:AF36" ca="1" si="4">RANK(AE2,$AE$1:$AE$36,)</f>
        <v>2</v>
      </c>
      <c r="AG2" s="2"/>
      <c r="AH2" s="1">
        <v>2</v>
      </c>
      <c r="AI2" s="1">
        <v>1</v>
      </c>
      <c r="AJ2" s="1">
        <v>2</v>
      </c>
      <c r="AM2" s="2">
        <v>1</v>
      </c>
      <c r="AN2" s="6">
        <f ca="1">VLOOKUP($AR1,$AT$1:$AV$100,2,FALSE)</f>
        <v>5</v>
      </c>
      <c r="AO2" s="6">
        <f ca="1">VLOOKUP($AR1,$AT$1:$AV$100,3,FALSE)</f>
        <v>2</v>
      </c>
      <c r="AQ2" s="4">
        <f t="shared" ref="AQ2:AQ55" ca="1" si="5">RAND()</f>
        <v>0.7175385783232362</v>
      </c>
      <c r="AR2" s="5">
        <f t="shared" ref="AR2:AR55" ca="1" si="6">RANK(AQ2,$AQ$1:$AQ$100,)</f>
        <v>16</v>
      </c>
      <c r="AS2" s="2"/>
      <c r="AT2" s="1">
        <v>2</v>
      </c>
      <c r="AU2" s="1">
        <v>0</v>
      </c>
      <c r="AV2" s="1">
        <v>1</v>
      </c>
    </row>
    <row r="3" spans="1:48" ht="13.5" customHeight="1" x14ac:dyDescent="0.25">
      <c r="B3" s="7"/>
      <c r="C3" s="7"/>
      <c r="D3" s="7"/>
      <c r="E3" s="7"/>
      <c r="F3" s="7"/>
      <c r="G3" s="7"/>
      <c r="H3" s="8"/>
      <c r="I3" s="8"/>
      <c r="J3" s="8"/>
      <c r="K3" s="8"/>
      <c r="L3" s="8"/>
      <c r="M3" s="8"/>
      <c r="P3" s="2"/>
      <c r="Q3" s="2"/>
      <c r="R3" s="2">
        <v>2</v>
      </c>
      <c r="S3" s="27">
        <f t="shared" ref="S3:S13" ca="1" si="7">Z3*10+AN3</f>
        <v>11</v>
      </c>
      <c r="T3" s="29" t="s">
        <v>6</v>
      </c>
      <c r="U3" s="30">
        <f t="shared" ref="U3:U13" ca="1" si="8">AA3*10+AO3</f>
        <v>25</v>
      </c>
      <c r="V3" s="31" t="s">
        <v>7</v>
      </c>
      <c r="W3" s="28">
        <f t="shared" ref="W3:W13" ca="1" si="9">S3+U3</f>
        <v>36</v>
      </c>
      <c r="X3" s="2"/>
      <c r="Y3" s="2">
        <v>2</v>
      </c>
      <c r="Z3" s="6">
        <f t="shared" ca="1" si="0"/>
        <v>1</v>
      </c>
      <c r="AA3" s="6">
        <f t="shared" ca="1" si="1"/>
        <v>2</v>
      </c>
      <c r="AB3" s="23"/>
      <c r="AC3" s="24">
        <f t="shared" ca="1" si="2"/>
        <v>36</v>
      </c>
      <c r="AE3" s="4">
        <f t="shared" ca="1" si="3"/>
        <v>0.59685819690141351</v>
      </c>
      <c r="AF3" s="5">
        <f t="shared" ca="1" si="4"/>
        <v>13</v>
      </c>
      <c r="AG3" s="2"/>
      <c r="AH3" s="1">
        <v>3</v>
      </c>
      <c r="AI3" s="1">
        <v>1</v>
      </c>
      <c r="AJ3" s="1">
        <v>3</v>
      </c>
      <c r="AM3" s="2">
        <v>2</v>
      </c>
      <c r="AN3" s="6">
        <f t="shared" ref="AN3:AN13" ca="1" si="10">VLOOKUP($AR2,$AT$1:$AV$100,2,FALSE)</f>
        <v>1</v>
      </c>
      <c r="AO3" s="6">
        <f t="shared" ref="AO3:AO13" ca="1" si="11">VLOOKUP($AR2,$AT$1:$AV$100,3,FALSE)</f>
        <v>5</v>
      </c>
      <c r="AQ3" s="4">
        <f t="shared" ca="1" si="5"/>
        <v>0.35686243711699372</v>
      </c>
      <c r="AR3" s="5">
        <f t="shared" ca="1" si="6"/>
        <v>35</v>
      </c>
      <c r="AS3" s="2"/>
      <c r="AT3" s="1">
        <v>3</v>
      </c>
      <c r="AU3" s="1">
        <v>0</v>
      </c>
      <c r="AV3" s="1">
        <v>2</v>
      </c>
    </row>
    <row r="4" spans="1:48" ht="13.5" customHeight="1" x14ac:dyDescent="0.25">
      <c r="A4" s="9"/>
      <c r="B4" s="10"/>
      <c r="C4" s="11"/>
      <c r="D4" s="11"/>
      <c r="E4" s="12"/>
      <c r="F4" s="9"/>
      <c r="G4" s="10"/>
      <c r="H4" s="11"/>
      <c r="I4" s="11"/>
      <c r="J4" s="12"/>
      <c r="K4" s="9"/>
      <c r="L4" s="10"/>
      <c r="M4" s="11"/>
      <c r="N4" s="11"/>
      <c r="O4" s="12"/>
      <c r="P4" s="2"/>
      <c r="Q4" s="2"/>
      <c r="R4" s="2">
        <v>3</v>
      </c>
      <c r="S4" s="27">
        <f t="shared" ca="1" si="7"/>
        <v>24</v>
      </c>
      <c r="T4" s="29" t="s">
        <v>6</v>
      </c>
      <c r="U4" s="30">
        <f t="shared" ca="1" si="8"/>
        <v>50</v>
      </c>
      <c r="V4" s="31" t="s">
        <v>7</v>
      </c>
      <c r="W4" s="28">
        <f t="shared" ca="1" si="9"/>
        <v>74</v>
      </c>
      <c r="X4" s="2"/>
      <c r="Y4" s="2">
        <v>3</v>
      </c>
      <c r="Z4" s="6">
        <f t="shared" ca="1" si="0"/>
        <v>2</v>
      </c>
      <c r="AA4" s="6">
        <f t="shared" ca="1" si="1"/>
        <v>5</v>
      </c>
      <c r="AB4" s="23"/>
      <c r="AC4" s="24">
        <f t="shared" ca="1" si="2"/>
        <v>74</v>
      </c>
      <c r="AE4" s="4">
        <f t="shared" ca="1" si="3"/>
        <v>0.48545604329461167</v>
      </c>
      <c r="AF4" s="5">
        <f t="shared" ca="1" si="4"/>
        <v>19</v>
      </c>
      <c r="AG4" s="2"/>
      <c r="AH4" s="1">
        <v>4</v>
      </c>
      <c r="AI4" s="1">
        <v>1</v>
      </c>
      <c r="AJ4" s="1">
        <v>4</v>
      </c>
      <c r="AM4" s="2">
        <v>3</v>
      </c>
      <c r="AN4" s="6">
        <f t="shared" ca="1" si="10"/>
        <v>4</v>
      </c>
      <c r="AO4" s="6">
        <f t="shared" ca="1" si="11"/>
        <v>0</v>
      </c>
      <c r="AQ4" s="4">
        <f t="shared" ca="1" si="5"/>
        <v>0.81592468700649023</v>
      </c>
      <c r="AR4" s="5">
        <f t="shared" ca="1" si="6"/>
        <v>10</v>
      </c>
      <c r="AS4" s="2"/>
      <c r="AT4" s="1">
        <v>4</v>
      </c>
      <c r="AU4" s="1">
        <v>0</v>
      </c>
      <c r="AV4" s="1">
        <v>3</v>
      </c>
    </row>
    <row r="5" spans="1:48" ht="44.25" customHeight="1" x14ac:dyDescent="0.25">
      <c r="A5" s="13"/>
      <c r="B5" s="54"/>
      <c r="C5" s="58">
        <f ca="1">Z2</f>
        <v>3</v>
      </c>
      <c r="D5" s="58">
        <f ca="1">AN2</f>
        <v>5</v>
      </c>
      <c r="E5" s="15"/>
      <c r="F5" s="13"/>
      <c r="G5" s="54"/>
      <c r="H5" s="58">
        <f ca="1">Z3</f>
        <v>1</v>
      </c>
      <c r="I5" s="58">
        <f ca="1">AN3</f>
        <v>1</v>
      </c>
      <c r="J5" s="15"/>
      <c r="K5" s="13"/>
      <c r="L5" s="54"/>
      <c r="M5" s="58">
        <f ca="1">Z4</f>
        <v>2</v>
      </c>
      <c r="N5" s="58">
        <f ca="1">AN4</f>
        <v>4</v>
      </c>
      <c r="O5" s="15"/>
      <c r="P5" s="2"/>
      <c r="Q5" s="2"/>
      <c r="R5" s="2">
        <v>4</v>
      </c>
      <c r="S5" s="27">
        <f t="shared" ca="1" si="7"/>
        <v>30</v>
      </c>
      <c r="T5" s="29" t="s">
        <v>6</v>
      </c>
      <c r="U5" s="30">
        <f t="shared" ca="1" si="8"/>
        <v>49</v>
      </c>
      <c r="V5" s="31" t="s">
        <v>7</v>
      </c>
      <c r="W5" s="28">
        <f t="shared" ca="1" si="9"/>
        <v>79</v>
      </c>
      <c r="X5" s="2"/>
      <c r="Y5" s="2">
        <v>4</v>
      </c>
      <c r="Z5" s="6">
        <f t="shared" ca="1" si="0"/>
        <v>3</v>
      </c>
      <c r="AA5" s="6">
        <f t="shared" ca="1" si="1"/>
        <v>4</v>
      </c>
      <c r="AB5" s="23"/>
      <c r="AC5" s="24">
        <f t="shared" ca="1" si="2"/>
        <v>79</v>
      </c>
      <c r="AE5" s="4">
        <f t="shared" ca="1" si="3"/>
        <v>0.75872784633838464</v>
      </c>
      <c r="AF5" s="5">
        <f t="shared" ca="1" si="4"/>
        <v>9</v>
      </c>
      <c r="AG5" s="2"/>
      <c r="AH5" s="1">
        <v>5</v>
      </c>
      <c r="AI5" s="1">
        <v>1</v>
      </c>
      <c r="AJ5" s="1">
        <v>5</v>
      </c>
      <c r="AM5" s="2">
        <v>4</v>
      </c>
      <c r="AN5" s="6">
        <f t="shared" ca="1" si="10"/>
        <v>0</v>
      </c>
      <c r="AO5" s="6">
        <f t="shared" ca="1" si="11"/>
        <v>9</v>
      </c>
      <c r="AQ5" s="4">
        <f t="shared" ca="1" si="5"/>
        <v>0.30500743468442915</v>
      </c>
      <c r="AR5" s="5">
        <f t="shared" ca="1" si="6"/>
        <v>39</v>
      </c>
      <c r="AS5" s="2"/>
      <c r="AT5" s="1">
        <v>5</v>
      </c>
      <c r="AU5" s="1">
        <v>0</v>
      </c>
      <c r="AV5" s="1">
        <v>4</v>
      </c>
    </row>
    <row r="6" spans="1:48" ht="44.25" customHeight="1" thickBot="1" x14ac:dyDescent="0.3">
      <c r="A6" s="13"/>
      <c r="B6" s="56" t="s">
        <v>0</v>
      </c>
      <c r="C6" s="56">
        <f ca="1">AA2</f>
        <v>5</v>
      </c>
      <c r="D6" s="56">
        <f ca="1">AO2</f>
        <v>2</v>
      </c>
      <c r="E6" s="15"/>
      <c r="F6" s="13"/>
      <c r="G6" s="56" t="s">
        <v>0</v>
      </c>
      <c r="H6" s="56">
        <f ca="1">AA3</f>
        <v>2</v>
      </c>
      <c r="I6" s="56">
        <f ca="1">AO3</f>
        <v>5</v>
      </c>
      <c r="J6" s="15"/>
      <c r="K6" s="13"/>
      <c r="L6" s="56" t="s">
        <v>0</v>
      </c>
      <c r="M6" s="56">
        <f ca="1">AA4</f>
        <v>5</v>
      </c>
      <c r="N6" s="56">
        <f ca="1">AO4</f>
        <v>0</v>
      </c>
      <c r="O6" s="15"/>
      <c r="P6" s="2"/>
      <c r="Q6" s="2"/>
      <c r="R6" s="2">
        <v>5</v>
      </c>
      <c r="S6" s="27">
        <f t="shared" ca="1" si="7"/>
        <v>24</v>
      </c>
      <c r="T6" s="29" t="s">
        <v>6</v>
      </c>
      <c r="U6" s="30">
        <f t="shared" ca="1" si="8"/>
        <v>14</v>
      </c>
      <c r="V6" s="31" t="s">
        <v>7</v>
      </c>
      <c r="W6" s="28">
        <f t="shared" ca="1" si="9"/>
        <v>38</v>
      </c>
      <c r="X6" s="2"/>
      <c r="Y6" s="2">
        <v>5</v>
      </c>
      <c r="Z6" s="6">
        <f t="shared" ca="1" si="0"/>
        <v>2</v>
      </c>
      <c r="AA6" s="6">
        <f t="shared" ca="1" si="1"/>
        <v>1</v>
      </c>
      <c r="AB6" s="23"/>
      <c r="AC6" s="24">
        <f t="shared" ca="1" si="2"/>
        <v>38</v>
      </c>
      <c r="AE6" s="4">
        <f t="shared" ca="1" si="3"/>
        <v>0.77820420547718927</v>
      </c>
      <c r="AF6" s="5">
        <f t="shared" ca="1" si="4"/>
        <v>8</v>
      </c>
      <c r="AG6" s="2"/>
      <c r="AH6" s="1">
        <v>6</v>
      </c>
      <c r="AI6" s="1">
        <v>1</v>
      </c>
      <c r="AJ6" s="1">
        <v>6</v>
      </c>
      <c r="AM6" s="2">
        <v>5</v>
      </c>
      <c r="AN6" s="6">
        <f t="shared" ca="1" si="10"/>
        <v>4</v>
      </c>
      <c r="AO6" s="6">
        <f t="shared" ca="1" si="11"/>
        <v>4</v>
      </c>
      <c r="AQ6" s="4">
        <f t="shared" ca="1" si="5"/>
        <v>0.89907178743172378</v>
      </c>
      <c r="AR6" s="5">
        <f t="shared" ca="1" si="6"/>
        <v>4</v>
      </c>
      <c r="AS6" s="2"/>
      <c r="AT6" s="1">
        <v>6</v>
      </c>
      <c r="AU6" s="1">
        <v>0</v>
      </c>
      <c r="AV6" s="1">
        <v>5</v>
      </c>
    </row>
    <row r="7" spans="1:48" ht="54.95" customHeight="1" x14ac:dyDescent="0.25">
      <c r="A7" s="13"/>
      <c r="B7" s="57"/>
      <c r="C7" s="8"/>
      <c r="D7" s="57"/>
      <c r="E7" s="15"/>
      <c r="F7" s="13"/>
      <c r="G7" s="8"/>
      <c r="H7" s="57"/>
      <c r="I7" s="8"/>
      <c r="J7" s="15"/>
      <c r="K7" s="13"/>
      <c r="L7" s="8"/>
      <c r="M7" s="8"/>
      <c r="N7" s="8"/>
      <c r="O7" s="15"/>
      <c r="P7" s="2"/>
      <c r="Q7" s="2"/>
      <c r="R7" s="2">
        <v>6</v>
      </c>
      <c r="S7" s="27">
        <f t="shared" ca="1" si="7"/>
        <v>10</v>
      </c>
      <c r="T7" s="29" t="s">
        <v>3</v>
      </c>
      <c r="U7" s="30">
        <f t="shared" ca="1" si="8"/>
        <v>83</v>
      </c>
      <c r="V7" s="31" t="s">
        <v>5</v>
      </c>
      <c r="W7" s="28">
        <f t="shared" ca="1" si="9"/>
        <v>93</v>
      </c>
      <c r="X7" s="2"/>
      <c r="Y7" s="2">
        <v>6</v>
      </c>
      <c r="Z7" s="6">
        <f t="shared" ca="1" si="0"/>
        <v>1</v>
      </c>
      <c r="AA7" s="6">
        <f t="shared" ca="1" si="1"/>
        <v>8</v>
      </c>
      <c r="AB7" s="23"/>
      <c r="AC7" s="24">
        <f t="shared" ca="1" si="2"/>
        <v>93</v>
      </c>
      <c r="AE7" s="4">
        <f t="shared" ca="1" si="3"/>
        <v>0.7194912372819815</v>
      </c>
      <c r="AF7" s="5">
        <f t="shared" ca="1" si="4"/>
        <v>11</v>
      </c>
      <c r="AG7" s="2"/>
      <c r="AH7" s="1">
        <v>7</v>
      </c>
      <c r="AI7" s="1">
        <v>1</v>
      </c>
      <c r="AJ7" s="1">
        <v>7</v>
      </c>
      <c r="AM7" s="2">
        <v>6</v>
      </c>
      <c r="AN7" s="6">
        <f t="shared" ca="1" si="10"/>
        <v>0</v>
      </c>
      <c r="AO7" s="6">
        <f t="shared" ca="1" si="11"/>
        <v>3</v>
      </c>
      <c r="AQ7" s="4">
        <f t="shared" ca="1" si="5"/>
        <v>0.4801892890525099</v>
      </c>
      <c r="AR7" s="5">
        <f t="shared" ca="1" si="6"/>
        <v>31</v>
      </c>
      <c r="AS7" s="2"/>
      <c r="AT7" s="1">
        <v>7</v>
      </c>
      <c r="AU7" s="1">
        <v>0</v>
      </c>
      <c r="AV7" s="1">
        <v>6</v>
      </c>
    </row>
    <row r="8" spans="1:48" ht="18.75" x14ac:dyDescent="0.25">
      <c r="A8" s="18"/>
      <c r="B8" s="19"/>
      <c r="C8" s="19"/>
      <c r="D8" s="19"/>
      <c r="E8" s="20"/>
      <c r="F8" s="18"/>
      <c r="G8" s="19"/>
      <c r="H8" s="19"/>
      <c r="I8" s="19"/>
      <c r="J8" s="20"/>
      <c r="K8" s="18"/>
      <c r="L8" s="19"/>
      <c r="M8" s="19"/>
      <c r="N8" s="19"/>
      <c r="O8" s="20"/>
      <c r="P8" s="2"/>
      <c r="Q8" s="2"/>
      <c r="R8" s="2">
        <v>7</v>
      </c>
      <c r="S8" s="27">
        <f t="shared" ca="1" si="7"/>
        <v>23</v>
      </c>
      <c r="T8" s="29" t="s">
        <v>3</v>
      </c>
      <c r="U8" s="30">
        <f t="shared" ca="1" si="8"/>
        <v>33</v>
      </c>
      <c r="V8" s="31" t="s">
        <v>5</v>
      </c>
      <c r="W8" s="28">
        <f t="shared" ca="1" si="9"/>
        <v>56</v>
      </c>
      <c r="X8" s="2"/>
      <c r="Y8" s="2">
        <v>7</v>
      </c>
      <c r="Z8" s="6">
        <f t="shared" ca="1" si="0"/>
        <v>2</v>
      </c>
      <c r="AA8" s="6">
        <f t="shared" ca="1" si="1"/>
        <v>3</v>
      </c>
      <c r="AB8" s="23"/>
      <c r="AC8" s="24">
        <f t="shared" ca="1" si="2"/>
        <v>56</v>
      </c>
      <c r="AE8" s="4">
        <f t="shared" ca="1" si="3"/>
        <v>0.14462925457624565</v>
      </c>
      <c r="AF8" s="5">
        <f t="shared" ca="1" si="4"/>
        <v>29</v>
      </c>
      <c r="AG8" s="2"/>
      <c r="AH8" s="1">
        <v>8</v>
      </c>
      <c r="AI8" s="1">
        <v>1</v>
      </c>
      <c r="AJ8" s="1">
        <v>8</v>
      </c>
      <c r="AM8" s="2">
        <v>7</v>
      </c>
      <c r="AN8" s="6">
        <f t="shared" ca="1" si="10"/>
        <v>3</v>
      </c>
      <c r="AO8" s="6">
        <f t="shared" ca="1" si="11"/>
        <v>3</v>
      </c>
      <c r="AQ8" s="4">
        <f t="shared" ca="1" si="5"/>
        <v>0.53470736317192247</v>
      </c>
      <c r="AR8" s="5">
        <f t="shared" ca="1" si="6"/>
        <v>26</v>
      </c>
      <c r="AS8" s="2"/>
      <c r="AT8" s="1">
        <v>8</v>
      </c>
      <c r="AU8" s="1">
        <v>0</v>
      </c>
      <c r="AV8" s="1">
        <v>7</v>
      </c>
    </row>
    <row r="9" spans="1:48" ht="18.75" x14ac:dyDescent="0.25">
      <c r="A9" s="9"/>
      <c r="B9" s="10"/>
      <c r="C9" s="11"/>
      <c r="D9" s="11"/>
      <c r="E9" s="12"/>
      <c r="F9" s="9"/>
      <c r="G9" s="10"/>
      <c r="H9" s="11"/>
      <c r="I9" s="11"/>
      <c r="J9" s="12"/>
      <c r="K9" s="9"/>
      <c r="L9" s="10"/>
      <c r="M9" s="11"/>
      <c r="N9" s="11"/>
      <c r="O9" s="12"/>
      <c r="P9" s="2"/>
      <c r="Q9" s="2"/>
      <c r="R9" s="2">
        <v>8</v>
      </c>
      <c r="S9" s="27">
        <f t="shared" ca="1" si="7"/>
        <v>52</v>
      </c>
      <c r="T9" s="29" t="s">
        <v>3</v>
      </c>
      <c r="U9" s="30">
        <f t="shared" ca="1" si="8"/>
        <v>36</v>
      </c>
      <c r="V9" s="31" t="s">
        <v>5</v>
      </c>
      <c r="W9" s="28">
        <f t="shared" ca="1" si="9"/>
        <v>88</v>
      </c>
      <c r="X9" s="2"/>
      <c r="Y9" s="2">
        <v>8</v>
      </c>
      <c r="Z9" s="6">
        <f t="shared" ca="1" si="0"/>
        <v>5</v>
      </c>
      <c r="AA9" s="6">
        <f t="shared" ca="1" si="1"/>
        <v>3</v>
      </c>
      <c r="AB9" s="23"/>
      <c r="AC9" s="24">
        <f t="shared" ca="1" si="2"/>
        <v>88</v>
      </c>
      <c r="AE9" s="4">
        <f t="shared" ca="1" si="3"/>
        <v>0.40420630948481384</v>
      </c>
      <c r="AF9" s="5">
        <f t="shared" ca="1" si="4"/>
        <v>21</v>
      </c>
      <c r="AG9" s="2"/>
      <c r="AH9" s="1">
        <v>9</v>
      </c>
      <c r="AI9" s="1">
        <v>2</v>
      </c>
      <c r="AJ9" s="1">
        <v>1</v>
      </c>
      <c r="AM9" s="2">
        <v>8</v>
      </c>
      <c r="AN9" s="6">
        <f t="shared" ca="1" si="10"/>
        <v>2</v>
      </c>
      <c r="AO9" s="6">
        <f t="shared" ca="1" si="11"/>
        <v>6</v>
      </c>
      <c r="AQ9" s="4">
        <f t="shared" ca="1" si="5"/>
        <v>0.93163856117183519</v>
      </c>
      <c r="AR9" s="5">
        <f t="shared" ca="1" si="6"/>
        <v>2</v>
      </c>
      <c r="AS9" s="2"/>
      <c r="AT9" s="1">
        <v>9</v>
      </c>
      <c r="AU9" s="1">
        <v>0</v>
      </c>
      <c r="AV9" s="1">
        <v>8</v>
      </c>
    </row>
    <row r="10" spans="1:48" ht="44.25" customHeight="1" x14ac:dyDescent="0.25">
      <c r="A10" s="13"/>
      <c r="B10" s="54"/>
      <c r="C10" s="58">
        <f ca="1">Z5</f>
        <v>3</v>
      </c>
      <c r="D10" s="58">
        <f ca="1">AN5</f>
        <v>0</v>
      </c>
      <c r="E10" s="15"/>
      <c r="F10" s="13"/>
      <c r="G10" s="54"/>
      <c r="H10" s="58">
        <f ca="1">Z6</f>
        <v>2</v>
      </c>
      <c r="I10" s="58">
        <f ca="1">AN6</f>
        <v>4</v>
      </c>
      <c r="J10" s="15"/>
      <c r="K10" s="13"/>
      <c r="L10" s="54"/>
      <c r="M10" s="58">
        <f ca="1">Z7</f>
        <v>1</v>
      </c>
      <c r="N10" s="58">
        <f ca="1">AN7</f>
        <v>0</v>
      </c>
      <c r="O10" s="15"/>
      <c r="P10" s="2"/>
      <c r="Q10" s="2"/>
      <c r="R10" s="2">
        <v>9</v>
      </c>
      <c r="S10" s="27">
        <f t="shared" ca="1" si="7"/>
        <v>30</v>
      </c>
      <c r="T10" s="29" t="s">
        <v>3</v>
      </c>
      <c r="U10" s="30">
        <f t="shared" ca="1" si="8"/>
        <v>61</v>
      </c>
      <c r="V10" s="31" t="s">
        <v>5</v>
      </c>
      <c r="W10" s="28">
        <f t="shared" ca="1" si="9"/>
        <v>91</v>
      </c>
      <c r="X10" s="2"/>
      <c r="Y10" s="2">
        <v>9</v>
      </c>
      <c r="Z10" s="6">
        <f t="shared" ca="1" si="0"/>
        <v>3</v>
      </c>
      <c r="AA10" s="6">
        <f t="shared" ca="1" si="1"/>
        <v>6</v>
      </c>
      <c r="AB10" s="23"/>
      <c r="AC10" s="24">
        <f t="shared" ca="1" si="2"/>
        <v>91</v>
      </c>
      <c r="AE10" s="4">
        <f t="shared" ca="1" si="3"/>
        <v>0.8070309593145063</v>
      </c>
      <c r="AF10" s="5">
        <f t="shared" ca="1" si="4"/>
        <v>6</v>
      </c>
      <c r="AG10" s="2"/>
      <c r="AH10" s="1">
        <v>10</v>
      </c>
      <c r="AI10" s="1">
        <v>2</v>
      </c>
      <c r="AJ10" s="1">
        <v>2</v>
      </c>
      <c r="AM10" s="2">
        <v>9</v>
      </c>
      <c r="AN10" s="6">
        <f t="shared" ca="1" si="10"/>
        <v>0</v>
      </c>
      <c r="AO10" s="6">
        <f t="shared" ca="1" si="11"/>
        <v>1</v>
      </c>
      <c r="AQ10" s="4">
        <f t="shared" ca="1" si="5"/>
        <v>0.52913246804190994</v>
      </c>
      <c r="AR10" s="5">
        <f t="shared" ca="1" si="6"/>
        <v>27</v>
      </c>
      <c r="AS10" s="2"/>
      <c r="AT10" s="1">
        <v>10</v>
      </c>
      <c r="AU10" s="1">
        <v>0</v>
      </c>
      <c r="AV10" s="1">
        <v>9</v>
      </c>
    </row>
    <row r="11" spans="1:48" ht="44.25" customHeight="1" thickBot="1" x14ac:dyDescent="0.3">
      <c r="A11" s="13"/>
      <c r="B11" s="56" t="s">
        <v>0</v>
      </c>
      <c r="C11" s="56">
        <f ca="1">AA5</f>
        <v>4</v>
      </c>
      <c r="D11" s="56">
        <f ca="1">AO5</f>
        <v>9</v>
      </c>
      <c r="E11" s="15"/>
      <c r="F11" s="13"/>
      <c r="G11" s="56" t="s">
        <v>0</v>
      </c>
      <c r="H11" s="56">
        <f ca="1">AA6</f>
        <v>1</v>
      </c>
      <c r="I11" s="56">
        <f ca="1">AO6</f>
        <v>4</v>
      </c>
      <c r="J11" s="15"/>
      <c r="K11" s="13"/>
      <c r="L11" s="56" t="s">
        <v>0</v>
      </c>
      <c r="M11" s="56">
        <f ca="1">AA7</f>
        <v>8</v>
      </c>
      <c r="N11" s="56">
        <f ca="1">AO7</f>
        <v>3</v>
      </c>
      <c r="O11" s="15"/>
      <c r="P11" s="2"/>
      <c r="Q11" s="2"/>
      <c r="R11" s="2">
        <v>10</v>
      </c>
      <c r="S11" s="27">
        <f t="shared" ca="1" si="7"/>
        <v>12</v>
      </c>
      <c r="T11" s="29" t="s">
        <v>3</v>
      </c>
      <c r="U11" s="30">
        <f t="shared" ca="1" si="8"/>
        <v>67</v>
      </c>
      <c r="V11" s="31" t="s">
        <v>5</v>
      </c>
      <c r="W11" s="28">
        <f t="shared" ca="1" si="9"/>
        <v>79</v>
      </c>
      <c r="X11" s="2"/>
      <c r="Y11" s="2">
        <v>10</v>
      </c>
      <c r="Z11" s="6">
        <f t="shared" ca="1" si="0"/>
        <v>1</v>
      </c>
      <c r="AA11" s="6">
        <f t="shared" ca="1" si="1"/>
        <v>6</v>
      </c>
      <c r="AB11" s="23"/>
      <c r="AC11" s="24">
        <f t="shared" ca="1" si="2"/>
        <v>79</v>
      </c>
      <c r="AE11" s="4">
        <f t="shared" ca="1" si="3"/>
        <v>0.29769773179079251</v>
      </c>
      <c r="AF11" s="5">
        <f t="shared" ca="1" si="4"/>
        <v>26</v>
      </c>
      <c r="AG11" s="2"/>
      <c r="AH11" s="1">
        <v>11</v>
      </c>
      <c r="AI11" s="1">
        <v>2</v>
      </c>
      <c r="AJ11" s="1">
        <v>3</v>
      </c>
      <c r="AM11" s="2">
        <v>10</v>
      </c>
      <c r="AN11" s="6">
        <f t="shared" ca="1" si="10"/>
        <v>2</v>
      </c>
      <c r="AO11" s="6">
        <f t="shared" ca="1" si="11"/>
        <v>7</v>
      </c>
      <c r="AQ11" s="4">
        <f t="shared" ca="1" si="5"/>
        <v>0.8570352359759863</v>
      </c>
      <c r="AR11" s="5">
        <f t="shared" ca="1" si="6"/>
        <v>8</v>
      </c>
      <c r="AS11" s="2"/>
      <c r="AT11" s="1">
        <v>11</v>
      </c>
      <c r="AU11" s="1">
        <v>1</v>
      </c>
      <c r="AV11" s="1">
        <v>0</v>
      </c>
    </row>
    <row r="12" spans="1:48" ht="54.95" customHeight="1" x14ac:dyDescent="0.25">
      <c r="A12" s="13"/>
      <c r="B12" s="60"/>
      <c r="C12" s="59"/>
      <c r="D12" s="59"/>
      <c r="E12" s="15"/>
      <c r="F12" s="13"/>
      <c r="G12" s="60"/>
      <c r="H12" s="59"/>
      <c r="I12" s="59"/>
      <c r="J12" s="15"/>
      <c r="K12" s="13"/>
      <c r="L12" s="60"/>
      <c r="M12" s="59"/>
      <c r="N12" s="59"/>
      <c r="O12" s="15"/>
      <c r="P12" s="2"/>
      <c r="Q12" s="2"/>
      <c r="R12" s="2">
        <v>11</v>
      </c>
      <c r="S12" s="27">
        <f t="shared" ca="1" si="7"/>
        <v>40</v>
      </c>
      <c r="T12" s="29" t="s">
        <v>3</v>
      </c>
      <c r="U12" s="30">
        <f t="shared" ca="1" si="8"/>
        <v>57</v>
      </c>
      <c r="V12" s="31" t="s">
        <v>5</v>
      </c>
      <c r="W12" s="28">
        <f t="shared" ca="1" si="9"/>
        <v>97</v>
      </c>
      <c r="X12" s="2"/>
      <c r="Y12" s="2">
        <v>11</v>
      </c>
      <c r="Z12" s="6">
        <f t="shared" ca="1" si="0"/>
        <v>4</v>
      </c>
      <c r="AA12" s="6">
        <f t="shared" ca="1" si="1"/>
        <v>5</v>
      </c>
      <c r="AB12" s="23"/>
      <c r="AC12" s="24">
        <f t="shared" ca="1" si="2"/>
        <v>97</v>
      </c>
      <c r="AE12" s="4">
        <f t="shared" ca="1" si="3"/>
        <v>0.12903037936857065</v>
      </c>
      <c r="AF12" s="5">
        <f t="shared" ca="1" si="4"/>
        <v>32</v>
      </c>
      <c r="AG12" s="2"/>
      <c r="AH12" s="1">
        <v>12</v>
      </c>
      <c r="AI12" s="1">
        <v>2</v>
      </c>
      <c r="AJ12" s="1">
        <v>4</v>
      </c>
      <c r="AM12" s="2">
        <v>11</v>
      </c>
      <c r="AN12" s="6">
        <f t="shared" ca="1" si="10"/>
        <v>0</v>
      </c>
      <c r="AO12" s="6">
        <f ca="1">VLOOKUP($AR11,$AT$1:$AV$100,3,FALSE)</f>
        <v>7</v>
      </c>
      <c r="AQ12" s="4">
        <f t="shared" ca="1" si="5"/>
        <v>0.16276351273700929</v>
      </c>
      <c r="AR12" s="5">
        <f t="shared" ca="1" si="6"/>
        <v>47</v>
      </c>
      <c r="AS12" s="2"/>
      <c r="AT12" s="1">
        <v>12</v>
      </c>
      <c r="AU12" s="1">
        <v>1</v>
      </c>
      <c r="AV12" s="1">
        <v>1</v>
      </c>
    </row>
    <row r="13" spans="1:48" ht="18.75" x14ac:dyDescent="0.25">
      <c r="A13" s="18"/>
      <c r="B13" s="19"/>
      <c r="C13" s="19"/>
      <c r="D13" s="19"/>
      <c r="E13" s="20"/>
      <c r="F13" s="18"/>
      <c r="G13" s="19"/>
      <c r="H13" s="19"/>
      <c r="I13" s="19"/>
      <c r="J13" s="20"/>
      <c r="K13" s="18"/>
      <c r="L13" s="19"/>
      <c r="M13" s="19"/>
      <c r="N13" s="19"/>
      <c r="O13" s="20"/>
      <c r="P13" s="2"/>
      <c r="Q13" s="2"/>
      <c r="R13" s="2">
        <v>12</v>
      </c>
      <c r="S13" s="27">
        <f t="shared" ca="1" si="7"/>
        <v>66</v>
      </c>
      <c r="T13" s="29" t="s">
        <v>3</v>
      </c>
      <c r="U13" s="30">
        <f t="shared" ca="1" si="8"/>
        <v>21</v>
      </c>
      <c r="V13" s="31" t="s">
        <v>5</v>
      </c>
      <c r="W13" s="28">
        <f t="shared" ca="1" si="9"/>
        <v>87</v>
      </c>
      <c r="X13" s="2"/>
      <c r="Y13" s="2">
        <v>12</v>
      </c>
      <c r="Z13" s="6">
        <f t="shared" ca="1" si="0"/>
        <v>6</v>
      </c>
      <c r="AA13" s="6">
        <f t="shared" ca="1" si="1"/>
        <v>2</v>
      </c>
      <c r="AB13" s="23"/>
      <c r="AC13" s="24">
        <f t="shared" ca="1" si="2"/>
        <v>87</v>
      </c>
      <c r="AE13" s="4">
        <f t="shared" ca="1" si="3"/>
        <v>0.34986189806614398</v>
      </c>
      <c r="AF13" s="5">
        <f t="shared" ca="1" si="4"/>
        <v>22</v>
      </c>
      <c r="AG13" s="2"/>
      <c r="AH13" s="1">
        <v>13</v>
      </c>
      <c r="AI13" s="1">
        <v>2</v>
      </c>
      <c r="AJ13" s="1">
        <v>5</v>
      </c>
      <c r="AM13" s="2">
        <v>12</v>
      </c>
      <c r="AN13" s="6">
        <f t="shared" ca="1" si="10"/>
        <v>6</v>
      </c>
      <c r="AO13" s="6">
        <f t="shared" ca="1" si="11"/>
        <v>1</v>
      </c>
      <c r="AQ13" s="4">
        <f t="shared" ca="1" si="5"/>
        <v>0.87600151616051758</v>
      </c>
      <c r="AR13" s="5">
        <f t="shared" ca="1" si="6"/>
        <v>6</v>
      </c>
      <c r="AS13" s="2"/>
      <c r="AT13" s="1">
        <v>13</v>
      </c>
      <c r="AU13" s="1">
        <v>1</v>
      </c>
      <c r="AV13" s="1">
        <v>2</v>
      </c>
    </row>
    <row r="14" spans="1:48" ht="18.75" x14ac:dyDescent="0.25">
      <c r="A14" s="9"/>
      <c r="B14" s="10"/>
      <c r="C14" s="11"/>
      <c r="D14" s="11"/>
      <c r="E14" s="12"/>
      <c r="F14" s="9"/>
      <c r="G14" s="10"/>
      <c r="H14" s="11"/>
      <c r="I14" s="11"/>
      <c r="J14" s="12"/>
      <c r="K14" s="9"/>
      <c r="L14" s="10"/>
      <c r="M14" s="11"/>
      <c r="N14" s="11"/>
      <c r="O14" s="12"/>
      <c r="P14" s="2"/>
      <c r="Q14" s="2"/>
      <c r="R14" s="2"/>
      <c r="S14" s="2"/>
      <c r="T14" s="2"/>
      <c r="U14" s="2"/>
      <c r="V14" s="2"/>
      <c r="W14" s="2"/>
      <c r="X14" s="2"/>
      <c r="AE14" s="4">
        <f t="shared" ca="1" si="3"/>
        <v>0.582090333929558</v>
      </c>
      <c r="AF14" s="5">
        <f t="shared" ca="1" si="4"/>
        <v>15</v>
      </c>
      <c r="AG14" s="2"/>
      <c r="AH14" s="1">
        <v>14</v>
      </c>
      <c r="AI14" s="1">
        <v>2</v>
      </c>
      <c r="AJ14" s="1">
        <v>6</v>
      </c>
      <c r="AQ14" s="4">
        <f t="shared" ca="1" si="5"/>
        <v>0.70381655345856386</v>
      </c>
      <c r="AR14" s="5">
        <f t="shared" ca="1" si="6"/>
        <v>20</v>
      </c>
      <c r="AS14" s="2"/>
      <c r="AT14" s="1">
        <v>14</v>
      </c>
      <c r="AU14" s="1">
        <v>1</v>
      </c>
      <c r="AV14" s="1">
        <v>3</v>
      </c>
    </row>
    <row r="15" spans="1:48" ht="44.25" customHeight="1" x14ac:dyDescent="0.25">
      <c r="A15" s="13"/>
      <c r="B15" s="54"/>
      <c r="C15" s="58">
        <f ca="1">Z8</f>
        <v>2</v>
      </c>
      <c r="D15" s="58">
        <f ca="1">AN8</f>
        <v>3</v>
      </c>
      <c r="E15" s="15"/>
      <c r="F15" s="13"/>
      <c r="G15" s="54"/>
      <c r="H15" s="58">
        <f ca="1">Z9</f>
        <v>5</v>
      </c>
      <c r="I15" s="58">
        <f ca="1">AN9</f>
        <v>2</v>
      </c>
      <c r="J15" s="15"/>
      <c r="K15" s="13"/>
      <c r="L15" s="54"/>
      <c r="M15" s="58">
        <f ca="1">Z10</f>
        <v>3</v>
      </c>
      <c r="N15" s="58">
        <f ca="1">AN10</f>
        <v>0</v>
      </c>
      <c r="O15" s="15"/>
      <c r="P15" s="2"/>
      <c r="Q15" s="2"/>
      <c r="R15" s="2"/>
      <c r="S15" s="2"/>
      <c r="T15" s="2"/>
      <c r="U15" s="2"/>
      <c r="V15" s="2"/>
      <c r="W15" s="2"/>
      <c r="X15" s="2"/>
      <c r="AE15" s="4">
        <f t="shared" ca="1" si="3"/>
        <v>0.32981870874216068</v>
      </c>
      <c r="AF15" s="5">
        <f t="shared" ca="1" si="4"/>
        <v>24</v>
      </c>
      <c r="AG15" s="2"/>
      <c r="AH15" s="1">
        <v>15</v>
      </c>
      <c r="AI15" s="1">
        <v>2</v>
      </c>
      <c r="AJ15" s="1">
        <v>7</v>
      </c>
      <c r="AQ15" s="4">
        <f t="shared" ca="1" si="5"/>
        <v>0.77941814361844886</v>
      </c>
      <c r="AR15" s="5">
        <f t="shared" ca="1" si="6"/>
        <v>13</v>
      </c>
      <c r="AS15" s="2"/>
      <c r="AT15" s="1">
        <v>15</v>
      </c>
      <c r="AU15" s="1">
        <v>1</v>
      </c>
      <c r="AV15" s="1">
        <v>4</v>
      </c>
    </row>
    <row r="16" spans="1:48" ht="44.25" customHeight="1" thickBot="1" x14ac:dyDescent="0.3">
      <c r="A16" s="13"/>
      <c r="B16" s="56" t="s">
        <v>0</v>
      </c>
      <c r="C16" s="56">
        <f ca="1">AA8</f>
        <v>3</v>
      </c>
      <c r="D16" s="56">
        <f ca="1">AO8</f>
        <v>3</v>
      </c>
      <c r="E16" s="15"/>
      <c r="F16" s="13"/>
      <c r="G16" s="56" t="s">
        <v>0</v>
      </c>
      <c r="H16" s="56">
        <f ca="1">AA9</f>
        <v>3</v>
      </c>
      <c r="I16" s="56">
        <f ca="1">AO9</f>
        <v>6</v>
      </c>
      <c r="J16" s="15"/>
      <c r="K16" s="13"/>
      <c r="L16" s="56" t="s">
        <v>0</v>
      </c>
      <c r="M16" s="56">
        <f ca="1">AA10</f>
        <v>6</v>
      </c>
      <c r="N16" s="56">
        <f ca="1">AO10</f>
        <v>1</v>
      </c>
      <c r="O16" s="15"/>
      <c r="P16" s="2"/>
      <c r="Q16" s="2"/>
      <c r="R16" s="2"/>
      <c r="S16" s="2"/>
      <c r="T16" s="2"/>
      <c r="U16" s="2"/>
      <c r="V16" s="2"/>
      <c r="W16" s="2"/>
      <c r="X16" s="2"/>
      <c r="AE16" s="4">
        <f t="shared" ca="1" si="3"/>
        <v>0.59398434693226676</v>
      </c>
      <c r="AF16" s="5">
        <f t="shared" ca="1" si="4"/>
        <v>14</v>
      </c>
      <c r="AG16" s="2"/>
      <c r="AH16" s="1">
        <v>16</v>
      </c>
      <c r="AI16" s="1">
        <v>3</v>
      </c>
      <c r="AJ16" s="1">
        <v>1</v>
      </c>
      <c r="AQ16" s="4">
        <f t="shared" ca="1" si="5"/>
        <v>0.72395580157316719</v>
      </c>
      <c r="AR16" s="5">
        <f t="shared" ca="1" si="6"/>
        <v>15</v>
      </c>
      <c r="AS16" s="2"/>
      <c r="AT16" s="1">
        <v>16</v>
      </c>
      <c r="AU16" s="1">
        <v>1</v>
      </c>
      <c r="AV16" s="1">
        <v>5</v>
      </c>
    </row>
    <row r="17" spans="1:48" ht="54.95" customHeight="1" x14ac:dyDescent="0.25">
      <c r="A17" s="13"/>
      <c r="B17" s="8"/>
      <c r="C17" s="8"/>
      <c r="D17" s="8"/>
      <c r="E17" s="15"/>
      <c r="F17" s="13"/>
      <c r="G17" s="8"/>
      <c r="H17" s="8"/>
      <c r="I17" s="8"/>
      <c r="J17" s="15"/>
      <c r="K17" s="13"/>
      <c r="L17" s="8"/>
      <c r="M17" s="8"/>
      <c r="N17" s="8"/>
      <c r="O17" s="15"/>
      <c r="P17" s="2"/>
      <c r="Q17" s="2"/>
      <c r="R17" s="2"/>
      <c r="S17" s="2"/>
      <c r="T17" s="2"/>
      <c r="U17" s="2"/>
      <c r="V17" s="2"/>
      <c r="W17" s="2"/>
      <c r="X17" s="2"/>
      <c r="AE17" s="4">
        <f t="shared" ca="1" si="3"/>
        <v>0.10441889852070918</v>
      </c>
      <c r="AF17" s="5">
        <f t="shared" ca="1" si="4"/>
        <v>33</v>
      </c>
      <c r="AG17" s="2"/>
      <c r="AH17" s="1">
        <v>17</v>
      </c>
      <c r="AI17" s="1">
        <v>3</v>
      </c>
      <c r="AJ17" s="1">
        <v>2</v>
      </c>
      <c r="AQ17" s="4">
        <f t="shared" ca="1" si="5"/>
        <v>0.60567995579994416</v>
      </c>
      <c r="AR17" s="5">
        <f t="shared" ca="1" si="6"/>
        <v>25</v>
      </c>
      <c r="AS17" s="2"/>
      <c r="AT17" s="1">
        <v>17</v>
      </c>
      <c r="AU17" s="1">
        <v>1</v>
      </c>
      <c r="AV17" s="1">
        <v>6</v>
      </c>
    </row>
    <row r="18" spans="1:48" ht="18.75" x14ac:dyDescent="0.25">
      <c r="A18" s="18"/>
      <c r="B18" s="19"/>
      <c r="C18" s="19"/>
      <c r="D18" s="19"/>
      <c r="E18" s="20"/>
      <c r="F18" s="18"/>
      <c r="G18" s="19"/>
      <c r="H18" s="19"/>
      <c r="I18" s="19"/>
      <c r="J18" s="20"/>
      <c r="K18" s="18"/>
      <c r="L18" s="19"/>
      <c r="M18" s="19"/>
      <c r="N18" s="19"/>
      <c r="O18" s="20"/>
      <c r="P18" s="2"/>
      <c r="Q18" s="2"/>
      <c r="R18" s="2"/>
      <c r="S18" s="2"/>
      <c r="T18" s="2"/>
      <c r="U18" s="2"/>
      <c r="V18" s="2"/>
      <c r="W18" s="2"/>
      <c r="X18" s="2"/>
      <c r="AE18" s="4">
        <f t="shared" ca="1" si="3"/>
        <v>0.97505482149551848</v>
      </c>
      <c r="AF18" s="5">
        <f t="shared" ca="1" si="4"/>
        <v>1</v>
      </c>
      <c r="AG18" s="2"/>
      <c r="AH18" s="1">
        <v>18</v>
      </c>
      <c r="AI18" s="1">
        <v>3</v>
      </c>
      <c r="AJ18" s="1">
        <v>3</v>
      </c>
      <c r="AQ18" s="4">
        <f t="shared" ca="1" si="5"/>
        <v>9.8264982463972528E-3</v>
      </c>
      <c r="AR18" s="5">
        <f t="shared" ca="1" si="6"/>
        <v>55</v>
      </c>
      <c r="AS18" s="2"/>
      <c r="AT18" s="1">
        <v>18</v>
      </c>
      <c r="AU18" s="1">
        <v>1</v>
      </c>
      <c r="AV18" s="1">
        <v>7</v>
      </c>
    </row>
    <row r="19" spans="1:48" ht="18.75" x14ac:dyDescent="0.25">
      <c r="A19" s="9"/>
      <c r="B19" s="10"/>
      <c r="C19" s="11"/>
      <c r="D19" s="11"/>
      <c r="E19" s="12"/>
      <c r="F19" s="9"/>
      <c r="G19" s="10"/>
      <c r="H19" s="11"/>
      <c r="I19" s="11"/>
      <c r="J19" s="12"/>
      <c r="K19" s="9"/>
      <c r="L19" s="10"/>
      <c r="M19" s="11"/>
      <c r="N19" s="11"/>
      <c r="O19" s="12"/>
      <c r="P19" s="2"/>
      <c r="Q19" s="2"/>
      <c r="R19" s="2"/>
      <c r="S19" s="2"/>
      <c r="T19" s="2"/>
      <c r="U19" s="2"/>
      <c r="V19" s="2"/>
      <c r="W19" s="2"/>
      <c r="X19" s="2"/>
      <c r="AE19" s="4">
        <f t="shared" ca="1" si="3"/>
        <v>0.14281239413506908</v>
      </c>
      <c r="AF19" s="5">
        <f t="shared" ca="1" si="4"/>
        <v>30</v>
      </c>
      <c r="AG19" s="2"/>
      <c r="AH19" s="1">
        <v>19</v>
      </c>
      <c r="AI19" s="1">
        <v>3</v>
      </c>
      <c r="AJ19" s="1">
        <v>4</v>
      </c>
      <c r="AQ19" s="4">
        <f t="shared" ca="1" si="5"/>
        <v>0.80033099949195363</v>
      </c>
      <c r="AR19" s="5">
        <f t="shared" ca="1" si="6"/>
        <v>11</v>
      </c>
      <c r="AS19" s="2"/>
      <c r="AT19" s="1">
        <v>19</v>
      </c>
      <c r="AU19" s="1">
        <v>1</v>
      </c>
      <c r="AV19" s="1">
        <v>8</v>
      </c>
    </row>
    <row r="20" spans="1:48" ht="44.25" customHeight="1" x14ac:dyDescent="0.25">
      <c r="A20" s="13"/>
      <c r="B20" s="54"/>
      <c r="C20" s="58">
        <f ca="1">Z11</f>
        <v>1</v>
      </c>
      <c r="D20" s="58">
        <f ca="1">AN11</f>
        <v>2</v>
      </c>
      <c r="E20" s="15"/>
      <c r="F20" s="13"/>
      <c r="G20" s="54"/>
      <c r="H20" s="58">
        <f ca="1">Z12</f>
        <v>4</v>
      </c>
      <c r="I20" s="58">
        <f ca="1">AN12</f>
        <v>0</v>
      </c>
      <c r="J20" s="15"/>
      <c r="K20" s="13"/>
      <c r="L20" s="54"/>
      <c r="M20" s="58">
        <f ca="1">Z13</f>
        <v>6</v>
      </c>
      <c r="N20" s="58">
        <f ca="1">AN13</f>
        <v>6</v>
      </c>
      <c r="O20" s="15"/>
      <c r="P20" s="2"/>
      <c r="Q20" s="2"/>
      <c r="R20" s="2"/>
      <c r="S20" s="2"/>
      <c r="T20" s="2"/>
      <c r="U20" s="2"/>
      <c r="V20" s="2"/>
      <c r="W20" s="2"/>
      <c r="X20" s="2"/>
      <c r="AE20" s="4">
        <f t="shared" ca="1" si="3"/>
        <v>0.31784522459064135</v>
      </c>
      <c r="AF20" s="5">
        <f t="shared" ca="1" si="4"/>
        <v>25</v>
      </c>
      <c r="AG20" s="2"/>
      <c r="AH20" s="1">
        <v>20</v>
      </c>
      <c r="AI20" s="1">
        <v>3</v>
      </c>
      <c r="AJ20" s="1">
        <v>5</v>
      </c>
      <c r="AQ20" s="4">
        <f t="shared" ca="1" si="5"/>
        <v>7.6174367375268615E-2</v>
      </c>
      <c r="AR20" s="5">
        <f t="shared" ca="1" si="6"/>
        <v>53</v>
      </c>
      <c r="AS20" s="2"/>
      <c r="AT20" s="1">
        <v>20</v>
      </c>
      <c r="AU20" s="1">
        <v>2</v>
      </c>
      <c r="AV20" s="1">
        <v>0</v>
      </c>
    </row>
    <row r="21" spans="1:48" ht="44.25" customHeight="1" thickBot="1" x14ac:dyDescent="0.3">
      <c r="A21" s="13"/>
      <c r="B21" s="56" t="s">
        <v>0</v>
      </c>
      <c r="C21" s="56">
        <f ca="1">AA11</f>
        <v>6</v>
      </c>
      <c r="D21" s="56">
        <f ca="1">AO11</f>
        <v>7</v>
      </c>
      <c r="E21" s="15"/>
      <c r="F21" s="13"/>
      <c r="G21" s="56" t="s">
        <v>0</v>
      </c>
      <c r="H21" s="56">
        <f ca="1">AA12</f>
        <v>5</v>
      </c>
      <c r="I21" s="56">
        <f ca="1">AO12</f>
        <v>7</v>
      </c>
      <c r="J21" s="15"/>
      <c r="K21" s="13"/>
      <c r="L21" s="56" t="s">
        <v>0</v>
      </c>
      <c r="M21" s="56">
        <f ca="1">AA13</f>
        <v>2</v>
      </c>
      <c r="N21" s="56">
        <f ca="1">AO13</f>
        <v>1</v>
      </c>
      <c r="O21" s="15"/>
      <c r="P21" s="2"/>
      <c r="Q21" s="2"/>
      <c r="R21" s="2"/>
      <c r="S21" s="2"/>
      <c r="T21" s="2"/>
      <c r="U21" s="2"/>
      <c r="V21" s="2"/>
      <c r="W21" s="2"/>
      <c r="X21" s="2"/>
      <c r="AE21" s="4">
        <f t="shared" ca="1" si="3"/>
        <v>0.14966624806264017</v>
      </c>
      <c r="AF21" s="5">
        <f t="shared" ca="1" si="4"/>
        <v>28</v>
      </c>
      <c r="AG21" s="2"/>
      <c r="AH21" s="1">
        <v>21</v>
      </c>
      <c r="AI21" s="1">
        <v>3</v>
      </c>
      <c r="AJ21" s="1">
        <v>6</v>
      </c>
      <c r="AQ21" s="4">
        <f t="shared" ca="1" si="5"/>
        <v>0.24333717463676474</v>
      </c>
      <c r="AR21" s="5">
        <f t="shared" ca="1" si="6"/>
        <v>44</v>
      </c>
      <c r="AS21" s="2"/>
      <c r="AT21" s="1">
        <v>21</v>
      </c>
      <c r="AU21" s="1">
        <v>2</v>
      </c>
      <c r="AV21" s="1">
        <v>1</v>
      </c>
    </row>
    <row r="22" spans="1:48" ht="54.95" customHeight="1" x14ac:dyDescent="0.25">
      <c r="A22" s="13"/>
      <c r="B22" s="8"/>
      <c r="C22" s="57"/>
      <c r="D22" s="8"/>
      <c r="E22" s="15"/>
      <c r="F22" s="13"/>
      <c r="G22" s="8"/>
      <c r="H22" s="8"/>
      <c r="I22" s="8"/>
      <c r="J22" s="15"/>
      <c r="K22" s="13"/>
      <c r="L22" s="8"/>
      <c r="M22" s="8"/>
      <c r="N22" s="8"/>
      <c r="O22" s="15"/>
      <c r="P22" s="2"/>
      <c r="Q22" s="2"/>
      <c r="R22" s="2"/>
      <c r="S22" s="2"/>
      <c r="T22" s="2"/>
      <c r="U22" s="2"/>
      <c r="V22" s="2"/>
      <c r="W22" s="2"/>
      <c r="X22" s="2"/>
      <c r="AE22" s="4">
        <f t="shared" ca="1" si="3"/>
        <v>0.71611467265990592</v>
      </c>
      <c r="AF22" s="5">
        <f t="shared" ca="1" si="4"/>
        <v>12</v>
      </c>
      <c r="AG22" s="2"/>
      <c r="AH22" s="1">
        <v>22</v>
      </c>
      <c r="AI22" s="1">
        <v>4</v>
      </c>
      <c r="AJ22" s="1">
        <v>1</v>
      </c>
      <c r="AQ22" s="4">
        <f t="shared" ca="1" si="5"/>
        <v>0.51494559612422808</v>
      </c>
      <c r="AR22" s="5">
        <f t="shared" ca="1" si="6"/>
        <v>30</v>
      </c>
      <c r="AS22" s="2"/>
      <c r="AT22" s="1">
        <v>22</v>
      </c>
      <c r="AU22" s="1">
        <v>2</v>
      </c>
      <c r="AV22" s="1">
        <v>2</v>
      </c>
    </row>
    <row r="23" spans="1:48" ht="18.75" x14ac:dyDescent="0.25">
      <c r="A23" s="18"/>
      <c r="B23" s="19"/>
      <c r="C23" s="19"/>
      <c r="D23" s="19"/>
      <c r="E23" s="20"/>
      <c r="F23" s="18"/>
      <c r="G23" s="19"/>
      <c r="H23" s="19"/>
      <c r="I23" s="19"/>
      <c r="J23" s="20"/>
      <c r="K23" s="18"/>
      <c r="L23" s="19"/>
      <c r="M23" s="19"/>
      <c r="N23" s="19"/>
      <c r="O23" s="20"/>
      <c r="P23" s="26"/>
      <c r="Q23" s="25"/>
      <c r="R23" s="25"/>
      <c r="S23" s="25"/>
      <c r="T23" s="25"/>
      <c r="U23" s="25"/>
      <c r="V23" s="25"/>
      <c r="W23" s="25"/>
      <c r="X23" s="25"/>
      <c r="AE23" s="4">
        <f t="shared" ca="1" si="3"/>
        <v>0.51642614293643452</v>
      </c>
      <c r="AF23" s="5">
        <f t="shared" ca="1" si="4"/>
        <v>17</v>
      </c>
      <c r="AG23" s="2"/>
      <c r="AH23" s="1">
        <v>23</v>
      </c>
      <c r="AI23" s="1">
        <v>4</v>
      </c>
      <c r="AJ23" s="1">
        <v>2</v>
      </c>
      <c r="AQ23" s="4">
        <f t="shared" ca="1" si="5"/>
        <v>0.70501933279486728</v>
      </c>
      <c r="AR23" s="5">
        <f t="shared" ca="1" si="6"/>
        <v>19</v>
      </c>
      <c r="AS23" s="2"/>
      <c r="AT23" s="1">
        <v>23</v>
      </c>
      <c r="AU23" s="1">
        <v>2</v>
      </c>
      <c r="AV23" s="1">
        <v>3</v>
      </c>
    </row>
    <row r="24" spans="1:48" ht="33.75" customHeight="1" thickBot="1" x14ac:dyDescent="0.3">
      <c r="A24" s="73" t="str">
        <f t="shared" ref="A24:O24" si="12">A1</f>
        <v>たし算 ひっ算 2けた＋2けた くり上がりなし</v>
      </c>
      <c r="B24" s="73"/>
      <c r="C24" s="73"/>
      <c r="D24" s="73"/>
      <c r="E24" s="73"/>
      <c r="F24" s="73"/>
      <c r="G24" s="73"/>
      <c r="H24" s="73"/>
      <c r="I24" s="73"/>
      <c r="J24" s="73"/>
      <c r="K24" s="73"/>
      <c r="L24" s="73"/>
      <c r="M24" s="73"/>
      <c r="N24" s="74">
        <f t="shared" si="12"/>
        <v>1</v>
      </c>
      <c r="O24" s="74">
        <f t="shared" si="12"/>
        <v>0</v>
      </c>
      <c r="P24" s="2"/>
      <c r="Q24" s="2"/>
      <c r="R24" s="2"/>
      <c r="S24" s="2"/>
      <c r="T24" s="2"/>
      <c r="U24" s="2"/>
      <c r="V24" s="2"/>
      <c r="W24" s="2"/>
      <c r="X24" s="2"/>
      <c r="AE24" s="4">
        <f t="shared" ca="1" si="3"/>
        <v>0.50593845836089768</v>
      </c>
      <c r="AF24" s="5">
        <f t="shared" ca="1" si="4"/>
        <v>18</v>
      </c>
      <c r="AG24" s="2"/>
      <c r="AH24" s="1">
        <v>24</v>
      </c>
      <c r="AI24" s="1">
        <v>4</v>
      </c>
      <c r="AJ24" s="1">
        <v>3</v>
      </c>
      <c r="AQ24" s="4">
        <f t="shared" ca="1" si="5"/>
        <v>0.86583871373656707</v>
      </c>
      <c r="AR24" s="5">
        <f t="shared" ca="1" si="6"/>
        <v>7</v>
      </c>
      <c r="AS24" s="2"/>
      <c r="AT24" s="1">
        <v>24</v>
      </c>
      <c r="AU24" s="1">
        <v>2</v>
      </c>
      <c r="AV24" s="1">
        <v>4</v>
      </c>
    </row>
    <row r="25" spans="1:48" ht="38.25" customHeight="1" thickBot="1" x14ac:dyDescent="0.3">
      <c r="B25" s="64" t="str">
        <f>B2</f>
        <v>　　月　　日</v>
      </c>
      <c r="C25" s="65"/>
      <c r="D25" s="66"/>
      <c r="E25" s="64" t="str">
        <f t="shared" ref="E25" si="13">E2</f>
        <v>名前</v>
      </c>
      <c r="F25" s="65"/>
      <c r="G25" s="67"/>
      <c r="H25" s="68"/>
      <c r="I25" s="69"/>
      <c r="J25" s="69"/>
      <c r="K25" s="69"/>
      <c r="L25" s="69"/>
      <c r="M25" s="69"/>
      <c r="N25" s="70"/>
      <c r="O25" s="21"/>
      <c r="P25" s="2"/>
      <c r="Q25" s="2"/>
      <c r="R25" s="2"/>
      <c r="S25" s="2"/>
      <c r="T25" s="2"/>
      <c r="U25" s="2"/>
      <c r="V25" s="2"/>
      <c r="W25" s="2"/>
      <c r="X25" s="2"/>
      <c r="Y25" s="2"/>
      <c r="AB25" s="23"/>
      <c r="AC25" s="23"/>
      <c r="AE25" s="4">
        <f t="shared" ca="1" si="3"/>
        <v>0.13211901489193412</v>
      </c>
      <c r="AF25" s="5">
        <f t="shared" ca="1" si="4"/>
        <v>31</v>
      </c>
      <c r="AG25" s="2"/>
      <c r="AH25" s="1">
        <v>25</v>
      </c>
      <c r="AI25" s="1">
        <v>4</v>
      </c>
      <c r="AJ25" s="1">
        <v>4</v>
      </c>
      <c r="AM25" s="2"/>
      <c r="AQ25" s="4">
        <f t="shared" ca="1" si="5"/>
        <v>0.18568778949797926</v>
      </c>
      <c r="AR25" s="5">
        <f t="shared" ca="1" si="6"/>
        <v>46</v>
      </c>
      <c r="AS25" s="2"/>
      <c r="AT25" s="1">
        <v>25</v>
      </c>
      <c r="AU25" s="1">
        <v>2</v>
      </c>
      <c r="AV25" s="1">
        <v>5</v>
      </c>
    </row>
    <row r="26" spans="1:48" ht="13.5" customHeight="1" x14ac:dyDescent="0.25">
      <c r="B26" s="7"/>
      <c r="C26" s="7"/>
      <c r="D26" s="7"/>
      <c r="E26" s="7"/>
      <c r="F26" s="7"/>
      <c r="G26" s="7"/>
      <c r="H26" s="8"/>
      <c r="I26" s="8"/>
      <c r="J26" s="8"/>
      <c r="K26" s="8"/>
      <c r="L26" s="8"/>
      <c r="M26" s="8"/>
      <c r="P26" s="2"/>
      <c r="Q26" s="2"/>
      <c r="R26" s="2"/>
      <c r="S26" s="2"/>
      <c r="T26" s="2"/>
      <c r="U26" s="2"/>
      <c r="V26" s="2"/>
      <c r="W26" s="2"/>
      <c r="X26" s="2"/>
      <c r="Y26" s="2"/>
      <c r="AB26" s="23"/>
      <c r="AC26" s="23"/>
      <c r="AE26" s="4">
        <f t="shared" ca="1" si="3"/>
        <v>0.24804844320024899</v>
      </c>
      <c r="AF26" s="5">
        <f t="shared" ca="1" si="4"/>
        <v>27</v>
      </c>
      <c r="AG26" s="2"/>
      <c r="AH26" s="1">
        <v>26</v>
      </c>
      <c r="AI26" s="1">
        <v>4</v>
      </c>
      <c r="AJ26" s="1">
        <v>5</v>
      </c>
      <c r="AM26" s="2"/>
      <c r="AQ26" s="4">
        <f t="shared" ca="1" si="5"/>
        <v>2.4929283716436323E-2</v>
      </c>
      <c r="AR26" s="5">
        <f t="shared" ca="1" si="6"/>
        <v>54</v>
      </c>
      <c r="AS26" s="2"/>
      <c r="AT26" s="1">
        <v>26</v>
      </c>
      <c r="AU26" s="1">
        <v>2</v>
      </c>
      <c r="AV26" s="1">
        <v>6</v>
      </c>
    </row>
    <row r="27" spans="1:48" ht="13.5" customHeight="1" x14ac:dyDescent="0.25">
      <c r="A27" s="9"/>
      <c r="B27" s="10"/>
      <c r="C27" s="11"/>
      <c r="D27" s="11"/>
      <c r="E27" s="12"/>
      <c r="F27" s="9"/>
      <c r="G27" s="10"/>
      <c r="H27" s="11"/>
      <c r="I27" s="11"/>
      <c r="J27" s="12"/>
      <c r="K27" s="9"/>
      <c r="L27" s="10"/>
      <c r="M27" s="11"/>
      <c r="N27" s="11"/>
      <c r="O27" s="12"/>
      <c r="P27" s="2"/>
      <c r="Q27" s="2"/>
      <c r="R27" s="2">
        <f t="shared" ref="R27:W38" si="14">R2</f>
        <v>1</v>
      </c>
      <c r="S27" s="27">
        <f t="shared" ca="1" si="14"/>
        <v>35</v>
      </c>
      <c r="T27" s="29" t="str">
        <f t="shared" si="14"/>
        <v>＋</v>
      </c>
      <c r="U27" s="30">
        <f t="shared" ca="1" si="14"/>
        <v>52</v>
      </c>
      <c r="V27" s="31" t="str">
        <f t="shared" si="14"/>
        <v>＝</v>
      </c>
      <c r="W27" s="28">
        <f t="shared" ca="1" si="14"/>
        <v>87</v>
      </c>
      <c r="X27" s="2"/>
      <c r="Y27" s="2">
        <f>Y2</f>
        <v>1</v>
      </c>
      <c r="Z27" s="6">
        <f t="shared" ref="Z27:AA27" ca="1" si="15">Z2</f>
        <v>3</v>
      </c>
      <c r="AA27" s="6">
        <f t="shared" ca="1" si="15"/>
        <v>5</v>
      </c>
      <c r="AB27" s="23"/>
      <c r="AC27" s="24">
        <f ca="1">AC2</f>
        <v>87</v>
      </c>
      <c r="AE27" s="4">
        <f t="shared" ca="1" si="3"/>
        <v>0.79045122328191442</v>
      </c>
      <c r="AF27" s="5">
        <f t="shared" ca="1" si="4"/>
        <v>7</v>
      </c>
      <c r="AG27" s="2"/>
      <c r="AH27" s="1">
        <v>27</v>
      </c>
      <c r="AI27" s="1">
        <v>5</v>
      </c>
      <c r="AJ27" s="1">
        <v>1</v>
      </c>
      <c r="AM27" s="2">
        <f>AM2</f>
        <v>1</v>
      </c>
      <c r="AN27" s="6">
        <f ca="1">AN2</f>
        <v>5</v>
      </c>
      <c r="AO27" s="6">
        <f t="shared" ref="AO27" ca="1" si="16">AO2</f>
        <v>2</v>
      </c>
      <c r="AQ27" s="4">
        <f t="shared" ca="1" si="5"/>
        <v>0.33847454945322464</v>
      </c>
      <c r="AR27" s="5">
        <f t="shared" ca="1" si="6"/>
        <v>37</v>
      </c>
      <c r="AS27" s="2"/>
      <c r="AT27" s="1">
        <v>27</v>
      </c>
      <c r="AU27" s="1">
        <v>2</v>
      </c>
      <c r="AV27" s="1">
        <v>7</v>
      </c>
    </row>
    <row r="28" spans="1:48" ht="44.25" customHeight="1" x14ac:dyDescent="0.25">
      <c r="A28" s="13"/>
      <c r="B28" s="54"/>
      <c r="C28" s="55">
        <f t="shared" ref="C28:N28" ca="1" si="17">C5</f>
        <v>3</v>
      </c>
      <c r="D28" s="14">
        <f t="shared" ca="1" si="17"/>
        <v>5</v>
      </c>
      <c r="E28" s="15"/>
      <c r="F28" s="13"/>
      <c r="G28" s="54"/>
      <c r="H28" s="58">
        <f t="shared" ca="1" si="17"/>
        <v>1</v>
      </c>
      <c r="I28" s="58">
        <f t="shared" ca="1" si="17"/>
        <v>1</v>
      </c>
      <c r="J28" s="15"/>
      <c r="K28" s="13"/>
      <c r="L28" s="54"/>
      <c r="M28" s="58">
        <f t="shared" ca="1" si="17"/>
        <v>2</v>
      </c>
      <c r="N28" s="58">
        <f t="shared" ca="1" si="17"/>
        <v>4</v>
      </c>
      <c r="O28" s="15"/>
      <c r="P28" s="2"/>
      <c r="Q28" s="2"/>
      <c r="R28" s="2">
        <f t="shared" si="14"/>
        <v>2</v>
      </c>
      <c r="S28" s="27">
        <f t="shared" ca="1" si="14"/>
        <v>11</v>
      </c>
      <c r="T28" s="29" t="str">
        <f t="shared" si="14"/>
        <v>＋</v>
      </c>
      <c r="U28" s="30">
        <f t="shared" ca="1" si="14"/>
        <v>25</v>
      </c>
      <c r="V28" s="31" t="str">
        <f t="shared" si="14"/>
        <v>＝</v>
      </c>
      <c r="W28" s="28">
        <f t="shared" ca="1" si="14"/>
        <v>36</v>
      </c>
      <c r="X28" s="2"/>
      <c r="Y28" s="2">
        <f t="shared" ref="Y28:AA38" si="18">Y3</f>
        <v>2</v>
      </c>
      <c r="Z28" s="6">
        <f t="shared" ca="1" si="18"/>
        <v>1</v>
      </c>
      <c r="AA28" s="6">
        <f t="shared" ca="1" si="18"/>
        <v>2</v>
      </c>
      <c r="AB28" s="23"/>
      <c r="AC28" s="24">
        <f t="shared" ref="AC28:AC38" ca="1" si="19">AC3</f>
        <v>36</v>
      </c>
      <c r="AE28" s="4">
        <f t="shared" ca="1" si="3"/>
        <v>0.88819818205060419</v>
      </c>
      <c r="AF28" s="5">
        <f t="shared" ca="1" si="4"/>
        <v>3</v>
      </c>
      <c r="AG28" s="2"/>
      <c r="AH28" s="1">
        <v>28</v>
      </c>
      <c r="AI28" s="1">
        <v>5</v>
      </c>
      <c r="AJ28" s="1">
        <v>2</v>
      </c>
      <c r="AM28" s="2">
        <f t="shared" ref="AM28:AO38" si="20">AM3</f>
        <v>2</v>
      </c>
      <c r="AN28" s="6">
        <f t="shared" ca="1" si="20"/>
        <v>1</v>
      </c>
      <c r="AO28" s="6">
        <f t="shared" ca="1" si="20"/>
        <v>5</v>
      </c>
      <c r="AQ28" s="4">
        <f t="shared" ca="1" si="5"/>
        <v>0.1448371939007338</v>
      </c>
      <c r="AR28" s="5">
        <f t="shared" ca="1" si="6"/>
        <v>48</v>
      </c>
      <c r="AS28" s="2"/>
      <c r="AT28" s="1">
        <v>28</v>
      </c>
      <c r="AU28" s="1">
        <v>3</v>
      </c>
      <c r="AV28" s="1">
        <v>0</v>
      </c>
    </row>
    <row r="29" spans="1:48" ht="44.25" customHeight="1" thickBot="1" x14ac:dyDescent="0.3">
      <c r="A29" s="13"/>
      <c r="B29" s="56" t="str">
        <f t="shared" ref="B29:N29" si="21">B6</f>
        <v>＋</v>
      </c>
      <c r="C29" s="16">
        <f t="shared" ca="1" si="21"/>
        <v>5</v>
      </c>
      <c r="D29" s="17">
        <f t="shared" ca="1" si="21"/>
        <v>2</v>
      </c>
      <c r="E29" s="15"/>
      <c r="F29" s="13"/>
      <c r="G29" s="56" t="str">
        <f t="shared" si="21"/>
        <v>＋</v>
      </c>
      <c r="H29" s="56">
        <f t="shared" ca="1" si="21"/>
        <v>2</v>
      </c>
      <c r="I29" s="56">
        <f t="shared" ca="1" si="21"/>
        <v>5</v>
      </c>
      <c r="J29" s="15"/>
      <c r="K29" s="13"/>
      <c r="L29" s="56" t="str">
        <f t="shared" si="21"/>
        <v>＋</v>
      </c>
      <c r="M29" s="56">
        <f t="shared" ca="1" si="21"/>
        <v>5</v>
      </c>
      <c r="N29" s="56">
        <f t="shared" ca="1" si="21"/>
        <v>0</v>
      </c>
      <c r="O29" s="15"/>
      <c r="P29" s="2"/>
      <c r="Q29" s="2"/>
      <c r="R29" s="2">
        <f t="shared" si="14"/>
        <v>3</v>
      </c>
      <c r="S29" s="27">
        <f t="shared" ca="1" si="14"/>
        <v>24</v>
      </c>
      <c r="T29" s="29" t="str">
        <f t="shared" si="14"/>
        <v>＋</v>
      </c>
      <c r="U29" s="30">
        <f t="shared" ca="1" si="14"/>
        <v>50</v>
      </c>
      <c r="V29" s="31" t="str">
        <f t="shared" si="14"/>
        <v>＝</v>
      </c>
      <c r="W29" s="28">
        <f t="shared" ca="1" si="14"/>
        <v>74</v>
      </c>
      <c r="X29" s="2"/>
      <c r="Y29" s="2">
        <f t="shared" si="18"/>
        <v>3</v>
      </c>
      <c r="Z29" s="6">
        <f t="shared" ca="1" si="18"/>
        <v>2</v>
      </c>
      <c r="AA29" s="6">
        <f t="shared" ca="1" si="18"/>
        <v>5</v>
      </c>
      <c r="AB29" s="23"/>
      <c r="AC29" s="24">
        <f t="shared" ca="1" si="19"/>
        <v>74</v>
      </c>
      <c r="AE29" s="4">
        <f t="shared" ca="1" si="3"/>
        <v>0.33805766106479473</v>
      </c>
      <c r="AF29" s="5">
        <f t="shared" ca="1" si="4"/>
        <v>23</v>
      </c>
      <c r="AG29" s="2"/>
      <c r="AH29" s="1">
        <v>29</v>
      </c>
      <c r="AI29" s="1">
        <v>5</v>
      </c>
      <c r="AJ29" s="1">
        <v>3</v>
      </c>
      <c r="AM29" s="2">
        <f t="shared" si="20"/>
        <v>3</v>
      </c>
      <c r="AN29" s="6">
        <f t="shared" ca="1" si="20"/>
        <v>4</v>
      </c>
      <c r="AO29" s="6">
        <f t="shared" ca="1" si="20"/>
        <v>0</v>
      </c>
      <c r="AQ29" s="4">
        <f t="shared" ca="1" si="5"/>
        <v>0.34488767667052189</v>
      </c>
      <c r="AR29" s="5">
        <f t="shared" ca="1" si="6"/>
        <v>36</v>
      </c>
      <c r="AS29" s="2"/>
      <c r="AT29" s="1">
        <v>29</v>
      </c>
      <c r="AU29" s="1">
        <v>3</v>
      </c>
      <c r="AV29" s="1">
        <v>1</v>
      </c>
    </row>
    <row r="30" spans="1:48" ht="54.95" customHeight="1" x14ac:dyDescent="0.25">
      <c r="A30" s="13"/>
      <c r="B30" s="8"/>
      <c r="C30" s="22">
        <f ca="1">MOD(ROUNDDOWN(AC27/10,0),10)</f>
        <v>8</v>
      </c>
      <c r="D30" s="22">
        <f ca="1">MOD(AC27,10)</f>
        <v>7</v>
      </c>
      <c r="E30" s="15"/>
      <c r="F30" s="13"/>
      <c r="G30" s="8"/>
      <c r="H30" s="63">
        <f ca="1">MOD(ROUNDDOWN(AC28/10,0),10)</f>
        <v>3</v>
      </c>
      <c r="I30" s="63">
        <f ca="1">MOD(AC28,10)</f>
        <v>6</v>
      </c>
      <c r="J30" s="15"/>
      <c r="K30" s="13"/>
      <c r="L30" s="8"/>
      <c r="M30" s="63">
        <f ca="1">MOD(ROUNDDOWN(AC29/10,0),10)</f>
        <v>7</v>
      </c>
      <c r="N30" s="63">
        <f ca="1">MOD(AC29,10)</f>
        <v>4</v>
      </c>
      <c r="O30" s="15"/>
      <c r="P30" s="2"/>
      <c r="Q30" s="2"/>
      <c r="R30" s="2">
        <f t="shared" si="14"/>
        <v>4</v>
      </c>
      <c r="S30" s="27">
        <f t="shared" ca="1" si="14"/>
        <v>30</v>
      </c>
      <c r="T30" s="29" t="str">
        <f t="shared" si="14"/>
        <v>＋</v>
      </c>
      <c r="U30" s="30">
        <f t="shared" ca="1" si="14"/>
        <v>49</v>
      </c>
      <c r="V30" s="31" t="str">
        <f t="shared" si="14"/>
        <v>＝</v>
      </c>
      <c r="W30" s="28">
        <f t="shared" ca="1" si="14"/>
        <v>79</v>
      </c>
      <c r="X30" s="2"/>
      <c r="Y30" s="2">
        <f t="shared" si="18"/>
        <v>4</v>
      </c>
      <c r="Z30" s="6">
        <f t="shared" ca="1" si="18"/>
        <v>3</v>
      </c>
      <c r="AA30" s="6">
        <f t="shared" ca="1" si="18"/>
        <v>4</v>
      </c>
      <c r="AB30" s="23"/>
      <c r="AC30" s="24">
        <f t="shared" ca="1" si="19"/>
        <v>79</v>
      </c>
      <c r="AE30" s="4">
        <f t="shared" ca="1" si="3"/>
        <v>0.74298745806998234</v>
      </c>
      <c r="AF30" s="5">
        <f t="shared" ca="1" si="4"/>
        <v>10</v>
      </c>
      <c r="AG30" s="2"/>
      <c r="AH30" s="1">
        <v>30</v>
      </c>
      <c r="AI30" s="1">
        <v>5</v>
      </c>
      <c r="AJ30" s="1">
        <v>4</v>
      </c>
      <c r="AM30" s="2">
        <f t="shared" si="20"/>
        <v>4</v>
      </c>
      <c r="AN30" s="6">
        <f t="shared" ca="1" si="20"/>
        <v>0</v>
      </c>
      <c r="AO30" s="6">
        <f t="shared" ca="1" si="20"/>
        <v>9</v>
      </c>
      <c r="AQ30" s="4">
        <f t="shared" ca="1" si="5"/>
        <v>0.12259082696806345</v>
      </c>
      <c r="AR30" s="5">
        <f t="shared" ca="1" si="6"/>
        <v>51</v>
      </c>
      <c r="AS30" s="2"/>
      <c r="AT30" s="1">
        <v>30</v>
      </c>
      <c r="AU30" s="1">
        <v>3</v>
      </c>
      <c r="AV30" s="1">
        <v>2</v>
      </c>
    </row>
    <row r="31" spans="1:48" ht="18.75" x14ac:dyDescent="0.25">
      <c r="A31" s="18"/>
      <c r="B31" s="19"/>
      <c r="C31" s="19"/>
      <c r="D31" s="19"/>
      <c r="E31" s="20"/>
      <c r="F31" s="18"/>
      <c r="G31" s="19"/>
      <c r="H31" s="19"/>
      <c r="I31" s="19"/>
      <c r="J31" s="20"/>
      <c r="K31" s="18"/>
      <c r="L31" s="19"/>
      <c r="M31" s="19"/>
      <c r="N31" s="19"/>
      <c r="O31" s="20"/>
      <c r="P31" s="2"/>
      <c r="Q31" s="2"/>
      <c r="R31" s="2">
        <f t="shared" si="14"/>
        <v>5</v>
      </c>
      <c r="S31" s="27">
        <f t="shared" ca="1" si="14"/>
        <v>24</v>
      </c>
      <c r="T31" s="29" t="str">
        <f t="shared" si="14"/>
        <v>＋</v>
      </c>
      <c r="U31" s="30">
        <f t="shared" ca="1" si="14"/>
        <v>14</v>
      </c>
      <c r="V31" s="31" t="str">
        <f t="shared" si="14"/>
        <v>＝</v>
      </c>
      <c r="W31" s="28">
        <f t="shared" ca="1" si="14"/>
        <v>38</v>
      </c>
      <c r="X31" s="2"/>
      <c r="Y31" s="2">
        <f t="shared" si="18"/>
        <v>5</v>
      </c>
      <c r="Z31" s="6">
        <f t="shared" ca="1" si="18"/>
        <v>2</v>
      </c>
      <c r="AA31" s="6">
        <f t="shared" ca="1" si="18"/>
        <v>1</v>
      </c>
      <c r="AB31" s="23"/>
      <c r="AC31" s="24">
        <f t="shared" ca="1" si="19"/>
        <v>38</v>
      </c>
      <c r="AE31" s="4">
        <f t="shared" ca="1" si="3"/>
        <v>9.9284012589419435E-2</v>
      </c>
      <c r="AF31" s="5">
        <f t="shared" ca="1" si="4"/>
        <v>34</v>
      </c>
      <c r="AG31" s="2"/>
      <c r="AH31" s="1">
        <v>31</v>
      </c>
      <c r="AI31" s="1">
        <v>6</v>
      </c>
      <c r="AJ31" s="1">
        <v>1</v>
      </c>
      <c r="AM31" s="2">
        <f t="shared" si="20"/>
        <v>5</v>
      </c>
      <c r="AN31" s="6">
        <f t="shared" ca="1" si="20"/>
        <v>4</v>
      </c>
      <c r="AO31" s="6">
        <f t="shared" ca="1" si="20"/>
        <v>4</v>
      </c>
      <c r="AQ31" s="4">
        <f t="shared" ca="1" si="5"/>
        <v>0.77726300404272375</v>
      </c>
      <c r="AR31" s="5">
        <f t="shared" ca="1" si="6"/>
        <v>14</v>
      </c>
      <c r="AS31" s="2"/>
      <c r="AT31" s="1">
        <v>31</v>
      </c>
      <c r="AU31" s="1">
        <v>3</v>
      </c>
      <c r="AV31" s="1">
        <v>3</v>
      </c>
    </row>
    <row r="32" spans="1:48" ht="18.75" x14ac:dyDescent="0.25">
      <c r="A32" s="9"/>
      <c r="B32" s="10"/>
      <c r="C32" s="11"/>
      <c r="D32" s="11"/>
      <c r="E32" s="12"/>
      <c r="F32" s="9"/>
      <c r="G32" s="10"/>
      <c r="H32" s="11"/>
      <c r="I32" s="11"/>
      <c r="J32" s="12"/>
      <c r="K32" s="9"/>
      <c r="L32" s="10"/>
      <c r="M32" s="11"/>
      <c r="N32" s="11"/>
      <c r="O32" s="12"/>
      <c r="P32" s="2"/>
      <c r="Q32" s="2"/>
      <c r="R32" s="2">
        <f t="shared" si="14"/>
        <v>6</v>
      </c>
      <c r="S32" s="27">
        <f t="shared" ca="1" si="14"/>
        <v>10</v>
      </c>
      <c r="T32" s="29" t="str">
        <f t="shared" si="14"/>
        <v>＋</v>
      </c>
      <c r="U32" s="30">
        <f t="shared" ca="1" si="14"/>
        <v>83</v>
      </c>
      <c r="V32" s="31" t="str">
        <f t="shared" si="14"/>
        <v>＝</v>
      </c>
      <c r="W32" s="28">
        <f t="shared" ca="1" si="14"/>
        <v>93</v>
      </c>
      <c r="X32" s="2"/>
      <c r="Y32" s="2">
        <f t="shared" si="18"/>
        <v>6</v>
      </c>
      <c r="Z32" s="6">
        <f t="shared" ca="1" si="18"/>
        <v>1</v>
      </c>
      <c r="AA32" s="6">
        <f t="shared" ca="1" si="18"/>
        <v>8</v>
      </c>
      <c r="AB32" s="23"/>
      <c r="AC32" s="24">
        <f t="shared" ca="1" si="19"/>
        <v>93</v>
      </c>
      <c r="AE32" s="4">
        <f t="shared" ca="1" si="3"/>
        <v>0.56238638627839044</v>
      </c>
      <c r="AF32" s="5">
        <f t="shared" ca="1" si="4"/>
        <v>16</v>
      </c>
      <c r="AG32" s="2"/>
      <c r="AH32" s="1">
        <v>32</v>
      </c>
      <c r="AI32" s="1">
        <v>6</v>
      </c>
      <c r="AJ32" s="1">
        <v>2</v>
      </c>
      <c r="AM32" s="2">
        <f t="shared" si="20"/>
        <v>6</v>
      </c>
      <c r="AN32" s="6">
        <f t="shared" ca="1" si="20"/>
        <v>0</v>
      </c>
      <c r="AO32" s="6">
        <f t="shared" ca="1" si="20"/>
        <v>3</v>
      </c>
      <c r="AQ32" s="4">
        <f t="shared" ca="1" si="5"/>
        <v>0.14380265682017312</v>
      </c>
      <c r="AR32" s="5">
        <f t="shared" ca="1" si="6"/>
        <v>49</v>
      </c>
      <c r="AS32" s="2"/>
      <c r="AT32" s="1">
        <v>32</v>
      </c>
      <c r="AU32" s="1">
        <v>3</v>
      </c>
      <c r="AV32" s="1">
        <v>4</v>
      </c>
    </row>
    <row r="33" spans="1:48" ht="44.25" customHeight="1" x14ac:dyDescent="0.25">
      <c r="A33" s="13"/>
      <c r="B33" s="54"/>
      <c r="C33" s="55">
        <f t="shared" ref="C33:N33" ca="1" si="22">C10</f>
        <v>3</v>
      </c>
      <c r="D33" s="14">
        <f t="shared" ca="1" si="22"/>
        <v>0</v>
      </c>
      <c r="E33" s="15"/>
      <c r="F33" s="13"/>
      <c r="G33" s="54"/>
      <c r="H33" s="58">
        <f t="shared" ca="1" si="22"/>
        <v>2</v>
      </c>
      <c r="I33" s="58">
        <f t="shared" ca="1" si="22"/>
        <v>4</v>
      </c>
      <c r="J33" s="15"/>
      <c r="K33" s="13"/>
      <c r="L33" s="54"/>
      <c r="M33" s="58">
        <f t="shared" ca="1" si="22"/>
        <v>1</v>
      </c>
      <c r="N33" s="58">
        <f t="shared" ca="1" si="22"/>
        <v>0</v>
      </c>
      <c r="O33" s="15"/>
      <c r="P33" s="2"/>
      <c r="Q33" s="2"/>
      <c r="R33" s="2">
        <f t="shared" si="14"/>
        <v>7</v>
      </c>
      <c r="S33" s="27">
        <f t="shared" ca="1" si="14"/>
        <v>23</v>
      </c>
      <c r="T33" s="29" t="str">
        <f t="shared" si="14"/>
        <v>＋</v>
      </c>
      <c r="U33" s="30">
        <f t="shared" ca="1" si="14"/>
        <v>33</v>
      </c>
      <c r="V33" s="31" t="str">
        <f t="shared" si="14"/>
        <v>＝</v>
      </c>
      <c r="W33" s="28">
        <f t="shared" ca="1" si="14"/>
        <v>56</v>
      </c>
      <c r="X33" s="2"/>
      <c r="Y33" s="2">
        <f t="shared" si="18"/>
        <v>7</v>
      </c>
      <c r="Z33" s="6">
        <f t="shared" ca="1" si="18"/>
        <v>2</v>
      </c>
      <c r="AA33" s="6">
        <f t="shared" ca="1" si="18"/>
        <v>3</v>
      </c>
      <c r="AB33" s="23"/>
      <c r="AC33" s="24">
        <f t="shared" ca="1" si="19"/>
        <v>56</v>
      </c>
      <c r="AE33" s="4">
        <f t="shared" ca="1" si="3"/>
        <v>3.741464080042356E-2</v>
      </c>
      <c r="AF33" s="5">
        <f t="shared" ca="1" si="4"/>
        <v>35</v>
      </c>
      <c r="AG33" s="2"/>
      <c r="AH33" s="1">
        <v>33</v>
      </c>
      <c r="AI33" s="1">
        <v>6</v>
      </c>
      <c r="AJ33" s="1">
        <v>3</v>
      </c>
      <c r="AM33" s="2">
        <f t="shared" si="20"/>
        <v>7</v>
      </c>
      <c r="AN33" s="6">
        <f t="shared" ca="1" si="20"/>
        <v>3</v>
      </c>
      <c r="AO33" s="6">
        <f t="shared" ca="1" si="20"/>
        <v>3</v>
      </c>
      <c r="AQ33" s="4">
        <f t="shared" ca="1" si="5"/>
        <v>0.28224478880353188</v>
      </c>
      <c r="AR33" s="5">
        <f t="shared" ca="1" si="6"/>
        <v>41</v>
      </c>
      <c r="AS33" s="2"/>
      <c r="AT33" s="1">
        <v>33</v>
      </c>
      <c r="AU33" s="1">
        <v>3</v>
      </c>
      <c r="AV33" s="1">
        <v>5</v>
      </c>
    </row>
    <row r="34" spans="1:48" ht="44.25" customHeight="1" thickBot="1" x14ac:dyDescent="0.3">
      <c r="A34" s="13"/>
      <c r="B34" s="56" t="str">
        <f t="shared" ref="B34:N34" si="23">B11</f>
        <v>＋</v>
      </c>
      <c r="C34" s="16">
        <f t="shared" ca="1" si="23"/>
        <v>4</v>
      </c>
      <c r="D34" s="17">
        <f t="shared" ca="1" si="23"/>
        <v>9</v>
      </c>
      <c r="E34" s="15"/>
      <c r="F34" s="13"/>
      <c r="G34" s="56" t="str">
        <f t="shared" si="23"/>
        <v>＋</v>
      </c>
      <c r="H34" s="56">
        <f t="shared" ca="1" si="23"/>
        <v>1</v>
      </c>
      <c r="I34" s="56">
        <f t="shared" ca="1" si="23"/>
        <v>4</v>
      </c>
      <c r="J34" s="15"/>
      <c r="K34" s="13"/>
      <c r="L34" s="56" t="str">
        <f t="shared" si="23"/>
        <v>＋</v>
      </c>
      <c r="M34" s="56">
        <f t="shared" ca="1" si="23"/>
        <v>8</v>
      </c>
      <c r="N34" s="56">
        <f t="shared" ca="1" si="23"/>
        <v>3</v>
      </c>
      <c r="O34" s="15"/>
      <c r="P34" s="2"/>
      <c r="Q34" s="2"/>
      <c r="R34" s="2">
        <f t="shared" si="14"/>
        <v>8</v>
      </c>
      <c r="S34" s="27">
        <f t="shared" ca="1" si="14"/>
        <v>52</v>
      </c>
      <c r="T34" s="29" t="str">
        <f t="shared" si="14"/>
        <v>＋</v>
      </c>
      <c r="U34" s="30">
        <f t="shared" ca="1" si="14"/>
        <v>36</v>
      </c>
      <c r="V34" s="31" t="str">
        <f t="shared" si="14"/>
        <v>＝</v>
      </c>
      <c r="W34" s="28">
        <f t="shared" ca="1" si="14"/>
        <v>88</v>
      </c>
      <c r="X34" s="2"/>
      <c r="Y34" s="2">
        <f t="shared" si="18"/>
        <v>8</v>
      </c>
      <c r="Z34" s="6">
        <f t="shared" ca="1" si="18"/>
        <v>5</v>
      </c>
      <c r="AA34" s="6">
        <f t="shared" ca="1" si="18"/>
        <v>3</v>
      </c>
      <c r="AB34" s="23"/>
      <c r="AC34" s="24">
        <f t="shared" ca="1" si="19"/>
        <v>88</v>
      </c>
      <c r="AE34" s="4">
        <f t="shared" ca="1" si="3"/>
        <v>0.87000285113479192</v>
      </c>
      <c r="AF34" s="5">
        <f t="shared" ca="1" si="4"/>
        <v>4</v>
      </c>
      <c r="AG34" s="2"/>
      <c r="AH34" s="1">
        <v>34</v>
      </c>
      <c r="AI34" s="1">
        <v>7</v>
      </c>
      <c r="AJ34" s="1">
        <v>1</v>
      </c>
      <c r="AM34" s="2">
        <f t="shared" si="20"/>
        <v>8</v>
      </c>
      <c r="AN34" s="6">
        <f t="shared" ca="1" si="20"/>
        <v>2</v>
      </c>
      <c r="AO34" s="6">
        <f t="shared" ca="1" si="20"/>
        <v>6</v>
      </c>
      <c r="AQ34" s="4">
        <f t="shared" ca="1" si="5"/>
        <v>0.31884844352350983</v>
      </c>
      <c r="AR34" s="5">
        <f t="shared" ca="1" si="6"/>
        <v>38</v>
      </c>
      <c r="AS34" s="2"/>
      <c r="AT34" s="1">
        <v>34</v>
      </c>
      <c r="AU34" s="1">
        <v>3</v>
      </c>
      <c r="AV34" s="1">
        <v>6</v>
      </c>
    </row>
    <row r="35" spans="1:48" ht="54.95" customHeight="1" x14ac:dyDescent="0.25">
      <c r="A35" s="13"/>
      <c r="B35" s="61"/>
      <c r="C35" s="22">
        <f ca="1">MOD(ROUNDDOWN(AC30/10,0),10)</f>
        <v>7</v>
      </c>
      <c r="D35" s="22">
        <f ca="1">MOD(AC30,10)</f>
        <v>9</v>
      </c>
      <c r="E35" s="15"/>
      <c r="F35" s="13"/>
      <c r="G35" s="8"/>
      <c r="H35" s="63">
        <f ca="1">MOD(ROUNDDOWN(AC31/10,0),10)</f>
        <v>3</v>
      </c>
      <c r="I35" s="63">
        <f ca="1">MOD(AC31,10)</f>
        <v>8</v>
      </c>
      <c r="J35" s="15"/>
      <c r="K35" s="13"/>
      <c r="L35" s="8"/>
      <c r="M35" s="63">
        <f ca="1">MOD(ROUNDDOWN(AC32/10,0),10)</f>
        <v>9</v>
      </c>
      <c r="N35" s="63">
        <f ca="1">MOD(AC32,10)</f>
        <v>3</v>
      </c>
      <c r="O35" s="15"/>
      <c r="P35" s="2"/>
      <c r="Q35" s="2"/>
      <c r="R35" s="2">
        <f t="shared" si="14"/>
        <v>9</v>
      </c>
      <c r="S35" s="27">
        <f t="shared" ca="1" si="14"/>
        <v>30</v>
      </c>
      <c r="T35" s="29" t="str">
        <f t="shared" si="14"/>
        <v>＋</v>
      </c>
      <c r="U35" s="30">
        <f t="shared" ca="1" si="14"/>
        <v>61</v>
      </c>
      <c r="V35" s="31" t="str">
        <f t="shared" si="14"/>
        <v>＝</v>
      </c>
      <c r="W35" s="28">
        <f t="shared" ca="1" si="14"/>
        <v>91</v>
      </c>
      <c r="X35" s="2"/>
      <c r="Y35" s="2">
        <f t="shared" si="18"/>
        <v>9</v>
      </c>
      <c r="Z35" s="6">
        <f t="shared" ca="1" si="18"/>
        <v>3</v>
      </c>
      <c r="AA35" s="6">
        <f t="shared" ca="1" si="18"/>
        <v>6</v>
      </c>
      <c r="AB35" s="23"/>
      <c r="AC35" s="24">
        <f t="shared" ca="1" si="19"/>
        <v>91</v>
      </c>
      <c r="AE35" s="4">
        <f t="shared" ca="1" si="3"/>
        <v>0.81565201819405952</v>
      </c>
      <c r="AF35" s="5">
        <f t="shared" ca="1" si="4"/>
        <v>5</v>
      </c>
      <c r="AG35" s="2"/>
      <c r="AH35" s="1">
        <v>35</v>
      </c>
      <c r="AI35" s="1">
        <v>7</v>
      </c>
      <c r="AJ35" s="1">
        <v>2</v>
      </c>
      <c r="AM35" s="2">
        <f t="shared" si="20"/>
        <v>9</v>
      </c>
      <c r="AN35" s="6">
        <f t="shared" ca="1" si="20"/>
        <v>0</v>
      </c>
      <c r="AO35" s="6">
        <f t="shared" ca="1" si="20"/>
        <v>1</v>
      </c>
      <c r="AQ35" s="4">
        <f t="shared" ca="1" si="5"/>
        <v>0.283550581723235</v>
      </c>
      <c r="AR35" s="5">
        <f t="shared" ca="1" si="6"/>
        <v>40</v>
      </c>
      <c r="AS35" s="2"/>
      <c r="AT35" s="1">
        <v>35</v>
      </c>
      <c r="AU35" s="1">
        <v>4</v>
      </c>
      <c r="AV35" s="1">
        <v>0</v>
      </c>
    </row>
    <row r="36" spans="1:48" ht="18.75" x14ac:dyDescent="0.25">
      <c r="A36" s="18"/>
      <c r="B36" s="19"/>
      <c r="C36" s="19"/>
      <c r="D36" s="19"/>
      <c r="E36" s="20"/>
      <c r="F36" s="18"/>
      <c r="G36" s="19"/>
      <c r="H36" s="19"/>
      <c r="I36" s="19"/>
      <c r="J36" s="20"/>
      <c r="K36" s="18"/>
      <c r="L36" s="19"/>
      <c r="M36" s="19"/>
      <c r="N36" s="19"/>
      <c r="O36" s="20"/>
      <c r="P36" s="2"/>
      <c r="Q36" s="2"/>
      <c r="R36" s="2">
        <f t="shared" si="14"/>
        <v>10</v>
      </c>
      <c r="S36" s="27">
        <f t="shared" ca="1" si="14"/>
        <v>12</v>
      </c>
      <c r="T36" s="29" t="str">
        <f t="shared" si="14"/>
        <v>＋</v>
      </c>
      <c r="U36" s="30">
        <f t="shared" ca="1" si="14"/>
        <v>67</v>
      </c>
      <c r="V36" s="31" t="str">
        <f t="shared" si="14"/>
        <v>＝</v>
      </c>
      <c r="W36" s="28">
        <f t="shared" ca="1" si="14"/>
        <v>79</v>
      </c>
      <c r="X36" s="2"/>
      <c r="Y36" s="2">
        <f t="shared" si="18"/>
        <v>10</v>
      </c>
      <c r="Z36" s="6">
        <f t="shared" ca="1" si="18"/>
        <v>1</v>
      </c>
      <c r="AA36" s="6">
        <f t="shared" ca="1" si="18"/>
        <v>6</v>
      </c>
      <c r="AB36" s="23"/>
      <c r="AC36" s="24">
        <f t="shared" ca="1" si="19"/>
        <v>79</v>
      </c>
      <c r="AE36" s="4">
        <f t="shared" ca="1" si="3"/>
        <v>3.7227192866424064E-2</v>
      </c>
      <c r="AF36" s="5">
        <f t="shared" ca="1" si="4"/>
        <v>36</v>
      </c>
      <c r="AG36" s="2"/>
      <c r="AH36" s="1">
        <v>36</v>
      </c>
      <c r="AI36" s="1">
        <v>8</v>
      </c>
      <c r="AJ36" s="1">
        <v>1</v>
      </c>
      <c r="AM36" s="2">
        <f t="shared" si="20"/>
        <v>10</v>
      </c>
      <c r="AN36" s="6">
        <f t="shared" ca="1" si="20"/>
        <v>2</v>
      </c>
      <c r="AO36" s="6">
        <f t="shared" ca="1" si="20"/>
        <v>7</v>
      </c>
      <c r="AQ36" s="4">
        <f t="shared" ca="1" si="5"/>
        <v>0.63486835031068944</v>
      </c>
      <c r="AR36" s="5">
        <f t="shared" ca="1" si="6"/>
        <v>24</v>
      </c>
      <c r="AS36" s="2"/>
      <c r="AT36" s="1">
        <v>36</v>
      </c>
      <c r="AU36" s="1">
        <v>4</v>
      </c>
      <c r="AV36" s="1">
        <v>1</v>
      </c>
    </row>
    <row r="37" spans="1:48" ht="18.75" x14ac:dyDescent="0.25">
      <c r="A37" s="9"/>
      <c r="B37" s="10"/>
      <c r="C37" s="11"/>
      <c r="D37" s="11"/>
      <c r="E37" s="12"/>
      <c r="F37" s="9"/>
      <c r="G37" s="10"/>
      <c r="H37" s="11"/>
      <c r="I37" s="11"/>
      <c r="J37" s="12"/>
      <c r="K37" s="9"/>
      <c r="L37" s="10"/>
      <c r="M37" s="11"/>
      <c r="N37" s="11"/>
      <c r="O37" s="12"/>
      <c r="P37" s="2"/>
      <c r="Q37" s="2"/>
      <c r="R37" s="2">
        <f t="shared" si="14"/>
        <v>11</v>
      </c>
      <c r="S37" s="27">
        <f t="shared" ca="1" si="14"/>
        <v>40</v>
      </c>
      <c r="T37" s="29" t="str">
        <f t="shared" si="14"/>
        <v>＋</v>
      </c>
      <c r="U37" s="30">
        <f t="shared" ca="1" si="14"/>
        <v>57</v>
      </c>
      <c r="V37" s="31" t="str">
        <f t="shared" si="14"/>
        <v>＝</v>
      </c>
      <c r="W37" s="28">
        <f t="shared" ca="1" si="14"/>
        <v>97</v>
      </c>
      <c r="X37" s="2"/>
      <c r="Y37" s="2">
        <f t="shared" si="18"/>
        <v>11</v>
      </c>
      <c r="Z37" s="6">
        <f t="shared" ca="1" si="18"/>
        <v>4</v>
      </c>
      <c r="AA37" s="6">
        <f t="shared" ca="1" si="18"/>
        <v>5</v>
      </c>
      <c r="AB37" s="23"/>
      <c r="AC37" s="24">
        <f t="shared" ca="1" si="19"/>
        <v>97</v>
      </c>
      <c r="AE37" s="4"/>
      <c r="AF37" s="5"/>
      <c r="AG37" s="2"/>
      <c r="AH37" s="1"/>
      <c r="AM37" s="2">
        <f t="shared" si="20"/>
        <v>11</v>
      </c>
      <c r="AN37" s="6">
        <f t="shared" ca="1" si="20"/>
        <v>0</v>
      </c>
      <c r="AO37" s="6">
        <f t="shared" ca="1" si="20"/>
        <v>7</v>
      </c>
      <c r="AQ37" s="4">
        <f t="shared" ca="1" si="5"/>
        <v>0.71335806796607826</v>
      </c>
      <c r="AR37" s="5">
        <f t="shared" ca="1" si="6"/>
        <v>17</v>
      </c>
      <c r="AS37" s="2"/>
      <c r="AT37" s="1">
        <v>37</v>
      </c>
      <c r="AU37" s="1">
        <v>4</v>
      </c>
      <c r="AV37" s="1">
        <v>2</v>
      </c>
    </row>
    <row r="38" spans="1:48" ht="44.25" customHeight="1" x14ac:dyDescent="0.25">
      <c r="A38" s="13"/>
      <c r="B38" s="54"/>
      <c r="C38" s="55">
        <f t="shared" ref="C38:N38" ca="1" si="24">C15</f>
        <v>2</v>
      </c>
      <c r="D38" s="14">
        <f t="shared" ca="1" si="24"/>
        <v>3</v>
      </c>
      <c r="E38" s="15"/>
      <c r="F38" s="13"/>
      <c r="G38" s="54"/>
      <c r="H38" s="58">
        <f t="shared" ca="1" si="24"/>
        <v>5</v>
      </c>
      <c r="I38" s="58">
        <f t="shared" ca="1" si="24"/>
        <v>2</v>
      </c>
      <c r="J38" s="15"/>
      <c r="K38" s="13"/>
      <c r="L38" s="54"/>
      <c r="M38" s="58">
        <f t="shared" ca="1" si="24"/>
        <v>3</v>
      </c>
      <c r="N38" s="58">
        <f t="shared" ca="1" si="24"/>
        <v>0</v>
      </c>
      <c r="O38" s="15"/>
      <c r="P38" s="2"/>
      <c r="Q38" s="2"/>
      <c r="R38" s="2">
        <f t="shared" si="14"/>
        <v>12</v>
      </c>
      <c r="S38" s="27">
        <f t="shared" ca="1" si="14"/>
        <v>66</v>
      </c>
      <c r="T38" s="29" t="str">
        <f t="shared" si="14"/>
        <v>＋</v>
      </c>
      <c r="U38" s="30">
        <f t="shared" ca="1" si="14"/>
        <v>21</v>
      </c>
      <c r="V38" s="31" t="str">
        <f t="shared" si="14"/>
        <v>＝</v>
      </c>
      <c r="W38" s="28">
        <f t="shared" ca="1" si="14"/>
        <v>87</v>
      </c>
      <c r="X38" s="2"/>
      <c r="Y38" s="2">
        <f t="shared" si="18"/>
        <v>12</v>
      </c>
      <c r="Z38" s="6">
        <f t="shared" ca="1" si="18"/>
        <v>6</v>
      </c>
      <c r="AA38" s="6">
        <f t="shared" ca="1" si="18"/>
        <v>2</v>
      </c>
      <c r="AB38" s="23"/>
      <c r="AC38" s="24">
        <f t="shared" ca="1" si="19"/>
        <v>87</v>
      </c>
      <c r="AE38" s="4"/>
      <c r="AF38" s="5"/>
      <c r="AG38" s="2"/>
      <c r="AH38" s="1"/>
      <c r="AM38" s="2">
        <f t="shared" si="20"/>
        <v>12</v>
      </c>
      <c r="AN38" s="6">
        <f t="shared" ca="1" si="20"/>
        <v>6</v>
      </c>
      <c r="AO38" s="6">
        <f t="shared" ca="1" si="20"/>
        <v>1</v>
      </c>
      <c r="AQ38" s="4">
        <f t="shared" ca="1" si="5"/>
        <v>8.9459880849788842E-2</v>
      </c>
      <c r="AR38" s="5">
        <f t="shared" ca="1" si="6"/>
        <v>52</v>
      </c>
      <c r="AS38" s="2"/>
      <c r="AT38" s="1">
        <v>38</v>
      </c>
      <c r="AU38" s="1">
        <v>4</v>
      </c>
      <c r="AV38" s="1">
        <v>3</v>
      </c>
    </row>
    <row r="39" spans="1:48" ht="44.25" customHeight="1" thickBot="1" x14ac:dyDescent="0.3">
      <c r="A39" s="13"/>
      <c r="B39" s="56" t="str">
        <f t="shared" ref="B39:N39" si="25">B16</f>
        <v>＋</v>
      </c>
      <c r="C39" s="16">
        <f t="shared" ca="1" si="25"/>
        <v>3</v>
      </c>
      <c r="D39" s="17">
        <f t="shared" ca="1" si="25"/>
        <v>3</v>
      </c>
      <c r="E39" s="15"/>
      <c r="F39" s="13"/>
      <c r="G39" s="56" t="str">
        <f t="shared" si="25"/>
        <v>＋</v>
      </c>
      <c r="H39" s="56">
        <f t="shared" ca="1" si="25"/>
        <v>3</v>
      </c>
      <c r="I39" s="56">
        <f t="shared" ca="1" si="25"/>
        <v>6</v>
      </c>
      <c r="J39" s="15"/>
      <c r="K39" s="13"/>
      <c r="L39" s="56" t="str">
        <f t="shared" si="25"/>
        <v>＋</v>
      </c>
      <c r="M39" s="56">
        <f t="shared" ca="1" si="25"/>
        <v>6</v>
      </c>
      <c r="N39" s="56">
        <f t="shared" ca="1" si="25"/>
        <v>1</v>
      </c>
      <c r="O39" s="15"/>
      <c r="P39" s="2"/>
      <c r="Q39" s="2"/>
      <c r="R39" s="2"/>
      <c r="S39" s="2"/>
      <c r="T39" s="2"/>
      <c r="U39" s="2"/>
      <c r="V39" s="2"/>
      <c r="W39" s="2"/>
      <c r="X39" s="2"/>
      <c r="AE39" s="4"/>
      <c r="AF39" s="5"/>
      <c r="AG39" s="2"/>
      <c r="AH39" s="1"/>
      <c r="AQ39" s="4">
        <f t="shared" ca="1" si="5"/>
        <v>0.13519633049880919</v>
      </c>
      <c r="AR39" s="5">
        <f t="shared" ca="1" si="6"/>
        <v>50</v>
      </c>
      <c r="AS39" s="2"/>
      <c r="AT39" s="1">
        <v>39</v>
      </c>
      <c r="AU39" s="1">
        <v>4</v>
      </c>
      <c r="AV39" s="1">
        <v>4</v>
      </c>
    </row>
    <row r="40" spans="1:48" ht="54.95" customHeight="1" x14ac:dyDescent="0.25">
      <c r="A40" s="13"/>
      <c r="B40" s="8"/>
      <c r="C40" s="62">
        <f ca="1">MOD(ROUNDDOWN(AC33/10,0),10)</f>
        <v>5</v>
      </c>
      <c r="D40" s="22">
        <f ca="1">MOD(AC33,10)</f>
        <v>6</v>
      </c>
      <c r="E40" s="15"/>
      <c r="F40" s="13"/>
      <c r="G40" s="8"/>
      <c r="H40" s="63">
        <f ca="1">MOD(ROUNDDOWN(AC34/10,0),10)</f>
        <v>8</v>
      </c>
      <c r="I40" s="63">
        <f ca="1">MOD(AC34,10)</f>
        <v>8</v>
      </c>
      <c r="J40" s="15"/>
      <c r="K40" s="13"/>
      <c r="L40" s="8"/>
      <c r="M40" s="63">
        <f ca="1">MOD(ROUNDDOWN(AC35/10,0),10)</f>
        <v>9</v>
      </c>
      <c r="N40" s="63">
        <f ca="1">MOD(AC35,10)</f>
        <v>1</v>
      </c>
      <c r="O40" s="15"/>
      <c r="P40" s="2"/>
      <c r="Q40" s="2"/>
      <c r="R40" s="2"/>
      <c r="S40" s="2"/>
      <c r="T40" s="2"/>
      <c r="U40" s="2"/>
      <c r="V40" s="2"/>
      <c r="W40" s="2"/>
      <c r="X40" s="2"/>
      <c r="AE40" s="4"/>
      <c r="AF40" s="5"/>
      <c r="AG40" s="2"/>
      <c r="AH40" s="1"/>
      <c r="AQ40" s="4">
        <f t="shared" ca="1" si="5"/>
        <v>0.97300185953796514</v>
      </c>
      <c r="AR40" s="5">
        <f t="shared" ca="1" si="6"/>
        <v>1</v>
      </c>
      <c r="AS40" s="2"/>
      <c r="AT40" s="1">
        <v>40</v>
      </c>
      <c r="AU40" s="1">
        <v>4</v>
      </c>
      <c r="AV40" s="1">
        <v>5</v>
      </c>
    </row>
    <row r="41" spans="1:48" ht="18.75" x14ac:dyDescent="0.25">
      <c r="A41" s="18"/>
      <c r="B41" s="19"/>
      <c r="C41" s="19"/>
      <c r="D41" s="19"/>
      <c r="E41" s="20"/>
      <c r="F41" s="18"/>
      <c r="G41" s="19"/>
      <c r="H41" s="19"/>
      <c r="I41" s="19"/>
      <c r="J41" s="20"/>
      <c r="K41" s="18"/>
      <c r="L41" s="19"/>
      <c r="M41" s="19"/>
      <c r="N41" s="19"/>
      <c r="O41" s="20"/>
      <c r="P41" s="2"/>
      <c r="Q41" s="2"/>
      <c r="R41" s="2"/>
      <c r="S41" s="2"/>
      <c r="T41" s="2"/>
      <c r="U41" s="2"/>
      <c r="V41" s="2"/>
      <c r="W41" s="2"/>
      <c r="X41" s="2"/>
      <c r="AE41" s="4"/>
      <c r="AF41" s="5"/>
      <c r="AG41" s="2"/>
      <c r="AH41" s="1"/>
      <c r="AQ41" s="4">
        <f t="shared" ca="1" si="5"/>
        <v>0.64302526348353317</v>
      </c>
      <c r="AR41" s="5">
        <f t="shared" ca="1" si="6"/>
        <v>23</v>
      </c>
      <c r="AS41" s="2"/>
      <c r="AT41" s="1">
        <v>41</v>
      </c>
      <c r="AU41" s="1">
        <v>5</v>
      </c>
      <c r="AV41" s="1">
        <v>0</v>
      </c>
    </row>
    <row r="42" spans="1:48" ht="18.75" x14ac:dyDescent="0.25">
      <c r="A42" s="9"/>
      <c r="B42" s="10"/>
      <c r="C42" s="11"/>
      <c r="D42" s="11"/>
      <c r="E42" s="12"/>
      <c r="F42" s="9"/>
      <c r="G42" s="10"/>
      <c r="H42" s="11"/>
      <c r="I42" s="11"/>
      <c r="J42" s="12"/>
      <c r="K42" s="9"/>
      <c r="L42" s="10"/>
      <c r="M42" s="11"/>
      <c r="N42" s="11"/>
      <c r="O42" s="12"/>
      <c r="P42" s="2"/>
      <c r="Q42" s="2"/>
      <c r="R42" s="2"/>
      <c r="S42" s="2"/>
      <c r="T42" s="2"/>
      <c r="U42" s="2"/>
      <c r="V42" s="2"/>
      <c r="W42" s="2"/>
      <c r="X42" s="2"/>
      <c r="AE42" s="4"/>
      <c r="AF42" s="5"/>
      <c r="AG42" s="2"/>
      <c r="AH42" s="1"/>
      <c r="AQ42" s="4">
        <f t="shared" ca="1" si="5"/>
        <v>0.41180791383605775</v>
      </c>
      <c r="AR42" s="5">
        <f t="shared" ca="1" si="6"/>
        <v>33</v>
      </c>
      <c r="AS42" s="2"/>
      <c r="AT42" s="1">
        <v>42</v>
      </c>
      <c r="AU42" s="1">
        <v>5</v>
      </c>
      <c r="AV42" s="1">
        <v>1</v>
      </c>
    </row>
    <row r="43" spans="1:48" ht="44.25" customHeight="1" x14ac:dyDescent="0.25">
      <c r="A43" s="13"/>
      <c r="B43" s="54"/>
      <c r="C43" s="58">
        <f t="shared" ref="C43:N43" ca="1" si="26">C20</f>
        <v>1</v>
      </c>
      <c r="D43" s="58">
        <f t="shared" ca="1" si="26"/>
        <v>2</v>
      </c>
      <c r="E43" s="15"/>
      <c r="F43" s="13"/>
      <c r="G43" s="54"/>
      <c r="H43" s="58">
        <f t="shared" ca="1" si="26"/>
        <v>4</v>
      </c>
      <c r="I43" s="58">
        <f t="shared" ca="1" si="26"/>
        <v>0</v>
      </c>
      <c r="J43" s="15"/>
      <c r="K43" s="13"/>
      <c r="L43" s="54"/>
      <c r="M43" s="58">
        <f t="shared" ca="1" si="26"/>
        <v>6</v>
      </c>
      <c r="N43" s="58">
        <f t="shared" ca="1" si="26"/>
        <v>6</v>
      </c>
      <c r="O43" s="15"/>
      <c r="P43" s="2"/>
      <c r="Q43" s="2"/>
      <c r="R43" s="2"/>
      <c r="S43" s="2"/>
      <c r="T43" s="2"/>
      <c r="U43" s="2"/>
      <c r="V43" s="2"/>
      <c r="W43" s="2"/>
      <c r="X43" s="2"/>
      <c r="AE43" s="4"/>
      <c r="AF43" s="5"/>
      <c r="AG43" s="2"/>
      <c r="AH43" s="1"/>
      <c r="AQ43" s="4">
        <f t="shared" ca="1" si="5"/>
        <v>0.24777111688462827</v>
      </c>
      <c r="AR43" s="5">
        <f t="shared" ca="1" si="6"/>
        <v>42</v>
      </c>
      <c r="AS43" s="2"/>
      <c r="AT43" s="1">
        <v>43</v>
      </c>
      <c r="AU43" s="1">
        <v>5</v>
      </c>
      <c r="AV43" s="1">
        <v>2</v>
      </c>
    </row>
    <row r="44" spans="1:48" ht="44.25" customHeight="1" thickBot="1" x14ac:dyDescent="0.3">
      <c r="A44" s="13"/>
      <c r="B44" s="56" t="str">
        <f t="shared" ref="B44:N44" si="27">B21</f>
        <v>＋</v>
      </c>
      <c r="C44" s="56">
        <f t="shared" ca="1" si="27"/>
        <v>6</v>
      </c>
      <c r="D44" s="56">
        <f t="shared" ca="1" si="27"/>
        <v>7</v>
      </c>
      <c r="E44" s="15"/>
      <c r="F44" s="13"/>
      <c r="G44" s="56" t="str">
        <f t="shared" si="27"/>
        <v>＋</v>
      </c>
      <c r="H44" s="56">
        <f t="shared" ca="1" si="27"/>
        <v>5</v>
      </c>
      <c r="I44" s="56">
        <f t="shared" ca="1" si="27"/>
        <v>7</v>
      </c>
      <c r="J44" s="15"/>
      <c r="K44" s="13"/>
      <c r="L44" s="56" t="str">
        <f t="shared" si="27"/>
        <v>＋</v>
      </c>
      <c r="M44" s="56">
        <f t="shared" ca="1" si="27"/>
        <v>2</v>
      </c>
      <c r="N44" s="56">
        <f t="shared" ca="1" si="27"/>
        <v>1</v>
      </c>
      <c r="O44" s="15"/>
      <c r="P44" s="2"/>
      <c r="Q44" s="2"/>
      <c r="R44" s="2"/>
      <c r="S44" s="2"/>
      <c r="T44" s="2"/>
      <c r="U44" s="2"/>
      <c r="V44" s="2"/>
      <c r="W44" s="2"/>
      <c r="X44" s="2"/>
      <c r="AE44" s="4"/>
      <c r="AF44" s="5"/>
      <c r="AG44" s="2"/>
      <c r="AH44" s="1"/>
      <c r="AQ44" s="4">
        <f t="shared" ca="1" si="5"/>
        <v>0.79967891822604953</v>
      </c>
      <c r="AR44" s="5">
        <f t="shared" ca="1" si="6"/>
        <v>12</v>
      </c>
      <c r="AS44" s="2"/>
      <c r="AT44" s="1">
        <v>44</v>
      </c>
      <c r="AU44" s="1">
        <v>5</v>
      </c>
      <c r="AV44" s="1">
        <v>3</v>
      </c>
    </row>
    <row r="45" spans="1:48" ht="54.95" customHeight="1" x14ac:dyDescent="0.25">
      <c r="A45" s="13"/>
      <c r="B45" s="57"/>
      <c r="C45" s="63">
        <f ca="1">MOD(ROUNDDOWN(AC36/10,0),10)</f>
        <v>7</v>
      </c>
      <c r="D45" s="63">
        <f ca="1">MOD(AC36,10)</f>
        <v>9</v>
      </c>
      <c r="E45" s="15"/>
      <c r="F45" s="13"/>
      <c r="G45" s="8"/>
      <c r="H45" s="63">
        <f ca="1">MOD(ROUNDDOWN(AC37/10,0),10)</f>
        <v>9</v>
      </c>
      <c r="I45" s="63">
        <f ca="1">MOD(AC37,10)</f>
        <v>7</v>
      </c>
      <c r="J45" s="15"/>
      <c r="K45" s="13"/>
      <c r="L45" s="8"/>
      <c r="M45" s="63">
        <f ca="1">MOD(ROUNDDOWN(AC38/10,0),10)</f>
        <v>8</v>
      </c>
      <c r="N45" s="63">
        <f ca="1">MOD(AC38,10)</f>
        <v>7</v>
      </c>
      <c r="O45" s="15"/>
      <c r="P45" s="2"/>
      <c r="Q45" s="2"/>
      <c r="R45" s="2"/>
      <c r="S45" s="2"/>
      <c r="T45" s="2"/>
      <c r="U45" s="2"/>
      <c r="V45" s="2"/>
      <c r="W45" s="2"/>
      <c r="X45" s="2"/>
      <c r="AE45" s="4"/>
      <c r="AF45" s="5"/>
      <c r="AG45" s="2"/>
      <c r="AH45" s="1"/>
      <c r="AQ45" s="4">
        <f t="shared" ca="1" si="5"/>
        <v>0.66896867887203826</v>
      </c>
      <c r="AR45" s="5">
        <f t="shared" ca="1" si="6"/>
        <v>21</v>
      </c>
      <c r="AS45" s="2"/>
      <c r="AT45" s="1">
        <v>45</v>
      </c>
      <c r="AU45" s="1">
        <v>5</v>
      </c>
      <c r="AV45" s="1">
        <v>4</v>
      </c>
    </row>
    <row r="46" spans="1:48" ht="18.75" x14ac:dyDescent="0.25">
      <c r="A46" s="18"/>
      <c r="B46" s="19"/>
      <c r="C46" s="19"/>
      <c r="D46" s="19"/>
      <c r="E46" s="20"/>
      <c r="F46" s="18"/>
      <c r="G46" s="19"/>
      <c r="H46" s="19"/>
      <c r="I46" s="19"/>
      <c r="J46" s="20"/>
      <c r="K46" s="18"/>
      <c r="L46" s="19"/>
      <c r="M46" s="19"/>
      <c r="N46" s="19"/>
      <c r="O46" s="20"/>
      <c r="P46" s="2"/>
      <c r="Q46" s="2"/>
      <c r="R46" s="2"/>
      <c r="S46" s="2"/>
      <c r="T46" s="2"/>
      <c r="U46" s="2"/>
      <c r="V46" s="2"/>
      <c r="W46" s="2"/>
      <c r="X46" s="2"/>
      <c r="AE46" s="4"/>
      <c r="AF46" s="5"/>
      <c r="AG46" s="2"/>
      <c r="AH46" s="1"/>
      <c r="AQ46" s="4">
        <f t="shared" ca="1" si="5"/>
        <v>0.24175360280334668</v>
      </c>
      <c r="AR46" s="5">
        <f t="shared" ca="1" si="6"/>
        <v>45</v>
      </c>
      <c r="AS46" s="2"/>
      <c r="AT46" s="1">
        <v>46</v>
      </c>
      <c r="AU46" s="1">
        <v>6</v>
      </c>
      <c r="AV46" s="1">
        <v>0</v>
      </c>
    </row>
    <row r="47" spans="1:48" ht="18.75" x14ac:dyDescent="0.25">
      <c r="P47" s="2"/>
      <c r="Q47" s="2"/>
      <c r="R47" s="2"/>
      <c r="S47" s="2"/>
      <c r="T47" s="2"/>
      <c r="U47" s="2"/>
      <c r="V47" s="2"/>
      <c r="W47" s="2"/>
      <c r="X47" s="2"/>
      <c r="AE47" s="4"/>
      <c r="AF47" s="5"/>
      <c r="AH47" s="1"/>
      <c r="AQ47" s="4">
        <f t="shared" ca="1" si="5"/>
        <v>0.47899171300842303</v>
      </c>
      <c r="AR47" s="5">
        <f t="shared" ca="1" si="6"/>
        <v>32</v>
      </c>
      <c r="AT47" s="1">
        <v>47</v>
      </c>
      <c r="AU47" s="1">
        <v>6</v>
      </c>
      <c r="AV47" s="1">
        <v>1</v>
      </c>
    </row>
    <row r="48" spans="1:48" ht="18.75" x14ac:dyDescent="0.25">
      <c r="P48" s="2"/>
      <c r="Q48" s="2"/>
      <c r="R48" s="2"/>
      <c r="S48" s="2"/>
      <c r="T48" s="2"/>
      <c r="U48" s="2"/>
      <c r="V48" s="2"/>
      <c r="W48" s="2"/>
      <c r="X48" s="2"/>
      <c r="AE48" s="4"/>
      <c r="AF48" s="5"/>
      <c r="AH48" s="1"/>
      <c r="AQ48" s="4">
        <f t="shared" ca="1" si="5"/>
        <v>0.70635336634711954</v>
      </c>
      <c r="AR48" s="5">
        <f t="shared" ca="1" si="6"/>
        <v>18</v>
      </c>
      <c r="AT48" s="1">
        <v>48</v>
      </c>
      <c r="AU48" s="1">
        <v>6</v>
      </c>
      <c r="AV48" s="1">
        <v>2</v>
      </c>
    </row>
    <row r="49" spans="16:48" ht="18.75" x14ac:dyDescent="0.25">
      <c r="P49" s="2"/>
      <c r="Q49" s="2"/>
      <c r="R49" s="2"/>
      <c r="S49" s="2"/>
      <c r="T49" s="2"/>
      <c r="U49" s="2"/>
      <c r="V49" s="2"/>
      <c r="W49" s="2"/>
      <c r="X49" s="2"/>
      <c r="AE49" s="4"/>
      <c r="AF49" s="5"/>
      <c r="AH49" s="1"/>
      <c r="AQ49" s="4">
        <f t="shared" ca="1" si="5"/>
        <v>0.4057130520108061</v>
      </c>
      <c r="AR49" s="5">
        <f t="shared" ca="1" si="6"/>
        <v>34</v>
      </c>
      <c r="AT49" s="1">
        <v>49</v>
      </c>
      <c r="AU49" s="1">
        <v>6</v>
      </c>
      <c r="AV49" s="1">
        <v>3</v>
      </c>
    </row>
    <row r="50" spans="16:48" ht="18.75" x14ac:dyDescent="0.25">
      <c r="P50" s="2"/>
      <c r="Q50" s="2"/>
      <c r="R50" s="2"/>
      <c r="S50" s="2"/>
      <c r="T50" s="2"/>
      <c r="U50" s="2"/>
      <c r="V50" s="2"/>
      <c r="W50" s="2"/>
      <c r="X50" s="2"/>
      <c r="AE50" s="4"/>
      <c r="AF50" s="5"/>
      <c r="AH50" s="1"/>
      <c r="AQ50" s="4">
        <f t="shared" ca="1" si="5"/>
        <v>0.89874337286090222</v>
      </c>
      <c r="AR50" s="5">
        <f t="shared" ca="1" si="6"/>
        <v>5</v>
      </c>
      <c r="AT50" s="1">
        <v>50</v>
      </c>
      <c r="AU50" s="1">
        <v>7</v>
      </c>
      <c r="AV50" s="1">
        <v>0</v>
      </c>
    </row>
    <row r="51" spans="16:48" ht="18.75" x14ac:dyDescent="0.25">
      <c r="P51" s="2"/>
      <c r="Q51" s="2"/>
      <c r="R51" s="2"/>
      <c r="S51" s="2"/>
      <c r="T51" s="2"/>
      <c r="U51" s="2"/>
      <c r="V51" s="2"/>
      <c r="W51" s="2"/>
      <c r="X51" s="2"/>
      <c r="AE51" s="4"/>
      <c r="AF51" s="5"/>
      <c r="AH51" s="1"/>
      <c r="AQ51" s="4">
        <f t="shared" ca="1" si="5"/>
        <v>0.52759764733628844</v>
      </c>
      <c r="AR51" s="5">
        <f t="shared" ca="1" si="6"/>
        <v>28</v>
      </c>
      <c r="AT51" s="1">
        <v>51</v>
      </c>
      <c r="AU51" s="1">
        <v>7</v>
      </c>
      <c r="AV51" s="1">
        <v>1</v>
      </c>
    </row>
    <row r="52" spans="16:48" ht="18.75" x14ac:dyDescent="0.25">
      <c r="P52" s="2"/>
      <c r="Q52" s="2"/>
      <c r="R52" s="2"/>
      <c r="S52" s="2"/>
      <c r="T52" s="2"/>
      <c r="U52" s="2"/>
      <c r="V52" s="2"/>
      <c r="W52" s="2"/>
      <c r="X52" s="2"/>
      <c r="AE52" s="4"/>
      <c r="AF52" s="5"/>
      <c r="AH52" s="1"/>
      <c r="AQ52" s="4">
        <f t="shared" ca="1" si="5"/>
        <v>0.52194155946263454</v>
      </c>
      <c r="AR52" s="5">
        <f t="shared" ca="1" si="6"/>
        <v>29</v>
      </c>
      <c r="AT52" s="1">
        <v>52</v>
      </c>
      <c r="AU52" s="1">
        <v>7</v>
      </c>
      <c r="AV52" s="1">
        <v>2</v>
      </c>
    </row>
    <row r="53" spans="16:48" ht="18.75" x14ac:dyDescent="0.25">
      <c r="P53" s="2"/>
      <c r="Q53" s="2"/>
      <c r="R53" s="2"/>
      <c r="S53" s="2"/>
      <c r="T53" s="2"/>
      <c r="U53" s="2"/>
      <c r="V53" s="2"/>
      <c r="W53" s="2"/>
      <c r="X53" s="2"/>
      <c r="AE53" s="4"/>
      <c r="AF53" s="5"/>
      <c r="AH53" s="1"/>
      <c r="AQ53" s="4">
        <f t="shared" ca="1" si="5"/>
        <v>0.66849497856043938</v>
      </c>
      <c r="AR53" s="5">
        <f t="shared" ca="1" si="6"/>
        <v>22</v>
      </c>
      <c r="AT53" s="1">
        <v>53</v>
      </c>
      <c r="AU53" s="1">
        <v>8</v>
      </c>
      <c r="AV53" s="1">
        <v>0</v>
      </c>
    </row>
    <row r="54" spans="16:48" ht="18.75" x14ac:dyDescent="0.25">
      <c r="P54" s="2"/>
      <c r="Q54" s="2"/>
      <c r="R54" s="2"/>
      <c r="S54" s="2"/>
      <c r="T54" s="2"/>
      <c r="U54" s="2"/>
      <c r="V54" s="2"/>
      <c r="W54" s="2"/>
      <c r="X54" s="2"/>
      <c r="AE54" s="4"/>
      <c r="AF54" s="5"/>
      <c r="AH54" s="1"/>
      <c r="AQ54" s="4">
        <f t="shared" ca="1" si="5"/>
        <v>0.84487041890779235</v>
      </c>
      <c r="AR54" s="5">
        <f t="shared" ca="1" si="6"/>
        <v>9</v>
      </c>
      <c r="AT54" s="1">
        <v>54</v>
      </c>
      <c r="AU54" s="1">
        <v>8</v>
      </c>
      <c r="AV54" s="1">
        <v>1</v>
      </c>
    </row>
    <row r="55" spans="16:48" ht="18.75" x14ac:dyDescent="0.25">
      <c r="P55" s="2"/>
      <c r="Q55" s="2"/>
      <c r="R55" s="2"/>
      <c r="S55" s="2"/>
      <c r="T55" s="2"/>
      <c r="U55" s="2"/>
      <c r="V55" s="2"/>
      <c r="W55" s="2"/>
      <c r="X55" s="2"/>
      <c r="AE55" s="4"/>
      <c r="AF55" s="5"/>
      <c r="AH55" s="1"/>
      <c r="AQ55" s="4">
        <f t="shared" ca="1" si="5"/>
        <v>0.90048672931812979</v>
      </c>
      <c r="AR55" s="5">
        <f t="shared" ca="1" si="6"/>
        <v>3</v>
      </c>
      <c r="AT55" s="1">
        <v>55</v>
      </c>
      <c r="AU55" s="1">
        <v>9</v>
      </c>
      <c r="AV55" s="1">
        <v>0</v>
      </c>
    </row>
    <row r="56" spans="16:48" ht="18.75" x14ac:dyDescent="0.25">
      <c r="P56" s="2"/>
      <c r="Q56" s="2"/>
      <c r="R56" s="2"/>
      <c r="S56" s="2"/>
      <c r="T56" s="2"/>
      <c r="U56" s="2"/>
      <c r="V56" s="2"/>
      <c r="W56" s="2"/>
      <c r="X56" s="2"/>
      <c r="AE56" s="4"/>
      <c r="AF56" s="5"/>
      <c r="AH56" s="1"/>
      <c r="AQ56" s="4"/>
      <c r="AR56" s="5"/>
      <c r="AT56" s="2"/>
      <c r="AU56" s="2"/>
      <c r="AV56" s="2"/>
    </row>
    <row r="57" spans="16:48" ht="18.75" x14ac:dyDescent="0.25">
      <c r="P57" s="2"/>
      <c r="Q57" s="2"/>
      <c r="R57" s="2"/>
      <c r="S57" s="2"/>
      <c r="T57" s="2"/>
      <c r="U57" s="2"/>
      <c r="V57" s="2"/>
      <c r="W57" s="2"/>
      <c r="X57" s="2"/>
      <c r="AE57" s="4"/>
      <c r="AF57" s="5"/>
      <c r="AH57" s="1"/>
      <c r="AQ57" s="4"/>
      <c r="AR57" s="5"/>
      <c r="AT57" s="2"/>
      <c r="AU57" s="2"/>
      <c r="AV57" s="2"/>
    </row>
    <row r="58" spans="16:48" ht="18.75" x14ac:dyDescent="0.25">
      <c r="P58" s="2"/>
      <c r="Q58" s="2"/>
      <c r="R58" s="2"/>
      <c r="S58" s="2"/>
      <c r="T58" s="2"/>
      <c r="U58" s="2"/>
      <c r="V58" s="2"/>
      <c r="W58" s="2"/>
      <c r="X58" s="2"/>
      <c r="AE58" s="4"/>
      <c r="AF58" s="5"/>
      <c r="AH58" s="1"/>
      <c r="AQ58" s="4"/>
      <c r="AR58" s="5"/>
      <c r="AT58" s="2"/>
      <c r="AU58" s="2"/>
      <c r="AV58" s="2"/>
    </row>
    <row r="59" spans="16:48" ht="18.75" x14ac:dyDescent="0.25">
      <c r="P59" s="2"/>
      <c r="Q59" s="2"/>
      <c r="R59" s="2"/>
      <c r="S59" s="2"/>
      <c r="T59" s="2"/>
      <c r="U59" s="2"/>
      <c r="V59" s="2"/>
      <c r="W59" s="2"/>
      <c r="X59" s="2"/>
      <c r="AE59" s="4"/>
      <c r="AF59" s="5"/>
      <c r="AH59" s="1"/>
      <c r="AQ59" s="4"/>
      <c r="AR59" s="5"/>
      <c r="AT59" s="2"/>
      <c r="AU59" s="2"/>
      <c r="AV59" s="2"/>
    </row>
    <row r="60" spans="16:48" ht="18.75" x14ac:dyDescent="0.25">
      <c r="P60" s="2"/>
      <c r="Q60" s="2"/>
      <c r="R60" s="2"/>
      <c r="S60" s="2"/>
      <c r="T60" s="2"/>
      <c r="U60" s="2"/>
      <c r="V60" s="2"/>
      <c r="W60" s="2"/>
      <c r="X60" s="2"/>
      <c r="AE60" s="4"/>
      <c r="AF60" s="5"/>
      <c r="AH60" s="1"/>
      <c r="AQ60" s="4"/>
      <c r="AR60" s="5"/>
      <c r="AT60" s="2"/>
      <c r="AU60" s="2"/>
      <c r="AV60" s="2"/>
    </row>
    <row r="61" spans="16:48" ht="18.75" x14ac:dyDescent="0.25">
      <c r="P61" s="2"/>
      <c r="Q61" s="2"/>
      <c r="R61" s="2"/>
      <c r="S61" s="2"/>
      <c r="T61" s="2"/>
      <c r="U61" s="2"/>
      <c r="V61" s="2"/>
      <c r="W61" s="2"/>
      <c r="X61" s="2"/>
      <c r="AE61" s="4"/>
      <c r="AF61" s="5"/>
      <c r="AH61" s="1"/>
      <c r="AQ61" s="4"/>
      <c r="AR61" s="5"/>
      <c r="AT61" s="2"/>
      <c r="AU61" s="2"/>
      <c r="AV61" s="2"/>
    </row>
    <row r="62" spans="16:48" ht="18.75" x14ac:dyDescent="0.25">
      <c r="P62" s="2"/>
      <c r="Q62" s="2"/>
      <c r="R62" s="2"/>
      <c r="S62" s="2"/>
      <c r="T62" s="2"/>
      <c r="U62" s="2"/>
      <c r="V62" s="2"/>
      <c r="W62" s="2"/>
      <c r="X62" s="2"/>
      <c r="AE62" s="4"/>
      <c r="AF62" s="5"/>
      <c r="AH62" s="1"/>
      <c r="AQ62" s="4"/>
      <c r="AR62" s="5"/>
      <c r="AT62" s="2"/>
      <c r="AU62" s="2"/>
      <c r="AV62" s="2"/>
    </row>
    <row r="63" spans="16:48" ht="18.75" x14ac:dyDescent="0.25">
      <c r="P63" s="2"/>
      <c r="Q63" s="2"/>
      <c r="R63" s="2"/>
      <c r="S63" s="2"/>
      <c r="T63" s="2"/>
      <c r="U63" s="2"/>
      <c r="V63" s="2"/>
      <c r="W63" s="2"/>
      <c r="X63" s="2"/>
      <c r="AE63" s="4"/>
      <c r="AF63" s="5"/>
      <c r="AH63" s="1"/>
      <c r="AQ63" s="4"/>
      <c r="AR63" s="5"/>
      <c r="AT63" s="2"/>
      <c r="AU63" s="2"/>
      <c r="AV63" s="2"/>
    </row>
    <row r="64" spans="16:48" ht="18.75" x14ac:dyDescent="0.25">
      <c r="P64" s="2"/>
      <c r="Q64" s="2"/>
      <c r="R64" s="2"/>
      <c r="S64" s="2"/>
      <c r="T64" s="2"/>
      <c r="U64" s="2"/>
      <c r="V64" s="2"/>
      <c r="W64" s="2"/>
      <c r="X64" s="2"/>
      <c r="AE64" s="4"/>
      <c r="AF64" s="5"/>
      <c r="AH64" s="1"/>
      <c r="AQ64" s="4"/>
      <c r="AR64" s="5"/>
      <c r="AT64" s="2"/>
      <c r="AU64" s="2"/>
      <c r="AV64" s="2"/>
    </row>
    <row r="65" spans="16:48" ht="18.75" x14ac:dyDescent="0.25">
      <c r="P65" s="2"/>
      <c r="Q65" s="2"/>
      <c r="R65" s="2"/>
      <c r="S65" s="2"/>
      <c r="T65" s="2"/>
      <c r="U65" s="2"/>
      <c r="V65" s="2"/>
      <c r="W65" s="2"/>
      <c r="X65" s="2"/>
      <c r="AE65" s="4"/>
      <c r="AF65" s="5"/>
      <c r="AH65" s="1"/>
      <c r="AQ65" s="4"/>
      <c r="AR65" s="5"/>
      <c r="AT65" s="2"/>
      <c r="AU65" s="2"/>
      <c r="AV65" s="2"/>
    </row>
    <row r="66" spans="16:48" ht="18.75" x14ac:dyDescent="0.25">
      <c r="P66" s="2"/>
      <c r="Q66" s="2"/>
      <c r="R66" s="2"/>
      <c r="S66" s="2"/>
      <c r="T66" s="2"/>
      <c r="U66" s="2"/>
      <c r="V66" s="2"/>
      <c r="W66" s="2"/>
      <c r="X66" s="2"/>
      <c r="AE66" s="4"/>
      <c r="AF66" s="5"/>
      <c r="AH66" s="1"/>
      <c r="AQ66" s="4"/>
      <c r="AR66" s="5"/>
      <c r="AT66" s="2"/>
      <c r="AU66" s="2"/>
      <c r="AV66" s="2"/>
    </row>
    <row r="67" spans="16:48" ht="18.75" x14ac:dyDescent="0.25">
      <c r="P67" s="2"/>
      <c r="Q67" s="2"/>
      <c r="R67" s="2"/>
      <c r="S67" s="2"/>
      <c r="T67" s="2"/>
      <c r="U67" s="2"/>
      <c r="V67" s="2"/>
      <c r="W67" s="2"/>
      <c r="X67" s="2"/>
      <c r="AE67" s="4"/>
      <c r="AF67" s="5"/>
      <c r="AH67" s="1"/>
      <c r="AQ67" s="4"/>
      <c r="AR67" s="5"/>
      <c r="AT67" s="2"/>
      <c r="AU67" s="2"/>
      <c r="AV67" s="2"/>
    </row>
    <row r="68" spans="16:48" ht="18.75" x14ac:dyDescent="0.25">
      <c r="P68" s="2"/>
      <c r="Q68" s="2"/>
      <c r="R68" s="2"/>
      <c r="S68" s="2"/>
      <c r="T68" s="2"/>
      <c r="U68" s="2"/>
      <c r="V68" s="2"/>
      <c r="W68" s="2"/>
      <c r="X68" s="2"/>
      <c r="AE68" s="4"/>
      <c r="AF68" s="5"/>
      <c r="AH68" s="1"/>
      <c r="AQ68" s="4"/>
      <c r="AR68" s="5"/>
      <c r="AT68" s="2"/>
      <c r="AU68" s="2"/>
      <c r="AV68" s="2"/>
    </row>
    <row r="69" spans="16:48" ht="18.75" x14ac:dyDescent="0.25">
      <c r="P69" s="2"/>
      <c r="Q69" s="2"/>
      <c r="R69" s="2"/>
      <c r="S69" s="2"/>
      <c r="T69" s="2"/>
      <c r="U69" s="2"/>
      <c r="V69" s="2"/>
      <c r="W69" s="2"/>
      <c r="X69" s="2"/>
      <c r="AE69" s="4"/>
      <c r="AF69" s="5"/>
      <c r="AH69" s="1"/>
      <c r="AQ69" s="4"/>
      <c r="AR69" s="5"/>
      <c r="AT69" s="2"/>
      <c r="AU69" s="2"/>
      <c r="AV69" s="2"/>
    </row>
    <row r="70" spans="16:48" ht="18.75" x14ac:dyDescent="0.25">
      <c r="P70" s="2"/>
      <c r="Q70" s="2"/>
      <c r="R70" s="2"/>
      <c r="S70" s="2"/>
      <c r="T70" s="2"/>
      <c r="U70" s="2"/>
      <c r="V70" s="2"/>
      <c r="W70" s="2"/>
      <c r="X70" s="2"/>
      <c r="AE70" s="4"/>
      <c r="AF70" s="5"/>
      <c r="AH70" s="1"/>
      <c r="AQ70" s="4"/>
      <c r="AR70" s="5"/>
      <c r="AT70" s="2"/>
      <c r="AU70" s="2"/>
      <c r="AV70" s="2"/>
    </row>
    <row r="71" spans="16:48" ht="18.75" x14ac:dyDescent="0.25">
      <c r="P71" s="2"/>
      <c r="Q71" s="2"/>
      <c r="R71" s="2"/>
      <c r="S71" s="2"/>
      <c r="T71" s="2"/>
      <c r="U71" s="2"/>
      <c r="V71" s="2"/>
      <c r="W71" s="2"/>
      <c r="X71" s="2"/>
      <c r="AE71" s="4"/>
      <c r="AF71" s="5"/>
      <c r="AH71" s="1"/>
      <c r="AQ71" s="4"/>
      <c r="AR71" s="5"/>
      <c r="AT71" s="2"/>
      <c r="AU71" s="2"/>
      <c r="AV71" s="2"/>
    </row>
    <row r="72" spans="16:48" ht="18.75" x14ac:dyDescent="0.25">
      <c r="P72" s="2"/>
      <c r="Q72" s="2"/>
      <c r="R72" s="2"/>
      <c r="S72" s="2"/>
      <c r="T72" s="2"/>
      <c r="U72" s="2"/>
      <c r="V72" s="2"/>
      <c r="W72" s="2"/>
      <c r="X72" s="2"/>
      <c r="AE72" s="4"/>
      <c r="AF72" s="5"/>
      <c r="AH72" s="1"/>
      <c r="AQ72" s="4"/>
      <c r="AR72" s="5"/>
      <c r="AT72" s="2"/>
      <c r="AU72" s="2"/>
      <c r="AV72" s="2"/>
    </row>
    <row r="73" spans="16:48" ht="18.75" x14ac:dyDescent="0.25">
      <c r="P73" s="2"/>
      <c r="Q73" s="2"/>
      <c r="R73" s="2"/>
      <c r="S73" s="2"/>
      <c r="T73" s="2"/>
      <c r="U73" s="2"/>
      <c r="V73" s="2"/>
      <c r="W73" s="2"/>
      <c r="X73" s="2"/>
      <c r="AE73" s="4"/>
      <c r="AF73" s="5"/>
      <c r="AH73" s="1"/>
      <c r="AQ73" s="4"/>
      <c r="AR73" s="5"/>
      <c r="AT73" s="2"/>
      <c r="AU73" s="2"/>
      <c r="AV73" s="2"/>
    </row>
    <row r="74" spans="16:48" ht="18.75" x14ac:dyDescent="0.25">
      <c r="P74" s="2"/>
      <c r="Q74" s="2"/>
      <c r="R74" s="2"/>
      <c r="S74" s="2"/>
      <c r="T74" s="2"/>
      <c r="U74" s="2"/>
      <c r="V74" s="2"/>
      <c r="W74" s="2"/>
      <c r="X74" s="2"/>
      <c r="AE74" s="4"/>
      <c r="AF74" s="5"/>
      <c r="AH74" s="1"/>
      <c r="AQ74" s="4"/>
      <c r="AR74" s="5"/>
      <c r="AT74" s="2"/>
      <c r="AU74" s="2"/>
      <c r="AV74" s="2"/>
    </row>
    <row r="75" spans="16:48" ht="18.75" x14ac:dyDescent="0.25">
      <c r="P75" s="2"/>
      <c r="Q75" s="2"/>
      <c r="R75" s="2"/>
      <c r="S75" s="2"/>
      <c r="T75" s="2"/>
      <c r="U75" s="2"/>
      <c r="V75" s="2"/>
      <c r="W75" s="2"/>
      <c r="X75" s="2"/>
      <c r="AE75" s="4"/>
      <c r="AF75" s="5"/>
      <c r="AH75" s="1"/>
      <c r="AQ75" s="4"/>
      <c r="AR75" s="5"/>
      <c r="AT75" s="2"/>
      <c r="AU75" s="2"/>
      <c r="AV75" s="2"/>
    </row>
    <row r="76" spans="16:48" ht="18.75" x14ac:dyDescent="0.25">
      <c r="P76" s="2"/>
      <c r="Q76" s="2"/>
      <c r="R76" s="2"/>
      <c r="S76" s="2"/>
      <c r="T76" s="2"/>
      <c r="U76" s="2"/>
      <c r="V76" s="2"/>
      <c r="W76" s="2"/>
      <c r="X76" s="2"/>
      <c r="AE76" s="4"/>
      <c r="AF76" s="5"/>
      <c r="AH76" s="1"/>
      <c r="AQ76" s="4"/>
      <c r="AR76" s="5"/>
      <c r="AT76" s="2"/>
      <c r="AU76" s="2"/>
      <c r="AV76" s="2"/>
    </row>
    <row r="77" spans="16:48" ht="18.75" x14ac:dyDescent="0.25">
      <c r="P77" s="2"/>
      <c r="Q77" s="2"/>
      <c r="R77" s="2"/>
      <c r="S77" s="2"/>
      <c r="T77" s="2"/>
      <c r="U77" s="2"/>
      <c r="V77" s="2"/>
      <c r="W77" s="2"/>
      <c r="X77" s="2"/>
      <c r="AE77" s="4"/>
      <c r="AF77" s="5"/>
      <c r="AH77" s="1"/>
      <c r="AQ77" s="4"/>
      <c r="AR77" s="5"/>
      <c r="AT77" s="2"/>
      <c r="AU77" s="2"/>
      <c r="AV77" s="2"/>
    </row>
    <row r="78" spans="16:48" ht="18.75" x14ac:dyDescent="0.25">
      <c r="P78" s="2"/>
      <c r="Q78" s="2"/>
      <c r="R78" s="2"/>
      <c r="S78" s="2"/>
      <c r="T78" s="2"/>
      <c r="U78" s="2"/>
      <c r="V78" s="2"/>
      <c r="W78" s="2"/>
      <c r="X78" s="2"/>
      <c r="AE78" s="4"/>
      <c r="AF78" s="5"/>
      <c r="AH78" s="1"/>
      <c r="AQ78" s="4"/>
      <c r="AR78" s="5"/>
      <c r="AT78" s="2"/>
      <c r="AU78" s="2"/>
      <c r="AV78" s="2"/>
    </row>
    <row r="79" spans="16:48" ht="18.75" x14ac:dyDescent="0.25">
      <c r="P79" s="2"/>
      <c r="Q79" s="2"/>
      <c r="R79" s="2"/>
      <c r="S79" s="2"/>
      <c r="T79" s="2"/>
      <c r="U79" s="2"/>
      <c r="V79" s="2"/>
      <c r="W79" s="2"/>
      <c r="X79" s="2"/>
      <c r="AE79" s="4"/>
      <c r="AF79" s="5"/>
      <c r="AH79" s="1"/>
      <c r="AQ79" s="4"/>
      <c r="AR79" s="5"/>
      <c r="AT79" s="2"/>
      <c r="AU79" s="2"/>
      <c r="AV79" s="2"/>
    </row>
    <row r="80" spans="16:48" ht="18.75" x14ac:dyDescent="0.25">
      <c r="P80" s="2"/>
      <c r="Q80" s="2"/>
      <c r="R80" s="2"/>
      <c r="S80" s="2"/>
      <c r="T80" s="2"/>
      <c r="U80" s="2"/>
      <c r="V80" s="2"/>
      <c r="W80" s="2"/>
      <c r="X80" s="2"/>
      <c r="AE80" s="4"/>
      <c r="AF80" s="5"/>
      <c r="AH80" s="1"/>
      <c r="AQ80" s="4"/>
      <c r="AR80" s="5"/>
      <c r="AT80" s="2"/>
      <c r="AU80" s="2"/>
      <c r="AV80" s="2"/>
    </row>
    <row r="81" spans="16:48" ht="18.75" x14ac:dyDescent="0.25">
      <c r="P81" s="2"/>
      <c r="Q81" s="2"/>
      <c r="R81" s="2"/>
      <c r="S81" s="2"/>
      <c r="T81" s="2"/>
      <c r="U81" s="2"/>
      <c r="V81" s="2"/>
      <c r="W81" s="2"/>
      <c r="X81" s="2"/>
      <c r="AE81" s="4"/>
      <c r="AF81" s="5"/>
      <c r="AH81" s="1"/>
      <c r="AQ81" s="4"/>
      <c r="AR81" s="5"/>
      <c r="AT81" s="2"/>
      <c r="AU81" s="2"/>
      <c r="AV81" s="2"/>
    </row>
    <row r="82" spans="16:48" ht="18.75" x14ac:dyDescent="0.25">
      <c r="P82" s="2"/>
      <c r="Q82" s="2"/>
      <c r="R82" s="2"/>
      <c r="S82" s="2"/>
      <c r="T82" s="2"/>
      <c r="U82" s="2"/>
      <c r="V82" s="2"/>
      <c r="W82" s="2"/>
      <c r="X82" s="2"/>
      <c r="AE82" s="4"/>
      <c r="AF82" s="5"/>
      <c r="AH82" s="1"/>
      <c r="AQ82" s="4"/>
      <c r="AR82" s="5"/>
      <c r="AT82" s="2"/>
      <c r="AU82" s="2"/>
      <c r="AV82" s="2"/>
    </row>
    <row r="83" spans="16:48" ht="18.75" x14ac:dyDescent="0.25">
      <c r="P83" s="2"/>
      <c r="Q83" s="2"/>
      <c r="R83" s="2"/>
      <c r="S83" s="2"/>
      <c r="T83" s="2"/>
      <c r="U83" s="2"/>
      <c r="V83" s="2"/>
      <c r="W83" s="2"/>
      <c r="X83" s="2"/>
      <c r="AE83" s="4"/>
      <c r="AF83" s="5"/>
      <c r="AH83" s="1"/>
      <c r="AQ83" s="4"/>
      <c r="AR83" s="5"/>
      <c r="AT83" s="2"/>
      <c r="AU83" s="2"/>
      <c r="AV83" s="2"/>
    </row>
    <row r="84" spans="16:48" ht="18.75" x14ac:dyDescent="0.25">
      <c r="P84" s="2"/>
      <c r="Q84" s="2"/>
      <c r="R84" s="2"/>
      <c r="S84" s="2"/>
      <c r="T84" s="2"/>
      <c r="U84" s="2"/>
      <c r="V84" s="2"/>
      <c r="W84" s="2"/>
      <c r="X84" s="2"/>
      <c r="AE84" s="4"/>
      <c r="AF84" s="5"/>
      <c r="AH84" s="1"/>
      <c r="AQ84" s="4"/>
      <c r="AR84" s="5"/>
      <c r="AT84" s="2"/>
      <c r="AU84" s="2"/>
      <c r="AV84" s="2"/>
    </row>
    <row r="85" spans="16:48" ht="18.75" x14ac:dyDescent="0.25">
      <c r="P85" s="2"/>
      <c r="Q85" s="2"/>
      <c r="R85" s="2"/>
      <c r="S85" s="2"/>
      <c r="T85" s="2"/>
      <c r="U85" s="2"/>
      <c r="V85" s="2"/>
      <c r="W85" s="2"/>
      <c r="X85" s="2"/>
      <c r="AE85" s="4"/>
      <c r="AF85" s="5"/>
      <c r="AH85" s="1"/>
      <c r="AQ85" s="4"/>
      <c r="AR85" s="5"/>
      <c r="AT85" s="2"/>
      <c r="AU85" s="2"/>
      <c r="AV85" s="2"/>
    </row>
    <row r="86" spans="16:48" ht="18.75" x14ac:dyDescent="0.25">
      <c r="P86" s="2"/>
      <c r="Q86" s="2"/>
      <c r="R86" s="2"/>
      <c r="S86" s="2"/>
      <c r="T86" s="2"/>
      <c r="U86" s="2"/>
      <c r="V86" s="2"/>
      <c r="W86" s="2"/>
      <c r="X86" s="2"/>
      <c r="AE86" s="4"/>
      <c r="AF86" s="5"/>
      <c r="AH86" s="1"/>
      <c r="AQ86" s="4"/>
      <c r="AR86" s="5"/>
      <c r="AT86" s="2"/>
      <c r="AU86" s="2"/>
      <c r="AV86" s="2"/>
    </row>
    <row r="87" spans="16:48" ht="18.75" x14ac:dyDescent="0.25">
      <c r="P87" s="2"/>
      <c r="Q87" s="2"/>
      <c r="R87" s="2"/>
      <c r="S87" s="2"/>
      <c r="T87" s="2"/>
      <c r="U87" s="2"/>
      <c r="V87" s="2"/>
      <c r="W87" s="2"/>
      <c r="X87" s="2"/>
      <c r="AE87" s="4"/>
      <c r="AF87" s="5"/>
      <c r="AH87" s="1"/>
      <c r="AQ87" s="4"/>
      <c r="AR87" s="5"/>
      <c r="AT87" s="2"/>
      <c r="AU87" s="2"/>
      <c r="AV87" s="2"/>
    </row>
    <row r="88" spans="16:48" ht="18.75" x14ac:dyDescent="0.25">
      <c r="P88" s="2"/>
      <c r="Q88" s="2"/>
      <c r="R88" s="2"/>
      <c r="S88" s="2"/>
      <c r="T88" s="2"/>
      <c r="U88" s="2"/>
      <c r="V88" s="2"/>
      <c r="W88" s="2"/>
      <c r="X88" s="2"/>
      <c r="AE88" s="4"/>
      <c r="AF88" s="5"/>
      <c r="AH88" s="1"/>
      <c r="AQ88" s="4"/>
      <c r="AR88" s="5"/>
      <c r="AT88" s="2"/>
      <c r="AU88" s="2"/>
      <c r="AV88" s="2"/>
    </row>
    <row r="89" spans="16:48" ht="18.75" x14ac:dyDescent="0.25">
      <c r="P89" s="2"/>
      <c r="Q89" s="2"/>
      <c r="R89" s="2"/>
      <c r="S89" s="2"/>
      <c r="T89" s="2"/>
      <c r="U89" s="2"/>
      <c r="V89" s="2"/>
      <c r="W89" s="2"/>
      <c r="X89" s="2"/>
      <c r="AE89" s="4"/>
      <c r="AF89" s="5"/>
      <c r="AH89" s="1"/>
      <c r="AQ89" s="4"/>
      <c r="AR89" s="5"/>
      <c r="AT89" s="2"/>
      <c r="AU89" s="2"/>
      <c r="AV89" s="2"/>
    </row>
    <row r="90" spans="16:48" ht="18.75" x14ac:dyDescent="0.25">
      <c r="P90" s="2"/>
      <c r="Q90" s="2"/>
      <c r="R90" s="2"/>
      <c r="S90" s="2"/>
      <c r="T90" s="2"/>
      <c r="U90" s="2"/>
      <c r="V90" s="2"/>
      <c r="W90" s="2"/>
      <c r="X90" s="2"/>
      <c r="AE90" s="4"/>
      <c r="AF90" s="5"/>
      <c r="AH90" s="1"/>
      <c r="AQ90" s="4"/>
      <c r="AR90" s="5"/>
      <c r="AT90" s="2"/>
      <c r="AU90" s="2"/>
      <c r="AV90" s="2"/>
    </row>
    <row r="91" spans="16:48" ht="18.75" x14ac:dyDescent="0.25">
      <c r="P91" s="2"/>
      <c r="Q91" s="2"/>
      <c r="R91" s="2"/>
      <c r="S91" s="2"/>
      <c r="T91" s="2"/>
      <c r="U91" s="2"/>
      <c r="V91" s="2"/>
      <c r="W91" s="2"/>
      <c r="X91" s="2"/>
      <c r="AE91" s="4"/>
      <c r="AF91" s="5"/>
      <c r="AH91" s="1"/>
      <c r="AQ91" s="4"/>
      <c r="AR91" s="5"/>
      <c r="AT91" s="2"/>
      <c r="AU91" s="2"/>
      <c r="AV91" s="2"/>
    </row>
    <row r="92" spans="16:48" ht="18.75" x14ac:dyDescent="0.25">
      <c r="P92" s="2"/>
      <c r="Q92" s="2"/>
      <c r="R92" s="2"/>
      <c r="S92" s="2"/>
      <c r="T92" s="2"/>
      <c r="U92" s="2"/>
      <c r="V92" s="2"/>
      <c r="W92" s="2"/>
      <c r="X92" s="2"/>
      <c r="AE92" s="4"/>
      <c r="AF92" s="5"/>
      <c r="AH92" s="1"/>
      <c r="AQ92" s="4"/>
      <c r="AR92" s="5"/>
      <c r="AT92" s="2"/>
      <c r="AU92" s="2"/>
      <c r="AV92" s="2"/>
    </row>
    <row r="93" spans="16:48" ht="18.75" x14ac:dyDescent="0.25">
      <c r="P93" s="2"/>
      <c r="Q93" s="2"/>
      <c r="R93" s="2"/>
      <c r="S93" s="2"/>
      <c r="T93" s="2"/>
      <c r="U93" s="2"/>
      <c r="V93" s="2"/>
      <c r="W93" s="2"/>
      <c r="X93" s="2"/>
      <c r="AE93" s="4"/>
      <c r="AF93" s="5"/>
      <c r="AH93" s="1"/>
      <c r="AQ93" s="4"/>
      <c r="AR93" s="5"/>
      <c r="AT93" s="2"/>
      <c r="AU93" s="2"/>
      <c r="AV93" s="2"/>
    </row>
    <row r="94" spans="16:48" ht="18.75" x14ac:dyDescent="0.25">
      <c r="P94" s="2"/>
      <c r="Q94" s="2"/>
      <c r="R94" s="2"/>
      <c r="S94" s="2"/>
      <c r="T94" s="2"/>
      <c r="U94" s="2"/>
      <c r="V94" s="2"/>
      <c r="W94" s="2"/>
      <c r="X94" s="2"/>
      <c r="AE94" s="4"/>
      <c r="AF94" s="5"/>
      <c r="AH94" s="1"/>
      <c r="AQ94" s="4"/>
      <c r="AR94" s="5"/>
      <c r="AT94" s="2"/>
      <c r="AU94" s="2"/>
      <c r="AV94" s="2"/>
    </row>
    <row r="95" spans="16:48" ht="18.75" x14ac:dyDescent="0.25">
      <c r="P95" s="2"/>
      <c r="Q95" s="2"/>
      <c r="R95" s="2"/>
      <c r="S95" s="2"/>
      <c r="T95" s="2"/>
      <c r="U95" s="2"/>
      <c r="V95" s="2"/>
      <c r="W95" s="2"/>
      <c r="X95" s="2"/>
      <c r="AE95" s="4"/>
      <c r="AF95" s="5"/>
      <c r="AH95" s="1"/>
      <c r="AQ95" s="4"/>
      <c r="AR95" s="5"/>
      <c r="AT95" s="2"/>
      <c r="AU95" s="2"/>
      <c r="AV95" s="2"/>
    </row>
    <row r="96" spans="16:48" ht="18.75" x14ac:dyDescent="0.25">
      <c r="P96" s="2"/>
      <c r="Q96" s="2"/>
      <c r="R96" s="2"/>
      <c r="S96" s="2"/>
      <c r="T96" s="2"/>
      <c r="U96" s="2"/>
      <c r="V96" s="2"/>
      <c r="W96" s="2"/>
      <c r="X96" s="2"/>
      <c r="AE96" s="4"/>
      <c r="AF96" s="5"/>
      <c r="AH96" s="1"/>
      <c r="AQ96" s="4"/>
      <c r="AR96" s="5"/>
      <c r="AT96" s="2"/>
      <c r="AU96" s="2"/>
      <c r="AV96" s="2"/>
    </row>
    <row r="97" spans="16:48" ht="18.75" x14ac:dyDescent="0.25">
      <c r="P97" s="2"/>
      <c r="Q97" s="2"/>
      <c r="R97" s="2"/>
      <c r="S97" s="2"/>
      <c r="T97" s="2"/>
      <c r="U97" s="2"/>
      <c r="V97" s="2"/>
      <c r="W97" s="2"/>
      <c r="X97" s="2"/>
      <c r="AE97" s="4"/>
      <c r="AF97" s="5"/>
      <c r="AH97" s="1"/>
      <c r="AQ97" s="4"/>
      <c r="AR97" s="5"/>
      <c r="AT97" s="2"/>
      <c r="AU97" s="2"/>
      <c r="AV97" s="2"/>
    </row>
    <row r="98" spans="16:48" ht="18.75" x14ac:dyDescent="0.25">
      <c r="P98" s="2"/>
      <c r="Q98" s="2"/>
      <c r="R98" s="2"/>
      <c r="S98" s="2"/>
      <c r="T98" s="2"/>
      <c r="U98" s="2"/>
      <c r="V98" s="2"/>
      <c r="W98" s="2"/>
      <c r="X98" s="2"/>
      <c r="AE98" s="4"/>
      <c r="AF98" s="5"/>
      <c r="AH98" s="1"/>
      <c r="AQ98" s="4"/>
      <c r="AR98" s="5"/>
      <c r="AT98" s="2"/>
      <c r="AU98" s="2"/>
      <c r="AV98" s="2"/>
    </row>
    <row r="99" spans="16:48" ht="18.75" x14ac:dyDescent="0.25">
      <c r="P99" s="2"/>
      <c r="Q99" s="2"/>
      <c r="R99" s="2"/>
      <c r="S99" s="2"/>
      <c r="T99" s="2"/>
      <c r="U99" s="2"/>
      <c r="V99" s="2"/>
      <c r="W99" s="2"/>
      <c r="X99" s="2"/>
      <c r="AE99" s="4"/>
      <c r="AF99" s="5"/>
      <c r="AH99" s="1"/>
      <c r="AQ99" s="4"/>
      <c r="AR99" s="5"/>
      <c r="AT99" s="2"/>
      <c r="AU99" s="2"/>
      <c r="AV99" s="2"/>
    </row>
    <row r="100" spans="16:48" ht="18.75" x14ac:dyDescent="0.25">
      <c r="P100" s="2"/>
      <c r="Q100" s="2"/>
      <c r="R100" s="2"/>
      <c r="S100" s="2"/>
      <c r="T100" s="2"/>
      <c r="U100" s="2"/>
      <c r="V100" s="2"/>
      <c r="W100" s="2"/>
      <c r="X100" s="2"/>
      <c r="AE100" s="4"/>
      <c r="AF100" s="5"/>
      <c r="AH100" s="1"/>
      <c r="AQ100" s="4"/>
      <c r="AR100" s="5"/>
      <c r="AT100" s="2"/>
      <c r="AU100" s="2"/>
      <c r="AV100" s="2"/>
    </row>
  </sheetData>
  <sheetProtection algorithmName="SHA-512" hashValue="0fkRNQ/Ls50/HrcsjjLPFGOUyZeSiwwvqNquEr+54IX66sqUo9z/2cV+LJHjM9fcQCl6P59iVq2gfRMzuqUk9w==" saltValue="U7xaCET2r5mOhCdh76hNmg==" spinCount="100000" sheet="1" objects="1" scenarios="1" selectLockedCells="1"/>
  <mergeCells count="10">
    <mergeCell ref="B25:D25"/>
    <mergeCell ref="E25:G25"/>
    <mergeCell ref="H25:N25"/>
    <mergeCell ref="A1:M1"/>
    <mergeCell ref="N1:O1"/>
    <mergeCell ref="B2:D2"/>
    <mergeCell ref="E2:G2"/>
    <mergeCell ref="H2:N2"/>
    <mergeCell ref="A24:M24"/>
    <mergeCell ref="N24:O24"/>
  </mergeCells>
  <phoneticPr fontId="2"/>
  <conditionalFormatting sqref="C39">
    <cfRule type="cellIs" dxfId="191" priority="12" operator="equal">
      <formula>0</formula>
    </cfRule>
  </conditionalFormatting>
  <conditionalFormatting sqref="C38">
    <cfRule type="cellIs" dxfId="190" priority="11" operator="equal">
      <formula>0</formula>
    </cfRule>
  </conditionalFormatting>
  <conditionalFormatting sqref="H39">
    <cfRule type="cellIs" dxfId="189" priority="10" operator="equal">
      <formula>0</formula>
    </cfRule>
  </conditionalFormatting>
  <conditionalFormatting sqref="H38">
    <cfRule type="cellIs" dxfId="188" priority="9" operator="equal">
      <formula>0</formula>
    </cfRule>
  </conditionalFormatting>
  <conditionalFormatting sqref="M39">
    <cfRule type="cellIs" dxfId="187" priority="8" operator="equal">
      <formula>0</formula>
    </cfRule>
  </conditionalFormatting>
  <conditionalFormatting sqref="M38">
    <cfRule type="cellIs" dxfId="186" priority="7" operator="equal">
      <formula>0</formula>
    </cfRule>
  </conditionalFormatting>
  <conditionalFormatting sqref="M44">
    <cfRule type="cellIs" dxfId="185" priority="6" operator="equal">
      <formula>0</formula>
    </cfRule>
  </conditionalFormatting>
  <conditionalFormatting sqref="M43">
    <cfRule type="cellIs" dxfId="184" priority="5" operator="equal">
      <formula>0</formula>
    </cfRule>
  </conditionalFormatting>
  <conditionalFormatting sqref="H44">
    <cfRule type="cellIs" dxfId="183" priority="4" operator="equal">
      <formula>0</formula>
    </cfRule>
  </conditionalFormatting>
  <conditionalFormatting sqref="H43">
    <cfRule type="cellIs" dxfId="182" priority="3" operator="equal">
      <formula>0</formula>
    </cfRule>
  </conditionalFormatting>
  <conditionalFormatting sqref="C44">
    <cfRule type="cellIs" dxfId="181" priority="2" operator="equal">
      <formula>0</formula>
    </cfRule>
  </conditionalFormatting>
  <conditionalFormatting sqref="C43">
    <cfRule type="cellIs" dxfId="180" priority="1" operator="equal">
      <formula>0</formula>
    </cfRule>
  </conditionalFormatting>
  <conditionalFormatting sqref="C6">
    <cfRule type="cellIs" dxfId="179" priority="48" operator="equal">
      <formula>0</formula>
    </cfRule>
  </conditionalFormatting>
  <conditionalFormatting sqref="C5">
    <cfRule type="cellIs" dxfId="178" priority="47" operator="equal">
      <formula>0</formula>
    </cfRule>
  </conditionalFormatting>
  <conditionalFormatting sqref="H6">
    <cfRule type="cellIs" dxfId="177" priority="46" operator="equal">
      <formula>0</formula>
    </cfRule>
  </conditionalFormatting>
  <conditionalFormatting sqref="H5">
    <cfRule type="cellIs" dxfId="176" priority="45" operator="equal">
      <formula>0</formula>
    </cfRule>
  </conditionalFormatting>
  <conditionalFormatting sqref="M6">
    <cfRule type="cellIs" dxfId="175" priority="44" operator="equal">
      <formula>0</formula>
    </cfRule>
  </conditionalFormatting>
  <conditionalFormatting sqref="M5">
    <cfRule type="cellIs" dxfId="174" priority="43" operator="equal">
      <formula>0</formula>
    </cfRule>
  </conditionalFormatting>
  <conditionalFormatting sqref="M11">
    <cfRule type="cellIs" dxfId="173" priority="42" operator="equal">
      <formula>0</formula>
    </cfRule>
  </conditionalFormatting>
  <conditionalFormatting sqref="M10">
    <cfRule type="cellIs" dxfId="172" priority="41" operator="equal">
      <formula>0</formula>
    </cfRule>
  </conditionalFormatting>
  <conditionalFormatting sqref="H11">
    <cfRule type="cellIs" dxfId="171" priority="40" operator="equal">
      <formula>0</formula>
    </cfRule>
  </conditionalFormatting>
  <conditionalFormatting sqref="H10">
    <cfRule type="cellIs" dxfId="170" priority="39" operator="equal">
      <formula>0</formula>
    </cfRule>
  </conditionalFormatting>
  <conditionalFormatting sqref="C11">
    <cfRule type="cellIs" dxfId="169" priority="38" operator="equal">
      <formula>0</formula>
    </cfRule>
  </conditionalFormatting>
  <conditionalFormatting sqref="C10">
    <cfRule type="cellIs" dxfId="168" priority="37" operator="equal">
      <formula>0</formula>
    </cfRule>
  </conditionalFormatting>
  <conditionalFormatting sqref="C16">
    <cfRule type="cellIs" dxfId="167" priority="36" operator="equal">
      <formula>0</formula>
    </cfRule>
  </conditionalFormatting>
  <conditionalFormatting sqref="C15">
    <cfRule type="cellIs" dxfId="166" priority="35" operator="equal">
      <formula>0</formula>
    </cfRule>
  </conditionalFormatting>
  <conditionalFormatting sqref="H16">
    <cfRule type="cellIs" dxfId="165" priority="34" operator="equal">
      <formula>0</formula>
    </cfRule>
  </conditionalFormatting>
  <conditionalFormatting sqref="H15">
    <cfRule type="cellIs" dxfId="164" priority="33" operator="equal">
      <formula>0</formula>
    </cfRule>
  </conditionalFormatting>
  <conditionalFormatting sqref="M16">
    <cfRule type="cellIs" dxfId="163" priority="32" operator="equal">
      <formula>0</formula>
    </cfRule>
  </conditionalFormatting>
  <conditionalFormatting sqref="M15">
    <cfRule type="cellIs" dxfId="162" priority="31" operator="equal">
      <formula>0</formula>
    </cfRule>
  </conditionalFormatting>
  <conditionalFormatting sqref="M21">
    <cfRule type="cellIs" dxfId="161" priority="30" operator="equal">
      <formula>0</formula>
    </cfRule>
  </conditionalFormatting>
  <conditionalFormatting sqref="M20">
    <cfRule type="cellIs" dxfId="160" priority="29" operator="equal">
      <formula>0</formula>
    </cfRule>
  </conditionalFormatting>
  <conditionalFormatting sqref="H21">
    <cfRule type="cellIs" dxfId="159" priority="28" operator="equal">
      <formula>0</formula>
    </cfRule>
  </conditionalFormatting>
  <conditionalFormatting sqref="H20">
    <cfRule type="cellIs" dxfId="158" priority="27" operator="equal">
      <formula>0</formula>
    </cfRule>
  </conditionalFormatting>
  <conditionalFormatting sqref="C21">
    <cfRule type="cellIs" dxfId="157" priority="26" operator="equal">
      <formula>0</formula>
    </cfRule>
  </conditionalFormatting>
  <conditionalFormatting sqref="C20">
    <cfRule type="cellIs" dxfId="156" priority="25" operator="equal">
      <formula>0</formula>
    </cfRule>
  </conditionalFormatting>
  <conditionalFormatting sqref="C29">
    <cfRule type="cellIs" dxfId="155" priority="24" operator="equal">
      <formula>0</formula>
    </cfRule>
  </conditionalFormatting>
  <conditionalFormatting sqref="C28">
    <cfRule type="cellIs" dxfId="154" priority="23" operator="equal">
      <formula>0</formula>
    </cfRule>
  </conditionalFormatting>
  <conditionalFormatting sqref="H29">
    <cfRule type="cellIs" dxfId="153" priority="22" operator="equal">
      <formula>0</formula>
    </cfRule>
  </conditionalFormatting>
  <conditionalFormatting sqref="H28">
    <cfRule type="cellIs" dxfId="152" priority="21" operator="equal">
      <formula>0</formula>
    </cfRule>
  </conditionalFormatting>
  <conditionalFormatting sqref="M29">
    <cfRule type="cellIs" dxfId="151" priority="20" operator="equal">
      <formula>0</formula>
    </cfRule>
  </conditionalFormatting>
  <conditionalFormatting sqref="M28">
    <cfRule type="cellIs" dxfId="150" priority="19" operator="equal">
      <formula>0</formula>
    </cfRule>
  </conditionalFormatting>
  <conditionalFormatting sqref="M34">
    <cfRule type="cellIs" dxfId="149" priority="18" operator="equal">
      <formula>0</formula>
    </cfRule>
  </conditionalFormatting>
  <conditionalFormatting sqref="M33">
    <cfRule type="cellIs" dxfId="148" priority="17" operator="equal">
      <formula>0</formula>
    </cfRule>
  </conditionalFormatting>
  <conditionalFormatting sqref="H34">
    <cfRule type="cellIs" dxfId="147" priority="16" operator="equal">
      <formula>0</formula>
    </cfRule>
  </conditionalFormatting>
  <conditionalFormatting sqref="H33">
    <cfRule type="cellIs" dxfId="146" priority="15" operator="equal">
      <formula>0</formula>
    </cfRule>
  </conditionalFormatting>
  <conditionalFormatting sqref="C34">
    <cfRule type="cellIs" dxfId="145" priority="14" operator="equal">
      <formula>0</formula>
    </cfRule>
  </conditionalFormatting>
  <conditionalFormatting sqref="C33">
    <cfRule type="cellIs" dxfId="144" priority="13" operator="equal">
      <formula>0</formula>
    </cfRule>
  </conditionalFormatting>
  <pageMargins left="0.70866141732283472" right="0.70866141732283472" top="0.94488188976377963" bottom="0.55118110236220474" header="0.31496062992125984" footer="0.31496062992125984"/>
  <pageSetup paperSize="9" scale="96" fitToHeight="0" orientation="portrait" horizontalDpi="0" verticalDpi="0" r:id="rId1"/>
  <headerFooter>
    <oddHeader>&amp;L&amp;G&amp;R&amp;"UD デジタル 教科書体 N-R,標準"&amp;14&amp;K00-037計算ドリル F9マ</oddHeader>
  </headerFooter>
  <rowBreaks count="1" manualBreakCount="1">
    <brk id="23" max="14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12</vt:i4>
      </vt:variant>
      <vt:variant>
        <vt:lpstr>名前付き一覧</vt:lpstr>
      </vt:variant>
      <vt:variant>
        <vt:i4>11</vt:i4>
      </vt:variant>
    </vt:vector>
  </HeadingPairs>
  <TitlesOfParts>
    <vt:vector size="23" baseType="lpstr">
      <vt:lpstr>シートの構成</vt:lpstr>
      <vt:lpstr>2+1くり上がりなし</vt:lpstr>
      <vt:lpstr>2+1くり上がり</vt:lpstr>
      <vt:lpstr>2+1ミックス</vt:lpstr>
      <vt:lpstr>1+2くり上がりなし</vt:lpstr>
      <vt:lpstr>1+2くり上がり</vt:lpstr>
      <vt:lpstr>1+2ミックス</vt:lpstr>
      <vt:lpstr>何十＋何十</vt:lpstr>
      <vt:lpstr>2+2くり上がりなし</vt:lpstr>
      <vt:lpstr>2+2くり上がり</vt:lpstr>
      <vt:lpstr>2+2ミックス</vt:lpstr>
      <vt:lpstr>2ALLミックス</vt:lpstr>
      <vt:lpstr>'1+2くり上がり'!Print_Area</vt:lpstr>
      <vt:lpstr>'1+2くり上がりなし'!Print_Area</vt:lpstr>
      <vt:lpstr>'1+2ミックス'!Print_Area</vt:lpstr>
      <vt:lpstr>'2+1くり上がり'!Print_Area</vt:lpstr>
      <vt:lpstr>'2+1くり上がりなし'!Print_Area</vt:lpstr>
      <vt:lpstr>'2+1ミックス'!Print_Area</vt:lpstr>
      <vt:lpstr>'2+2くり上がり'!Print_Area</vt:lpstr>
      <vt:lpstr>'2+2くり上がりなし'!Print_Area</vt:lpstr>
      <vt:lpstr>'2+2ミックス'!Print_Area</vt:lpstr>
      <vt:lpstr>'2ALLミックス'!Print_Area</vt:lpstr>
      <vt:lpstr>'何十＋何十'!Print_Area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cp:lastPrinted>2022-06-03T09:44:53Z</cp:lastPrinted>
  <dcterms:created xsi:type="dcterms:W3CDTF">2010-02-22T11:47:29Z</dcterms:created>
  <dcterms:modified xsi:type="dcterms:W3CDTF">2022-06-03T12:11:54Z</dcterms:modified>
</cp:coreProperties>
</file>