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_color\"/>
    </mc:Choice>
  </mc:AlternateContent>
  <bookViews>
    <workbookView xWindow="0" yWindow="0" windowWidth="15945" windowHeight="6900"/>
  </bookViews>
  <sheets>
    <sheet name="④ミックス" sheetId="1" r:id="rId1"/>
  </sheets>
  <definedNames>
    <definedName name="_xlnm.Print_Area" localSheetId="0">④ミックス!$A$1:$X$54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783" i="1" l="1"/>
  <c r="BJ1782" i="1"/>
  <c r="BJ1781" i="1"/>
  <c r="BJ1780" i="1"/>
  <c r="BJ1779" i="1"/>
  <c r="BJ1778" i="1"/>
  <c r="BJ1777" i="1"/>
  <c r="BJ1776" i="1"/>
  <c r="BJ1775" i="1"/>
  <c r="BJ1774" i="1"/>
  <c r="BJ1773" i="1"/>
  <c r="BJ1772" i="1"/>
  <c r="BJ1771" i="1"/>
  <c r="BJ1770" i="1"/>
  <c r="BJ1769" i="1"/>
  <c r="BJ1768" i="1"/>
  <c r="BJ1767" i="1"/>
  <c r="BJ1766" i="1"/>
  <c r="BJ1765" i="1"/>
  <c r="BJ1764" i="1"/>
  <c r="BJ1763" i="1"/>
  <c r="BJ1762" i="1"/>
  <c r="BJ1761" i="1"/>
  <c r="BJ1760" i="1"/>
  <c r="BJ1759" i="1"/>
  <c r="BJ1758" i="1"/>
  <c r="BJ1757" i="1"/>
  <c r="BJ1756" i="1"/>
  <c r="BJ1755" i="1"/>
  <c r="BJ1754" i="1"/>
  <c r="BJ1753" i="1"/>
  <c r="BJ1752" i="1"/>
  <c r="BJ1751" i="1"/>
  <c r="BJ1750" i="1"/>
  <c r="BJ1749" i="1"/>
  <c r="BJ1748" i="1"/>
  <c r="BJ1747" i="1"/>
  <c r="BJ1746" i="1"/>
  <c r="BJ1745" i="1"/>
  <c r="BJ1744" i="1"/>
  <c r="BJ1743" i="1"/>
  <c r="BJ1742" i="1"/>
  <c r="BJ1741" i="1"/>
  <c r="BJ1740" i="1"/>
  <c r="BJ1739" i="1"/>
  <c r="BJ1738" i="1"/>
  <c r="BJ1737" i="1"/>
  <c r="BJ1736" i="1"/>
  <c r="BJ1735" i="1"/>
  <c r="BJ1734" i="1"/>
  <c r="BJ1733" i="1"/>
  <c r="BJ1732" i="1"/>
  <c r="BJ1731" i="1"/>
  <c r="BJ1730" i="1"/>
  <c r="BJ1729" i="1"/>
  <c r="BJ1728" i="1"/>
  <c r="BJ1727" i="1"/>
  <c r="BJ1726" i="1"/>
  <c r="BJ1725" i="1"/>
  <c r="BJ1724" i="1"/>
  <c r="BJ1723" i="1"/>
  <c r="BJ1722" i="1"/>
  <c r="BJ1721" i="1"/>
  <c r="BJ1720" i="1"/>
  <c r="BJ1719" i="1"/>
  <c r="BJ1718" i="1"/>
  <c r="BJ1717" i="1"/>
  <c r="BJ1716" i="1"/>
  <c r="BJ1715" i="1"/>
  <c r="BJ1714" i="1"/>
  <c r="BJ1713" i="1"/>
  <c r="BJ1712" i="1"/>
  <c r="BJ1711" i="1"/>
  <c r="BJ1710" i="1"/>
  <c r="BJ1709" i="1"/>
  <c r="BJ1708" i="1"/>
  <c r="BJ1707" i="1"/>
  <c r="BJ1706" i="1"/>
  <c r="BJ1705" i="1"/>
  <c r="BJ1704" i="1"/>
  <c r="BJ1703" i="1"/>
  <c r="BJ1702" i="1"/>
  <c r="BJ1701" i="1"/>
  <c r="BJ1700" i="1"/>
  <c r="BJ1699" i="1"/>
  <c r="BJ1698" i="1"/>
  <c r="BJ1697" i="1"/>
  <c r="BJ1696" i="1"/>
  <c r="BJ1695" i="1"/>
  <c r="BJ1694" i="1"/>
  <c r="BJ1693" i="1"/>
  <c r="BJ1692" i="1"/>
  <c r="BJ1691" i="1"/>
  <c r="BJ1690" i="1"/>
  <c r="BJ1689" i="1"/>
  <c r="BJ1688" i="1"/>
  <c r="BJ1687" i="1"/>
  <c r="BJ1686" i="1"/>
  <c r="BJ1685" i="1"/>
  <c r="BJ1684" i="1"/>
  <c r="BJ1683" i="1"/>
  <c r="BJ1682" i="1"/>
  <c r="BJ1681" i="1"/>
  <c r="BJ1680" i="1"/>
  <c r="BJ1679" i="1"/>
  <c r="BJ1678" i="1"/>
  <c r="BJ1677" i="1"/>
  <c r="BJ1676" i="1"/>
  <c r="BJ1675" i="1"/>
  <c r="BJ1674" i="1"/>
  <c r="BJ1673" i="1"/>
  <c r="BJ1672" i="1"/>
  <c r="BJ1671" i="1"/>
  <c r="BJ1670" i="1"/>
  <c r="BJ1669" i="1"/>
  <c r="BJ1668" i="1"/>
  <c r="BJ1667" i="1"/>
  <c r="BJ1666" i="1"/>
  <c r="BJ1665" i="1"/>
  <c r="BJ1664" i="1"/>
  <c r="BJ1663" i="1"/>
  <c r="BJ1662" i="1"/>
  <c r="BJ1661" i="1"/>
  <c r="BJ1660" i="1"/>
  <c r="BJ1659" i="1"/>
  <c r="BJ1658" i="1"/>
  <c r="BJ1657" i="1"/>
  <c r="BJ1656" i="1"/>
  <c r="BJ1655" i="1"/>
  <c r="BJ1654" i="1"/>
  <c r="BJ1653" i="1"/>
  <c r="BJ1652" i="1"/>
  <c r="BJ1651" i="1"/>
  <c r="BJ1650" i="1"/>
  <c r="BJ1649" i="1"/>
  <c r="BJ1648" i="1"/>
  <c r="BJ1647" i="1"/>
  <c r="BJ1646" i="1"/>
  <c r="BJ1645" i="1"/>
  <c r="BJ1644" i="1"/>
  <c r="BJ1643" i="1"/>
  <c r="BJ1642" i="1"/>
  <c r="BJ1641" i="1"/>
  <c r="BJ1640" i="1"/>
  <c r="BJ1639" i="1"/>
  <c r="BJ1638" i="1"/>
  <c r="BJ1637" i="1"/>
  <c r="BJ1636" i="1"/>
  <c r="BJ1635" i="1"/>
  <c r="BJ1634" i="1"/>
  <c r="BJ1633" i="1"/>
  <c r="BJ1632" i="1"/>
  <c r="BJ1631" i="1"/>
  <c r="BJ1630" i="1"/>
  <c r="BJ1629" i="1"/>
  <c r="BJ1628" i="1"/>
  <c r="BJ1627" i="1"/>
  <c r="BJ1626" i="1"/>
  <c r="BJ1625" i="1"/>
  <c r="BJ1624" i="1"/>
  <c r="BJ1623" i="1"/>
  <c r="BJ1622" i="1"/>
  <c r="BJ1621" i="1"/>
  <c r="BJ1620" i="1"/>
  <c r="BJ1619" i="1"/>
  <c r="BJ1618" i="1"/>
  <c r="BJ1617" i="1"/>
  <c r="BJ1616" i="1"/>
  <c r="BJ1615" i="1"/>
  <c r="BJ1614" i="1"/>
  <c r="BJ1613" i="1"/>
  <c r="BJ1612" i="1"/>
  <c r="BJ1611" i="1"/>
  <c r="BJ1610" i="1"/>
  <c r="BJ1609" i="1"/>
  <c r="BJ1608" i="1"/>
  <c r="BJ1607" i="1"/>
  <c r="BJ1606" i="1"/>
  <c r="BJ1605" i="1"/>
  <c r="BJ1604" i="1"/>
  <c r="BJ1603" i="1"/>
  <c r="BJ1602" i="1"/>
  <c r="BJ1601" i="1"/>
  <c r="BJ1600" i="1"/>
  <c r="BJ1599" i="1"/>
  <c r="BJ1598" i="1"/>
  <c r="BJ1597" i="1"/>
  <c r="BJ1596" i="1"/>
  <c r="BJ1595" i="1"/>
  <c r="BJ1594" i="1"/>
  <c r="BJ1593" i="1"/>
  <c r="BJ1592" i="1"/>
  <c r="BJ1591" i="1"/>
  <c r="BJ1590" i="1"/>
  <c r="BJ1589" i="1"/>
  <c r="BJ1588" i="1"/>
  <c r="BJ1587" i="1"/>
  <c r="BJ1586" i="1"/>
  <c r="BJ1585" i="1"/>
  <c r="BJ1584" i="1"/>
  <c r="BJ1583" i="1"/>
  <c r="BJ1582" i="1"/>
  <c r="BJ1581" i="1"/>
  <c r="BJ1580" i="1"/>
  <c r="BJ1579" i="1"/>
  <c r="BJ1578" i="1"/>
  <c r="BJ1577" i="1"/>
  <c r="BJ1576" i="1"/>
  <c r="BJ1575" i="1"/>
  <c r="BJ1574" i="1"/>
  <c r="BJ1573" i="1"/>
  <c r="BJ1572" i="1"/>
  <c r="BJ1571" i="1"/>
  <c r="BJ1570" i="1"/>
  <c r="BJ1569" i="1"/>
  <c r="BJ1568" i="1"/>
  <c r="BJ1567" i="1"/>
  <c r="BJ1566" i="1"/>
  <c r="BJ1565" i="1"/>
  <c r="BJ1564" i="1"/>
  <c r="BJ1563" i="1"/>
  <c r="BJ1562" i="1"/>
  <c r="BJ1561" i="1"/>
  <c r="BJ1560" i="1"/>
  <c r="BJ1559" i="1"/>
  <c r="BJ1558" i="1"/>
  <c r="BJ1557" i="1"/>
  <c r="BJ1556" i="1"/>
  <c r="BJ1555" i="1"/>
  <c r="BJ1554" i="1"/>
  <c r="BJ1553" i="1"/>
  <c r="BJ1552" i="1"/>
  <c r="BJ1551" i="1"/>
  <c r="BJ1550" i="1"/>
  <c r="BJ1549" i="1"/>
  <c r="BJ1548" i="1"/>
  <c r="BJ1547" i="1"/>
  <c r="BJ1546" i="1"/>
  <c r="BJ1545" i="1"/>
  <c r="BJ1544" i="1"/>
  <c r="BJ1543" i="1"/>
  <c r="BJ1542" i="1"/>
  <c r="BJ1541" i="1"/>
  <c r="BJ1540" i="1"/>
  <c r="BJ1539" i="1"/>
  <c r="BJ1538" i="1"/>
  <c r="BJ1537" i="1"/>
  <c r="BJ1536" i="1"/>
  <c r="BJ1535" i="1"/>
  <c r="BJ1534" i="1"/>
  <c r="BJ1533" i="1"/>
  <c r="BJ1532" i="1"/>
  <c r="BJ1531" i="1"/>
  <c r="BJ1530" i="1"/>
  <c r="BJ1529" i="1"/>
  <c r="BJ1528" i="1"/>
  <c r="BJ1527" i="1"/>
  <c r="BJ1526" i="1"/>
  <c r="BJ1525" i="1"/>
  <c r="BJ1524" i="1"/>
  <c r="BJ1523" i="1"/>
  <c r="BJ1522" i="1"/>
  <c r="BJ1521" i="1"/>
  <c r="BJ1520" i="1"/>
  <c r="BJ1519" i="1"/>
  <c r="BJ1518" i="1"/>
  <c r="BJ1517" i="1"/>
  <c r="BJ1516" i="1"/>
  <c r="BJ1515" i="1"/>
  <c r="BJ1514" i="1"/>
  <c r="BJ1513" i="1"/>
  <c r="BJ1512" i="1"/>
  <c r="BJ1511" i="1"/>
  <c r="BJ1510" i="1"/>
  <c r="BJ1509" i="1"/>
  <c r="BJ1508" i="1"/>
  <c r="BJ1507" i="1"/>
  <c r="BJ1506" i="1"/>
  <c r="BJ1505" i="1"/>
  <c r="BJ1504" i="1"/>
  <c r="BJ1503" i="1"/>
  <c r="BJ1502" i="1"/>
  <c r="BJ1501" i="1"/>
  <c r="BJ1500" i="1"/>
  <c r="BJ1499" i="1"/>
  <c r="BJ1498" i="1"/>
  <c r="BJ1497" i="1"/>
  <c r="BJ1496" i="1"/>
  <c r="BJ1495" i="1"/>
  <c r="BJ1494" i="1"/>
  <c r="BJ1493" i="1"/>
  <c r="BJ1492" i="1"/>
  <c r="BJ1491" i="1"/>
  <c r="BJ1490" i="1"/>
  <c r="BJ1489" i="1"/>
  <c r="BJ1488" i="1"/>
  <c r="BJ1487" i="1"/>
  <c r="BJ1486" i="1"/>
  <c r="BJ1485" i="1"/>
  <c r="BJ1484" i="1"/>
  <c r="BJ1483" i="1"/>
  <c r="BJ1482" i="1"/>
  <c r="BJ1481" i="1"/>
  <c r="BJ1480" i="1"/>
  <c r="BJ1479" i="1"/>
  <c r="BJ1478" i="1"/>
  <c r="BJ1477" i="1"/>
  <c r="BJ1476" i="1"/>
  <c r="BJ1475" i="1"/>
  <c r="BJ1474" i="1"/>
  <c r="BJ1473" i="1"/>
  <c r="BJ1472" i="1"/>
  <c r="BJ1471" i="1"/>
  <c r="BJ1470" i="1"/>
  <c r="BJ1469" i="1"/>
  <c r="BJ1468" i="1"/>
  <c r="BJ1467" i="1"/>
  <c r="BJ1466" i="1"/>
  <c r="BJ1465" i="1"/>
  <c r="BJ1464" i="1"/>
  <c r="BJ1463" i="1"/>
  <c r="BJ1462" i="1"/>
  <c r="BJ1461" i="1"/>
  <c r="BJ1460" i="1"/>
  <c r="BJ1459" i="1"/>
  <c r="BJ1458" i="1"/>
  <c r="BJ1457" i="1"/>
  <c r="BJ1456" i="1"/>
  <c r="BJ1455" i="1"/>
  <c r="BJ1454" i="1"/>
  <c r="BJ1453" i="1"/>
  <c r="BJ1452" i="1"/>
  <c r="BJ1451" i="1"/>
  <c r="BJ1450" i="1"/>
  <c r="BJ1449" i="1"/>
  <c r="BJ1448" i="1"/>
  <c r="BJ1447" i="1"/>
  <c r="BJ1446" i="1"/>
  <c r="BJ1445" i="1"/>
  <c r="BJ1444" i="1"/>
  <c r="BJ1443" i="1"/>
  <c r="BJ1442" i="1"/>
  <c r="BJ1441" i="1"/>
  <c r="BJ1440" i="1"/>
  <c r="BJ1439" i="1"/>
  <c r="BJ1438" i="1"/>
  <c r="BJ1437" i="1"/>
  <c r="BJ1436" i="1"/>
  <c r="BJ1435" i="1"/>
  <c r="BJ1434" i="1"/>
  <c r="BJ1433" i="1"/>
  <c r="BJ1432" i="1"/>
  <c r="BJ1431" i="1"/>
  <c r="BJ1430" i="1"/>
  <c r="BJ1429" i="1"/>
  <c r="BJ1428" i="1"/>
  <c r="BJ1427" i="1"/>
  <c r="BJ1426" i="1"/>
  <c r="BJ1425" i="1"/>
  <c r="BJ1424" i="1"/>
  <c r="BJ1423" i="1"/>
  <c r="BJ1422" i="1"/>
  <c r="BJ1421" i="1"/>
  <c r="BJ1420" i="1"/>
  <c r="BJ1419" i="1"/>
  <c r="BJ1418" i="1"/>
  <c r="BJ1417" i="1"/>
  <c r="BJ1416" i="1"/>
  <c r="BJ1415" i="1"/>
  <c r="BJ1414" i="1"/>
  <c r="BJ1413" i="1"/>
  <c r="BJ1412" i="1"/>
  <c r="BJ1411" i="1"/>
  <c r="BJ1410" i="1"/>
  <c r="BJ1409" i="1"/>
  <c r="BJ1408" i="1"/>
  <c r="BJ1407" i="1"/>
  <c r="BJ1406" i="1"/>
  <c r="BJ1405" i="1"/>
  <c r="BJ1404" i="1"/>
  <c r="BJ1403" i="1"/>
  <c r="BJ1402" i="1"/>
  <c r="BJ1401" i="1"/>
  <c r="BJ1400" i="1"/>
  <c r="BJ1399" i="1"/>
  <c r="BJ1398" i="1"/>
  <c r="BJ1397" i="1"/>
  <c r="BJ1396" i="1"/>
  <c r="BJ1395" i="1"/>
  <c r="BJ1394" i="1"/>
  <c r="BJ1393" i="1"/>
  <c r="BJ1392" i="1"/>
  <c r="BJ1391" i="1"/>
  <c r="BJ1390" i="1"/>
  <c r="BJ1389" i="1"/>
  <c r="BJ1388" i="1"/>
  <c r="BJ1387" i="1"/>
  <c r="BJ1386" i="1"/>
  <c r="BJ1385" i="1"/>
  <c r="BJ1384" i="1"/>
  <c r="BJ1383" i="1"/>
  <c r="BJ1382" i="1"/>
  <c r="BJ1381" i="1"/>
  <c r="BJ1380" i="1"/>
  <c r="BJ1379" i="1"/>
  <c r="BJ1378" i="1"/>
  <c r="BJ1377" i="1"/>
  <c r="BJ1376" i="1"/>
  <c r="BJ1375" i="1"/>
  <c r="BJ1374" i="1"/>
  <c r="BJ1373" i="1"/>
  <c r="BJ1372" i="1"/>
  <c r="BJ1371" i="1"/>
  <c r="BJ1370" i="1"/>
  <c r="BJ1369" i="1"/>
  <c r="BJ1368" i="1"/>
  <c r="BJ1367" i="1"/>
  <c r="BJ1366" i="1"/>
  <c r="BJ1365" i="1"/>
  <c r="BJ1364" i="1"/>
  <c r="BJ1363" i="1"/>
  <c r="BJ1362" i="1"/>
  <c r="BJ1361" i="1"/>
  <c r="BJ1360" i="1"/>
  <c r="BJ1359" i="1"/>
  <c r="BJ1358" i="1"/>
  <c r="BJ1357" i="1"/>
  <c r="BJ1356" i="1"/>
  <c r="BJ1355" i="1"/>
  <c r="BJ1354" i="1"/>
  <c r="BJ1353" i="1"/>
  <c r="BJ1352" i="1"/>
  <c r="BJ1351" i="1"/>
  <c r="BJ1350" i="1"/>
  <c r="BJ1349" i="1"/>
  <c r="BJ1348" i="1"/>
  <c r="BJ1347" i="1"/>
  <c r="BJ1346" i="1"/>
  <c r="BJ1345" i="1"/>
  <c r="BJ1344" i="1"/>
  <c r="BJ1343" i="1"/>
  <c r="BJ1342" i="1"/>
  <c r="BJ1341" i="1"/>
  <c r="BJ1340" i="1"/>
  <c r="BJ1339" i="1"/>
  <c r="BJ1338" i="1"/>
  <c r="BJ1337" i="1"/>
  <c r="BJ1336" i="1"/>
  <c r="BJ1335" i="1"/>
  <c r="BJ1334" i="1"/>
  <c r="BJ1333" i="1"/>
  <c r="BJ1332" i="1"/>
  <c r="BJ1331" i="1"/>
  <c r="BJ1330" i="1"/>
  <c r="BJ1329" i="1"/>
  <c r="BJ1328" i="1"/>
  <c r="BJ1327" i="1"/>
  <c r="BJ1326" i="1"/>
  <c r="BJ1325" i="1"/>
  <c r="BJ1324" i="1"/>
  <c r="BJ1323" i="1"/>
  <c r="BJ1322" i="1"/>
  <c r="BJ1321" i="1"/>
  <c r="BJ1320" i="1"/>
  <c r="BJ1319" i="1"/>
  <c r="BJ1318" i="1"/>
  <c r="BJ1317" i="1"/>
  <c r="BJ1316" i="1"/>
  <c r="BJ1315" i="1"/>
  <c r="BJ1314" i="1"/>
  <c r="BJ1313" i="1"/>
  <c r="BJ1312" i="1"/>
  <c r="BJ1311" i="1"/>
  <c r="BJ1310" i="1"/>
  <c r="BJ1309" i="1"/>
  <c r="BJ1308" i="1"/>
  <c r="BJ1307" i="1"/>
  <c r="BJ1306" i="1"/>
  <c r="BJ1305" i="1"/>
  <c r="BJ1304" i="1"/>
  <c r="BJ1303" i="1"/>
  <c r="BJ1302" i="1"/>
  <c r="BJ1301" i="1"/>
  <c r="BJ1300" i="1"/>
  <c r="BJ1299" i="1"/>
  <c r="BJ1298" i="1"/>
  <c r="BJ1297" i="1"/>
  <c r="BJ1296" i="1"/>
  <c r="BJ1295" i="1"/>
  <c r="BJ1294" i="1"/>
  <c r="BJ1293" i="1"/>
  <c r="BJ1292" i="1"/>
  <c r="BJ1291" i="1"/>
  <c r="BJ1290" i="1"/>
  <c r="BJ1289" i="1"/>
  <c r="BJ1288" i="1"/>
  <c r="BJ1287" i="1"/>
  <c r="BJ1286" i="1"/>
  <c r="BJ1285" i="1"/>
  <c r="BJ1284" i="1"/>
  <c r="BJ1283" i="1"/>
  <c r="BJ1282" i="1"/>
  <c r="BJ1281" i="1"/>
  <c r="BJ1280" i="1"/>
  <c r="BJ1279" i="1"/>
  <c r="BJ1278" i="1"/>
  <c r="BJ1277" i="1"/>
  <c r="BJ1276" i="1"/>
  <c r="BJ1275" i="1"/>
  <c r="BJ1274" i="1"/>
  <c r="BJ1273" i="1"/>
  <c r="BJ1272" i="1"/>
  <c r="BJ1271" i="1"/>
  <c r="BJ1270" i="1"/>
  <c r="BJ1269" i="1"/>
  <c r="BJ1268" i="1"/>
  <c r="BJ1267" i="1"/>
  <c r="BJ1266" i="1"/>
  <c r="BJ1265" i="1"/>
  <c r="BJ1264" i="1"/>
  <c r="BJ1263" i="1"/>
  <c r="BJ1262" i="1"/>
  <c r="BJ1261" i="1"/>
  <c r="BJ1260" i="1"/>
  <c r="BJ1259" i="1"/>
  <c r="BJ1258" i="1"/>
  <c r="BJ1257" i="1"/>
  <c r="BJ1256" i="1"/>
  <c r="BJ1255" i="1"/>
  <c r="BJ1254" i="1"/>
  <c r="BJ1253" i="1"/>
  <c r="BJ1252" i="1"/>
  <c r="BJ1251" i="1"/>
  <c r="BJ1250" i="1"/>
  <c r="BJ1249" i="1"/>
  <c r="BJ1248" i="1"/>
  <c r="BJ1247" i="1"/>
  <c r="BJ1246" i="1"/>
  <c r="BJ1245" i="1"/>
  <c r="BJ1244" i="1"/>
  <c r="BJ1243" i="1"/>
  <c r="BJ1242" i="1"/>
  <c r="BJ1241" i="1"/>
  <c r="BJ1240" i="1"/>
  <c r="BJ1239" i="1"/>
  <c r="BJ1238" i="1"/>
  <c r="BJ1237" i="1"/>
  <c r="BJ1236" i="1"/>
  <c r="BJ1235" i="1"/>
  <c r="BJ1234" i="1"/>
  <c r="BJ1233" i="1"/>
  <c r="BJ1232" i="1"/>
  <c r="BJ1231" i="1"/>
  <c r="BJ1230" i="1"/>
  <c r="BJ1229" i="1"/>
  <c r="BJ1228" i="1"/>
  <c r="BJ1227" i="1"/>
  <c r="BJ1226" i="1"/>
  <c r="BJ1225" i="1"/>
  <c r="BJ1224" i="1"/>
  <c r="BJ1223" i="1"/>
  <c r="BJ1222" i="1"/>
  <c r="BJ1221" i="1"/>
  <c r="BJ1220" i="1"/>
  <c r="BJ1219" i="1"/>
  <c r="BJ1218" i="1"/>
  <c r="BJ1217" i="1"/>
  <c r="BJ1216" i="1"/>
  <c r="BJ1215" i="1"/>
  <c r="BJ1214" i="1"/>
  <c r="BJ1213" i="1"/>
  <c r="BJ1212" i="1"/>
  <c r="BJ1211" i="1"/>
  <c r="BJ1210" i="1"/>
  <c r="BJ1209" i="1"/>
  <c r="BJ1208" i="1"/>
  <c r="BJ1207" i="1"/>
  <c r="BJ1206" i="1"/>
  <c r="BJ1205" i="1"/>
  <c r="BJ1204" i="1"/>
  <c r="BJ1203" i="1"/>
  <c r="BJ1202" i="1"/>
  <c r="BJ1201" i="1"/>
  <c r="BJ1200" i="1"/>
  <c r="BJ1199" i="1"/>
  <c r="BJ1198" i="1"/>
  <c r="BJ1197" i="1"/>
  <c r="BJ1196" i="1"/>
  <c r="BJ1195" i="1"/>
  <c r="BJ1194" i="1"/>
  <c r="BJ1193" i="1"/>
  <c r="BJ1192" i="1"/>
  <c r="BJ1191" i="1"/>
  <c r="BJ1190" i="1"/>
  <c r="BJ1189" i="1"/>
  <c r="BJ1188" i="1"/>
  <c r="BJ1187" i="1"/>
  <c r="BJ1186" i="1"/>
  <c r="BJ1185" i="1"/>
  <c r="BJ1184" i="1"/>
  <c r="BJ1183" i="1"/>
  <c r="BJ1182" i="1"/>
  <c r="BJ1181" i="1"/>
  <c r="BJ1180" i="1"/>
  <c r="BJ1179" i="1"/>
  <c r="BJ1178" i="1"/>
  <c r="BJ1177" i="1"/>
  <c r="BJ1176" i="1"/>
  <c r="BJ1175" i="1"/>
  <c r="BJ1174" i="1"/>
  <c r="BJ1173" i="1"/>
  <c r="BJ1172" i="1"/>
  <c r="BJ1171" i="1"/>
  <c r="BJ1170" i="1"/>
  <c r="BJ1169" i="1"/>
  <c r="BJ1168" i="1"/>
  <c r="BJ1167" i="1"/>
  <c r="BJ1166" i="1"/>
  <c r="BJ1165" i="1"/>
  <c r="BJ1164" i="1"/>
  <c r="BJ1163" i="1"/>
  <c r="BJ1162" i="1"/>
  <c r="BJ1161" i="1"/>
  <c r="BJ1160" i="1"/>
  <c r="BJ1159" i="1"/>
  <c r="BJ1158" i="1"/>
  <c r="BJ1157" i="1"/>
  <c r="BJ1156" i="1"/>
  <c r="BJ1155" i="1"/>
  <c r="BJ1154" i="1"/>
  <c r="BJ1153" i="1"/>
  <c r="BJ1152" i="1"/>
  <c r="BJ1151" i="1"/>
  <c r="BJ1150" i="1"/>
  <c r="BJ1149" i="1"/>
  <c r="BJ1148" i="1"/>
  <c r="BJ1147" i="1"/>
  <c r="BJ1146" i="1"/>
  <c r="BJ1145" i="1"/>
  <c r="BJ1144" i="1"/>
  <c r="BJ1143" i="1"/>
  <c r="BJ1142" i="1"/>
  <c r="BJ1141" i="1"/>
  <c r="BJ1140" i="1"/>
  <c r="BJ1139" i="1"/>
  <c r="BJ1138" i="1"/>
  <c r="BJ1137" i="1"/>
  <c r="BJ1136" i="1"/>
  <c r="BJ1135" i="1"/>
  <c r="BJ1134" i="1"/>
  <c r="BJ1133" i="1"/>
  <c r="BJ1132" i="1"/>
  <c r="BJ1131" i="1"/>
  <c r="BJ1130" i="1"/>
  <c r="BJ1129" i="1"/>
  <c r="BJ1128" i="1"/>
  <c r="BJ1127" i="1"/>
  <c r="BJ1126" i="1"/>
  <c r="BJ1125" i="1"/>
  <c r="BJ1124" i="1"/>
  <c r="BJ1123" i="1"/>
  <c r="BJ1122" i="1"/>
  <c r="BJ1121" i="1"/>
  <c r="BJ1120" i="1"/>
  <c r="BJ1119" i="1"/>
  <c r="BJ1118" i="1"/>
  <c r="BJ1117" i="1"/>
  <c r="BJ1116" i="1"/>
  <c r="BJ1115" i="1"/>
  <c r="BJ1114" i="1"/>
  <c r="BJ1113" i="1"/>
  <c r="BJ1112" i="1"/>
  <c r="BJ1111" i="1"/>
  <c r="BJ1110" i="1"/>
  <c r="BJ1109" i="1"/>
  <c r="BJ1108" i="1"/>
  <c r="BJ1107" i="1"/>
  <c r="BJ1106" i="1"/>
  <c r="BJ1105" i="1"/>
  <c r="BJ1104" i="1"/>
  <c r="BJ1103" i="1"/>
  <c r="BJ1102" i="1"/>
  <c r="BJ1101" i="1"/>
  <c r="BJ1100" i="1"/>
  <c r="BJ1099" i="1"/>
  <c r="BJ1098" i="1"/>
  <c r="BJ1097" i="1"/>
  <c r="BJ1096" i="1"/>
  <c r="BJ1095" i="1"/>
  <c r="BJ1094" i="1"/>
  <c r="BJ1093" i="1"/>
  <c r="BJ1092" i="1"/>
  <c r="BJ1091" i="1"/>
  <c r="BJ1090" i="1"/>
  <c r="BJ1089" i="1"/>
  <c r="BJ1088" i="1"/>
  <c r="BJ1087" i="1"/>
  <c r="BJ1086" i="1"/>
  <c r="BJ1085" i="1"/>
  <c r="BJ1084" i="1"/>
  <c r="BJ1083" i="1"/>
  <c r="BJ1082" i="1"/>
  <c r="BJ1081" i="1"/>
  <c r="BJ1080" i="1"/>
  <c r="BJ1079" i="1"/>
  <c r="BJ1078" i="1"/>
  <c r="BJ1077" i="1"/>
  <c r="BJ1076" i="1"/>
  <c r="BJ1075" i="1"/>
  <c r="BJ1074" i="1"/>
  <c r="BJ1073" i="1"/>
  <c r="BJ1072" i="1"/>
  <c r="BJ1071" i="1"/>
  <c r="BJ1070" i="1"/>
  <c r="BJ1069" i="1"/>
  <c r="BJ1068" i="1"/>
  <c r="BJ1067" i="1"/>
  <c r="BJ1066" i="1"/>
  <c r="BJ1065" i="1"/>
  <c r="BJ1064" i="1"/>
  <c r="BJ1063" i="1"/>
  <c r="BJ1062" i="1"/>
  <c r="BJ1061" i="1"/>
  <c r="BJ1060" i="1"/>
  <c r="BJ1059" i="1"/>
  <c r="BJ1058" i="1"/>
  <c r="BJ1057" i="1"/>
  <c r="BJ1056" i="1"/>
  <c r="BJ1055" i="1"/>
  <c r="BJ1054" i="1"/>
  <c r="BJ1053" i="1"/>
  <c r="BJ1052" i="1"/>
  <c r="BJ1051" i="1"/>
  <c r="BJ1050" i="1"/>
  <c r="BJ1049" i="1"/>
  <c r="BJ1048" i="1"/>
  <c r="BJ1047" i="1"/>
  <c r="BJ1046" i="1"/>
  <c r="BJ1045" i="1"/>
  <c r="BJ1044" i="1"/>
  <c r="BJ1043" i="1"/>
  <c r="BJ1042" i="1"/>
  <c r="BJ1041" i="1"/>
  <c r="BJ1040" i="1"/>
  <c r="BJ1039" i="1"/>
  <c r="BJ1038" i="1"/>
  <c r="BJ1037" i="1"/>
  <c r="BJ1036" i="1"/>
  <c r="BJ1035" i="1"/>
  <c r="BJ1034" i="1"/>
  <c r="BJ1033" i="1"/>
  <c r="BJ1032" i="1"/>
  <c r="BJ1031" i="1"/>
  <c r="BJ1030" i="1"/>
  <c r="BJ1029" i="1"/>
  <c r="BJ1028" i="1"/>
  <c r="BJ1027" i="1"/>
  <c r="BJ1026" i="1"/>
  <c r="BJ1025" i="1"/>
  <c r="BJ1024" i="1"/>
  <c r="BJ1023" i="1"/>
  <c r="BJ1022" i="1"/>
  <c r="BJ1021" i="1"/>
  <c r="BJ1020" i="1"/>
  <c r="BJ1019" i="1"/>
  <c r="BJ1018" i="1"/>
  <c r="BJ1017" i="1"/>
  <c r="BJ1016" i="1"/>
  <c r="BJ1015" i="1"/>
  <c r="BJ1014" i="1"/>
  <c r="BJ1013" i="1"/>
  <c r="BJ1012" i="1"/>
  <c r="BJ1011" i="1"/>
  <c r="BJ1010" i="1"/>
  <c r="BJ1009" i="1"/>
  <c r="BJ1008" i="1"/>
  <c r="BJ1007" i="1"/>
  <c r="BJ1006" i="1"/>
  <c r="BJ1005" i="1"/>
  <c r="BJ1004" i="1"/>
  <c r="BJ1003" i="1"/>
  <c r="BJ1002" i="1"/>
  <c r="BJ1001" i="1"/>
  <c r="BJ1000" i="1"/>
  <c r="BJ999" i="1"/>
  <c r="BJ998" i="1"/>
  <c r="BJ997" i="1"/>
  <c r="BJ996" i="1"/>
  <c r="BJ995" i="1"/>
  <c r="BJ994" i="1"/>
  <c r="BJ993" i="1"/>
  <c r="BJ992" i="1"/>
  <c r="BJ991" i="1"/>
  <c r="BJ990" i="1"/>
  <c r="BJ989" i="1"/>
  <c r="BJ988" i="1"/>
  <c r="BJ987" i="1"/>
  <c r="BJ986" i="1"/>
  <c r="BJ985" i="1"/>
  <c r="BJ984" i="1"/>
  <c r="BJ983" i="1"/>
  <c r="BJ982" i="1"/>
  <c r="BJ981" i="1"/>
  <c r="BJ980" i="1"/>
  <c r="BJ979" i="1"/>
  <c r="BJ978" i="1"/>
  <c r="BJ977" i="1"/>
  <c r="BJ976" i="1"/>
  <c r="BJ975" i="1"/>
  <c r="BJ974" i="1"/>
  <c r="BJ973" i="1"/>
  <c r="BJ972" i="1"/>
  <c r="BJ971" i="1"/>
  <c r="BJ970" i="1"/>
  <c r="BJ969" i="1"/>
  <c r="BJ968" i="1"/>
  <c r="BJ967" i="1"/>
  <c r="BJ966" i="1"/>
  <c r="BJ965" i="1"/>
  <c r="BJ964" i="1"/>
  <c r="BJ963" i="1"/>
  <c r="BJ962" i="1"/>
  <c r="BJ961" i="1"/>
  <c r="BJ960" i="1"/>
  <c r="BJ959" i="1"/>
  <c r="BJ958" i="1"/>
  <c r="BJ957" i="1"/>
  <c r="BJ956" i="1"/>
  <c r="BJ955" i="1"/>
  <c r="BJ954" i="1"/>
  <c r="BJ953" i="1"/>
  <c r="BJ952" i="1"/>
  <c r="BJ951" i="1"/>
  <c r="BJ950" i="1"/>
  <c r="BJ949" i="1"/>
  <c r="BJ948" i="1"/>
  <c r="BJ947" i="1"/>
  <c r="BJ946" i="1"/>
  <c r="BJ945" i="1"/>
  <c r="BJ944" i="1"/>
  <c r="BJ943" i="1"/>
  <c r="BJ942" i="1"/>
  <c r="BJ941" i="1"/>
  <c r="BJ940" i="1"/>
  <c r="BJ939" i="1"/>
  <c r="BJ938" i="1"/>
  <c r="BJ937" i="1"/>
  <c r="BJ936" i="1"/>
  <c r="BJ935" i="1"/>
  <c r="BJ934" i="1"/>
  <c r="BJ933" i="1"/>
  <c r="BJ932" i="1"/>
  <c r="BJ931" i="1"/>
  <c r="BJ930" i="1"/>
  <c r="BJ929" i="1"/>
  <c r="BJ928" i="1"/>
  <c r="BJ927" i="1"/>
  <c r="BJ926" i="1"/>
  <c r="BJ925" i="1"/>
  <c r="BJ924" i="1"/>
  <c r="BJ923" i="1"/>
  <c r="BJ922" i="1"/>
  <c r="BJ921" i="1"/>
  <c r="BJ920" i="1"/>
  <c r="BJ919" i="1"/>
  <c r="BJ918" i="1"/>
  <c r="BJ917" i="1"/>
  <c r="BJ916" i="1"/>
  <c r="BJ915" i="1"/>
  <c r="BJ914" i="1"/>
  <c r="BJ913" i="1"/>
  <c r="BJ912" i="1"/>
  <c r="BJ911" i="1"/>
  <c r="BJ910" i="1"/>
  <c r="BJ909" i="1"/>
  <c r="BJ908" i="1"/>
  <c r="BJ907" i="1"/>
  <c r="BJ906" i="1"/>
  <c r="BJ905" i="1"/>
  <c r="BJ904" i="1"/>
  <c r="BJ903" i="1"/>
  <c r="BJ902" i="1"/>
  <c r="BJ901" i="1"/>
  <c r="BJ900" i="1"/>
  <c r="BJ899" i="1"/>
  <c r="BJ898" i="1"/>
  <c r="BJ897" i="1"/>
  <c r="BJ896" i="1"/>
  <c r="BJ895" i="1"/>
  <c r="BJ894" i="1"/>
  <c r="BJ893" i="1"/>
  <c r="BJ892" i="1"/>
  <c r="BJ891" i="1"/>
  <c r="BJ890" i="1"/>
  <c r="BJ889" i="1"/>
  <c r="BJ888" i="1"/>
  <c r="BJ887" i="1"/>
  <c r="BJ886" i="1"/>
  <c r="BJ885" i="1"/>
  <c r="BJ884" i="1"/>
  <c r="BJ883" i="1"/>
  <c r="BJ882" i="1"/>
  <c r="BJ881" i="1"/>
  <c r="BJ880" i="1"/>
  <c r="BJ879" i="1"/>
  <c r="BJ878" i="1"/>
  <c r="BJ877" i="1"/>
  <c r="BJ876" i="1"/>
  <c r="BJ875" i="1"/>
  <c r="BJ874" i="1"/>
  <c r="BJ873" i="1"/>
  <c r="BJ872" i="1"/>
  <c r="BJ871" i="1"/>
  <c r="BJ870" i="1"/>
  <c r="BJ869" i="1"/>
  <c r="BJ868" i="1"/>
  <c r="BJ867" i="1"/>
  <c r="BJ866" i="1"/>
  <c r="BJ865" i="1"/>
  <c r="BJ864" i="1"/>
  <c r="BJ863" i="1"/>
  <c r="BJ862" i="1"/>
  <c r="BJ861" i="1"/>
  <c r="BJ860" i="1"/>
  <c r="BJ859" i="1"/>
  <c r="BJ858" i="1"/>
  <c r="BJ857" i="1"/>
  <c r="BJ856" i="1"/>
  <c r="BJ855" i="1"/>
  <c r="BJ854" i="1"/>
  <c r="BJ853" i="1"/>
  <c r="BJ852" i="1"/>
  <c r="BJ851" i="1"/>
  <c r="BJ850" i="1"/>
  <c r="BJ849" i="1"/>
  <c r="BJ848" i="1"/>
  <c r="BJ847" i="1"/>
  <c r="BJ846" i="1"/>
  <c r="BJ845" i="1"/>
  <c r="BJ844" i="1"/>
  <c r="BJ843" i="1"/>
  <c r="BJ842" i="1"/>
  <c r="BJ841" i="1"/>
  <c r="BJ840" i="1"/>
  <c r="BJ839" i="1"/>
  <c r="BJ838" i="1"/>
  <c r="BJ837" i="1"/>
  <c r="BJ836" i="1"/>
  <c r="BJ835" i="1"/>
  <c r="BJ834" i="1"/>
  <c r="BJ833" i="1"/>
  <c r="BJ832" i="1"/>
  <c r="BJ831" i="1"/>
  <c r="BJ830" i="1"/>
  <c r="BJ829" i="1"/>
  <c r="BJ828" i="1"/>
  <c r="BJ827" i="1"/>
  <c r="BJ826" i="1"/>
  <c r="BJ825" i="1"/>
  <c r="BJ824" i="1"/>
  <c r="BJ823" i="1"/>
  <c r="BJ822" i="1"/>
  <c r="BJ821" i="1"/>
  <c r="BJ820" i="1"/>
  <c r="BJ819" i="1"/>
  <c r="BJ818" i="1"/>
  <c r="BJ817" i="1"/>
  <c r="BJ816" i="1"/>
  <c r="BJ815" i="1"/>
  <c r="BJ814" i="1"/>
  <c r="BJ813" i="1"/>
  <c r="BJ812" i="1"/>
  <c r="BJ811" i="1"/>
  <c r="BJ810" i="1"/>
  <c r="BJ809" i="1"/>
  <c r="BJ808" i="1"/>
  <c r="BJ807" i="1"/>
  <c r="BJ806" i="1"/>
  <c r="BJ805" i="1"/>
  <c r="BJ804" i="1"/>
  <c r="BJ803" i="1"/>
  <c r="BJ802" i="1"/>
  <c r="BJ801" i="1"/>
  <c r="BJ800" i="1"/>
  <c r="BJ799" i="1"/>
  <c r="BJ798" i="1"/>
  <c r="BJ797" i="1"/>
  <c r="BJ796" i="1"/>
  <c r="BJ795" i="1"/>
  <c r="BJ794" i="1"/>
  <c r="BJ793" i="1"/>
  <c r="BJ792" i="1"/>
  <c r="BJ791" i="1"/>
  <c r="BJ790" i="1"/>
  <c r="BJ789" i="1"/>
  <c r="BJ788" i="1"/>
  <c r="BJ787" i="1"/>
  <c r="BJ786" i="1"/>
  <c r="BJ785" i="1"/>
  <c r="BJ784" i="1"/>
  <c r="BJ783" i="1"/>
  <c r="BJ782" i="1"/>
  <c r="BJ781" i="1"/>
  <c r="BJ780" i="1"/>
  <c r="BJ779" i="1"/>
  <c r="BJ778" i="1"/>
  <c r="BJ777" i="1"/>
  <c r="BJ776" i="1"/>
  <c r="BJ775" i="1"/>
  <c r="BJ774" i="1"/>
  <c r="BJ773" i="1"/>
  <c r="BJ772" i="1"/>
  <c r="BJ771" i="1"/>
  <c r="BJ770" i="1"/>
  <c r="BJ769" i="1"/>
  <c r="BJ768" i="1"/>
  <c r="BJ767" i="1"/>
  <c r="BJ766" i="1"/>
  <c r="BJ765" i="1"/>
  <c r="BJ764" i="1"/>
  <c r="BJ763" i="1"/>
  <c r="BJ762" i="1"/>
  <c r="BJ761" i="1"/>
  <c r="BJ760" i="1"/>
  <c r="BJ759" i="1"/>
  <c r="BJ758" i="1"/>
  <c r="BJ757" i="1"/>
  <c r="BJ756" i="1"/>
  <c r="BJ755" i="1"/>
  <c r="BJ754" i="1"/>
  <c r="BJ753" i="1"/>
  <c r="BJ752" i="1"/>
  <c r="BJ751" i="1"/>
  <c r="BJ750" i="1"/>
  <c r="BJ749" i="1"/>
  <c r="BJ748" i="1"/>
  <c r="BJ747" i="1"/>
  <c r="BJ746" i="1"/>
  <c r="BJ745" i="1"/>
  <c r="BJ744" i="1"/>
  <c r="BJ743" i="1"/>
  <c r="BJ742" i="1"/>
  <c r="BJ741" i="1"/>
  <c r="BJ740" i="1"/>
  <c r="BJ739" i="1"/>
  <c r="BJ738" i="1"/>
  <c r="BJ737" i="1"/>
  <c r="BJ736" i="1"/>
  <c r="BJ735" i="1"/>
  <c r="BJ734" i="1"/>
  <c r="BJ733" i="1"/>
  <c r="BJ732" i="1"/>
  <c r="BJ731" i="1"/>
  <c r="BJ730" i="1"/>
  <c r="BJ729" i="1"/>
  <c r="BJ728" i="1"/>
  <c r="BJ727" i="1"/>
  <c r="BJ726" i="1"/>
  <c r="BJ725" i="1"/>
  <c r="BJ724" i="1"/>
  <c r="BJ723" i="1"/>
  <c r="BJ722" i="1"/>
  <c r="BJ721" i="1"/>
  <c r="BJ720" i="1"/>
  <c r="BJ719" i="1"/>
  <c r="BJ718" i="1"/>
  <c r="BJ717" i="1"/>
  <c r="BJ716" i="1"/>
  <c r="BJ715" i="1"/>
  <c r="BJ714" i="1"/>
  <c r="BJ713" i="1"/>
  <c r="BJ712" i="1"/>
  <c r="BJ711" i="1"/>
  <c r="BJ710" i="1"/>
  <c r="BJ709" i="1"/>
  <c r="BJ708" i="1"/>
  <c r="BJ707" i="1"/>
  <c r="BJ706" i="1"/>
  <c r="BJ705" i="1"/>
  <c r="BJ704" i="1"/>
  <c r="BJ703" i="1"/>
  <c r="BJ702" i="1"/>
  <c r="BJ701" i="1"/>
  <c r="BJ700" i="1"/>
  <c r="BJ699" i="1"/>
  <c r="BJ698" i="1"/>
  <c r="BJ697" i="1"/>
  <c r="BJ696" i="1"/>
  <c r="BJ695" i="1"/>
  <c r="BJ694" i="1"/>
  <c r="BJ693" i="1"/>
  <c r="BJ692" i="1"/>
  <c r="BJ691" i="1"/>
  <c r="BJ690" i="1"/>
  <c r="BJ689" i="1"/>
  <c r="BJ688" i="1"/>
  <c r="BJ687" i="1"/>
  <c r="BJ686" i="1"/>
  <c r="BJ685" i="1"/>
  <c r="BJ684" i="1"/>
  <c r="BJ683" i="1"/>
  <c r="BJ682" i="1"/>
  <c r="BJ681" i="1"/>
  <c r="BJ680" i="1"/>
  <c r="BJ679" i="1"/>
  <c r="BJ678" i="1"/>
  <c r="BJ677" i="1"/>
  <c r="BJ676" i="1"/>
  <c r="BJ675" i="1"/>
  <c r="BJ674" i="1"/>
  <c r="BJ673" i="1"/>
  <c r="BJ672" i="1"/>
  <c r="BJ671" i="1"/>
  <c r="BJ670" i="1"/>
  <c r="BJ669" i="1"/>
  <c r="BJ668" i="1"/>
  <c r="BJ667" i="1"/>
  <c r="BJ666" i="1"/>
  <c r="BJ665" i="1"/>
  <c r="BJ664" i="1"/>
  <c r="BJ663" i="1"/>
  <c r="BJ662" i="1"/>
  <c r="BJ661" i="1"/>
  <c r="BJ660" i="1"/>
  <c r="BJ659" i="1"/>
  <c r="BJ658" i="1"/>
  <c r="BJ657" i="1"/>
  <c r="BJ656" i="1"/>
  <c r="BJ655" i="1"/>
  <c r="BJ654" i="1"/>
  <c r="BJ653" i="1"/>
  <c r="BJ652" i="1"/>
  <c r="BJ651" i="1"/>
  <c r="BJ650" i="1"/>
  <c r="BJ649" i="1"/>
  <c r="BJ648" i="1"/>
  <c r="BJ647" i="1"/>
  <c r="BJ646" i="1"/>
  <c r="BJ645" i="1"/>
  <c r="BJ644" i="1"/>
  <c r="BJ643" i="1"/>
  <c r="BJ642" i="1"/>
  <c r="BJ641" i="1"/>
  <c r="BJ640" i="1"/>
  <c r="BJ639" i="1"/>
  <c r="BJ638" i="1"/>
  <c r="BJ637" i="1"/>
  <c r="BJ636" i="1"/>
  <c r="BJ635" i="1"/>
  <c r="BJ634" i="1"/>
  <c r="BJ633" i="1"/>
  <c r="BJ632" i="1"/>
  <c r="BJ631" i="1"/>
  <c r="BJ630" i="1"/>
  <c r="BJ629" i="1"/>
  <c r="BJ628" i="1"/>
  <c r="BJ627" i="1"/>
  <c r="BJ626" i="1"/>
  <c r="BJ625" i="1"/>
  <c r="BJ624" i="1"/>
  <c r="BJ623" i="1"/>
  <c r="BJ622" i="1"/>
  <c r="BJ621" i="1"/>
  <c r="BJ620" i="1"/>
  <c r="BJ619" i="1"/>
  <c r="BJ618" i="1"/>
  <c r="BJ617" i="1"/>
  <c r="BJ616" i="1"/>
  <c r="BJ615" i="1"/>
  <c r="BJ614" i="1"/>
  <c r="BJ613" i="1"/>
  <c r="BJ612" i="1"/>
  <c r="BJ611" i="1"/>
  <c r="BJ610" i="1"/>
  <c r="BJ609" i="1"/>
  <c r="BJ608" i="1"/>
  <c r="BJ607" i="1"/>
  <c r="BJ606" i="1"/>
  <c r="BJ605" i="1"/>
  <c r="BJ604" i="1"/>
  <c r="BJ603" i="1"/>
  <c r="BJ602" i="1"/>
  <c r="BJ601" i="1"/>
  <c r="BJ600" i="1"/>
  <c r="BJ599" i="1"/>
  <c r="BJ598" i="1"/>
  <c r="BJ597" i="1"/>
  <c r="BJ596" i="1"/>
  <c r="BJ595" i="1"/>
  <c r="BJ594" i="1"/>
  <c r="BJ593" i="1"/>
  <c r="BJ592" i="1"/>
  <c r="BJ591" i="1"/>
  <c r="BJ590" i="1"/>
  <c r="BJ589" i="1"/>
  <c r="BJ588" i="1"/>
  <c r="BJ587" i="1"/>
  <c r="BJ586" i="1"/>
  <c r="BJ585" i="1"/>
  <c r="BJ584" i="1"/>
  <c r="BJ583" i="1"/>
  <c r="BJ582" i="1"/>
  <c r="BJ581" i="1"/>
  <c r="BJ580" i="1"/>
  <c r="BJ579" i="1"/>
  <c r="BJ578" i="1"/>
  <c r="BJ577" i="1"/>
  <c r="BJ576" i="1"/>
  <c r="BJ575" i="1"/>
  <c r="BJ574" i="1"/>
  <c r="BJ573" i="1"/>
  <c r="BJ572" i="1"/>
  <c r="BJ571" i="1"/>
  <c r="BJ570" i="1"/>
  <c r="BJ569" i="1"/>
  <c r="BJ568" i="1"/>
  <c r="BJ567" i="1"/>
  <c r="BJ566" i="1"/>
  <c r="BJ565" i="1"/>
  <c r="BJ564" i="1"/>
  <c r="BJ563" i="1"/>
  <c r="BJ562" i="1"/>
  <c r="BJ561" i="1"/>
  <c r="BJ560" i="1"/>
  <c r="BJ559" i="1"/>
  <c r="BJ558" i="1"/>
  <c r="BJ557" i="1"/>
  <c r="BJ556" i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AB39" i="1"/>
  <c r="BJ38" i="1"/>
  <c r="BJ37" i="1"/>
  <c r="AB37" i="1"/>
  <c r="BJ36" i="1"/>
  <c r="BJ35" i="1"/>
  <c r="AB35" i="1"/>
  <c r="BJ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AB40" i="1" s="1"/>
  <c r="W28" i="1"/>
  <c r="A28" i="1"/>
  <c r="BJ27" i="1"/>
  <c r="AB27" i="1"/>
  <c r="BJ26" i="1"/>
  <c r="AB26" i="1"/>
  <c r="AB38" i="1" s="1"/>
  <c r="BJ25" i="1"/>
  <c r="AB25" i="1"/>
  <c r="BJ24" i="1"/>
  <c r="AB24" i="1"/>
  <c r="AB36" i="1" s="1"/>
  <c r="BJ23" i="1"/>
  <c r="AB23" i="1"/>
  <c r="BJ22" i="1"/>
  <c r="AB22" i="1"/>
  <c r="AB34" i="1" s="1"/>
  <c r="BJ21" i="1"/>
  <c r="AB21" i="1"/>
  <c r="AB33" i="1" s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BJ12" i="1"/>
  <c r="BJ11" i="1"/>
  <c r="BJ10" i="1"/>
  <c r="BH10" i="1"/>
  <c r="BJ9" i="1"/>
  <c r="BH9" i="1"/>
  <c r="BF9" i="1"/>
  <c r="BJ8" i="1"/>
  <c r="BH8" i="1"/>
  <c r="BJ7" i="1"/>
  <c r="BH7" i="1"/>
  <c r="BJ6" i="1"/>
  <c r="BH6" i="1"/>
  <c r="BJ5" i="1"/>
  <c r="BH5" i="1"/>
  <c r="BF5" i="1" s="1"/>
  <c r="BJ4" i="1"/>
  <c r="BH4" i="1"/>
  <c r="BJ3" i="1"/>
  <c r="BH3" i="1"/>
  <c r="BJ2" i="1"/>
  <c r="BH2" i="1"/>
  <c r="BJ1" i="1"/>
  <c r="Z1" i="1"/>
  <c r="AW5" i="1" l="1"/>
  <c r="AX5" i="1"/>
  <c r="BK1620" i="1"/>
  <c r="BK1616" i="1"/>
  <c r="BK1526" i="1"/>
  <c r="BK1522" i="1"/>
  <c r="BK1229" i="1"/>
  <c r="BK1227" i="1"/>
  <c r="BK1225" i="1"/>
  <c r="BK1223" i="1"/>
  <c r="BK1221" i="1"/>
  <c r="BK1219" i="1"/>
  <c r="BK1217" i="1"/>
  <c r="BK1215" i="1"/>
  <c r="BK1213" i="1"/>
  <c r="BK1211" i="1"/>
  <c r="BK1209" i="1"/>
  <c r="BK1207" i="1"/>
  <c r="BK1205" i="1"/>
  <c r="BK1203" i="1"/>
  <c r="BK1201" i="1"/>
  <c r="BK1199" i="1"/>
  <c r="BK1197" i="1"/>
  <c r="BK1195" i="1"/>
  <c r="BK1193" i="1"/>
  <c r="BK1191" i="1"/>
  <c r="BK1189" i="1"/>
  <c r="BK1187" i="1"/>
  <c r="BK1185" i="1"/>
  <c r="BK1183" i="1"/>
  <c r="BK1181" i="1"/>
  <c r="BK1179" i="1"/>
  <c r="BK1177" i="1"/>
  <c r="BK1175" i="1"/>
  <c r="BK1173" i="1"/>
  <c r="BK1171" i="1"/>
  <c r="BK1169" i="1"/>
  <c r="BK1167" i="1"/>
  <c r="BK1165" i="1"/>
  <c r="BK1163" i="1"/>
  <c r="BK1161" i="1"/>
  <c r="BK1159" i="1"/>
  <c r="BK1157" i="1"/>
  <c r="BK1155" i="1"/>
  <c r="BK1153" i="1"/>
  <c r="BK1151" i="1"/>
  <c r="BK1149" i="1"/>
  <c r="BK1147" i="1"/>
  <c r="BK1145" i="1"/>
  <c r="BK1143" i="1"/>
  <c r="BK1141" i="1"/>
  <c r="BK1139" i="1"/>
  <c r="BK1137" i="1"/>
  <c r="BK1135" i="1"/>
  <c r="BK1133" i="1"/>
  <c r="BK1131" i="1"/>
  <c r="BK1129" i="1"/>
  <c r="BK1127" i="1"/>
  <c r="BK1125" i="1"/>
  <c r="BK1123" i="1"/>
  <c r="BK1121" i="1"/>
  <c r="BK1119" i="1"/>
  <c r="BK1117" i="1"/>
  <c r="BK1115" i="1"/>
  <c r="BK1113" i="1"/>
  <c r="BK1111" i="1"/>
  <c r="BK1109" i="1"/>
  <c r="BK1107" i="1"/>
  <c r="BK1105" i="1"/>
  <c r="BK1103" i="1"/>
  <c r="BK1101" i="1"/>
  <c r="BK1099" i="1"/>
  <c r="BK1097" i="1"/>
  <c r="BK1095" i="1"/>
  <c r="BK1093" i="1"/>
  <c r="BK1091" i="1"/>
  <c r="BK1089" i="1"/>
  <c r="BK1087" i="1"/>
  <c r="BK1085" i="1"/>
  <c r="BK1083" i="1"/>
  <c r="BK1081" i="1"/>
  <c r="BK1079" i="1"/>
  <c r="BK1077" i="1"/>
  <c r="BK1075" i="1"/>
  <c r="BK1073" i="1"/>
  <c r="BK1071" i="1"/>
  <c r="BK1069" i="1"/>
  <c r="BK1067" i="1"/>
  <c r="BK1065" i="1"/>
  <c r="BK1063" i="1"/>
  <c r="BK1061" i="1"/>
  <c r="BK1059" i="1"/>
  <c r="BK1057" i="1"/>
  <c r="BK1055" i="1"/>
  <c r="BK1053" i="1"/>
  <c r="BK1051" i="1"/>
  <c r="BK1049" i="1"/>
  <c r="BK1047" i="1"/>
  <c r="BK1045" i="1"/>
  <c r="BK1043" i="1"/>
  <c r="BK1041" i="1"/>
  <c r="BK1039" i="1"/>
  <c r="BK1037" i="1"/>
  <c r="BK1035" i="1"/>
  <c r="BK1033" i="1"/>
  <c r="BK1031" i="1"/>
  <c r="BK1029" i="1"/>
  <c r="BK1027" i="1"/>
  <c r="BK1025" i="1"/>
  <c r="BK1023" i="1"/>
  <c r="BK1021" i="1"/>
  <c r="BK1019" i="1"/>
  <c r="BK1017" i="1"/>
  <c r="BK1015" i="1"/>
  <c r="BK1013" i="1"/>
  <c r="BK1011" i="1"/>
  <c r="BK1009" i="1"/>
  <c r="BK1007" i="1"/>
  <c r="BK1005" i="1"/>
  <c r="BK1003" i="1"/>
  <c r="BK1001" i="1"/>
  <c r="BK999" i="1"/>
  <c r="BK997" i="1"/>
  <c r="BK995" i="1"/>
  <c r="BK993" i="1"/>
  <c r="BK991" i="1"/>
  <c r="BK989" i="1"/>
  <c r="BK987" i="1"/>
  <c r="BK985" i="1"/>
  <c r="BK983" i="1"/>
  <c r="BK981" i="1"/>
  <c r="BK979" i="1"/>
  <c r="BK977" i="1"/>
  <c r="BK975" i="1"/>
  <c r="BK973" i="1"/>
  <c r="BK971" i="1"/>
  <c r="BK969" i="1"/>
  <c r="BK967" i="1"/>
  <c r="BK965" i="1"/>
  <c r="BK963" i="1"/>
  <c r="BK961" i="1"/>
  <c r="BK959" i="1"/>
  <c r="BK957" i="1"/>
  <c r="BK955" i="1"/>
  <c r="BK953" i="1"/>
  <c r="BK951" i="1"/>
  <c r="BK949" i="1"/>
  <c r="BK947" i="1"/>
  <c r="BK945" i="1"/>
  <c r="BK943" i="1"/>
  <c r="BK941" i="1"/>
  <c r="BK939" i="1"/>
  <c r="BK937" i="1"/>
  <c r="BK935" i="1"/>
  <c r="BK933" i="1"/>
  <c r="BK931" i="1"/>
  <c r="BK929" i="1"/>
  <c r="BK927" i="1"/>
  <c r="BK925" i="1"/>
  <c r="BK923" i="1"/>
  <c r="BK921" i="1"/>
  <c r="BK919" i="1"/>
  <c r="BK917" i="1"/>
  <c r="BK915" i="1"/>
  <c r="BK913" i="1"/>
  <c r="BK911" i="1"/>
  <c r="BK909" i="1"/>
  <c r="BK907" i="1"/>
  <c r="BK905" i="1"/>
  <c r="BK903" i="1"/>
  <c r="BK901" i="1"/>
  <c r="BK899" i="1"/>
  <c r="BK897" i="1"/>
  <c r="BK895" i="1"/>
  <c r="BK893" i="1"/>
  <c r="BK891" i="1"/>
  <c r="BK889" i="1"/>
  <c r="BK1230" i="1"/>
  <c r="BK1228" i="1"/>
  <c r="BK1226" i="1"/>
  <c r="BK1224" i="1"/>
  <c r="BK1222" i="1"/>
  <c r="BK1220" i="1"/>
  <c r="BK1218" i="1"/>
  <c r="BK1216" i="1"/>
  <c r="BK1214" i="1"/>
  <c r="BK1212" i="1"/>
  <c r="BK1210" i="1"/>
  <c r="BK1208" i="1"/>
  <c r="BK1206" i="1"/>
  <c r="BK1204" i="1"/>
  <c r="BK1202" i="1"/>
  <c r="BK1200" i="1"/>
  <c r="BK1198" i="1"/>
  <c r="BK1196" i="1"/>
  <c r="BK1194" i="1"/>
  <c r="BK1192" i="1"/>
  <c r="BK1190" i="1"/>
  <c r="BK1188" i="1"/>
  <c r="BK1186" i="1"/>
  <c r="BK1184" i="1"/>
  <c r="BK1182" i="1"/>
  <c r="BK1180" i="1"/>
  <c r="BK1178" i="1"/>
  <c r="BK1176" i="1"/>
  <c r="BK1174" i="1"/>
  <c r="BK1172" i="1"/>
  <c r="BK1170" i="1"/>
  <c r="BK1168" i="1"/>
  <c r="BK1166" i="1"/>
  <c r="BK1164" i="1"/>
  <c r="BK1162" i="1"/>
  <c r="BK1160" i="1"/>
  <c r="BK1158" i="1"/>
  <c r="BK1156" i="1"/>
  <c r="BK1154" i="1"/>
  <c r="BK1152" i="1"/>
  <c r="BK1150" i="1"/>
  <c r="BK1148" i="1"/>
  <c r="BK1146" i="1"/>
  <c r="BK1144" i="1"/>
  <c r="BK1142" i="1"/>
  <c r="BK1140" i="1"/>
  <c r="BK1138" i="1"/>
  <c r="BK1136" i="1"/>
  <c r="BK1134" i="1"/>
  <c r="BK1132" i="1"/>
  <c r="BK1130" i="1"/>
  <c r="BK1128" i="1"/>
  <c r="BK1126" i="1"/>
  <c r="BK1124" i="1"/>
  <c r="BK1122" i="1"/>
  <c r="BK1120" i="1"/>
  <c r="BK1118" i="1"/>
  <c r="BK1116" i="1"/>
  <c r="BK1114" i="1"/>
  <c r="BK1112" i="1"/>
  <c r="BK1110" i="1"/>
  <c r="BK1108" i="1"/>
  <c r="BK1106" i="1"/>
  <c r="BK1104" i="1"/>
  <c r="BK1102" i="1"/>
  <c r="BK1100" i="1"/>
  <c r="BK1098" i="1"/>
  <c r="BK1096" i="1"/>
  <c r="BK1094" i="1"/>
  <c r="BK1092" i="1"/>
  <c r="BK1090" i="1"/>
  <c r="BK1088" i="1"/>
  <c r="BK1086" i="1"/>
  <c r="BK1084" i="1"/>
  <c r="BK1082" i="1"/>
  <c r="BK1080" i="1"/>
  <c r="BK1078" i="1"/>
  <c r="BK1076" i="1"/>
  <c r="BK1074" i="1"/>
  <c r="BK1072" i="1"/>
  <c r="BK1070" i="1"/>
  <c r="BK1068" i="1"/>
  <c r="BK1066" i="1"/>
  <c r="BK1064" i="1"/>
  <c r="BK1062" i="1"/>
  <c r="BK1060" i="1"/>
  <c r="BK1058" i="1"/>
  <c r="BK1056" i="1"/>
  <c r="BK1054" i="1"/>
  <c r="BK1030" i="1"/>
  <c r="BK1022" i="1"/>
  <c r="BK1014" i="1"/>
  <c r="BK1006" i="1"/>
  <c r="BK998" i="1"/>
  <c r="BK1028" i="1"/>
  <c r="BK996" i="1"/>
  <c r="BK964" i="1"/>
  <c r="BK932" i="1"/>
  <c r="BK900" i="1"/>
  <c r="BK881" i="1"/>
  <c r="BK873" i="1"/>
  <c r="BK865" i="1"/>
  <c r="BK857" i="1"/>
  <c r="BK849" i="1"/>
  <c r="BK841" i="1"/>
  <c r="BK833" i="1"/>
  <c r="BK825" i="1"/>
  <c r="BK817" i="1"/>
  <c r="BK809" i="1"/>
  <c r="BK801" i="1"/>
  <c r="BK793" i="1"/>
  <c r="BK785" i="1"/>
  <c r="BK777" i="1"/>
  <c r="BK769" i="1"/>
  <c r="BK761" i="1"/>
  <c r="BK753" i="1"/>
  <c r="BK745" i="1"/>
  <c r="BK737" i="1"/>
  <c r="BK729" i="1"/>
  <c r="BK721" i="1"/>
  <c r="BK713" i="1"/>
  <c r="BK705" i="1"/>
  <c r="BK697" i="1"/>
  <c r="BK689" i="1"/>
  <c r="BK681" i="1"/>
  <c r="BK673" i="1"/>
  <c r="BK665" i="1"/>
  <c r="BK657" i="1"/>
  <c r="BK649" i="1"/>
  <c r="BK641" i="1"/>
  <c r="BK633" i="1"/>
  <c r="BK625" i="1"/>
  <c r="BK617" i="1"/>
  <c r="BK609" i="1"/>
  <c r="BK601" i="1"/>
  <c r="BK593" i="1"/>
  <c r="BK585" i="1"/>
  <c r="BK583" i="1"/>
  <c r="BK581" i="1"/>
  <c r="BK579" i="1"/>
  <c r="BK577" i="1"/>
  <c r="BK575" i="1"/>
  <c r="BK573" i="1"/>
  <c r="BK571" i="1"/>
  <c r="BK569" i="1"/>
  <c r="BK567" i="1"/>
  <c r="BK565" i="1"/>
  <c r="BK563" i="1"/>
  <c r="BK561" i="1"/>
  <c r="BK559" i="1"/>
  <c r="BK557" i="1"/>
  <c r="BK555" i="1"/>
  <c r="BK553" i="1"/>
  <c r="BK551" i="1"/>
  <c r="BK549" i="1"/>
  <c r="BK547" i="1"/>
  <c r="BK545" i="1"/>
  <c r="BK543" i="1"/>
  <c r="BK541" i="1"/>
  <c r="BK539" i="1"/>
  <c r="BK537" i="1"/>
  <c r="BK535" i="1"/>
  <c r="BK533" i="1"/>
  <c r="BK531" i="1"/>
  <c r="BK529" i="1"/>
  <c r="BK527" i="1"/>
  <c r="BK525" i="1"/>
  <c r="BK523" i="1"/>
  <c r="BK521" i="1"/>
  <c r="BK519" i="1"/>
  <c r="BK517" i="1"/>
  <c r="BK515" i="1"/>
  <c r="BK513" i="1"/>
  <c r="BK511" i="1"/>
  <c r="BK509" i="1"/>
  <c r="BK507" i="1"/>
  <c r="BK505" i="1"/>
  <c r="BK503" i="1"/>
  <c r="BK501" i="1"/>
  <c r="BK499" i="1"/>
  <c r="BK497" i="1"/>
  <c r="BK495" i="1"/>
  <c r="BK493" i="1"/>
  <c r="BK491" i="1"/>
  <c r="BK489" i="1"/>
  <c r="BK487" i="1"/>
  <c r="BK485" i="1"/>
  <c r="BK483" i="1"/>
  <c r="BK481" i="1"/>
  <c r="BK479" i="1"/>
  <c r="BK477" i="1"/>
  <c r="BK475" i="1"/>
  <c r="BK473" i="1"/>
  <c r="BK471" i="1"/>
  <c r="BK469" i="1"/>
  <c r="BK467" i="1"/>
  <c r="BK465" i="1"/>
  <c r="BK463" i="1"/>
  <c r="BK461" i="1"/>
  <c r="BK459" i="1"/>
  <c r="BK457" i="1"/>
  <c r="BK455" i="1"/>
  <c r="BK453" i="1"/>
  <c r="BK451" i="1"/>
  <c r="BK449" i="1"/>
  <c r="BK447" i="1"/>
  <c r="BK445" i="1"/>
  <c r="BK443" i="1"/>
  <c r="BK441" i="1"/>
  <c r="BK439" i="1"/>
  <c r="BK437" i="1"/>
  <c r="BK435" i="1"/>
  <c r="BK433" i="1"/>
  <c r="BK431" i="1"/>
  <c r="BK429" i="1"/>
  <c r="BK427" i="1"/>
  <c r="BK425" i="1"/>
  <c r="BK423" i="1"/>
  <c r="BK421" i="1"/>
  <c r="BK419" i="1"/>
  <c r="BK417" i="1"/>
  <c r="BK415" i="1"/>
  <c r="BK413" i="1"/>
  <c r="BK411" i="1"/>
  <c r="BK409" i="1"/>
  <c r="BK407" i="1"/>
  <c r="BK405" i="1"/>
  <c r="BK403" i="1"/>
  <c r="BK401" i="1"/>
  <c r="BK399" i="1"/>
  <c r="BK397" i="1"/>
  <c r="BK395" i="1"/>
  <c r="BK393" i="1"/>
  <c r="BK391" i="1"/>
  <c r="BK389" i="1"/>
  <c r="BK387" i="1"/>
  <c r="BK385" i="1"/>
  <c r="BK383" i="1"/>
  <c r="BK381" i="1"/>
  <c r="BK379" i="1"/>
  <c r="BK377" i="1"/>
  <c r="BK375" i="1"/>
  <c r="BK373" i="1"/>
  <c r="BK371" i="1"/>
  <c r="BK369" i="1"/>
  <c r="BK367" i="1"/>
  <c r="BK365" i="1"/>
  <c r="BK363" i="1"/>
  <c r="BK361" i="1"/>
  <c r="BK359" i="1"/>
  <c r="BK357" i="1"/>
  <c r="BK355" i="1"/>
  <c r="BK353" i="1"/>
  <c r="BK351" i="1"/>
  <c r="BK349" i="1"/>
  <c r="BK347" i="1"/>
  <c r="BK345" i="1"/>
  <c r="BK343" i="1"/>
  <c r="BK341" i="1"/>
  <c r="BK339" i="1"/>
  <c r="BK337" i="1"/>
  <c r="BK335" i="1"/>
  <c r="BK333" i="1"/>
  <c r="BK331" i="1"/>
  <c r="BK329" i="1"/>
  <c r="BK327" i="1"/>
  <c r="BK325" i="1"/>
  <c r="BK323" i="1"/>
  <c r="BK321" i="1"/>
  <c r="BK319" i="1"/>
  <c r="BK317" i="1"/>
  <c r="BK315" i="1"/>
  <c r="BK313" i="1"/>
  <c r="BK311" i="1"/>
  <c r="BK309" i="1"/>
  <c r="BK307" i="1"/>
  <c r="BK305" i="1"/>
  <c r="BK303" i="1"/>
  <c r="BK301" i="1"/>
  <c r="BK299" i="1"/>
  <c r="BK297" i="1"/>
  <c r="BK295" i="1"/>
  <c r="BK293" i="1"/>
  <c r="BK291" i="1"/>
  <c r="BK289" i="1"/>
  <c r="BK287" i="1"/>
  <c r="BK285" i="1"/>
  <c r="BK283" i="1"/>
  <c r="BK281" i="1"/>
  <c r="BK279" i="1"/>
  <c r="BK277" i="1"/>
  <c r="BK275" i="1"/>
  <c r="BK273" i="1"/>
  <c r="BK271" i="1"/>
  <c r="BK269" i="1"/>
  <c r="BK267" i="1"/>
  <c r="BK265" i="1"/>
  <c r="BK263" i="1"/>
  <c r="BK261" i="1"/>
  <c r="BK259" i="1"/>
  <c r="BK1020" i="1"/>
  <c r="BK988" i="1"/>
  <c r="BK956" i="1"/>
  <c r="BK924" i="1"/>
  <c r="BK892" i="1"/>
  <c r="BK883" i="1"/>
  <c r="BK875" i="1"/>
  <c r="BK867" i="1"/>
  <c r="BK859" i="1"/>
  <c r="BK851" i="1"/>
  <c r="BK843" i="1"/>
  <c r="BK835" i="1"/>
  <c r="BK827" i="1"/>
  <c r="BK819" i="1"/>
  <c r="BK811" i="1"/>
  <c r="BK803" i="1"/>
  <c r="BK795" i="1"/>
  <c r="BK787" i="1"/>
  <c r="BK779" i="1"/>
  <c r="BK771" i="1"/>
  <c r="BK763" i="1"/>
  <c r="BK755" i="1"/>
  <c r="BK747" i="1"/>
  <c r="BK739" i="1"/>
  <c r="BK731" i="1"/>
  <c r="BK723" i="1"/>
  <c r="BK715" i="1"/>
  <c r="BK707" i="1"/>
  <c r="BK699" i="1"/>
  <c r="BK691" i="1"/>
  <c r="BK683" i="1"/>
  <c r="BK675" i="1"/>
  <c r="BK667" i="1"/>
  <c r="BK659" i="1"/>
  <c r="BK651" i="1"/>
  <c r="BK643" i="1"/>
  <c r="BK635" i="1"/>
  <c r="BK627" i="1"/>
  <c r="BK619" i="1"/>
  <c r="BK611" i="1"/>
  <c r="BK603" i="1"/>
  <c r="BK595" i="1"/>
  <c r="BK587" i="1"/>
  <c r="BK1012" i="1"/>
  <c r="BK980" i="1"/>
  <c r="BK948" i="1"/>
  <c r="BK916" i="1"/>
  <c r="BK885" i="1"/>
  <c r="BK877" i="1"/>
  <c r="BK869" i="1"/>
  <c r="BK861" i="1"/>
  <c r="BK853" i="1"/>
  <c r="BK845" i="1"/>
  <c r="BK837" i="1"/>
  <c r="BK829" i="1"/>
  <c r="BK821" i="1"/>
  <c r="BK813" i="1"/>
  <c r="BK805" i="1"/>
  <c r="BK797" i="1"/>
  <c r="BK789" i="1"/>
  <c r="BK781" i="1"/>
  <c r="BK773" i="1"/>
  <c r="BK765" i="1"/>
  <c r="BK757" i="1"/>
  <c r="BK749" i="1"/>
  <c r="BK741" i="1"/>
  <c r="BK733" i="1"/>
  <c r="BK725" i="1"/>
  <c r="BK717" i="1"/>
  <c r="BK709" i="1"/>
  <c r="BK701" i="1"/>
  <c r="BK693" i="1"/>
  <c r="BK685" i="1"/>
  <c r="BK677" i="1"/>
  <c r="BK669" i="1"/>
  <c r="BK661" i="1"/>
  <c r="BK653" i="1"/>
  <c r="BK645" i="1"/>
  <c r="BK637" i="1"/>
  <c r="BK629" i="1"/>
  <c r="BK621" i="1"/>
  <c r="BK613" i="1"/>
  <c r="BK605" i="1"/>
  <c r="BK597" i="1"/>
  <c r="BK589" i="1"/>
  <c r="BK1004" i="1"/>
  <c r="BK863" i="1"/>
  <c r="BK831" i="1"/>
  <c r="BK799" i="1"/>
  <c r="BK767" i="1"/>
  <c r="BK735" i="1"/>
  <c r="BK703" i="1"/>
  <c r="BK671" i="1"/>
  <c r="BK639" i="1"/>
  <c r="BK607" i="1"/>
  <c r="BK255" i="1"/>
  <c r="BK247" i="1"/>
  <c r="BK239" i="1"/>
  <c r="BK231" i="1"/>
  <c r="BK223" i="1"/>
  <c r="BK215" i="1"/>
  <c r="BK207" i="1"/>
  <c r="BK199" i="1"/>
  <c r="BK191" i="1"/>
  <c r="BK183" i="1"/>
  <c r="BK175" i="1"/>
  <c r="BK167" i="1"/>
  <c r="BK159" i="1"/>
  <c r="BK151" i="1"/>
  <c r="BK143" i="1"/>
  <c r="BK135" i="1"/>
  <c r="BK127" i="1"/>
  <c r="BK119" i="1"/>
  <c r="BK111" i="1"/>
  <c r="BK103" i="1"/>
  <c r="BK95" i="1"/>
  <c r="BK87" i="1"/>
  <c r="BK85" i="1"/>
  <c r="BK83" i="1"/>
  <c r="BK81" i="1"/>
  <c r="BK79" i="1"/>
  <c r="BK77" i="1"/>
  <c r="BK75" i="1"/>
  <c r="BK73" i="1"/>
  <c r="BK71" i="1"/>
  <c r="BK69" i="1"/>
  <c r="BK67" i="1"/>
  <c r="BK65" i="1"/>
  <c r="BK63" i="1"/>
  <c r="BK61" i="1"/>
  <c r="BK59" i="1"/>
  <c r="BK57" i="1"/>
  <c r="BK55" i="1"/>
  <c r="BK53" i="1"/>
  <c r="BK51" i="1"/>
  <c r="BK50" i="1"/>
  <c r="BK47" i="1"/>
  <c r="BK46" i="1"/>
  <c r="BK43" i="1"/>
  <c r="BK40" i="1"/>
  <c r="BK29" i="1"/>
  <c r="BK28" i="1"/>
  <c r="BK27" i="1"/>
  <c r="BK25" i="1"/>
  <c r="BK23" i="1"/>
  <c r="BK18" i="1"/>
  <c r="BK16" i="1"/>
  <c r="BK14" i="1"/>
  <c r="BK11" i="1"/>
  <c r="BK9" i="1"/>
  <c r="BK7" i="1"/>
  <c r="BK2" i="1"/>
  <c r="BK1624" i="1"/>
  <c r="BK839" i="1"/>
  <c r="BK679" i="1"/>
  <c r="BK972" i="1"/>
  <c r="BK887" i="1"/>
  <c r="BK855" i="1"/>
  <c r="BK823" i="1"/>
  <c r="BK791" i="1"/>
  <c r="BK759" i="1"/>
  <c r="BK727" i="1"/>
  <c r="BK695" i="1"/>
  <c r="BK663" i="1"/>
  <c r="BK631" i="1"/>
  <c r="BK599" i="1"/>
  <c r="BK257" i="1"/>
  <c r="BK249" i="1"/>
  <c r="BK241" i="1"/>
  <c r="BK233" i="1"/>
  <c r="BK225" i="1"/>
  <c r="BK217" i="1"/>
  <c r="BK209" i="1"/>
  <c r="BK201" i="1"/>
  <c r="BK193" i="1"/>
  <c r="BK185" i="1"/>
  <c r="BK177" i="1"/>
  <c r="BK169" i="1"/>
  <c r="BK161" i="1"/>
  <c r="BK153" i="1"/>
  <c r="BK145" i="1"/>
  <c r="BK137" i="1"/>
  <c r="BK129" i="1"/>
  <c r="BK121" i="1"/>
  <c r="BK113" i="1"/>
  <c r="BK105" i="1"/>
  <c r="BK97" i="1"/>
  <c r="BK89" i="1"/>
  <c r="BK871" i="1"/>
  <c r="BK775" i="1"/>
  <c r="BK743" i="1"/>
  <c r="BK647" i="1"/>
  <c r="BK940" i="1"/>
  <c r="BK879" i="1"/>
  <c r="BK847" i="1"/>
  <c r="BK815" i="1"/>
  <c r="BK783" i="1"/>
  <c r="BK751" i="1"/>
  <c r="BK719" i="1"/>
  <c r="BK687" i="1"/>
  <c r="BK655" i="1"/>
  <c r="BK623" i="1"/>
  <c r="BK591" i="1"/>
  <c r="BK251" i="1"/>
  <c r="BK243" i="1"/>
  <c r="BK235" i="1"/>
  <c r="BK227" i="1"/>
  <c r="BK219" i="1"/>
  <c r="BK211" i="1"/>
  <c r="BK203" i="1"/>
  <c r="BK195" i="1"/>
  <c r="BK187" i="1"/>
  <c r="BK179" i="1"/>
  <c r="BK171" i="1"/>
  <c r="BK163" i="1"/>
  <c r="BK155" i="1"/>
  <c r="BK147" i="1"/>
  <c r="BK139" i="1"/>
  <c r="BK131" i="1"/>
  <c r="BK123" i="1"/>
  <c r="BK115" i="1"/>
  <c r="BK107" i="1"/>
  <c r="BK99" i="1"/>
  <c r="BK91" i="1"/>
  <c r="BK39" i="1"/>
  <c r="BK1" i="1"/>
  <c r="BK908" i="1"/>
  <c r="BK807" i="1"/>
  <c r="BK711" i="1"/>
  <c r="BK615" i="1"/>
  <c r="BK6" i="1"/>
  <c r="BK10" i="1"/>
  <c r="BK12" i="1"/>
  <c r="BK20" i="1"/>
  <c r="BK31" i="1"/>
  <c r="BK34" i="1"/>
  <c r="BK35" i="1"/>
  <c r="BK48" i="1"/>
  <c r="BK96" i="1"/>
  <c r="BK117" i="1"/>
  <c r="BK128" i="1"/>
  <c r="BK149" i="1"/>
  <c r="BK160" i="1"/>
  <c r="BK181" i="1"/>
  <c r="BK192" i="1"/>
  <c r="BK213" i="1"/>
  <c r="BK224" i="1"/>
  <c r="BK245" i="1"/>
  <c r="BK256" i="1"/>
  <c r="BK4" i="1"/>
  <c r="BK13" i="1"/>
  <c r="BK17" i="1"/>
  <c r="BK21" i="1"/>
  <c r="BK26" i="1"/>
  <c r="BK33" i="1"/>
  <c r="BK54" i="1"/>
  <c r="BK58" i="1"/>
  <c r="BK62" i="1"/>
  <c r="BK66" i="1"/>
  <c r="BK70" i="1"/>
  <c r="BK74" i="1"/>
  <c r="BK78" i="1"/>
  <c r="BK82" i="1"/>
  <c r="BK86" i="1"/>
  <c r="BK93" i="1"/>
  <c r="BK104" i="1"/>
  <c r="BK125" i="1"/>
  <c r="BK136" i="1"/>
  <c r="BK157" i="1"/>
  <c r="BK168" i="1"/>
  <c r="BK189" i="1"/>
  <c r="BK200" i="1"/>
  <c r="BK221" i="1"/>
  <c r="BK232" i="1"/>
  <c r="BK253" i="1"/>
  <c r="BK3" i="1"/>
  <c r="BK5" i="1"/>
  <c r="BK8" i="1"/>
  <c r="BK24" i="1"/>
  <c r="BK42" i="1"/>
  <c r="BK52" i="1"/>
  <c r="BK101" i="1"/>
  <c r="BK112" i="1"/>
  <c r="BK133" i="1"/>
  <c r="BK144" i="1"/>
  <c r="BK165" i="1"/>
  <c r="BK176" i="1"/>
  <c r="BK197" i="1"/>
  <c r="BK208" i="1"/>
  <c r="BK229" i="1"/>
  <c r="BK240" i="1"/>
  <c r="AX9" i="1"/>
  <c r="AW9" i="1"/>
  <c r="BK15" i="1"/>
  <c r="BK19" i="1"/>
  <c r="BK22" i="1"/>
  <c r="BK30" i="1"/>
  <c r="BK36" i="1"/>
  <c r="BK38" i="1"/>
  <c r="BK41" i="1"/>
  <c r="BK56" i="1"/>
  <c r="BK60" i="1"/>
  <c r="BK64" i="1"/>
  <c r="BK68" i="1"/>
  <c r="BK72" i="1"/>
  <c r="BK76" i="1"/>
  <c r="BK80" i="1"/>
  <c r="BK84" i="1"/>
  <c r="BK88" i="1"/>
  <c r="BK109" i="1"/>
  <c r="BK120" i="1"/>
  <c r="BK141" i="1"/>
  <c r="BK152" i="1"/>
  <c r="BK173" i="1"/>
  <c r="BK184" i="1"/>
  <c r="BK205" i="1"/>
  <c r="BK216" i="1"/>
  <c r="BK237" i="1"/>
  <c r="BK248" i="1"/>
  <c r="BK658" i="1"/>
  <c r="BK754" i="1"/>
  <c r="BK850" i="1"/>
  <c r="BK990" i="1"/>
  <c r="BK1525" i="1"/>
  <c r="BK1632" i="1"/>
  <c r="BK1644" i="1"/>
  <c r="BK1656" i="1"/>
  <c r="BK1668" i="1"/>
  <c r="BK1680" i="1"/>
  <c r="BK1688" i="1"/>
  <c r="BK1692" i="1"/>
  <c r="BK1700" i="1"/>
  <c r="BK1704" i="1"/>
  <c r="BK1708" i="1"/>
  <c r="BK1712" i="1"/>
  <c r="BK1720" i="1"/>
  <c r="BK1728" i="1"/>
  <c r="BK1736" i="1"/>
  <c r="BK1744" i="1"/>
  <c r="BK1752" i="1"/>
  <c r="BK1760" i="1"/>
  <c r="BK1768" i="1"/>
  <c r="BK1780" i="1"/>
  <c r="BK32" i="1"/>
  <c r="BK45" i="1"/>
  <c r="BK94" i="1"/>
  <c r="BK102" i="1"/>
  <c r="BK110" i="1"/>
  <c r="BK118" i="1"/>
  <c r="BK126" i="1"/>
  <c r="BK134" i="1"/>
  <c r="BK142" i="1"/>
  <c r="BK150" i="1"/>
  <c r="BK158" i="1"/>
  <c r="BK166" i="1"/>
  <c r="BK174" i="1"/>
  <c r="BK182" i="1"/>
  <c r="BK190" i="1"/>
  <c r="BK198" i="1"/>
  <c r="BK206" i="1"/>
  <c r="BK214" i="1"/>
  <c r="BK222" i="1"/>
  <c r="BK230" i="1"/>
  <c r="BK238" i="1"/>
  <c r="BK246" i="1"/>
  <c r="BK254" i="1"/>
  <c r="BK260" i="1"/>
  <c r="BK264" i="1"/>
  <c r="BK268" i="1"/>
  <c r="BK272" i="1"/>
  <c r="BK276" i="1"/>
  <c r="BK280" i="1"/>
  <c r="BK284" i="1"/>
  <c r="BK288" i="1"/>
  <c r="BK292" i="1"/>
  <c r="BK296" i="1"/>
  <c r="BK300" i="1"/>
  <c r="BK304" i="1"/>
  <c r="BK308" i="1"/>
  <c r="BK312" i="1"/>
  <c r="BK316" i="1"/>
  <c r="BK320" i="1"/>
  <c r="BK324" i="1"/>
  <c r="BK328" i="1"/>
  <c r="BK332" i="1"/>
  <c r="BK336" i="1"/>
  <c r="BK340" i="1"/>
  <c r="BK344" i="1"/>
  <c r="BK348" i="1"/>
  <c r="BK352" i="1"/>
  <c r="BK356" i="1"/>
  <c r="BK360" i="1"/>
  <c r="BK364" i="1"/>
  <c r="BK368" i="1"/>
  <c r="BK372" i="1"/>
  <c r="BK376" i="1"/>
  <c r="BK380" i="1"/>
  <c r="BK384" i="1"/>
  <c r="BK388" i="1"/>
  <c r="BK392" i="1"/>
  <c r="BK396" i="1"/>
  <c r="BK400" i="1"/>
  <c r="BK404" i="1"/>
  <c r="BK408" i="1"/>
  <c r="BK412" i="1"/>
  <c r="BK416" i="1"/>
  <c r="BK420" i="1"/>
  <c r="BK424" i="1"/>
  <c r="BK428" i="1"/>
  <c r="BK432" i="1"/>
  <c r="BK436" i="1"/>
  <c r="BK440" i="1"/>
  <c r="BK444" i="1"/>
  <c r="BK448" i="1"/>
  <c r="BK452" i="1"/>
  <c r="BK456" i="1"/>
  <c r="BK460" i="1"/>
  <c r="BK464" i="1"/>
  <c r="BK468" i="1"/>
  <c r="BK472" i="1"/>
  <c r="BK476" i="1"/>
  <c r="BK480" i="1"/>
  <c r="BK484" i="1"/>
  <c r="BK488" i="1"/>
  <c r="BK492" i="1"/>
  <c r="BK496" i="1"/>
  <c r="BK500" i="1"/>
  <c r="BK504" i="1"/>
  <c r="BK508" i="1"/>
  <c r="BK512" i="1"/>
  <c r="BK516" i="1"/>
  <c r="BK520" i="1"/>
  <c r="BK524" i="1"/>
  <c r="BK528" i="1"/>
  <c r="BK532" i="1"/>
  <c r="BK536" i="1"/>
  <c r="BK540" i="1"/>
  <c r="BK544" i="1"/>
  <c r="BK548" i="1"/>
  <c r="BK552" i="1"/>
  <c r="BK556" i="1"/>
  <c r="BK560" i="1"/>
  <c r="BK564" i="1"/>
  <c r="BK568" i="1"/>
  <c r="BK572" i="1"/>
  <c r="BK576" i="1"/>
  <c r="BK580" i="1"/>
  <c r="BK584" i="1"/>
  <c r="BK602" i="1"/>
  <c r="BK634" i="1"/>
  <c r="BK666" i="1"/>
  <c r="BK698" i="1"/>
  <c r="BK730" i="1"/>
  <c r="BK762" i="1"/>
  <c r="BK794" i="1"/>
  <c r="BK826" i="1"/>
  <c r="BK858" i="1"/>
  <c r="BK894" i="1"/>
  <c r="BK898" i="1"/>
  <c r="BK944" i="1"/>
  <c r="BK1026" i="1"/>
  <c r="BK594" i="1"/>
  <c r="BK690" i="1"/>
  <c r="BK818" i="1"/>
  <c r="BK912" i="1"/>
  <c r="BK1628" i="1"/>
  <c r="BK1640" i="1"/>
  <c r="BK1652" i="1"/>
  <c r="BK1664" i="1"/>
  <c r="BK1676" i="1"/>
  <c r="BK1716" i="1"/>
  <c r="BK1724" i="1"/>
  <c r="BK1732" i="1"/>
  <c r="BK1740" i="1"/>
  <c r="BK1748" i="1"/>
  <c r="BK1756" i="1"/>
  <c r="BK1764" i="1"/>
  <c r="BK1776" i="1"/>
  <c r="BK49" i="1"/>
  <c r="BK92" i="1"/>
  <c r="BK100" i="1"/>
  <c r="BK108" i="1"/>
  <c r="BK116" i="1"/>
  <c r="BK124" i="1"/>
  <c r="BK132" i="1"/>
  <c r="BK140" i="1"/>
  <c r="BK148" i="1"/>
  <c r="BK156" i="1"/>
  <c r="BK164" i="1"/>
  <c r="BK172" i="1"/>
  <c r="BK180" i="1"/>
  <c r="BK188" i="1"/>
  <c r="BK196" i="1"/>
  <c r="BK204" i="1"/>
  <c r="BK212" i="1"/>
  <c r="BK220" i="1"/>
  <c r="BK228" i="1"/>
  <c r="BK236" i="1"/>
  <c r="BK244" i="1"/>
  <c r="BK252" i="1"/>
  <c r="BK610" i="1"/>
  <c r="BK642" i="1"/>
  <c r="BK674" i="1"/>
  <c r="BK706" i="1"/>
  <c r="BK738" i="1"/>
  <c r="BK770" i="1"/>
  <c r="BK802" i="1"/>
  <c r="BK834" i="1"/>
  <c r="BK866" i="1"/>
  <c r="BK926" i="1"/>
  <c r="BK930" i="1"/>
  <c r="BK976" i="1"/>
  <c r="BK626" i="1"/>
  <c r="BK722" i="1"/>
  <c r="BK786" i="1"/>
  <c r="BK882" i="1"/>
  <c r="BK994" i="1"/>
  <c r="BK1636" i="1"/>
  <c r="BK1648" i="1"/>
  <c r="BK1660" i="1"/>
  <c r="BK1672" i="1"/>
  <c r="BK1684" i="1"/>
  <c r="BK1696" i="1"/>
  <c r="BK1772" i="1"/>
  <c r="BK37" i="1"/>
  <c r="BK44" i="1"/>
  <c r="BK90" i="1"/>
  <c r="BK98" i="1"/>
  <c r="BK106" i="1"/>
  <c r="BK114" i="1"/>
  <c r="BK122" i="1"/>
  <c r="BK130" i="1"/>
  <c r="BK138" i="1"/>
  <c r="BK146" i="1"/>
  <c r="BK154" i="1"/>
  <c r="BK162" i="1"/>
  <c r="BK170" i="1"/>
  <c r="BK178" i="1"/>
  <c r="BK186" i="1"/>
  <c r="BK194" i="1"/>
  <c r="BK202" i="1"/>
  <c r="BK210" i="1"/>
  <c r="BK218" i="1"/>
  <c r="BK226" i="1"/>
  <c r="BK234" i="1"/>
  <c r="BK242" i="1"/>
  <c r="BK250" i="1"/>
  <c r="BK258" i="1"/>
  <c r="BK262" i="1"/>
  <c r="BK266" i="1"/>
  <c r="BK270" i="1"/>
  <c r="BK274" i="1"/>
  <c r="BK278" i="1"/>
  <c r="BK282" i="1"/>
  <c r="BK286" i="1"/>
  <c r="BK290" i="1"/>
  <c r="BK294" i="1"/>
  <c r="BK298" i="1"/>
  <c r="BK302" i="1"/>
  <c r="BK306" i="1"/>
  <c r="BK310" i="1"/>
  <c r="BK314" i="1"/>
  <c r="BK318" i="1"/>
  <c r="BK322" i="1"/>
  <c r="BK326" i="1"/>
  <c r="BK330" i="1"/>
  <c r="BK334" i="1"/>
  <c r="BK338" i="1"/>
  <c r="BK342" i="1"/>
  <c r="BK346" i="1"/>
  <c r="BK350" i="1"/>
  <c r="BK354" i="1"/>
  <c r="BK358" i="1"/>
  <c r="BK362" i="1"/>
  <c r="BK366" i="1"/>
  <c r="BK370" i="1"/>
  <c r="BK374" i="1"/>
  <c r="BK378" i="1"/>
  <c r="BK382" i="1"/>
  <c r="BK386" i="1"/>
  <c r="BK390" i="1"/>
  <c r="BK394" i="1"/>
  <c r="BK398" i="1"/>
  <c r="BK402" i="1"/>
  <c r="BK406" i="1"/>
  <c r="BK410" i="1"/>
  <c r="BK414" i="1"/>
  <c r="BK418" i="1"/>
  <c r="BK422" i="1"/>
  <c r="BK426" i="1"/>
  <c r="BK430" i="1"/>
  <c r="BK434" i="1"/>
  <c r="BK438" i="1"/>
  <c r="BK442" i="1"/>
  <c r="BK446" i="1"/>
  <c r="BK450" i="1"/>
  <c r="BK454" i="1"/>
  <c r="BK458" i="1"/>
  <c r="BK462" i="1"/>
  <c r="BK466" i="1"/>
  <c r="BK470" i="1"/>
  <c r="BK474" i="1"/>
  <c r="BK478" i="1"/>
  <c r="BK482" i="1"/>
  <c r="BK486" i="1"/>
  <c r="BK490" i="1"/>
  <c r="BK494" i="1"/>
  <c r="BK498" i="1"/>
  <c r="BK502" i="1"/>
  <c r="BK506" i="1"/>
  <c r="BK510" i="1"/>
  <c r="BK514" i="1"/>
  <c r="BK518" i="1"/>
  <c r="BK522" i="1"/>
  <c r="BK526" i="1"/>
  <c r="BK530" i="1"/>
  <c r="BK534" i="1"/>
  <c r="BK538" i="1"/>
  <c r="BK542" i="1"/>
  <c r="BK546" i="1"/>
  <c r="BK550" i="1"/>
  <c r="BK554" i="1"/>
  <c r="BK558" i="1"/>
  <c r="BK562" i="1"/>
  <c r="BK566" i="1"/>
  <c r="BK570" i="1"/>
  <c r="BK574" i="1"/>
  <c r="BK578" i="1"/>
  <c r="BK582" i="1"/>
  <c r="BK586" i="1"/>
  <c r="BK618" i="1"/>
  <c r="BK650" i="1"/>
  <c r="BK682" i="1"/>
  <c r="BK714" i="1"/>
  <c r="BK746" i="1"/>
  <c r="BK778" i="1"/>
  <c r="BK810" i="1"/>
  <c r="BK842" i="1"/>
  <c r="BK874" i="1"/>
  <c r="BK958" i="1"/>
  <c r="BK962" i="1"/>
  <c r="BK1008" i="1"/>
  <c r="BK592" i="1"/>
  <c r="BK600" i="1"/>
  <c r="BK608" i="1"/>
  <c r="BK616" i="1"/>
  <c r="BK624" i="1"/>
  <c r="BK632" i="1"/>
  <c r="BK640" i="1"/>
  <c r="BK648" i="1"/>
  <c r="BK656" i="1"/>
  <c r="BK664" i="1"/>
  <c r="BK672" i="1"/>
  <c r="BK680" i="1"/>
  <c r="BK688" i="1"/>
  <c r="BK696" i="1"/>
  <c r="BK704" i="1"/>
  <c r="BK712" i="1"/>
  <c r="BK720" i="1"/>
  <c r="BK728" i="1"/>
  <c r="BK736" i="1"/>
  <c r="BK744" i="1"/>
  <c r="BK752" i="1"/>
  <c r="BK760" i="1"/>
  <c r="BK768" i="1"/>
  <c r="BK776" i="1"/>
  <c r="BK784" i="1"/>
  <c r="BK792" i="1"/>
  <c r="BK800" i="1"/>
  <c r="BK808" i="1"/>
  <c r="BK816" i="1"/>
  <c r="BK824" i="1"/>
  <c r="BK832" i="1"/>
  <c r="BK840" i="1"/>
  <c r="BK848" i="1"/>
  <c r="BK856" i="1"/>
  <c r="BK864" i="1"/>
  <c r="BK872" i="1"/>
  <c r="BK880" i="1"/>
  <c r="BK888" i="1"/>
  <c r="BK902" i="1"/>
  <c r="BK906" i="1"/>
  <c r="BK920" i="1"/>
  <c r="BK934" i="1"/>
  <c r="BK938" i="1"/>
  <c r="BK952" i="1"/>
  <c r="BK966" i="1"/>
  <c r="BK970" i="1"/>
  <c r="BK984" i="1"/>
  <c r="BK1002" i="1"/>
  <c r="BK1016" i="1"/>
  <c r="BK1034" i="1"/>
  <c r="BK590" i="1"/>
  <c r="BK598" i="1"/>
  <c r="BK606" i="1"/>
  <c r="BK614" i="1"/>
  <c r="BK622" i="1"/>
  <c r="BK630" i="1"/>
  <c r="BK638" i="1"/>
  <c r="BK646" i="1"/>
  <c r="BK654" i="1"/>
  <c r="BK662" i="1"/>
  <c r="BK670" i="1"/>
  <c r="BK678" i="1"/>
  <c r="BK686" i="1"/>
  <c r="BK694" i="1"/>
  <c r="BK702" i="1"/>
  <c r="BK710" i="1"/>
  <c r="BK718" i="1"/>
  <c r="BK726" i="1"/>
  <c r="BK734" i="1"/>
  <c r="BK742" i="1"/>
  <c r="BK750" i="1"/>
  <c r="BK758" i="1"/>
  <c r="BK766" i="1"/>
  <c r="BK774" i="1"/>
  <c r="BK782" i="1"/>
  <c r="BK790" i="1"/>
  <c r="BK798" i="1"/>
  <c r="BK806" i="1"/>
  <c r="BK814" i="1"/>
  <c r="BK822" i="1"/>
  <c r="BK830" i="1"/>
  <c r="BK838" i="1"/>
  <c r="BK846" i="1"/>
  <c r="BK854" i="1"/>
  <c r="BK862" i="1"/>
  <c r="BK870" i="1"/>
  <c r="BK878" i="1"/>
  <c r="BK886" i="1"/>
  <c r="BK896" i="1"/>
  <c r="BK910" i="1"/>
  <c r="BK914" i="1"/>
  <c r="BK928" i="1"/>
  <c r="BK942" i="1"/>
  <c r="BK946" i="1"/>
  <c r="BK960" i="1"/>
  <c r="BK974" i="1"/>
  <c r="BK978" i="1"/>
  <c r="BK992" i="1"/>
  <c r="BK1010" i="1"/>
  <c r="BK1024" i="1"/>
  <c r="BK588" i="1"/>
  <c r="BK596" i="1"/>
  <c r="BK604" i="1"/>
  <c r="BK612" i="1"/>
  <c r="BK620" i="1"/>
  <c r="BK628" i="1"/>
  <c r="BK636" i="1"/>
  <c r="BK644" i="1"/>
  <c r="BK652" i="1"/>
  <c r="BK660" i="1"/>
  <c r="BK668" i="1"/>
  <c r="BK676" i="1"/>
  <c r="BK684" i="1"/>
  <c r="BK692" i="1"/>
  <c r="BK700" i="1"/>
  <c r="BK708" i="1"/>
  <c r="BK716" i="1"/>
  <c r="BK724" i="1"/>
  <c r="BK732" i="1"/>
  <c r="BK740" i="1"/>
  <c r="BK748" i="1"/>
  <c r="BK756" i="1"/>
  <c r="BK764" i="1"/>
  <c r="BK772" i="1"/>
  <c r="BK780" i="1"/>
  <c r="BK788" i="1"/>
  <c r="BK796" i="1"/>
  <c r="BK804" i="1"/>
  <c r="BK812" i="1"/>
  <c r="BK820" i="1"/>
  <c r="BK828" i="1"/>
  <c r="BK836" i="1"/>
  <c r="BK844" i="1"/>
  <c r="BK852" i="1"/>
  <c r="BK860" i="1"/>
  <c r="BK868" i="1"/>
  <c r="BK876" i="1"/>
  <c r="BK884" i="1"/>
  <c r="BK890" i="1"/>
  <c r="BK904" i="1"/>
  <c r="BK918" i="1"/>
  <c r="BK922" i="1"/>
  <c r="BK936" i="1"/>
  <c r="BK950" i="1"/>
  <c r="BK954" i="1"/>
  <c r="BK968" i="1"/>
  <c r="BK982" i="1"/>
  <c r="BK986" i="1"/>
  <c r="BK1000" i="1"/>
  <c r="BK1018" i="1"/>
  <c r="BK1032" i="1"/>
  <c r="BK1038" i="1"/>
  <c r="BK1042" i="1"/>
  <c r="BK1046" i="1"/>
  <c r="BK1050" i="1"/>
  <c r="BK1036" i="1"/>
  <c r="BK1040" i="1"/>
  <c r="BK1044" i="1"/>
  <c r="BK1048" i="1"/>
  <c r="BK1052" i="1"/>
  <c r="BK1234" i="1"/>
  <c r="BK1238" i="1"/>
  <c r="BK1242" i="1"/>
  <c r="BK1246" i="1"/>
  <c r="BK1250" i="1"/>
  <c r="BK1254" i="1"/>
  <c r="BK1258" i="1"/>
  <c r="BK1262" i="1"/>
  <c r="BK1266" i="1"/>
  <c r="BK1270" i="1"/>
  <c r="BK1274" i="1"/>
  <c r="BK1278" i="1"/>
  <c r="BK1282" i="1"/>
  <c r="BK1286" i="1"/>
  <c r="BK1290" i="1"/>
  <c r="BK1294" i="1"/>
  <c r="BK1298" i="1"/>
  <c r="BK1302" i="1"/>
  <c r="BK1306" i="1"/>
  <c r="BK1310" i="1"/>
  <c r="BK1314" i="1"/>
  <c r="BK1318" i="1"/>
  <c r="BK1322" i="1"/>
  <c r="BK1326" i="1"/>
  <c r="BK1330" i="1"/>
  <c r="BK1334" i="1"/>
  <c r="BK1338" i="1"/>
  <c r="BK1342" i="1"/>
  <c r="BK1346" i="1"/>
  <c r="BK1350" i="1"/>
  <c r="BK1354" i="1"/>
  <c r="BK1358" i="1"/>
  <c r="BK1362" i="1"/>
  <c r="BK1366" i="1"/>
  <c r="BK1370" i="1"/>
  <c r="BK1374" i="1"/>
  <c r="BK1378" i="1"/>
  <c r="BK1382" i="1"/>
  <c r="BK1386" i="1"/>
  <c r="BK1390" i="1"/>
  <c r="BK1394" i="1"/>
  <c r="BK1398" i="1"/>
  <c r="BK1402" i="1"/>
  <c r="BK1406" i="1"/>
  <c r="BK1410" i="1"/>
  <c r="BK1414" i="1"/>
  <c r="BK1418" i="1"/>
  <c r="BK1422" i="1"/>
  <c r="BK1426" i="1"/>
  <c r="BK1430" i="1"/>
  <c r="BK1434" i="1"/>
  <c r="BK1438" i="1"/>
  <c r="BK1442" i="1"/>
  <c r="BK1446" i="1"/>
  <c r="BK1450" i="1"/>
  <c r="BK1454" i="1"/>
  <c r="BK1458" i="1"/>
  <c r="BK1462" i="1"/>
  <c r="BK1466" i="1"/>
  <c r="BK1470" i="1"/>
  <c r="BK1474" i="1"/>
  <c r="BK1478" i="1"/>
  <c r="BK1482" i="1"/>
  <c r="BK1486" i="1"/>
  <c r="BK1490" i="1"/>
  <c r="BK1494" i="1"/>
  <c r="BK1498" i="1"/>
  <c r="BK1502" i="1"/>
  <c r="BK1506" i="1"/>
  <c r="BK1510" i="1"/>
  <c r="BK1514" i="1"/>
  <c r="BK1518" i="1"/>
  <c r="BK1232" i="1"/>
  <c r="BK1236" i="1"/>
  <c r="BK1240" i="1"/>
  <c r="BK1244" i="1"/>
  <c r="BK1248" i="1"/>
  <c r="BK1252" i="1"/>
  <c r="BK1256" i="1"/>
  <c r="BK1260" i="1"/>
  <c r="BK1264" i="1"/>
  <c r="BK1268" i="1"/>
  <c r="BK1231" i="1"/>
  <c r="BK1235" i="1"/>
  <c r="BK1239" i="1"/>
  <c r="BK1243" i="1"/>
  <c r="BK1247" i="1"/>
  <c r="BK1251" i="1"/>
  <c r="BK1255" i="1"/>
  <c r="BK1259" i="1"/>
  <c r="BK1263" i="1"/>
  <c r="BK1267" i="1"/>
  <c r="BK1271" i="1"/>
  <c r="BK1275" i="1"/>
  <c r="BK1279" i="1"/>
  <c r="BK1283" i="1"/>
  <c r="BK1287" i="1"/>
  <c r="BK1291" i="1"/>
  <c r="BK1295" i="1"/>
  <c r="BK1299" i="1"/>
  <c r="BK1303" i="1"/>
  <c r="BK1307" i="1"/>
  <c r="BK1311" i="1"/>
  <c r="BK1315" i="1"/>
  <c r="BK1319" i="1"/>
  <c r="BK1323" i="1"/>
  <c r="BK1327" i="1"/>
  <c r="BK1331" i="1"/>
  <c r="BK1335" i="1"/>
  <c r="BK1339" i="1"/>
  <c r="BK1343" i="1"/>
  <c r="BK1347" i="1"/>
  <c r="BK1351" i="1"/>
  <c r="BK1355" i="1"/>
  <c r="BK1359" i="1"/>
  <c r="BK1363" i="1"/>
  <c r="BK1367" i="1"/>
  <c r="BK1371" i="1"/>
  <c r="BK1375" i="1"/>
  <c r="BK1379" i="1"/>
  <c r="BK1383" i="1"/>
  <c r="BK1387" i="1"/>
  <c r="BK1391" i="1"/>
  <c r="BK1395" i="1"/>
  <c r="BK1399" i="1"/>
  <c r="BK1403" i="1"/>
  <c r="BK1407" i="1"/>
  <c r="BK1411" i="1"/>
  <c r="BK1415" i="1"/>
  <c r="BK1419" i="1"/>
  <c r="BK1423" i="1"/>
  <c r="BK1427" i="1"/>
  <c r="BK1431" i="1"/>
  <c r="BK1435" i="1"/>
  <c r="BK1439" i="1"/>
  <c r="BK1443" i="1"/>
  <c r="BK1447" i="1"/>
  <c r="BK1451" i="1"/>
  <c r="BK1455" i="1"/>
  <c r="BK1459" i="1"/>
  <c r="BK1463" i="1"/>
  <c r="BK1467" i="1"/>
  <c r="BK1471" i="1"/>
  <c r="BK1475" i="1"/>
  <c r="BK1479" i="1"/>
  <c r="BK1483" i="1"/>
  <c r="BK1487" i="1"/>
  <c r="BK1491" i="1"/>
  <c r="BK1495" i="1"/>
  <c r="BK1499" i="1"/>
  <c r="BK1503" i="1"/>
  <c r="BK1507" i="1"/>
  <c r="BK1511" i="1"/>
  <c r="BK1515" i="1"/>
  <c r="BK1519" i="1"/>
  <c r="BK1618" i="1"/>
  <c r="BK1272" i="1"/>
  <c r="BK1276" i="1"/>
  <c r="BK1280" i="1"/>
  <c r="BK1284" i="1"/>
  <c r="BK1288" i="1"/>
  <c r="BK1292" i="1"/>
  <c r="BK1296" i="1"/>
  <c r="BK1300" i="1"/>
  <c r="BK1304" i="1"/>
  <c r="BK1308" i="1"/>
  <c r="BK1312" i="1"/>
  <c r="BK1316" i="1"/>
  <c r="BK1320" i="1"/>
  <c r="BK1324" i="1"/>
  <c r="BK1328" i="1"/>
  <c r="BK1332" i="1"/>
  <c r="BK1336" i="1"/>
  <c r="BK1340" i="1"/>
  <c r="BK1344" i="1"/>
  <c r="BK1348" i="1"/>
  <c r="BK1352" i="1"/>
  <c r="BK1356" i="1"/>
  <c r="BK1360" i="1"/>
  <c r="BK1364" i="1"/>
  <c r="BK1368" i="1"/>
  <c r="BK1372" i="1"/>
  <c r="BK1376" i="1"/>
  <c r="BK1380" i="1"/>
  <c r="BK1384" i="1"/>
  <c r="BK1388" i="1"/>
  <c r="BK1392" i="1"/>
  <c r="BK1396" i="1"/>
  <c r="BK1400" i="1"/>
  <c r="BK1404" i="1"/>
  <c r="BK1408" i="1"/>
  <c r="BK1412" i="1"/>
  <c r="BK1416" i="1"/>
  <c r="BK1420" i="1"/>
  <c r="BK1424" i="1"/>
  <c r="BK1428" i="1"/>
  <c r="BK1432" i="1"/>
  <c r="BK1436" i="1"/>
  <c r="BK1440" i="1"/>
  <c r="BK1444" i="1"/>
  <c r="BK1448" i="1"/>
  <c r="BK1452" i="1"/>
  <c r="BK1456" i="1"/>
  <c r="BK1460" i="1"/>
  <c r="BK1464" i="1"/>
  <c r="BK1468" i="1"/>
  <c r="BK1472" i="1"/>
  <c r="BK1476" i="1"/>
  <c r="BK1480" i="1"/>
  <c r="BK1484" i="1"/>
  <c r="BK1488" i="1"/>
  <c r="BK1492" i="1"/>
  <c r="BK1496" i="1"/>
  <c r="BK1500" i="1"/>
  <c r="BK1504" i="1"/>
  <c r="BK1508" i="1"/>
  <c r="BK1512" i="1"/>
  <c r="BK1516" i="1"/>
  <c r="BK1520" i="1"/>
  <c r="BK1531" i="1"/>
  <c r="BK1535" i="1"/>
  <c r="BK1539" i="1"/>
  <c r="BK1543" i="1"/>
  <c r="BK1547" i="1"/>
  <c r="BK1551" i="1"/>
  <c r="BK1555" i="1"/>
  <c r="BK1559" i="1"/>
  <c r="BK1563" i="1"/>
  <c r="BK1567" i="1"/>
  <c r="BK1571" i="1"/>
  <c r="BK1575" i="1"/>
  <c r="BK1579" i="1"/>
  <c r="BK1583" i="1"/>
  <c r="BK1587" i="1"/>
  <c r="BK1591" i="1"/>
  <c r="BK1595" i="1"/>
  <c r="BK1599" i="1"/>
  <c r="BK1603" i="1"/>
  <c r="BK1607" i="1"/>
  <c r="BK1611" i="1"/>
  <c r="BK1615" i="1"/>
  <c r="BK1233" i="1"/>
  <c r="BK1237" i="1"/>
  <c r="BK1241" i="1"/>
  <c r="BK1245" i="1"/>
  <c r="BK1249" i="1"/>
  <c r="BK1253" i="1"/>
  <c r="BK1257" i="1"/>
  <c r="BK1261" i="1"/>
  <c r="BK1265" i="1"/>
  <c r="BK1269" i="1"/>
  <c r="BK1273" i="1"/>
  <c r="BK1277" i="1"/>
  <c r="BK1281" i="1"/>
  <c r="BK1285" i="1"/>
  <c r="BK1289" i="1"/>
  <c r="BK1293" i="1"/>
  <c r="BK1297" i="1"/>
  <c r="BK1301" i="1"/>
  <c r="BK1305" i="1"/>
  <c r="BK1309" i="1"/>
  <c r="BK1313" i="1"/>
  <c r="BK1317" i="1"/>
  <c r="BK1321" i="1"/>
  <c r="BK1325" i="1"/>
  <c r="BK1329" i="1"/>
  <c r="BK1333" i="1"/>
  <c r="BK1337" i="1"/>
  <c r="BK1341" i="1"/>
  <c r="BK1345" i="1"/>
  <c r="BK1349" i="1"/>
  <c r="BK1353" i="1"/>
  <c r="BK1357" i="1"/>
  <c r="BK1361" i="1"/>
  <c r="BK1365" i="1"/>
  <c r="BK1369" i="1"/>
  <c r="BK1373" i="1"/>
  <c r="BK1377" i="1"/>
  <c r="BK1381" i="1"/>
  <c r="BK1385" i="1"/>
  <c r="BK1389" i="1"/>
  <c r="BK1393" i="1"/>
  <c r="BK1397" i="1"/>
  <c r="BK1401" i="1"/>
  <c r="BK1405" i="1"/>
  <c r="BK1409" i="1"/>
  <c r="BK1413" i="1"/>
  <c r="BK1417" i="1"/>
  <c r="BK1421" i="1"/>
  <c r="BK1425" i="1"/>
  <c r="BK1429" i="1"/>
  <c r="BK1433" i="1"/>
  <c r="BK1437" i="1"/>
  <c r="BK1441" i="1"/>
  <c r="BK1445" i="1"/>
  <c r="BK1449" i="1"/>
  <c r="BK1453" i="1"/>
  <c r="BK1457" i="1"/>
  <c r="BK1461" i="1"/>
  <c r="BK1465" i="1"/>
  <c r="BK1469" i="1"/>
  <c r="BK1473" i="1"/>
  <c r="BK1477" i="1"/>
  <c r="BK1481" i="1"/>
  <c r="BK1485" i="1"/>
  <c r="BK1489" i="1"/>
  <c r="BK1493" i="1"/>
  <c r="BK1497" i="1"/>
  <c r="BK1501" i="1"/>
  <c r="BK1505" i="1"/>
  <c r="BK1509" i="1"/>
  <c r="BK1513" i="1"/>
  <c r="BK1517" i="1"/>
  <c r="BK1524" i="1"/>
  <c r="BK1528" i="1"/>
  <c r="BK1523" i="1"/>
  <c r="BK1532" i="1"/>
  <c r="BK1536" i="1"/>
  <c r="BK1540" i="1"/>
  <c r="BK1544" i="1"/>
  <c r="BK1548" i="1"/>
  <c r="BK1552" i="1"/>
  <c r="BK1556" i="1"/>
  <c r="BK1560" i="1"/>
  <c r="BK1564" i="1"/>
  <c r="BK1568" i="1"/>
  <c r="BK1572" i="1"/>
  <c r="BK1576" i="1"/>
  <c r="BK1580" i="1"/>
  <c r="BK1584" i="1"/>
  <c r="BK1588" i="1"/>
  <c r="BK1592" i="1"/>
  <c r="BK1596" i="1"/>
  <c r="BK1600" i="1"/>
  <c r="BK1604" i="1"/>
  <c r="BK1608" i="1"/>
  <c r="BK1612" i="1"/>
  <c r="BK1619" i="1"/>
  <c r="BK1622" i="1"/>
  <c r="BK1521" i="1"/>
  <c r="BK1529" i="1"/>
  <c r="BK1533" i="1"/>
  <c r="BK1537" i="1"/>
  <c r="BK1541" i="1"/>
  <c r="BK1545" i="1"/>
  <c r="BK1549" i="1"/>
  <c r="BK1553" i="1"/>
  <c r="BK1557" i="1"/>
  <c r="BK1561" i="1"/>
  <c r="BK1565" i="1"/>
  <c r="BK1569" i="1"/>
  <c r="BK1573" i="1"/>
  <c r="BK1577" i="1"/>
  <c r="BK1581" i="1"/>
  <c r="BK1585" i="1"/>
  <c r="BK1589" i="1"/>
  <c r="BK1593" i="1"/>
  <c r="BK1597" i="1"/>
  <c r="BK1601" i="1"/>
  <c r="BK1605" i="1"/>
  <c r="BK1609" i="1"/>
  <c r="BK1613" i="1"/>
  <c r="BK1623" i="1"/>
  <c r="BK1626" i="1"/>
  <c r="BK1630" i="1"/>
  <c r="BK1634" i="1"/>
  <c r="BK1638" i="1"/>
  <c r="BK1642" i="1"/>
  <c r="BK1646" i="1"/>
  <c r="BK1650" i="1"/>
  <c r="BK1527" i="1"/>
  <c r="BK1530" i="1"/>
  <c r="BK1534" i="1"/>
  <c r="BK1538" i="1"/>
  <c r="BK1542" i="1"/>
  <c r="BK1546" i="1"/>
  <c r="BK1550" i="1"/>
  <c r="BK1554" i="1"/>
  <c r="BK1558" i="1"/>
  <c r="BK1562" i="1"/>
  <c r="BK1566" i="1"/>
  <c r="BK1570" i="1"/>
  <c r="BK1574" i="1"/>
  <c r="BK1578" i="1"/>
  <c r="BK1582" i="1"/>
  <c r="BK1586" i="1"/>
  <c r="BK1590" i="1"/>
  <c r="BK1594" i="1"/>
  <c r="BK1598" i="1"/>
  <c r="BK1602" i="1"/>
  <c r="BK1606" i="1"/>
  <c r="BK1610" i="1"/>
  <c r="BK1614" i="1"/>
  <c r="BK1617" i="1"/>
  <c r="BK1625" i="1"/>
  <c r="BK1629" i="1"/>
  <c r="BK1633" i="1"/>
  <c r="BK1637" i="1"/>
  <c r="BK1641" i="1"/>
  <c r="BK1645" i="1"/>
  <c r="BK1649" i="1"/>
  <c r="BK1653" i="1"/>
  <c r="BK1657" i="1"/>
  <c r="BK1661" i="1"/>
  <c r="BK1665" i="1"/>
  <c r="BK1669" i="1"/>
  <c r="BK1673" i="1"/>
  <c r="BK1677" i="1"/>
  <c r="BK1681" i="1"/>
  <c r="BK1685" i="1"/>
  <c r="BK1689" i="1"/>
  <c r="BK1693" i="1"/>
  <c r="BK1697" i="1"/>
  <c r="BK1701" i="1"/>
  <c r="BK1705" i="1"/>
  <c r="BK1709" i="1"/>
  <c r="BK1713" i="1"/>
  <c r="BK1717" i="1"/>
  <c r="BK1721" i="1"/>
  <c r="BK1725" i="1"/>
  <c r="BK1729" i="1"/>
  <c r="BK1733" i="1"/>
  <c r="BK1737" i="1"/>
  <c r="BK1741" i="1"/>
  <c r="BK1745" i="1"/>
  <c r="BK1749" i="1"/>
  <c r="BK1753" i="1"/>
  <c r="BK1757" i="1"/>
  <c r="BK1761" i="1"/>
  <c r="BK1765" i="1"/>
  <c r="BK1769" i="1"/>
  <c r="BK1773" i="1"/>
  <c r="BK1777" i="1"/>
  <c r="BK1781" i="1"/>
  <c r="BK1654" i="1"/>
  <c r="BK1658" i="1"/>
  <c r="BK1662" i="1"/>
  <c r="BK1666" i="1"/>
  <c r="BK1670" i="1"/>
  <c r="BK1674" i="1"/>
  <c r="BK1678" i="1"/>
  <c r="BK1682" i="1"/>
  <c r="BK1686" i="1"/>
  <c r="BK1690" i="1"/>
  <c r="BK1694" i="1"/>
  <c r="BK1698" i="1"/>
  <c r="BK1702" i="1"/>
  <c r="BK1706" i="1"/>
  <c r="BK1710" i="1"/>
  <c r="BK1714" i="1"/>
  <c r="BK1718" i="1"/>
  <c r="BK1722" i="1"/>
  <c r="BK1726" i="1"/>
  <c r="BK1730" i="1"/>
  <c r="BK1734" i="1"/>
  <c r="BK1738" i="1"/>
  <c r="BK1742" i="1"/>
  <c r="BK1746" i="1"/>
  <c r="BK1750" i="1"/>
  <c r="BK1754" i="1"/>
  <c r="BK1758" i="1"/>
  <c r="BK1762" i="1"/>
  <c r="BK1766" i="1"/>
  <c r="BK1770" i="1"/>
  <c r="BK1774" i="1"/>
  <c r="BK1778" i="1"/>
  <c r="BK1782" i="1"/>
  <c r="BK1621" i="1"/>
  <c r="BK1627" i="1"/>
  <c r="BK1631" i="1"/>
  <c r="BK1635" i="1"/>
  <c r="BK1639" i="1"/>
  <c r="BK1643" i="1"/>
  <c r="BK1647" i="1"/>
  <c r="BK1651" i="1"/>
  <c r="BK1655" i="1"/>
  <c r="BK1659" i="1"/>
  <c r="BK1663" i="1"/>
  <c r="BK1667" i="1"/>
  <c r="BK1671" i="1"/>
  <c r="BK1675" i="1"/>
  <c r="BK1679" i="1"/>
  <c r="BK1683" i="1"/>
  <c r="BK1687" i="1"/>
  <c r="BK1691" i="1"/>
  <c r="BK1695" i="1"/>
  <c r="BK1699" i="1"/>
  <c r="BK1703" i="1"/>
  <c r="BK1707" i="1"/>
  <c r="BK1711" i="1"/>
  <c r="BK1715" i="1"/>
  <c r="BK1719" i="1"/>
  <c r="BK1723" i="1"/>
  <c r="BK1727" i="1"/>
  <c r="BK1731" i="1"/>
  <c r="BK1735" i="1"/>
  <c r="BK1739" i="1"/>
  <c r="BK1743" i="1"/>
  <c r="BK1747" i="1"/>
  <c r="BK1751" i="1"/>
  <c r="BK1755" i="1"/>
  <c r="BK1759" i="1"/>
  <c r="BK1763" i="1"/>
  <c r="BK1767" i="1"/>
  <c r="BK1771" i="1"/>
  <c r="BK1775" i="1"/>
  <c r="BK1779" i="1"/>
  <c r="BK1783" i="1"/>
  <c r="BE4" i="1" l="1"/>
  <c r="BD4" i="1"/>
  <c r="BE3" i="1"/>
  <c r="BD3" i="1"/>
  <c r="BF3" i="1" s="1"/>
  <c r="BE7" i="1"/>
  <c r="BD7" i="1"/>
  <c r="BE8" i="1"/>
  <c r="BD8" i="1"/>
  <c r="BE9" i="1"/>
  <c r="BD9" i="1"/>
  <c r="BD5" i="1"/>
  <c r="BE5" i="1"/>
  <c r="BE2" i="1"/>
  <c r="BD2" i="1"/>
  <c r="BE10" i="1"/>
  <c r="BD10" i="1"/>
  <c r="AX3" i="1"/>
  <c r="AW3" i="1"/>
  <c r="BE6" i="1"/>
  <c r="BD6" i="1"/>
  <c r="AU10" i="1" l="1"/>
  <c r="AT10" i="1"/>
  <c r="AG10" i="1"/>
  <c r="AG28" i="1" s="1"/>
  <c r="AQ5" i="1"/>
  <c r="B14" i="1" s="1"/>
  <c r="B41" i="1" s="1"/>
  <c r="BC5" i="1"/>
  <c r="BB5" i="1" s="1"/>
  <c r="AP5" i="1"/>
  <c r="AE5" i="1"/>
  <c r="AE23" i="1" s="1"/>
  <c r="AD35" i="1" s="1"/>
  <c r="AR5" i="1"/>
  <c r="C14" i="1" s="1"/>
  <c r="C41" i="1" s="1"/>
  <c r="AU7" i="1"/>
  <c r="AT7" i="1"/>
  <c r="AG7" i="1"/>
  <c r="AG25" i="1" s="1"/>
  <c r="AU3" i="1"/>
  <c r="AT3" i="1"/>
  <c r="AG3" i="1"/>
  <c r="AG21" i="1" s="1"/>
  <c r="AR2" i="1"/>
  <c r="C6" i="1" s="1"/>
  <c r="C33" i="1" s="1"/>
  <c r="AE2" i="1"/>
  <c r="AE20" i="1" s="1"/>
  <c r="AD32" i="1" s="1"/>
  <c r="AQ2" i="1"/>
  <c r="B6" i="1" s="1"/>
  <c r="B33" i="1" s="1"/>
  <c r="BC2" i="1"/>
  <c r="AP2" i="1"/>
  <c r="BF2" i="1"/>
  <c r="AR9" i="1"/>
  <c r="K22" i="1" s="1"/>
  <c r="K49" i="1" s="1"/>
  <c r="AE9" i="1"/>
  <c r="AE27" i="1" s="1"/>
  <c r="AD39" i="1" s="1"/>
  <c r="AQ9" i="1"/>
  <c r="J22" i="1" s="1"/>
  <c r="J49" i="1" s="1"/>
  <c r="BC9" i="1"/>
  <c r="BB9" i="1" s="1"/>
  <c r="AP9" i="1"/>
  <c r="BC8" i="1"/>
  <c r="AP8" i="1"/>
  <c r="AR8" i="1"/>
  <c r="C22" i="1" s="1"/>
  <c r="C49" i="1" s="1"/>
  <c r="AE8" i="1"/>
  <c r="AE26" i="1" s="1"/>
  <c r="AD38" i="1" s="1"/>
  <c r="AQ8" i="1"/>
  <c r="B22" i="1" s="1"/>
  <c r="B49" i="1" s="1"/>
  <c r="BF8" i="1"/>
  <c r="AR4" i="1"/>
  <c r="S6" i="1" s="1"/>
  <c r="S33" i="1" s="1"/>
  <c r="AE4" i="1"/>
  <c r="AE22" i="1" s="1"/>
  <c r="AD34" i="1" s="1"/>
  <c r="AQ4" i="1"/>
  <c r="R6" i="1" s="1"/>
  <c r="R33" i="1" s="1"/>
  <c r="BC4" i="1"/>
  <c r="AP4" i="1"/>
  <c r="BF4" i="1"/>
  <c r="BC6" i="1"/>
  <c r="AP6" i="1"/>
  <c r="AR6" i="1"/>
  <c r="K14" i="1" s="1"/>
  <c r="K41" i="1" s="1"/>
  <c r="AE6" i="1"/>
  <c r="AE24" i="1" s="1"/>
  <c r="AD36" i="1" s="1"/>
  <c r="AQ6" i="1"/>
  <c r="J14" i="1" s="1"/>
  <c r="J41" i="1" s="1"/>
  <c r="BF6" i="1"/>
  <c r="AU2" i="1"/>
  <c r="AT2" i="1"/>
  <c r="AG2" i="1"/>
  <c r="AG20" i="1" s="1"/>
  <c r="AU9" i="1"/>
  <c r="AG9" i="1"/>
  <c r="AG27" i="1" s="1"/>
  <c r="AT9" i="1"/>
  <c r="AU8" i="1"/>
  <c r="AT8" i="1"/>
  <c r="AG8" i="1"/>
  <c r="AG26" i="1" s="1"/>
  <c r="AT4" i="1"/>
  <c r="AG4" i="1"/>
  <c r="AG22" i="1" s="1"/>
  <c r="AU4" i="1"/>
  <c r="AU6" i="1"/>
  <c r="AT6" i="1"/>
  <c r="AG6" i="1"/>
  <c r="AG24" i="1" s="1"/>
  <c r="BC10" i="1"/>
  <c r="BB10" i="1" s="1"/>
  <c r="AP10" i="1"/>
  <c r="AR10" i="1"/>
  <c r="S22" i="1" s="1"/>
  <c r="S49" i="1" s="1"/>
  <c r="AE10" i="1"/>
  <c r="AE28" i="1" s="1"/>
  <c r="AD40" i="1" s="1"/>
  <c r="AQ10" i="1"/>
  <c r="R22" i="1" s="1"/>
  <c r="R49" i="1" s="1"/>
  <c r="BF10" i="1"/>
  <c r="AU5" i="1"/>
  <c r="AT5" i="1"/>
  <c r="AG5" i="1"/>
  <c r="AG23" i="1" s="1"/>
  <c r="AR7" i="1"/>
  <c r="S14" i="1" s="1"/>
  <c r="S41" i="1" s="1"/>
  <c r="AE7" i="1"/>
  <c r="AE25" i="1" s="1"/>
  <c r="AD37" i="1" s="1"/>
  <c r="AQ7" i="1"/>
  <c r="R14" i="1" s="1"/>
  <c r="R41" i="1" s="1"/>
  <c r="BC7" i="1"/>
  <c r="AP7" i="1"/>
  <c r="BF7" i="1"/>
  <c r="BC3" i="1"/>
  <c r="BB3" i="1" s="1"/>
  <c r="AP3" i="1"/>
  <c r="AR3" i="1"/>
  <c r="K6" i="1" s="1"/>
  <c r="K33" i="1" s="1"/>
  <c r="AE3" i="1"/>
  <c r="AE21" i="1" s="1"/>
  <c r="AD33" i="1" s="1"/>
  <c r="AQ3" i="1"/>
  <c r="J6" i="1" s="1"/>
  <c r="J33" i="1" s="1"/>
  <c r="BB7" i="1" l="1"/>
  <c r="AC7" i="1" s="1"/>
  <c r="AM7" i="1"/>
  <c r="V14" i="1" s="1"/>
  <c r="V41" i="1" s="1"/>
  <c r="AL7" i="1"/>
  <c r="U14" i="1" s="1"/>
  <c r="U41" i="1" s="1"/>
  <c r="AN7" i="1"/>
  <c r="W14" i="1" s="1"/>
  <c r="W41" i="1" s="1"/>
  <c r="AL23" i="1"/>
  <c r="AM23" i="1"/>
  <c r="G40" i="1" s="1"/>
  <c r="AN10" i="1"/>
  <c r="W22" i="1" s="1"/>
  <c r="W49" i="1" s="1"/>
  <c r="AM10" i="1"/>
  <c r="V22" i="1" s="1"/>
  <c r="V49" i="1" s="1"/>
  <c r="AL10" i="1"/>
  <c r="U22" i="1" s="1"/>
  <c r="U49" i="1" s="1"/>
  <c r="AC10" i="1"/>
  <c r="AX4" i="1"/>
  <c r="AW4" i="1"/>
  <c r="AL5" i="1"/>
  <c r="E14" i="1" s="1"/>
  <c r="E41" i="1" s="1"/>
  <c r="AC5" i="1"/>
  <c r="AN5" i="1"/>
  <c r="G14" i="1" s="1"/>
  <c r="G41" i="1" s="1"/>
  <c r="AM5" i="1"/>
  <c r="F14" i="1" s="1"/>
  <c r="F41" i="1" s="1"/>
  <c r="AN3" i="1"/>
  <c r="O6" i="1" s="1"/>
  <c r="O33" i="1" s="1"/>
  <c r="AM3" i="1"/>
  <c r="N6" i="1" s="1"/>
  <c r="N33" i="1" s="1"/>
  <c r="AL3" i="1"/>
  <c r="M6" i="1" s="1"/>
  <c r="M33" i="1" s="1"/>
  <c r="AC3" i="1"/>
  <c r="AM24" i="1"/>
  <c r="O40" i="1" s="1"/>
  <c r="AL24" i="1"/>
  <c r="AM26" i="1"/>
  <c r="G48" i="1" s="1"/>
  <c r="AL26" i="1"/>
  <c r="AL27" i="1"/>
  <c r="AM27" i="1"/>
  <c r="O48" i="1" s="1"/>
  <c r="AM9" i="1"/>
  <c r="N22" i="1" s="1"/>
  <c r="N49" i="1" s="1"/>
  <c r="AL9" i="1"/>
  <c r="M22" i="1" s="1"/>
  <c r="M49" i="1" s="1"/>
  <c r="AC9" i="1"/>
  <c r="AN9" i="1"/>
  <c r="O22" i="1" s="1"/>
  <c r="O49" i="1" s="1"/>
  <c r="AX2" i="1"/>
  <c r="AW2" i="1"/>
  <c r="AX7" i="1"/>
  <c r="AW7" i="1"/>
  <c r="AX6" i="1"/>
  <c r="AW6" i="1"/>
  <c r="BB4" i="1"/>
  <c r="AX8" i="1"/>
  <c r="AW8" i="1"/>
  <c r="AL25" i="1"/>
  <c r="AM25" i="1"/>
  <c r="W40" i="1" s="1"/>
  <c r="AL28" i="1"/>
  <c r="AM28" i="1"/>
  <c r="W48" i="1" s="1"/>
  <c r="AX10" i="1"/>
  <c r="AW10" i="1"/>
  <c r="AM22" i="1"/>
  <c r="W32" i="1" s="1"/>
  <c r="AL22" i="1"/>
  <c r="AM20" i="1"/>
  <c r="G32" i="1" s="1"/>
  <c r="AL20" i="1"/>
  <c r="BB6" i="1"/>
  <c r="BB8" i="1"/>
  <c r="BB2" i="1"/>
  <c r="AM21" i="1"/>
  <c r="O32" i="1" s="1"/>
  <c r="AL21" i="1"/>
  <c r="AN8" i="1" l="1"/>
  <c r="G22" i="1" s="1"/>
  <c r="G49" i="1" s="1"/>
  <c r="AM8" i="1"/>
  <c r="F22" i="1" s="1"/>
  <c r="F49" i="1" s="1"/>
  <c r="AL8" i="1"/>
  <c r="E22" i="1" s="1"/>
  <c r="E49" i="1" s="1"/>
  <c r="AC8" i="1"/>
  <c r="V32" i="1"/>
  <c r="AO22" i="1"/>
  <c r="AN4" i="1"/>
  <c r="W6" i="1" s="1"/>
  <c r="W33" i="1" s="1"/>
  <c r="AM4" i="1"/>
  <c r="V6" i="1" s="1"/>
  <c r="V33" i="1" s="1"/>
  <c r="AL4" i="1"/>
  <c r="U6" i="1" s="1"/>
  <c r="U33" i="1" s="1"/>
  <c r="AC4" i="1"/>
  <c r="AC23" i="1"/>
  <c r="AI5" i="1"/>
  <c r="AI23" i="1" s="1"/>
  <c r="AM2" i="1"/>
  <c r="F6" i="1" s="1"/>
  <c r="F33" i="1" s="1"/>
  <c r="AL2" i="1"/>
  <c r="E6" i="1" s="1"/>
  <c r="E33" i="1" s="1"/>
  <c r="AC2" i="1"/>
  <c r="AN2" i="1"/>
  <c r="G6" i="1" s="1"/>
  <c r="G33" i="1" s="1"/>
  <c r="AN6" i="1"/>
  <c r="O14" i="1" s="1"/>
  <c r="O41" i="1" s="1"/>
  <c r="AM6" i="1"/>
  <c r="N14" i="1" s="1"/>
  <c r="N41" i="1" s="1"/>
  <c r="AL6" i="1"/>
  <c r="M14" i="1" s="1"/>
  <c r="M41" i="1" s="1"/>
  <c r="AC6" i="1"/>
  <c r="V48" i="1"/>
  <c r="AO28" i="1"/>
  <c r="AO25" i="1"/>
  <c r="V40" i="1"/>
  <c r="AO24" i="1"/>
  <c r="N40" i="1"/>
  <c r="AI3" i="1"/>
  <c r="AI21" i="1" s="1"/>
  <c r="AC21" i="1"/>
  <c r="AC25" i="1"/>
  <c r="AI7" i="1"/>
  <c r="AI25" i="1" s="1"/>
  <c r="F32" i="1"/>
  <c r="AO20" i="1"/>
  <c r="AC27" i="1"/>
  <c r="AI9" i="1"/>
  <c r="AI27" i="1" s="1"/>
  <c r="N48" i="1"/>
  <c r="AO27" i="1"/>
  <c r="AC28" i="1"/>
  <c r="AI10" i="1"/>
  <c r="AI28" i="1" s="1"/>
  <c r="AO21" i="1"/>
  <c r="N32" i="1"/>
  <c r="AO26" i="1"/>
  <c r="F48" i="1"/>
  <c r="F40" i="1"/>
  <c r="AO23" i="1"/>
  <c r="A39" i="1" l="1"/>
  <c r="A12" i="1"/>
  <c r="I47" i="1"/>
  <c r="I20" i="1"/>
  <c r="A31" i="1"/>
  <c r="A4" i="1"/>
  <c r="AM37" i="1"/>
  <c r="AC37" i="1"/>
  <c r="I39" i="1"/>
  <c r="I12" i="1"/>
  <c r="W50" i="1"/>
  <c r="AI8" i="1"/>
  <c r="AI26" i="1" s="1"/>
  <c r="AC26" i="1"/>
  <c r="I4" i="1"/>
  <c r="I31" i="1"/>
  <c r="AM33" i="1"/>
  <c r="AC33" i="1"/>
  <c r="AI6" i="1"/>
  <c r="AI24" i="1" s="1"/>
  <c r="AC24" i="1"/>
  <c r="AM35" i="1"/>
  <c r="AC35" i="1"/>
  <c r="Q39" i="1"/>
  <c r="Q12" i="1"/>
  <c r="AC20" i="1"/>
  <c r="AI2" i="1"/>
  <c r="AI20" i="1" s="1"/>
  <c r="AC22" i="1"/>
  <c r="AI4" i="1"/>
  <c r="AI22" i="1" s="1"/>
  <c r="Q31" i="1"/>
  <c r="Q4" i="1"/>
  <c r="A20" i="1"/>
  <c r="A47" i="1"/>
  <c r="AC40" i="1"/>
  <c r="AM40" i="1"/>
  <c r="W51" i="1" s="1"/>
  <c r="AC39" i="1"/>
  <c r="AM39" i="1"/>
  <c r="Q47" i="1"/>
  <c r="Q20" i="1"/>
  <c r="AJ39" i="1" l="1"/>
  <c r="AE39" i="1"/>
  <c r="AF39" i="1" s="1"/>
  <c r="U44" i="1"/>
  <c r="V45" i="1"/>
  <c r="U43" i="1"/>
  <c r="W44" i="1"/>
  <c r="V44" i="1"/>
  <c r="W45" i="1"/>
  <c r="AJ37" i="1"/>
  <c r="AE37" i="1"/>
  <c r="AF37" i="1" s="1"/>
  <c r="AE35" i="1"/>
  <c r="AF35" i="1" s="1"/>
  <c r="AJ35" i="1"/>
  <c r="AE33" i="1"/>
  <c r="AF33" i="1" s="1"/>
  <c r="AJ33" i="1"/>
  <c r="AM38" i="1"/>
  <c r="AC38" i="1"/>
  <c r="AJ40" i="1"/>
  <c r="AE40" i="1"/>
  <c r="AF40" i="1" s="1"/>
  <c r="W34" i="1"/>
  <c r="AC32" i="1"/>
  <c r="AM32" i="1"/>
  <c r="AM34" i="1"/>
  <c r="W35" i="1" s="1"/>
  <c r="AC34" i="1"/>
  <c r="G51" i="1"/>
  <c r="G50" i="1"/>
  <c r="AM36" i="1"/>
  <c r="AC36" i="1"/>
  <c r="O43" i="1"/>
  <c r="O42" i="1"/>
  <c r="G34" i="1"/>
  <c r="G35" i="1"/>
  <c r="G43" i="1"/>
  <c r="G42" i="1"/>
  <c r="AI35" i="1" l="1"/>
  <c r="F42" i="1" s="1"/>
  <c r="AH35" i="1"/>
  <c r="E42" i="1" s="1"/>
  <c r="AG35" i="1"/>
  <c r="AO33" i="1"/>
  <c r="AL33" i="1"/>
  <c r="AK33" i="1"/>
  <c r="M35" i="1" s="1"/>
  <c r="AH37" i="1"/>
  <c r="AG37" i="1"/>
  <c r="AI37" i="1"/>
  <c r="AE36" i="1"/>
  <c r="AF36" i="1" s="1"/>
  <c r="AJ36" i="1"/>
  <c r="AJ32" i="1"/>
  <c r="AE32" i="1"/>
  <c r="AF32" i="1" s="1"/>
  <c r="AG40" i="1"/>
  <c r="AI40" i="1"/>
  <c r="V50" i="1" s="1"/>
  <c r="AH40" i="1"/>
  <c r="U50" i="1" s="1"/>
  <c r="AI33" i="1"/>
  <c r="AH33" i="1"/>
  <c r="AG33" i="1"/>
  <c r="AL37" i="1"/>
  <c r="AK37" i="1"/>
  <c r="AO37" i="1"/>
  <c r="AG39" i="1"/>
  <c r="AI39" i="1"/>
  <c r="AH39" i="1"/>
  <c r="AE34" i="1"/>
  <c r="AF34" i="1" s="1"/>
  <c r="AJ34" i="1"/>
  <c r="AK40" i="1"/>
  <c r="U51" i="1" s="1"/>
  <c r="AO40" i="1"/>
  <c r="AL40" i="1"/>
  <c r="V51" i="1" s="1"/>
  <c r="AE38" i="1"/>
  <c r="AF38" i="1" s="1"/>
  <c r="AJ38" i="1"/>
  <c r="AO35" i="1"/>
  <c r="AL35" i="1"/>
  <c r="F43" i="1" s="1"/>
  <c r="AK35" i="1"/>
  <c r="E43" i="1" s="1"/>
  <c r="AK39" i="1"/>
  <c r="M51" i="1" s="1"/>
  <c r="AL39" i="1"/>
  <c r="AO39" i="1"/>
  <c r="AK38" i="1" l="1"/>
  <c r="E51" i="1" s="1"/>
  <c r="AO38" i="1"/>
  <c r="AL38" i="1"/>
  <c r="F51" i="1" s="1"/>
  <c r="AL32" i="1"/>
  <c r="F35" i="1" s="1"/>
  <c r="AO32" i="1"/>
  <c r="AK32" i="1"/>
  <c r="E35" i="1" s="1"/>
  <c r="AU33" i="1"/>
  <c r="AP33" i="1"/>
  <c r="AQ33" i="1" s="1"/>
  <c r="AI38" i="1"/>
  <c r="F50" i="1" s="1"/>
  <c r="AH38" i="1"/>
  <c r="E50" i="1" s="1"/>
  <c r="AG38" i="1"/>
  <c r="AO34" i="1"/>
  <c r="AL34" i="1"/>
  <c r="V35" i="1" s="1"/>
  <c r="AK34" i="1"/>
  <c r="U35" i="1" s="1"/>
  <c r="AO36" i="1"/>
  <c r="AL36" i="1"/>
  <c r="N43" i="1" s="1"/>
  <c r="AK36" i="1"/>
  <c r="M43" i="1" s="1"/>
  <c r="AP39" i="1"/>
  <c r="AQ39" i="1" s="1"/>
  <c r="AU39" i="1"/>
  <c r="AI34" i="1"/>
  <c r="V34" i="1" s="1"/>
  <c r="AH34" i="1"/>
  <c r="U34" i="1" s="1"/>
  <c r="AG34" i="1"/>
  <c r="AU37" i="1"/>
  <c r="AP37" i="1"/>
  <c r="AQ37" i="1" s="1"/>
  <c r="AI36" i="1"/>
  <c r="N42" i="1" s="1"/>
  <c r="AH36" i="1"/>
  <c r="M42" i="1" s="1"/>
  <c r="AG36" i="1"/>
  <c r="AU35" i="1"/>
  <c r="AP35" i="1"/>
  <c r="AQ35" i="1" s="1"/>
  <c r="AP40" i="1"/>
  <c r="AQ40" i="1" s="1"/>
  <c r="AU40" i="1"/>
  <c r="AH32" i="1"/>
  <c r="E34" i="1" s="1"/>
  <c r="AI32" i="1"/>
  <c r="F34" i="1" s="1"/>
  <c r="AG32" i="1"/>
  <c r="AV35" i="1" l="1"/>
  <c r="F45" i="1" s="1"/>
  <c r="AW35" i="1"/>
  <c r="G45" i="1" s="1"/>
  <c r="AS37" i="1"/>
  <c r="V42" i="1" s="1"/>
  <c r="AR37" i="1"/>
  <c r="U42" i="1" s="1"/>
  <c r="AT37" i="1"/>
  <c r="W42" i="1" s="1"/>
  <c r="AU34" i="1"/>
  <c r="AP34" i="1"/>
  <c r="AQ34" i="1" s="1"/>
  <c r="AR33" i="1"/>
  <c r="AT33" i="1"/>
  <c r="AS33" i="1"/>
  <c r="AW40" i="1"/>
  <c r="W53" i="1" s="1"/>
  <c r="AV40" i="1"/>
  <c r="V53" i="1" s="1"/>
  <c r="AW37" i="1"/>
  <c r="W43" i="1" s="1"/>
  <c r="AV37" i="1"/>
  <c r="V43" i="1" s="1"/>
  <c r="AW39" i="1"/>
  <c r="AV39" i="1"/>
  <c r="AU36" i="1"/>
  <c r="AP36" i="1"/>
  <c r="AQ36" i="1" s="1"/>
  <c r="AV33" i="1"/>
  <c r="AW33" i="1"/>
  <c r="AT40" i="1"/>
  <c r="W52" i="1" s="1"/>
  <c r="AS40" i="1"/>
  <c r="V52" i="1" s="1"/>
  <c r="AR40" i="1"/>
  <c r="U52" i="1" s="1"/>
  <c r="AT39" i="1"/>
  <c r="AR39" i="1"/>
  <c r="AS39" i="1"/>
  <c r="AU38" i="1"/>
  <c r="AP38" i="1"/>
  <c r="AQ38" i="1" s="1"/>
  <c r="AR35" i="1"/>
  <c r="E44" i="1" s="1"/>
  <c r="AT35" i="1"/>
  <c r="G44" i="1" s="1"/>
  <c r="AS35" i="1"/>
  <c r="F44" i="1" s="1"/>
  <c r="AU32" i="1"/>
  <c r="AP32" i="1"/>
  <c r="AQ32" i="1" s="1"/>
  <c r="O52" i="1" l="1"/>
  <c r="O50" i="1"/>
  <c r="O35" i="1"/>
  <c r="O37" i="1"/>
  <c r="N53" i="1"/>
  <c r="N51" i="1"/>
  <c r="M34" i="1"/>
  <c r="M36" i="1"/>
  <c r="N35" i="1"/>
  <c r="N37" i="1"/>
  <c r="O53" i="1"/>
  <c r="O51" i="1"/>
  <c r="N52" i="1"/>
  <c r="N50" i="1"/>
  <c r="N34" i="1"/>
  <c r="N36" i="1"/>
  <c r="M52" i="1"/>
  <c r="M50" i="1"/>
  <c r="O34" i="1"/>
  <c r="O36" i="1"/>
  <c r="AV32" i="1"/>
  <c r="F37" i="1" s="1"/>
  <c r="AW32" i="1"/>
  <c r="G37" i="1" s="1"/>
  <c r="AR38" i="1"/>
  <c r="E52" i="1" s="1"/>
  <c r="AT38" i="1"/>
  <c r="G52" i="1" s="1"/>
  <c r="AS38" i="1"/>
  <c r="F52" i="1" s="1"/>
  <c r="AV38" i="1"/>
  <c r="F53" i="1" s="1"/>
  <c r="AW38" i="1"/>
  <c r="G53" i="1" s="1"/>
  <c r="AR34" i="1"/>
  <c r="U36" i="1" s="1"/>
  <c r="AT34" i="1"/>
  <c r="W36" i="1" s="1"/>
  <c r="AS34" i="1"/>
  <c r="V36" i="1" s="1"/>
  <c r="AR36" i="1"/>
  <c r="M44" i="1" s="1"/>
  <c r="AT36" i="1"/>
  <c r="O44" i="1" s="1"/>
  <c r="AS36" i="1"/>
  <c r="N44" i="1" s="1"/>
  <c r="AV34" i="1"/>
  <c r="V37" i="1" s="1"/>
  <c r="AW34" i="1"/>
  <c r="W37" i="1" s="1"/>
  <c r="AT32" i="1"/>
  <c r="G36" i="1" s="1"/>
  <c r="AS32" i="1"/>
  <c r="F36" i="1" s="1"/>
  <c r="AR32" i="1"/>
  <c r="E36" i="1" s="1"/>
  <c r="AV36" i="1"/>
  <c r="N45" i="1" s="1"/>
  <c r="AW36" i="1"/>
  <c r="O45" i="1" s="1"/>
</calcChain>
</file>

<file path=xl/sharedStrings.xml><?xml version="1.0" encoding="utf-8"?>
<sst xmlns="http://schemas.openxmlformats.org/spreadsheetml/2006/main" count="123" uniqueCount="67">
  <si>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</si>
  <si>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</si>
  <si>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</si>
  <si>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</si>
  <si>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</si>
  <si>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</si>
  <si>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</si>
  <si>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</si>
  <si>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</si>
  <si>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</si>
  <si>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</si>
  <si>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</si>
  <si>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</si>
  <si>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</si>
  <si>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</si>
  <si>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</si>
  <si>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</si>
  <si>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</si>
  <si>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</si>
  <si>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</si>
  <si>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</si>
  <si>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</si>
  <si>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</si>
  <si>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</si>
  <si>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</si>
  <si>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</si>
  <si>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</si>
  <si>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</si>
  <si>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</si>
  <si>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</si>
  <si>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</si>
  <si>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</si>
  <si>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÷</t>
    <phoneticPr fontId="6"/>
  </si>
  <si>
    <t>…</t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</si>
  <si>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</si>
  <si>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</si>
  <si>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</si>
  <si>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</si>
  <si>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</si>
  <si>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</si>
  <si>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</si>
  <si>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</si>
  <si>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</si>
  <si>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</si>
  <si>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</si>
  <si>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</si>
  <si>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÷</t>
    <phoneticPr fontId="6"/>
  </si>
  <si>
    <t>＝</t>
    <phoneticPr fontId="6"/>
  </si>
  <si>
    <t>…</t>
    <phoneticPr fontId="6"/>
  </si>
  <si>
    <t>⑦</t>
    <phoneticPr fontId="6"/>
  </si>
  <si>
    <t>⑧</t>
    <phoneticPr fontId="6"/>
  </si>
  <si>
    <t>⑨</t>
    <phoneticPr fontId="6"/>
  </si>
  <si>
    <t>＝</t>
    <phoneticPr fontId="6"/>
  </si>
  <si>
    <t>÷</t>
    <phoneticPr fontId="6"/>
  </si>
  <si>
    <t>÷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</si>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</sst>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Protection="1">
      <alignment vertical="center"/>
    </xf>
    <xf numFmtId="0" fontId="10" fillId="2" borderId="2" xfId="0" applyFont="1" applyFill="1" applyBorder="1" applyAlignment="1" applyProtection="1">
      <alignment vertical="center" shrinkToFit="1"/>
    </xf>
    <xf numFmtId="0" fontId="11" fillId="0" borderId="0" xfId="0" applyFont="1" applyAlignment="1" applyProtection="1">
      <alignment horizontal="center" vertical="center" shrinkToFit="1"/>
    </xf>
    <xf numFmtId="0" fontId="9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9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9" fillId="0" borderId="10" xfId="0" applyFont="1" applyBorder="1" applyProtection="1">
      <alignment vertical="center"/>
    </xf>
    <xf numFmtId="0" fontId="9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9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9" fillId="0" borderId="23" xfId="0" applyFont="1" applyBorder="1" applyProtection="1">
      <alignment vertical="center"/>
    </xf>
    <xf numFmtId="0" fontId="9" fillId="0" borderId="27" xfId="0" applyFont="1" applyBorder="1" applyProtection="1">
      <alignment vertical="center"/>
    </xf>
    <xf numFmtId="0" fontId="9" fillId="0" borderId="28" xfId="0" applyFont="1" applyBorder="1" applyProtection="1">
      <alignment vertical="center"/>
    </xf>
    <xf numFmtId="0" fontId="9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</cellXfs>
  <cellStyles count="1">
    <cellStyle name="標準" xfId="0" builtinId="0"/>
  </cellStyles>
  <dxfs count="430"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783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3" customWidth="1"/>
    <col min="2" max="3" width="5.375" style="3" customWidth="1"/>
    <col min="4" max="4" width="2.125" style="3" customWidth="1"/>
    <col min="5" max="7" width="5.375" style="3" customWidth="1"/>
    <col min="8" max="8" width="2.625" style="3" customWidth="1"/>
    <col min="9" max="9" width="3.625" style="3" customWidth="1"/>
    <col min="10" max="11" width="5.375" style="3" customWidth="1"/>
    <col min="12" max="12" width="2.625" style="3" customWidth="1"/>
    <col min="13" max="15" width="5.375" style="3" customWidth="1"/>
    <col min="16" max="16" width="2.625" style="3" customWidth="1"/>
    <col min="17" max="17" width="3.625" style="3" customWidth="1"/>
    <col min="18" max="19" width="5.375" style="3" customWidth="1"/>
    <col min="20" max="20" width="2.625" style="3" customWidth="1"/>
    <col min="21" max="23" width="5.375" style="3" customWidth="1"/>
    <col min="24" max="24" width="3.375" style="3" customWidth="1"/>
    <col min="25" max="25" width="3.75" style="3" customWidth="1"/>
    <col min="26" max="26" width="26.5" style="3" customWidth="1"/>
    <col min="27" max="27" width="54.625" style="3" customWidth="1"/>
    <col min="28" max="28" width="4.625" style="3" hidden="1" customWidth="1"/>
    <col min="29" max="29" width="5.625" style="3" hidden="1" customWidth="1"/>
    <col min="30" max="30" width="5.625" style="6" hidden="1" customWidth="1"/>
    <col min="31" max="39" width="5.625" style="3" hidden="1" customWidth="1"/>
    <col min="40" max="40" width="4.5" style="3" hidden="1" customWidth="1"/>
    <col min="41" max="41" width="6.25" style="3" hidden="1" customWidth="1"/>
    <col min="42" max="42" width="4.5" style="3" hidden="1" customWidth="1"/>
    <col min="43" max="43" width="6.25" style="3" hidden="1" customWidth="1"/>
    <col min="44" max="53" width="4.5" style="3" hidden="1" customWidth="1"/>
    <col min="54" max="54" width="8.125" style="3" hidden="1" customWidth="1"/>
    <col min="55" max="58" width="7.125" style="3" hidden="1" customWidth="1"/>
    <col min="59" max="61" width="4.5" style="3" hidden="1" customWidth="1"/>
    <col min="62" max="62" width="9" style="16" hidden="1" customWidth="1"/>
    <col min="63" max="63" width="6.75" style="16" hidden="1" customWidth="1"/>
    <col min="64" max="64" width="3.625" style="16" hidden="1" customWidth="1"/>
    <col min="65" max="65" width="6" style="16" hidden="1" customWidth="1"/>
    <col min="66" max="66" width="4.875" style="16" hidden="1" customWidth="1"/>
    <col min="67" max="67" width="4" style="16" hidden="1" customWidth="1"/>
    <col min="68" max="69" width="3.625" style="3" hidden="1" customWidth="1"/>
    <col min="70" max="70" width="9" style="3" customWidth="1"/>
    <col min="71" max="71" width="4.25" style="3" bestFit="1" customWidth="1"/>
    <col min="72" max="72" width="3.25" style="3" customWidth="1"/>
    <col min="73" max="73" width="4.25" style="3" bestFit="1" customWidth="1"/>
    <col min="74" max="74" width="3" style="3" bestFit="1" customWidth="1"/>
    <col min="75" max="75" width="5.5" style="3" customWidth="1"/>
    <col min="76" max="77" width="3.625" style="3" customWidth="1"/>
    <col min="78" max="78" width="9" style="3" customWidth="1"/>
    <col min="79" max="79" width="6.75" style="3" bestFit="1" customWidth="1"/>
    <col min="80" max="80" width="3.625" style="3" customWidth="1"/>
    <col min="81" max="81" width="5.5" style="3" bestFit="1" customWidth="1"/>
    <col min="82" max="83" width="3" style="3" bestFit="1" customWidth="1"/>
    <col min="84" max="85" width="3.625" style="3" customWidth="1"/>
    <col min="86" max="16384" width="9" style="3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Z1" s="4" t="str">
        <f>IF(Z5=0,"あまりなし",IF(Z5=1,"あまりあり","ミックス"))</f>
        <v>ミックス</v>
      </c>
      <c r="AC1" s="5" t="s">
        <v>1</v>
      </c>
      <c r="AE1" s="5" t="s">
        <v>2</v>
      </c>
      <c r="AF1" s="5"/>
      <c r="AG1" s="5" t="s">
        <v>3</v>
      </c>
      <c r="AI1" s="5" t="s">
        <v>4</v>
      </c>
      <c r="AJ1" s="5"/>
      <c r="AK1" s="7"/>
      <c r="AL1" s="5" t="s">
        <v>5</v>
      </c>
      <c r="AM1" s="5" t="s">
        <v>6</v>
      </c>
      <c r="AN1" s="5" t="s">
        <v>7</v>
      </c>
      <c r="AP1" s="8" t="s">
        <v>5</v>
      </c>
      <c r="AQ1" s="8" t="s">
        <v>6</v>
      </c>
      <c r="AR1" s="8" t="s">
        <v>7</v>
      </c>
      <c r="AT1" s="9" t="s">
        <v>3</v>
      </c>
      <c r="AU1" s="9"/>
      <c r="AV1" s="9"/>
      <c r="AW1" s="9" t="s">
        <v>8</v>
      </c>
      <c r="AX1" s="9"/>
      <c r="AY1" s="9"/>
      <c r="AZ1" s="9"/>
      <c r="BA1" s="9"/>
      <c r="BB1" s="9" t="s">
        <v>9</v>
      </c>
      <c r="BC1" s="10" t="s">
        <v>10</v>
      </c>
      <c r="BD1" s="10" t="s">
        <v>11</v>
      </c>
      <c r="BE1" s="10" t="s">
        <v>3</v>
      </c>
      <c r="BF1" s="10" t="s">
        <v>4</v>
      </c>
      <c r="BG1" s="10"/>
      <c r="BH1" s="10" t="s">
        <v>4</v>
      </c>
      <c r="BJ1" s="11">
        <f t="shared" ref="BJ1:BJ65" ca="1" si="0">RAND()</f>
        <v>0.81596911946207429</v>
      </c>
      <c r="BK1" s="12">
        <f ca="1">RANK(BJ1,$BJ$1:$BJ$1783,)</f>
        <v>317</v>
      </c>
      <c r="BL1" s="13"/>
      <c r="BM1" s="13">
        <v>1</v>
      </c>
      <c r="BN1" s="14">
        <v>11</v>
      </c>
      <c r="BO1" s="14">
        <v>11</v>
      </c>
      <c r="BP1" s="15"/>
      <c r="BQ1" s="9"/>
      <c r="BR1" s="11"/>
      <c r="BS1" s="12"/>
      <c r="BT1" s="13"/>
      <c r="BU1" s="13"/>
      <c r="BV1" s="13"/>
      <c r="BW1" s="13"/>
      <c r="BX1" s="16"/>
      <c r="BY1" s="16"/>
      <c r="BZ1" s="11"/>
      <c r="CA1" s="12"/>
      <c r="CB1" s="13"/>
      <c r="CC1" s="13"/>
      <c r="CD1" s="13"/>
      <c r="CE1" s="13"/>
      <c r="CF1" s="16"/>
    </row>
    <row r="2" spans="1:84" ht="38.25" customHeight="1" thickBot="1" x14ac:dyDescent="0.3">
      <c r="B2" s="17" t="s">
        <v>12</v>
      </c>
      <c r="C2" s="18"/>
      <c r="D2" s="18"/>
      <c r="E2" s="18"/>
      <c r="F2" s="18"/>
      <c r="G2" s="18"/>
      <c r="H2" s="19"/>
      <c r="I2" s="17" t="s">
        <v>13</v>
      </c>
      <c r="J2" s="18"/>
      <c r="K2" s="18"/>
      <c r="L2" s="20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AB2" s="9">
        <v>1</v>
      </c>
      <c r="AC2" s="24">
        <f ca="1">BB2</f>
        <v>675</v>
      </c>
      <c r="AD2" s="25" t="s">
        <v>14</v>
      </c>
      <c r="AE2" s="24">
        <f ca="1">BD2</f>
        <v>15</v>
      </c>
      <c r="AF2" s="25" t="s">
        <v>15</v>
      </c>
      <c r="AG2" s="24">
        <f t="shared" ref="AG2:AG10" ca="1" si="1">BE2</f>
        <v>45</v>
      </c>
      <c r="AH2" s="26" t="s">
        <v>16</v>
      </c>
      <c r="AI2" s="24">
        <f t="shared" ref="AI2:AI10" ca="1" si="2">MOD(AC2,AE2)</f>
        <v>0</v>
      </c>
      <c r="AK2" s="27"/>
      <c r="AL2" s="28">
        <f ca="1">MOD(ROUNDDOWN(BB2/100,0),10)</f>
        <v>6</v>
      </c>
      <c r="AM2" s="28">
        <f ca="1">MOD(ROUNDDOWN(BB2/10,0),10)</f>
        <v>7</v>
      </c>
      <c r="AN2" s="28">
        <f ca="1">MOD(ROUNDDOWN(BB2/1,0),10)</f>
        <v>5</v>
      </c>
      <c r="AP2" s="29">
        <f t="shared" ref="AP2:AP10" ca="1" si="3">MOD(ROUNDDOWN(BD2/100,0),10)</f>
        <v>0</v>
      </c>
      <c r="AQ2" s="29">
        <f t="shared" ref="AQ2:AQ10" ca="1" si="4">MOD(ROUNDDOWN(BD2/10,0),10)</f>
        <v>1</v>
      </c>
      <c r="AR2" s="29">
        <f t="shared" ref="AR2:AR10" ca="1" si="5">MOD(ROUNDDOWN(BD2/1,0),10)</f>
        <v>5</v>
      </c>
      <c r="AT2" s="30">
        <f t="shared" ref="AT2:AT10" ca="1" si="6">MOD(ROUNDDOWN(BE2/10,0),10)</f>
        <v>4</v>
      </c>
      <c r="AU2" s="30">
        <f t="shared" ref="AU2:AU10" ca="1" si="7">MOD(ROUNDDOWN(BE2/1,0),10)</f>
        <v>5</v>
      </c>
      <c r="AW2" s="31">
        <f t="shared" ref="AW2:AW10" ca="1" si="8">MOD(ROUNDDOWN(BF2/10,0),10)</f>
        <v>0</v>
      </c>
      <c r="AX2" s="31">
        <f t="shared" ref="AX2:AX10" ca="1" si="9">MOD(ROUNDDOWN(BF2/1,0),10)</f>
        <v>0</v>
      </c>
      <c r="BA2" s="32">
        <v>1</v>
      </c>
      <c r="BB2" s="33">
        <f ca="1">BC2+BF2</f>
        <v>675</v>
      </c>
      <c r="BC2" s="34">
        <f ca="1">BD2*BE2</f>
        <v>675</v>
      </c>
      <c r="BD2" s="29">
        <f ca="1">VLOOKUP($BK1,$BM$1:$BO$1783,2,FALSE)</f>
        <v>15</v>
      </c>
      <c r="BE2" s="30">
        <f ca="1">VLOOKUP($BK1,$BM$1:$BO$1783,3,FALSE)</f>
        <v>45</v>
      </c>
      <c r="BF2" s="31">
        <f ca="1">IF($Z$1="あまりなし",0,IF($Z$1="あまりあり",RANDBETWEEN(1,BD2-1),IF($Z$1="ミックス",IF($BH2=1,RANDBETWEEN(1,BD2-1),0))))</f>
        <v>0</v>
      </c>
      <c r="BG2" s="32"/>
      <c r="BH2" s="32">
        <f ca="1">RANDBETWEEN(0,1)</f>
        <v>0</v>
      </c>
      <c r="BJ2" s="11">
        <f t="shared" ca="1" si="0"/>
        <v>0.63227624255138293</v>
      </c>
      <c r="BK2" s="12">
        <f t="shared" ref="BK2:BK65" ca="1" si="10">RANK(BJ2,$BJ$1:$BJ$1783,)</f>
        <v>642</v>
      </c>
      <c r="BL2" s="9"/>
      <c r="BM2" s="13">
        <v>2</v>
      </c>
      <c r="BN2" s="14">
        <v>11</v>
      </c>
      <c r="BO2" s="14">
        <v>12</v>
      </c>
      <c r="BP2" s="15"/>
      <c r="BQ2" s="9"/>
      <c r="BR2" s="35"/>
      <c r="BS2" s="36"/>
      <c r="BT2" s="9"/>
      <c r="BU2" s="13"/>
      <c r="BV2" s="9"/>
      <c r="BW2" s="9"/>
      <c r="BZ2" s="35"/>
      <c r="CA2" s="36"/>
      <c r="CB2" s="9"/>
      <c r="CC2" s="13"/>
      <c r="CD2" s="9"/>
      <c r="CE2" s="9"/>
    </row>
    <row r="3" spans="1:84" ht="13.5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8"/>
      <c r="N3" s="38"/>
      <c r="O3" s="38"/>
      <c r="P3" s="38"/>
      <c r="Q3" s="38"/>
      <c r="R3" s="38"/>
      <c r="S3" s="38"/>
      <c r="T3" s="38"/>
      <c r="U3" s="38"/>
      <c r="AB3" s="9">
        <v>2</v>
      </c>
      <c r="AC3" s="24">
        <f t="shared" ref="AC3:AC10" ca="1" si="11">BB3</f>
        <v>746</v>
      </c>
      <c r="AD3" s="25" t="s">
        <v>14</v>
      </c>
      <c r="AE3" s="24">
        <f t="shared" ref="AE3:AE10" ca="1" si="12">BD3</f>
        <v>22</v>
      </c>
      <c r="AF3" s="25" t="s">
        <v>15</v>
      </c>
      <c r="AG3" s="24">
        <f t="shared" ca="1" si="1"/>
        <v>33</v>
      </c>
      <c r="AH3" s="26" t="s">
        <v>16</v>
      </c>
      <c r="AI3" s="24">
        <f t="shared" ca="1" si="2"/>
        <v>20</v>
      </c>
      <c r="AK3" s="27"/>
      <c r="AL3" s="28">
        <f t="shared" ref="AL3:AL10" ca="1" si="13">MOD(ROUNDDOWN(BB3/100,0),10)</f>
        <v>7</v>
      </c>
      <c r="AM3" s="28">
        <f t="shared" ref="AM3:AM10" ca="1" si="14">MOD(ROUNDDOWN(BB3/10,0),10)</f>
        <v>4</v>
      </c>
      <c r="AN3" s="28">
        <f t="shared" ref="AN3:AN10" ca="1" si="15">MOD(ROUNDDOWN(BB3/1,0),10)</f>
        <v>6</v>
      </c>
      <c r="AP3" s="29">
        <f t="shared" ca="1" si="3"/>
        <v>0</v>
      </c>
      <c r="AQ3" s="29">
        <f t="shared" ca="1" si="4"/>
        <v>2</v>
      </c>
      <c r="AR3" s="29">
        <f t="shared" ca="1" si="5"/>
        <v>2</v>
      </c>
      <c r="AT3" s="30">
        <f t="shared" ca="1" si="6"/>
        <v>3</v>
      </c>
      <c r="AU3" s="30">
        <f t="shared" ca="1" si="7"/>
        <v>3</v>
      </c>
      <c r="AW3" s="31">
        <f t="shared" ca="1" si="8"/>
        <v>2</v>
      </c>
      <c r="AX3" s="31">
        <f t="shared" ca="1" si="9"/>
        <v>0</v>
      </c>
      <c r="BA3" s="32">
        <v>2</v>
      </c>
      <c r="BB3" s="33">
        <f t="shared" ref="BB3:BB10" ca="1" si="16">BC3+BF3</f>
        <v>746</v>
      </c>
      <c r="BC3" s="34">
        <f t="shared" ref="BC3:BC10" ca="1" si="17">BD3*BE3</f>
        <v>726</v>
      </c>
      <c r="BD3" s="29">
        <f t="shared" ref="BD3:BD10" ca="1" si="18">VLOOKUP($BK2,$BM$1:$BO$1783,2,FALSE)</f>
        <v>22</v>
      </c>
      <c r="BE3" s="30">
        <f t="shared" ref="BE3:BE10" ca="1" si="19">VLOOKUP($BK2,$BM$1:$BO$1783,3,FALSE)</f>
        <v>33</v>
      </c>
      <c r="BF3" s="31">
        <f t="shared" ref="BF3:BF10" ca="1" si="20">IF($Z$1="あまりなし",0,IF($Z$1="あまりあり",RANDBETWEEN(1,BD3-1),IF($Z$1="ミックス",IF($BH3=1,RANDBETWEEN(1,BD3-1),0))))</f>
        <v>20</v>
      </c>
      <c r="BG3" s="32"/>
      <c r="BH3" s="32">
        <f t="shared" ref="BH3:BH10" ca="1" si="21">RANDBETWEEN(0,1)</f>
        <v>1</v>
      </c>
      <c r="BJ3" s="11">
        <f t="shared" ca="1" si="0"/>
        <v>0.84948428619789407</v>
      </c>
      <c r="BK3" s="12">
        <f t="shared" ca="1" si="10"/>
        <v>249</v>
      </c>
      <c r="BL3" s="9"/>
      <c r="BM3" s="13">
        <v>3</v>
      </c>
      <c r="BN3" s="14">
        <v>11</v>
      </c>
      <c r="BO3" s="14">
        <v>13</v>
      </c>
      <c r="BP3" s="15"/>
      <c r="BQ3" s="9"/>
      <c r="BR3" s="35"/>
      <c r="BS3" s="36"/>
      <c r="BT3" s="9"/>
      <c r="BU3" s="13"/>
      <c r="BV3" s="9"/>
      <c r="BW3" s="9"/>
      <c r="BZ3" s="35"/>
      <c r="CA3" s="36"/>
      <c r="CB3" s="9"/>
      <c r="CC3" s="13"/>
      <c r="CD3" s="9"/>
      <c r="CE3" s="9"/>
    </row>
    <row r="4" spans="1:84" ht="13.5" customHeight="1" thickBot="1" x14ac:dyDescent="0.3">
      <c r="A4" s="39" t="str">
        <f ca="1">$AO20</f>
        <v>A</v>
      </c>
      <c r="B4" s="40"/>
      <c r="C4" s="40"/>
      <c r="D4" s="40"/>
      <c r="E4" s="41"/>
      <c r="F4" s="41"/>
      <c r="G4" s="41"/>
      <c r="H4" s="42"/>
      <c r="I4" s="39" t="str">
        <f ca="1">$AO21</f>
        <v>A</v>
      </c>
      <c r="J4" s="40"/>
      <c r="K4" s="40"/>
      <c r="L4" s="40"/>
      <c r="M4" s="41"/>
      <c r="N4" s="41"/>
      <c r="O4" s="41"/>
      <c r="P4" s="42"/>
      <c r="Q4" s="39" t="str">
        <f ca="1">$AO22</f>
        <v>A</v>
      </c>
      <c r="R4" s="40"/>
      <c r="S4" s="40"/>
      <c r="T4" s="40"/>
      <c r="U4" s="41"/>
      <c r="V4" s="41"/>
      <c r="W4" s="41"/>
      <c r="X4" s="42"/>
      <c r="AB4" s="9">
        <v>3</v>
      </c>
      <c r="AC4" s="24">
        <f t="shared" ca="1" si="11"/>
        <v>557</v>
      </c>
      <c r="AD4" s="25" t="s">
        <v>14</v>
      </c>
      <c r="AE4" s="24">
        <f t="shared" ca="1" si="12"/>
        <v>14</v>
      </c>
      <c r="AF4" s="25" t="s">
        <v>15</v>
      </c>
      <c r="AG4" s="24">
        <f t="shared" ca="1" si="1"/>
        <v>39</v>
      </c>
      <c r="AH4" s="26" t="s">
        <v>16</v>
      </c>
      <c r="AI4" s="24">
        <f t="shared" ca="1" si="2"/>
        <v>11</v>
      </c>
      <c r="AK4" s="27"/>
      <c r="AL4" s="28">
        <f t="shared" ca="1" si="13"/>
        <v>5</v>
      </c>
      <c r="AM4" s="28">
        <f t="shared" ca="1" si="14"/>
        <v>5</v>
      </c>
      <c r="AN4" s="28">
        <f t="shared" ca="1" si="15"/>
        <v>7</v>
      </c>
      <c r="AP4" s="29">
        <f t="shared" ca="1" si="3"/>
        <v>0</v>
      </c>
      <c r="AQ4" s="29">
        <f t="shared" ca="1" si="4"/>
        <v>1</v>
      </c>
      <c r="AR4" s="29">
        <f t="shared" ca="1" si="5"/>
        <v>4</v>
      </c>
      <c r="AT4" s="30">
        <f t="shared" ca="1" si="6"/>
        <v>3</v>
      </c>
      <c r="AU4" s="30">
        <f t="shared" ca="1" si="7"/>
        <v>9</v>
      </c>
      <c r="AW4" s="31">
        <f t="shared" ca="1" si="8"/>
        <v>1</v>
      </c>
      <c r="AX4" s="31">
        <f t="shared" ca="1" si="9"/>
        <v>1</v>
      </c>
      <c r="BA4" s="32">
        <v>3</v>
      </c>
      <c r="BB4" s="33">
        <f t="shared" ca="1" si="16"/>
        <v>557</v>
      </c>
      <c r="BC4" s="34">
        <f t="shared" ca="1" si="17"/>
        <v>546</v>
      </c>
      <c r="BD4" s="29">
        <f t="shared" ca="1" si="18"/>
        <v>14</v>
      </c>
      <c r="BE4" s="30">
        <f t="shared" ca="1" si="19"/>
        <v>39</v>
      </c>
      <c r="BF4" s="31">
        <f t="shared" ca="1" si="20"/>
        <v>11</v>
      </c>
      <c r="BG4" s="32"/>
      <c r="BH4" s="32">
        <f t="shared" ca="1" si="21"/>
        <v>1</v>
      </c>
      <c r="BJ4" s="11">
        <f t="shared" ca="1" si="0"/>
        <v>0.85385716024653291</v>
      </c>
      <c r="BK4" s="12">
        <f t="shared" ca="1" si="10"/>
        <v>239</v>
      </c>
      <c r="BL4" s="9"/>
      <c r="BM4" s="13">
        <v>4</v>
      </c>
      <c r="BN4" s="14">
        <v>11</v>
      </c>
      <c r="BO4" s="14">
        <v>14</v>
      </c>
      <c r="BP4" s="15"/>
      <c r="BQ4" s="9"/>
      <c r="BR4" s="35"/>
      <c r="BS4" s="36"/>
      <c r="BT4" s="9"/>
      <c r="BU4" s="13"/>
      <c r="BV4" s="9"/>
      <c r="BW4" s="9"/>
      <c r="BZ4" s="35"/>
      <c r="CA4" s="36"/>
      <c r="CB4" s="9"/>
      <c r="CC4" s="13"/>
      <c r="CD4" s="9"/>
      <c r="CE4" s="9"/>
    </row>
    <row r="5" spans="1:84" ht="42" customHeight="1" thickBot="1" x14ac:dyDescent="0.3">
      <c r="A5" s="43" t="s">
        <v>17</v>
      </c>
      <c r="B5" s="44"/>
      <c r="C5" s="44"/>
      <c r="D5" s="45"/>
      <c r="E5" s="46"/>
      <c r="F5" s="47"/>
      <c r="G5" s="47"/>
      <c r="H5" s="48"/>
      <c r="I5" s="43" t="s">
        <v>18</v>
      </c>
      <c r="J5" s="44"/>
      <c r="K5" s="44"/>
      <c r="L5" s="45"/>
      <c r="M5" s="46"/>
      <c r="N5" s="47"/>
      <c r="O5" s="47"/>
      <c r="P5" s="48"/>
      <c r="Q5" s="43" t="s">
        <v>19</v>
      </c>
      <c r="R5" s="44"/>
      <c r="S5" s="44"/>
      <c r="T5" s="45"/>
      <c r="U5" s="46"/>
      <c r="V5" s="47"/>
      <c r="W5" s="47"/>
      <c r="X5" s="48"/>
      <c r="Z5" s="49">
        <v>2</v>
      </c>
      <c r="AB5" s="9">
        <v>4</v>
      </c>
      <c r="AC5" s="24">
        <f t="shared" ca="1" si="11"/>
        <v>406</v>
      </c>
      <c r="AD5" s="25" t="s">
        <v>14</v>
      </c>
      <c r="AE5" s="24">
        <f t="shared" ca="1" si="12"/>
        <v>14</v>
      </c>
      <c r="AF5" s="25" t="s">
        <v>20</v>
      </c>
      <c r="AG5" s="24">
        <f t="shared" ca="1" si="1"/>
        <v>29</v>
      </c>
      <c r="AH5" s="26" t="s">
        <v>21</v>
      </c>
      <c r="AI5" s="24">
        <f t="shared" ca="1" si="2"/>
        <v>0</v>
      </c>
      <c r="AK5" s="27"/>
      <c r="AL5" s="28">
        <f t="shared" ca="1" si="13"/>
        <v>4</v>
      </c>
      <c r="AM5" s="28">
        <f t="shared" ca="1" si="14"/>
        <v>0</v>
      </c>
      <c r="AN5" s="28">
        <f t="shared" ca="1" si="15"/>
        <v>6</v>
      </c>
      <c r="AP5" s="29">
        <f t="shared" ca="1" si="3"/>
        <v>0</v>
      </c>
      <c r="AQ5" s="29">
        <f t="shared" ca="1" si="4"/>
        <v>1</v>
      </c>
      <c r="AR5" s="29">
        <f t="shared" ca="1" si="5"/>
        <v>4</v>
      </c>
      <c r="AT5" s="30">
        <f t="shared" ca="1" si="6"/>
        <v>2</v>
      </c>
      <c r="AU5" s="30">
        <f t="shared" ca="1" si="7"/>
        <v>9</v>
      </c>
      <c r="AW5" s="31">
        <f t="shared" ca="1" si="8"/>
        <v>0</v>
      </c>
      <c r="AX5" s="31">
        <f t="shared" ca="1" si="9"/>
        <v>0</v>
      </c>
      <c r="BA5" s="32">
        <v>4</v>
      </c>
      <c r="BB5" s="33">
        <f t="shared" ca="1" si="16"/>
        <v>406</v>
      </c>
      <c r="BC5" s="34">
        <f t="shared" ca="1" si="17"/>
        <v>406</v>
      </c>
      <c r="BD5" s="29">
        <f t="shared" ca="1" si="18"/>
        <v>14</v>
      </c>
      <c r="BE5" s="30">
        <f t="shared" ca="1" si="19"/>
        <v>29</v>
      </c>
      <c r="BF5" s="31">
        <f t="shared" ca="1" si="20"/>
        <v>0</v>
      </c>
      <c r="BG5" s="32"/>
      <c r="BH5" s="32">
        <f t="shared" ca="1" si="21"/>
        <v>0</v>
      </c>
      <c r="BJ5" s="11">
        <f t="shared" ca="1" si="0"/>
        <v>0.67451974009431992</v>
      </c>
      <c r="BK5" s="12">
        <f t="shared" ca="1" si="10"/>
        <v>565</v>
      </c>
      <c r="BL5" s="9"/>
      <c r="BM5" s="13">
        <v>5</v>
      </c>
      <c r="BN5" s="14">
        <v>11</v>
      </c>
      <c r="BO5" s="14">
        <v>15</v>
      </c>
      <c r="BP5" s="15"/>
      <c r="BQ5" s="9"/>
      <c r="BR5" s="35"/>
      <c r="BS5" s="36"/>
      <c r="BT5" s="9"/>
      <c r="BU5" s="13"/>
      <c r="BV5" s="9"/>
      <c r="BW5" s="9"/>
      <c r="BZ5" s="35"/>
      <c r="CA5" s="36"/>
      <c r="CB5" s="9"/>
      <c r="CC5" s="13"/>
      <c r="CD5" s="9"/>
      <c r="CE5" s="9"/>
    </row>
    <row r="6" spans="1:84" ht="45" customHeight="1" x14ac:dyDescent="0.25">
      <c r="A6" s="50"/>
      <c r="B6" s="51">
        <f ca="1">$AQ2</f>
        <v>1</v>
      </c>
      <c r="C6" s="51">
        <f ca="1">$AR2</f>
        <v>5</v>
      </c>
      <c r="D6" s="52"/>
      <c r="E6" s="53">
        <f ca="1">$AL2</f>
        <v>6</v>
      </c>
      <c r="F6" s="54">
        <f ca="1">$AM2</f>
        <v>7</v>
      </c>
      <c r="G6" s="55">
        <f ca="1">$AN2</f>
        <v>5</v>
      </c>
      <c r="H6" s="48"/>
      <c r="I6" s="50"/>
      <c r="J6" s="51">
        <f ca="1">$AQ3</f>
        <v>2</v>
      </c>
      <c r="K6" s="51">
        <f ca="1">$AR3</f>
        <v>2</v>
      </c>
      <c r="L6" s="56"/>
      <c r="M6" s="53">
        <f ca="1">$AL3</f>
        <v>7</v>
      </c>
      <c r="N6" s="54">
        <f ca="1">$AM3</f>
        <v>4</v>
      </c>
      <c r="O6" s="55">
        <f ca="1">$AN3</f>
        <v>6</v>
      </c>
      <c r="P6" s="48"/>
      <c r="Q6" s="50"/>
      <c r="R6" s="51">
        <f ca="1">$AQ4</f>
        <v>1</v>
      </c>
      <c r="S6" s="51">
        <f ca="1">$AR4</f>
        <v>4</v>
      </c>
      <c r="T6" s="56"/>
      <c r="U6" s="53">
        <f ca="1">$AL4</f>
        <v>5</v>
      </c>
      <c r="V6" s="54">
        <f ca="1">$AM4</f>
        <v>5</v>
      </c>
      <c r="W6" s="55">
        <f ca="1">$AN4</f>
        <v>7</v>
      </c>
      <c r="X6" s="48"/>
      <c r="AB6" s="9">
        <v>5</v>
      </c>
      <c r="AC6" s="24">
        <f t="shared" ca="1" si="11"/>
        <v>820</v>
      </c>
      <c r="AD6" s="25" t="s">
        <v>22</v>
      </c>
      <c r="AE6" s="24">
        <f t="shared" ca="1" si="12"/>
        <v>20</v>
      </c>
      <c r="AF6" s="25" t="s">
        <v>23</v>
      </c>
      <c r="AG6" s="24">
        <f t="shared" ca="1" si="1"/>
        <v>41</v>
      </c>
      <c r="AH6" s="26" t="s">
        <v>24</v>
      </c>
      <c r="AI6" s="24">
        <f t="shared" ca="1" si="2"/>
        <v>0</v>
      </c>
      <c r="AK6" s="27"/>
      <c r="AL6" s="28">
        <f t="shared" ca="1" si="13"/>
        <v>8</v>
      </c>
      <c r="AM6" s="28">
        <f t="shared" ca="1" si="14"/>
        <v>2</v>
      </c>
      <c r="AN6" s="28">
        <f t="shared" ca="1" si="15"/>
        <v>0</v>
      </c>
      <c r="AP6" s="29">
        <f t="shared" ca="1" si="3"/>
        <v>0</v>
      </c>
      <c r="AQ6" s="29">
        <f t="shared" ca="1" si="4"/>
        <v>2</v>
      </c>
      <c r="AR6" s="29">
        <f t="shared" ca="1" si="5"/>
        <v>0</v>
      </c>
      <c r="AT6" s="30">
        <f t="shared" ca="1" si="6"/>
        <v>4</v>
      </c>
      <c r="AU6" s="30">
        <f t="shared" ca="1" si="7"/>
        <v>1</v>
      </c>
      <c r="AW6" s="31">
        <f t="shared" ca="1" si="8"/>
        <v>0</v>
      </c>
      <c r="AX6" s="31">
        <f t="shared" ca="1" si="9"/>
        <v>0</v>
      </c>
      <c r="BA6" s="32">
        <v>5</v>
      </c>
      <c r="BB6" s="33">
        <f t="shared" ca="1" si="16"/>
        <v>820</v>
      </c>
      <c r="BC6" s="34">
        <f t="shared" ca="1" si="17"/>
        <v>820</v>
      </c>
      <c r="BD6" s="29">
        <f t="shared" ca="1" si="18"/>
        <v>20</v>
      </c>
      <c r="BE6" s="30">
        <f t="shared" ca="1" si="19"/>
        <v>41</v>
      </c>
      <c r="BF6" s="31">
        <f t="shared" ca="1" si="20"/>
        <v>0</v>
      </c>
      <c r="BG6" s="32"/>
      <c r="BH6" s="32">
        <f t="shared" ca="1" si="21"/>
        <v>0</v>
      </c>
      <c r="BJ6" s="11">
        <f t="shared" ca="1" si="0"/>
        <v>0.95473395515794113</v>
      </c>
      <c r="BK6" s="12">
        <f t="shared" ca="1" si="10"/>
        <v>80</v>
      </c>
      <c r="BL6" s="9"/>
      <c r="BM6" s="13">
        <v>6</v>
      </c>
      <c r="BN6" s="14">
        <v>11</v>
      </c>
      <c r="BO6" s="14">
        <v>16</v>
      </c>
      <c r="BP6" s="15"/>
      <c r="BQ6" s="9"/>
      <c r="BR6" s="35"/>
      <c r="BS6" s="36"/>
      <c r="BT6" s="9"/>
      <c r="BU6" s="13"/>
      <c r="BV6" s="9"/>
      <c r="BW6" s="9"/>
      <c r="BZ6" s="35"/>
      <c r="CA6" s="36"/>
      <c r="CB6" s="9"/>
      <c r="CC6" s="13"/>
      <c r="CD6" s="9"/>
      <c r="CE6" s="9"/>
    </row>
    <row r="7" spans="1:84" ht="42" customHeight="1" x14ac:dyDescent="0.25">
      <c r="A7" s="50"/>
      <c r="B7" s="51"/>
      <c r="C7" s="51"/>
      <c r="D7" s="57"/>
      <c r="E7" s="58"/>
      <c r="F7" s="58"/>
      <c r="G7" s="58"/>
      <c r="H7" s="59"/>
      <c r="I7" s="50"/>
      <c r="J7" s="51"/>
      <c r="K7" s="51"/>
      <c r="L7" s="57"/>
      <c r="M7" s="58"/>
      <c r="N7" s="58"/>
      <c r="O7" s="58"/>
      <c r="P7" s="59"/>
      <c r="Q7" s="50"/>
      <c r="R7" s="51"/>
      <c r="S7" s="51"/>
      <c r="T7" s="57"/>
      <c r="U7" s="58"/>
      <c r="V7" s="58"/>
      <c r="W7" s="58"/>
      <c r="X7" s="59"/>
      <c r="Y7" s="50"/>
      <c r="Z7" s="60" t="s">
        <v>25</v>
      </c>
      <c r="AA7" s="61" t="s">
        <v>26</v>
      </c>
      <c r="AB7" s="9">
        <v>6</v>
      </c>
      <c r="AC7" s="24">
        <f t="shared" ca="1" si="11"/>
        <v>108</v>
      </c>
      <c r="AD7" s="25" t="s">
        <v>27</v>
      </c>
      <c r="AE7" s="24">
        <f t="shared" ca="1" si="12"/>
        <v>12</v>
      </c>
      <c r="AF7" s="25" t="s">
        <v>23</v>
      </c>
      <c r="AG7" s="24">
        <f t="shared" ca="1" si="1"/>
        <v>9</v>
      </c>
      <c r="AH7" s="26" t="s">
        <v>16</v>
      </c>
      <c r="AI7" s="24">
        <f t="shared" ca="1" si="2"/>
        <v>0</v>
      </c>
      <c r="AK7" s="27"/>
      <c r="AL7" s="28">
        <f t="shared" ca="1" si="13"/>
        <v>1</v>
      </c>
      <c r="AM7" s="28">
        <f t="shared" ca="1" si="14"/>
        <v>0</v>
      </c>
      <c r="AN7" s="28">
        <f t="shared" ca="1" si="15"/>
        <v>8</v>
      </c>
      <c r="AP7" s="29">
        <f t="shared" ca="1" si="3"/>
        <v>0</v>
      </c>
      <c r="AQ7" s="29">
        <f t="shared" ca="1" si="4"/>
        <v>1</v>
      </c>
      <c r="AR7" s="29">
        <f t="shared" ca="1" si="5"/>
        <v>2</v>
      </c>
      <c r="AT7" s="30">
        <f t="shared" ca="1" si="6"/>
        <v>0</v>
      </c>
      <c r="AU7" s="30">
        <f t="shared" ca="1" si="7"/>
        <v>9</v>
      </c>
      <c r="AW7" s="31">
        <f t="shared" ca="1" si="8"/>
        <v>0</v>
      </c>
      <c r="AX7" s="31">
        <f t="shared" ca="1" si="9"/>
        <v>0</v>
      </c>
      <c r="BA7" s="32">
        <v>6</v>
      </c>
      <c r="BB7" s="33">
        <f t="shared" ca="1" si="16"/>
        <v>108</v>
      </c>
      <c r="BC7" s="34">
        <f t="shared" ca="1" si="17"/>
        <v>108</v>
      </c>
      <c r="BD7" s="29">
        <f t="shared" ca="1" si="18"/>
        <v>12</v>
      </c>
      <c r="BE7" s="30">
        <f t="shared" ca="1" si="19"/>
        <v>9</v>
      </c>
      <c r="BF7" s="31">
        <f t="shared" ca="1" si="20"/>
        <v>0</v>
      </c>
      <c r="BG7" s="32"/>
      <c r="BH7" s="32">
        <f t="shared" ca="1" si="21"/>
        <v>0</v>
      </c>
      <c r="BJ7" s="11">
        <f t="shared" ca="1" si="0"/>
        <v>0.46594934044938807</v>
      </c>
      <c r="BK7" s="12">
        <f t="shared" ca="1" si="10"/>
        <v>972</v>
      </c>
      <c r="BL7" s="9"/>
      <c r="BM7" s="13">
        <v>7</v>
      </c>
      <c r="BN7" s="14">
        <v>11</v>
      </c>
      <c r="BO7" s="14">
        <v>17</v>
      </c>
      <c r="BP7" s="15"/>
      <c r="BQ7" s="9"/>
      <c r="BR7" s="35"/>
      <c r="BS7" s="36"/>
      <c r="BT7" s="9"/>
      <c r="BU7" s="13"/>
      <c r="BV7" s="9"/>
      <c r="BW7" s="9"/>
      <c r="BZ7" s="35"/>
      <c r="CA7" s="36"/>
      <c r="CB7" s="9"/>
      <c r="CC7" s="13"/>
      <c r="CD7" s="9"/>
      <c r="CE7" s="9"/>
    </row>
    <row r="8" spans="1:84" ht="42" customHeight="1" x14ac:dyDescent="0.25">
      <c r="A8" s="50"/>
      <c r="B8" s="51"/>
      <c r="C8" s="51"/>
      <c r="D8" s="57"/>
      <c r="E8" s="62"/>
      <c r="F8" s="62"/>
      <c r="G8" s="62"/>
      <c r="H8" s="59"/>
      <c r="I8" s="50"/>
      <c r="J8" s="51"/>
      <c r="K8" s="51"/>
      <c r="L8" s="57"/>
      <c r="M8" s="62"/>
      <c r="N8" s="62"/>
      <c r="O8" s="62"/>
      <c r="P8" s="59"/>
      <c r="Q8" s="50"/>
      <c r="R8" s="51"/>
      <c r="S8" s="51"/>
      <c r="T8" s="57"/>
      <c r="U8" s="62"/>
      <c r="V8" s="62"/>
      <c r="W8" s="62"/>
      <c r="X8" s="59"/>
      <c r="Z8" s="60" t="s">
        <v>28</v>
      </c>
      <c r="AA8" s="63" t="s">
        <v>29</v>
      </c>
      <c r="AB8" s="9">
        <v>7</v>
      </c>
      <c r="AC8" s="24">
        <f t="shared" ca="1" si="11"/>
        <v>561</v>
      </c>
      <c r="AD8" s="25" t="s">
        <v>27</v>
      </c>
      <c r="AE8" s="24">
        <f t="shared" ca="1" si="12"/>
        <v>33</v>
      </c>
      <c r="AF8" s="25" t="s">
        <v>23</v>
      </c>
      <c r="AG8" s="24">
        <f t="shared" ca="1" si="1"/>
        <v>17</v>
      </c>
      <c r="AH8" s="26" t="s">
        <v>24</v>
      </c>
      <c r="AI8" s="24">
        <f t="shared" ca="1" si="2"/>
        <v>0</v>
      </c>
      <c r="AK8" s="27"/>
      <c r="AL8" s="28">
        <f t="shared" ca="1" si="13"/>
        <v>5</v>
      </c>
      <c r="AM8" s="28">
        <f t="shared" ca="1" si="14"/>
        <v>6</v>
      </c>
      <c r="AN8" s="28">
        <f t="shared" ca="1" si="15"/>
        <v>1</v>
      </c>
      <c r="AP8" s="29">
        <f t="shared" ca="1" si="3"/>
        <v>0</v>
      </c>
      <c r="AQ8" s="29">
        <f t="shared" ca="1" si="4"/>
        <v>3</v>
      </c>
      <c r="AR8" s="29">
        <f t="shared" ca="1" si="5"/>
        <v>3</v>
      </c>
      <c r="AT8" s="30">
        <f t="shared" ca="1" si="6"/>
        <v>1</v>
      </c>
      <c r="AU8" s="30">
        <f t="shared" ca="1" si="7"/>
        <v>7</v>
      </c>
      <c r="AW8" s="31">
        <f t="shared" ca="1" si="8"/>
        <v>0</v>
      </c>
      <c r="AX8" s="31">
        <f t="shared" ca="1" si="9"/>
        <v>0</v>
      </c>
      <c r="BA8" s="32">
        <v>7</v>
      </c>
      <c r="BB8" s="33">
        <f t="shared" ca="1" si="16"/>
        <v>561</v>
      </c>
      <c r="BC8" s="34">
        <f t="shared" ca="1" si="17"/>
        <v>561</v>
      </c>
      <c r="BD8" s="29">
        <f t="shared" ca="1" si="18"/>
        <v>33</v>
      </c>
      <c r="BE8" s="30">
        <f t="shared" ca="1" si="19"/>
        <v>17</v>
      </c>
      <c r="BF8" s="31">
        <f t="shared" ca="1" si="20"/>
        <v>0</v>
      </c>
      <c r="BG8" s="32"/>
      <c r="BH8" s="32">
        <f t="shared" ca="1" si="21"/>
        <v>0</v>
      </c>
      <c r="BJ8" s="11">
        <f t="shared" ca="1" si="0"/>
        <v>9.3536835129513496E-2</v>
      </c>
      <c r="BK8" s="12">
        <f t="shared" ca="1" si="10"/>
        <v>1600</v>
      </c>
      <c r="BL8" s="9"/>
      <c r="BM8" s="13">
        <v>8</v>
      </c>
      <c r="BN8" s="14">
        <v>11</v>
      </c>
      <c r="BO8" s="14">
        <v>18</v>
      </c>
      <c r="BP8" s="15"/>
      <c r="BQ8" s="9"/>
      <c r="BR8" s="35"/>
      <c r="BS8" s="36"/>
      <c r="BT8" s="9"/>
      <c r="BU8" s="13"/>
      <c r="BV8" s="9"/>
      <c r="BW8" s="9"/>
      <c r="BZ8" s="35"/>
      <c r="CA8" s="36"/>
      <c r="CB8" s="9"/>
      <c r="CC8" s="13"/>
      <c r="CD8" s="9"/>
      <c r="CE8" s="9"/>
    </row>
    <row r="9" spans="1:84" ht="42" customHeight="1" x14ac:dyDescent="0.25">
      <c r="A9" s="50"/>
      <c r="B9" s="51"/>
      <c r="C9" s="51"/>
      <c r="D9" s="57"/>
      <c r="E9" s="58"/>
      <c r="F9" s="64"/>
      <c r="G9" s="64"/>
      <c r="H9" s="65"/>
      <c r="I9" s="50"/>
      <c r="J9" s="51"/>
      <c r="K9" s="51"/>
      <c r="L9" s="57"/>
      <c r="M9" s="58"/>
      <c r="N9" s="64"/>
      <c r="O9" s="64"/>
      <c r="P9" s="65"/>
      <c r="Q9" s="50"/>
      <c r="R9" s="51"/>
      <c r="S9" s="51"/>
      <c r="T9" s="57"/>
      <c r="U9" s="58"/>
      <c r="V9" s="64"/>
      <c r="W9" s="64"/>
      <c r="X9" s="65"/>
      <c r="Z9" s="60" t="s">
        <v>30</v>
      </c>
      <c r="AA9" s="61" t="s">
        <v>31</v>
      </c>
      <c r="AB9" s="9">
        <v>8</v>
      </c>
      <c r="AC9" s="24">
        <f t="shared" ca="1" si="11"/>
        <v>228</v>
      </c>
      <c r="AD9" s="25" t="s">
        <v>32</v>
      </c>
      <c r="AE9" s="24">
        <f t="shared" ca="1" si="12"/>
        <v>76</v>
      </c>
      <c r="AF9" s="25" t="s">
        <v>15</v>
      </c>
      <c r="AG9" s="24">
        <f t="shared" ca="1" si="1"/>
        <v>3</v>
      </c>
      <c r="AH9" s="26" t="s">
        <v>33</v>
      </c>
      <c r="AI9" s="24">
        <f t="shared" ca="1" si="2"/>
        <v>0</v>
      </c>
      <c r="AK9" s="27"/>
      <c r="AL9" s="28">
        <f t="shared" ca="1" si="13"/>
        <v>2</v>
      </c>
      <c r="AM9" s="28">
        <f t="shared" ca="1" si="14"/>
        <v>2</v>
      </c>
      <c r="AN9" s="28">
        <f t="shared" ca="1" si="15"/>
        <v>8</v>
      </c>
      <c r="AP9" s="29">
        <f t="shared" ca="1" si="3"/>
        <v>0</v>
      </c>
      <c r="AQ9" s="29">
        <f t="shared" ca="1" si="4"/>
        <v>7</v>
      </c>
      <c r="AR9" s="29">
        <f t="shared" ca="1" si="5"/>
        <v>6</v>
      </c>
      <c r="AT9" s="30">
        <f t="shared" ca="1" si="6"/>
        <v>0</v>
      </c>
      <c r="AU9" s="30">
        <f t="shared" ca="1" si="7"/>
        <v>3</v>
      </c>
      <c r="AW9" s="31">
        <f t="shared" ca="1" si="8"/>
        <v>0</v>
      </c>
      <c r="AX9" s="31">
        <f t="shared" ca="1" si="9"/>
        <v>0</v>
      </c>
      <c r="BA9" s="32">
        <v>8</v>
      </c>
      <c r="BB9" s="33">
        <f t="shared" ca="1" si="16"/>
        <v>228</v>
      </c>
      <c r="BC9" s="34">
        <f t="shared" ca="1" si="17"/>
        <v>228</v>
      </c>
      <c r="BD9" s="29">
        <f t="shared" ca="1" si="18"/>
        <v>76</v>
      </c>
      <c r="BE9" s="30">
        <f t="shared" ca="1" si="19"/>
        <v>3</v>
      </c>
      <c r="BF9" s="31">
        <f t="shared" ca="1" si="20"/>
        <v>0</v>
      </c>
      <c r="BG9" s="32"/>
      <c r="BH9" s="32">
        <f t="shared" ca="1" si="21"/>
        <v>0</v>
      </c>
      <c r="BJ9" s="11">
        <f t="shared" ca="1" si="0"/>
        <v>0.66666917153193728</v>
      </c>
      <c r="BK9" s="12">
        <f t="shared" ca="1" si="10"/>
        <v>582</v>
      </c>
      <c r="BL9" s="9"/>
      <c r="BM9" s="13">
        <v>9</v>
      </c>
      <c r="BN9" s="14">
        <v>11</v>
      </c>
      <c r="BO9" s="14">
        <v>19</v>
      </c>
      <c r="BP9" s="15"/>
      <c r="BQ9" s="9"/>
      <c r="BR9" s="35"/>
      <c r="BS9" s="36"/>
      <c r="BT9" s="9"/>
      <c r="BU9" s="13"/>
      <c r="BV9" s="9"/>
      <c r="BW9" s="9"/>
      <c r="BZ9" s="35"/>
      <c r="CA9" s="36"/>
      <c r="CB9" s="9"/>
      <c r="CC9" s="13"/>
      <c r="CD9" s="9"/>
      <c r="CE9" s="9"/>
    </row>
    <row r="10" spans="1:84" ht="42" customHeight="1" x14ac:dyDescent="0.25">
      <c r="A10" s="50"/>
      <c r="B10" s="38"/>
      <c r="C10" s="38"/>
      <c r="D10" s="66"/>
      <c r="E10" s="67"/>
      <c r="F10" s="68"/>
      <c r="G10" s="68"/>
      <c r="H10" s="69"/>
      <c r="I10" s="50"/>
      <c r="J10" s="38"/>
      <c r="K10" s="38"/>
      <c r="L10" s="66"/>
      <c r="M10" s="67"/>
      <c r="N10" s="68"/>
      <c r="O10" s="68"/>
      <c r="P10" s="69"/>
      <c r="Q10" s="50"/>
      <c r="R10" s="38"/>
      <c r="S10" s="38"/>
      <c r="T10" s="66"/>
      <c r="U10" s="67"/>
      <c r="V10" s="68"/>
      <c r="W10" s="68"/>
      <c r="X10" s="69"/>
      <c r="Z10" s="61"/>
      <c r="AA10" s="61" t="s">
        <v>34</v>
      </c>
      <c r="AB10" s="9">
        <v>9</v>
      </c>
      <c r="AC10" s="24">
        <f t="shared" ca="1" si="11"/>
        <v>294</v>
      </c>
      <c r="AD10" s="25" t="s">
        <v>14</v>
      </c>
      <c r="AE10" s="24">
        <f t="shared" ca="1" si="12"/>
        <v>21</v>
      </c>
      <c r="AF10" s="25" t="s">
        <v>15</v>
      </c>
      <c r="AG10" s="24">
        <f t="shared" ca="1" si="1"/>
        <v>14</v>
      </c>
      <c r="AH10" s="26" t="s">
        <v>24</v>
      </c>
      <c r="AI10" s="24">
        <f t="shared" ca="1" si="2"/>
        <v>0</v>
      </c>
      <c r="AK10" s="27"/>
      <c r="AL10" s="28">
        <f t="shared" ca="1" si="13"/>
        <v>2</v>
      </c>
      <c r="AM10" s="28">
        <f t="shared" ca="1" si="14"/>
        <v>9</v>
      </c>
      <c r="AN10" s="28">
        <f t="shared" ca="1" si="15"/>
        <v>4</v>
      </c>
      <c r="AP10" s="29">
        <f t="shared" ca="1" si="3"/>
        <v>0</v>
      </c>
      <c r="AQ10" s="29">
        <f t="shared" ca="1" si="4"/>
        <v>2</v>
      </c>
      <c r="AR10" s="29">
        <f t="shared" ca="1" si="5"/>
        <v>1</v>
      </c>
      <c r="AT10" s="30">
        <f t="shared" ca="1" si="6"/>
        <v>1</v>
      </c>
      <c r="AU10" s="30">
        <f t="shared" ca="1" si="7"/>
        <v>4</v>
      </c>
      <c r="AW10" s="31">
        <f t="shared" ca="1" si="8"/>
        <v>0</v>
      </c>
      <c r="AX10" s="31">
        <f t="shared" ca="1" si="9"/>
        <v>0</v>
      </c>
      <c r="BA10" s="32">
        <v>9</v>
      </c>
      <c r="BB10" s="33">
        <f t="shared" ca="1" si="16"/>
        <v>294</v>
      </c>
      <c r="BC10" s="34">
        <f t="shared" ca="1" si="17"/>
        <v>294</v>
      </c>
      <c r="BD10" s="29">
        <f t="shared" ca="1" si="18"/>
        <v>21</v>
      </c>
      <c r="BE10" s="30">
        <f t="shared" ca="1" si="19"/>
        <v>14</v>
      </c>
      <c r="BF10" s="31">
        <f t="shared" ca="1" si="20"/>
        <v>0</v>
      </c>
      <c r="BG10" s="32"/>
      <c r="BH10" s="32">
        <f t="shared" ca="1" si="21"/>
        <v>0</v>
      </c>
      <c r="BJ10" s="11">
        <f t="shared" ca="1" si="0"/>
        <v>0.39012510480294904</v>
      </c>
      <c r="BK10" s="12">
        <f t="shared" ca="1" si="10"/>
        <v>1101</v>
      </c>
      <c r="BL10" s="9"/>
      <c r="BM10" s="13">
        <v>10</v>
      </c>
      <c r="BN10" s="14">
        <v>11</v>
      </c>
      <c r="BO10" s="14">
        <v>20</v>
      </c>
      <c r="BP10" s="15"/>
      <c r="BQ10" s="9"/>
      <c r="BR10" s="35"/>
      <c r="BS10" s="36"/>
      <c r="BT10" s="9"/>
      <c r="BU10" s="13"/>
      <c r="BV10" s="9"/>
      <c r="BW10" s="9"/>
      <c r="BZ10" s="35"/>
      <c r="CA10" s="36"/>
      <c r="CB10" s="9"/>
      <c r="CC10" s="13"/>
      <c r="CD10" s="9"/>
      <c r="CE10" s="9"/>
    </row>
    <row r="11" spans="1:84" ht="15.95" customHeight="1" x14ac:dyDescent="0.25">
      <c r="A11" s="70"/>
      <c r="B11" s="71"/>
      <c r="C11" s="71"/>
      <c r="D11" s="71"/>
      <c r="E11" s="71"/>
      <c r="F11" s="71"/>
      <c r="G11" s="71"/>
      <c r="H11" s="72"/>
      <c r="I11" s="70"/>
      <c r="J11" s="71"/>
      <c r="K11" s="71"/>
      <c r="L11" s="71"/>
      <c r="M11" s="71"/>
      <c r="N11" s="71"/>
      <c r="O11" s="71"/>
      <c r="P11" s="72"/>
      <c r="Q11" s="70"/>
      <c r="R11" s="71"/>
      <c r="S11" s="71"/>
      <c r="T11" s="71"/>
      <c r="U11" s="71"/>
      <c r="V11" s="71"/>
      <c r="W11" s="71"/>
      <c r="X11" s="72"/>
      <c r="Z11" s="73"/>
      <c r="BJ11" s="11">
        <f t="shared" ca="1" si="0"/>
        <v>0.39280687706239681</v>
      </c>
      <c r="BK11" s="12">
        <f t="shared" ca="1" si="10"/>
        <v>1098</v>
      </c>
      <c r="BL11" s="9"/>
      <c r="BM11" s="13">
        <v>11</v>
      </c>
      <c r="BN11" s="14">
        <v>11</v>
      </c>
      <c r="BO11" s="14">
        <v>21</v>
      </c>
      <c r="BP11" s="15"/>
      <c r="BQ11" s="9"/>
      <c r="BR11" s="35"/>
      <c r="BS11" s="36"/>
      <c r="BT11" s="9"/>
      <c r="BU11" s="13"/>
      <c r="BV11" s="9"/>
      <c r="BW11" s="9"/>
      <c r="BZ11" s="35"/>
      <c r="CA11" s="36"/>
      <c r="CB11" s="9"/>
      <c r="CC11" s="13"/>
      <c r="CD11" s="9"/>
      <c r="CE11" s="9"/>
    </row>
    <row r="12" spans="1:84" ht="15.95" customHeight="1" x14ac:dyDescent="0.25">
      <c r="A12" s="39" t="str">
        <f ca="1">$AO23</f>
        <v>A</v>
      </c>
      <c r="B12" s="40"/>
      <c r="C12" s="40"/>
      <c r="D12" s="40"/>
      <c r="E12" s="41"/>
      <c r="F12" s="41"/>
      <c r="G12" s="41"/>
      <c r="H12" s="42"/>
      <c r="I12" s="39" t="str">
        <f ca="1">$AO24</f>
        <v>A</v>
      </c>
      <c r="J12" s="40"/>
      <c r="K12" s="40"/>
      <c r="L12" s="40"/>
      <c r="M12" s="41"/>
      <c r="N12" s="41"/>
      <c r="O12" s="41"/>
      <c r="P12" s="42"/>
      <c r="Q12" s="39" t="str">
        <f ca="1">$AO25</f>
        <v>B</v>
      </c>
      <c r="R12" s="40"/>
      <c r="S12" s="40"/>
      <c r="T12" s="40"/>
      <c r="U12" s="41"/>
      <c r="V12" s="41"/>
      <c r="W12" s="41"/>
      <c r="X12" s="42"/>
      <c r="AB12" s="9"/>
      <c r="AC12" s="74"/>
      <c r="AE12" s="74"/>
      <c r="BJ12" s="11">
        <f t="shared" ca="1" si="0"/>
        <v>0.63662002889250424</v>
      </c>
      <c r="BK12" s="12">
        <f t="shared" ca="1" si="10"/>
        <v>634</v>
      </c>
      <c r="BL12" s="9"/>
      <c r="BM12" s="13">
        <v>12</v>
      </c>
      <c r="BN12" s="14">
        <v>11</v>
      </c>
      <c r="BO12" s="14">
        <v>22</v>
      </c>
      <c r="BP12" s="15"/>
      <c r="BQ12" s="9"/>
      <c r="BR12" s="35"/>
      <c r="BS12" s="36"/>
      <c r="BT12" s="9"/>
      <c r="BU12" s="13"/>
      <c r="BV12" s="9"/>
      <c r="BW12" s="9"/>
      <c r="BZ12" s="35"/>
      <c r="CA12" s="36"/>
      <c r="CB12" s="9"/>
      <c r="CC12" s="13"/>
      <c r="CD12" s="9"/>
      <c r="CE12" s="9"/>
    </row>
    <row r="13" spans="1:84" ht="42" customHeight="1" thickBot="1" x14ac:dyDescent="0.3">
      <c r="A13" s="43" t="s">
        <v>35</v>
      </c>
      <c r="B13" s="44"/>
      <c r="C13" s="44"/>
      <c r="D13" s="45"/>
      <c r="E13" s="46"/>
      <c r="F13" s="47"/>
      <c r="G13" s="47"/>
      <c r="H13" s="48"/>
      <c r="I13" s="43" t="s">
        <v>36</v>
      </c>
      <c r="J13" s="44"/>
      <c r="K13" s="44"/>
      <c r="L13" s="45"/>
      <c r="M13" s="46"/>
      <c r="N13" s="47"/>
      <c r="O13" s="47"/>
      <c r="P13" s="48"/>
      <c r="Q13" s="43" t="s">
        <v>37</v>
      </c>
      <c r="R13" s="44"/>
      <c r="S13" s="44"/>
      <c r="T13" s="45"/>
      <c r="U13" s="46"/>
      <c r="V13" s="47"/>
      <c r="W13" s="47"/>
      <c r="X13" s="59"/>
      <c r="AA13" s="75" t="s">
        <v>38</v>
      </c>
      <c r="AB13" s="9"/>
      <c r="AC13" s="74"/>
      <c r="AE13" s="74"/>
      <c r="AL13" s="76" t="s">
        <v>39</v>
      </c>
      <c r="AN13" s="9">
        <v>2</v>
      </c>
      <c r="AO13" s="9">
        <v>2</v>
      </c>
      <c r="AP13" s="9">
        <v>8</v>
      </c>
      <c r="AS13" s="9">
        <v>2</v>
      </c>
      <c r="AT13" s="9">
        <v>9</v>
      </c>
      <c r="BF13" s="3" t="s">
        <v>40</v>
      </c>
      <c r="BJ13" s="11">
        <f t="shared" ca="1" si="0"/>
        <v>0.52765251813865588</v>
      </c>
      <c r="BK13" s="12">
        <f t="shared" ca="1" si="10"/>
        <v>829</v>
      </c>
      <c r="BL13" s="9"/>
      <c r="BM13" s="13">
        <v>13</v>
      </c>
      <c r="BN13" s="14">
        <v>11</v>
      </c>
      <c r="BO13" s="14">
        <v>23</v>
      </c>
      <c r="BP13" s="15"/>
      <c r="BQ13" s="9"/>
      <c r="BR13" s="35"/>
      <c r="BS13" s="36"/>
      <c r="BT13" s="9"/>
      <c r="BU13" s="13"/>
      <c r="BV13" s="9"/>
      <c r="BW13" s="9"/>
      <c r="BZ13" s="35"/>
      <c r="CA13" s="36"/>
      <c r="CB13" s="9"/>
      <c r="CC13" s="13"/>
      <c r="CD13" s="9"/>
      <c r="CE13" s="9"/>
    </row>
    <row r="14" spans="1:84" ht="45" customHeight="1" x14ac:dyDescent="0.25">
      <c r="A14" s="50"/>
      <c r="B14" s="51">
        <f ca="1">$AQ5</f>
        <v>1</v>
      </c>
      <c r="C14" s="51">
        <f ca="1">$AR5</f>
        <v>4</v>
      </c>
      <c r="D14" s="52"/>
      <c r="E14" s="53">
        <f ca="1">$AL5</f>
        <v>4</v>
      </c>
      <c r="F14" s="54">
        <f ca="1">$AM5</f>
        <v>0</v>
      </c>
      <c r="G14" s="55">
        <f ca="1">$AN5</f>
        <v>6</v>
      </c>
      <c r="H14" s="48"/>
      <c r="I14" s="50"/>
      <c r="J14" s="51">
        <f ca="1">$AQ6</f>
        <v>2</v>
      </c>
      <c r="K14" s="51">
        <f ca="1">$AR6</f>
        <v>0</v>
      </c>
      <c r="L14" s="52"/>
      <c r="M14" s="53">
        <f ca="1">$AL6</f>
        <v>8</v>
      </c>
      <c r="N14" s="54">
        <f ca="1">$AM6</f>
        <v>2</v>
      </c>
      <c r="O14" s="55">
        <f ca="1">$AN6</f>
        <v>0</v>
      </c>
      <c r="P14" s="48"/>
      <c r="Q14" s="50"/>
      <c r="R14" s="51">
        <f ca="1">$AQ7</f>
        <v>1</v>
      </c>
      <c r="S14" s="51">
        <f ca="1">$AR7</f>
        <v>2</v>
      </c>
      <c r="T14" s="52"/>
      <c r="U14" s="53">
        <f ca="1">$AL7</f>
        <v>1</v>
      </c>
      <c r="V14" s="54">
        <f ca="1">$AM7</f>
        <v>0</v>
      </c>
      <c r="W14" s="55">
        <f ca="1">$AN7</f>
        <v>8</v>
      </c>
      <c r="X14" s="48"/>
      <c r="AA14" s="77" t="s">
        <v>41</v>
      </c>
      <c r="AC14" s="74"/>
      <c r="AD14" s="74"/>
      <c r="BJ14" s="11">
        <f t="shared" ca="1" si="0"/>
        <v>5.8308945874401608E-2</v>
      </c>
      <c r="BK14" s="12">
        <f t="shared" ca="1" si="10"/>
        <v>1661</v>
      </c>
      <c r="BL14" s="9"/>
      <c r="BM14" s="13">
        <v>14</v>
      </c>
      <c r="BN14" s="14">
        <v>11</v>
      </c>
      <c r="BO14" s="14">
        <v>24</v>
      </c>
      <c r="BP14" s="15"/>
      <c r="BQ14" s="9"/>
      <c r="BR14" s="35"/>
      <c r="BS14" s="36"/>
      <c r="BT14" s="9"/>
      <c r="BU14" s="13"/>
      <c r="BV14" s="9"/>
      <c r="BW14" s="9"/>
      <c r="BZ14" s="35"/>
      <c r="CA14" s="36"/>
      <c r="CB14" s="9"/>
      <c r="CC14" s="13"/>
      <c r="CD14" s="9"/>
      <c r="CE14" s="9"/>
    </row>
    <row r="15" spans="1:84" ht="42" customHeight="1" x14ac:dyDescent="0.25">
      <c r="A15" s="50"/>
      <c r="B15" s="51"/>
      <c r="C15" s="51"/>
      <c r="D15" s="57"/>
      <c r="E15" s="58"/>
      <c r="F15" s="58"/>
      <c r="G15" s="58"/>
      <c r="H15" s="59"/>
      <c r="I15" s="50"/>
      <c r="J15" s="51"/>
      <c r="K15" s="51"/>
      <c r="L15" s="57"/>
      <c r="M15" s="58"/>
      <c r="N15" s="58"/>
      <c r="O15" s="58"/>
      <c r="P15" s="59"/>
      <c r="Q15" s="50"/>
      <c r="R15" s="51"/>
      <c r="S15" s="51"/>
      <c r="T15" s="57"/>
      <c r="U15" s="58"/>
      <c r="V15" s="58"/>
      <c r="W15" s="58"/>
      <c r="X15" s="59"/>
      <c r="Y15" s="50"/>
      <c r="AA15" s="77" t="s">
        <v>42</v>
      </c>
      <c r="BJ15" s="11">
        <f t="shared" ca="1" si="0"/>
        <v>0.44343400839500391</v>
      </c>
      <c r="BK15" s="12">
        <f t="shared" ca="1" si="10"/>
        <v>1019</v>
      </c>
      <c r="BL15" s="9"/>
      <c r="BM15" s="13">
        <v>15</v>
      </c>
      <c r="BN15" s="14">
        <v>11</v>
      </c>
      <c r="BO15" s="14">
        <v>25</v>
      </c>
      <c r="BP15" s="15"/>
      <c r="BQ15" s="9"/>
      <c r="BR15" s="35"/>
      <c r="BS15" s="36"/>
      <c r="BT15" s="9"/>
      <c r="BU15" s="13"/>
      <c r="BV15" s="9"/>
      <c r="BW15" s="9"/>
      <c r="BZ15" s="35"/>
      <c r="CA15" s="36"/>
      <c r="CB15" s="9"/>
      <c r="CC15" s="13"/>
      <c r="CD15" s="9"/>
      <c r="CE15" s="9"/>
    </row>
    <row r="16" spans="1:84" ht="42" customHeight="1" x14ac:dyDescent="0.25">
      <c r="A16" s="50"/>
      <c r="B16" s="51"/>
      <c r="C16" s="51"/>
      <c r="D16" s="57"/>
      <c r="E16" s="62"/>
      <c r="F16" s="62"/>
      <c r="G16" s="62"/>
      <c r="H16" s="59"/>
      <c r="I16" s="50"/>
      <c r="J16" s="51"/>
      <c r="K16" s="51"/>
      <c r="L16" s="57"/>
      <c r="M16" s="62"/>
      <c r="N16" s="62"/>
      <c r="O16" s="62"/>
      <c r="P16" s="59"/>
      <c r="Q16" s="50"/>
      <c r="R16" s="51"/>
      <c r="S16" s="51"/>
      <c r="T16" s="57"/>
      <c r="U16" s="62"/>
      <c r="V16" s="62"/>
      <c r="W16" s="62"/>
      <c r="X16" s="59"/>
      <c r="AA16" s="77" t="s">
        <v>43</v>
      </c>
      <c r="BJ16" s="11">
        <f t="shared" ca="1" si="0"/>
        <v>0.98993043619864018</v>
      </c>
      <c r="BK16" s="12">
        <f t="shared" ca="1" si="10"/>
        <v>15</v>
      </c>
      <c r="BL16" s="9"/>
      <c r="BM16" s="13">
        <v>16</v>
      </c>
      <c r="BN16" s="14">
        <v>11</v>
      </c>
      <c r="BO16" s="14">
        <v>26</v>
      </c>
      <c r="BP16" s="15"/>
      <c r="BQ16" s="9"/>
      <c r="BR16" s="35"/>
      <c r="BS16" s="36"/>
      <c r="BT16" s="9"/>
      <c r="BU16" s="13"/>
      <c r="BV16" s="9"/>
      <c r="BW16" s="9"/>
      <c r="BZ16" s="35"/>
      <c r="CA16" s="36"/>
      <c r="CB16" s="9"/>
      <c r="CC16" s="13"/>
      <c r="CD16" s="9"/>
      <c r="CE16" s="9"/>
    </row>
    <row r="17" spans="1:83" ht="42" customHeight="1" x14ac:dyDescent="0.25">
      <c r="A17" s="50"/>
      <c r="B17" s="51"/>
      <c r="C17" s="51"/>
      <c r="D17" s="57"/>
      <c r="E17" s="58"/>
      <c r="F17" s="64"/>
      <c r="G17" s="64"/>
      <c r="H17" s="65"/>
      <c r="I17" s="50"/>
      <c r="J17" s="51"/>
      <c r="K17" s="51"/>
      <c r="L17" s="57"/>
      <c r="M17" s="58"/>
      <c r="N17" s="64"/>
      <c r="O17" s="64"/>
      <c r="P17" s="65"/>
      <c r="Q17" s="50"/>
      <c r="R17" s="51"/>
      <c r="S17" s="51"/>
      <c r="T17" s="57"/>
      <c r="U17" s="58"/>
      <c r="V17" s="64"/>
      <c r="W17" s="64"/>
      <c r="X17" s="65"/>
      <c r="Z17" s="38"/>
      <c r="AA17" s="77" t="s">
        <v>44</v>
      </c>
      <c r="BJ17" s="11">
        <f t="shared" ca="1" si="0"/>
        <v>0.99984269021293604</v>
      </c>
      <c r="BK17" s="12">
        <f t="shared" ca="1" si="10"/>
        <v>2</v>
      </c>
      <c r="BL17" s="9"/>
      <c r="BM17" s="13">
        <v>17</v>
      </c>
      <c r="BN17" s="14">
        <v>11</v>
      </c>
      <c r="BO17" s="14">
        <v>27</v>
      </c>
      <c r="BP17" s="15"/>
      <c r="BQ17" s="9"/>
      <c r="BR17" s="35"/>
      <c r="BS17" s="36"/>
      <c r="BT17" s="9"/>
      <c r="BU17" s="13"/>
      <c r="BV17" s="9"/>
      <c r="BW17" s="9"/>
      <c r="BZ17" s="35"/>
      <c r="CA17" s="36"/>
      <c r="CB17" s="9"/>
      <c r="CC17" s="13"/>
      <c r="CD17" s="9"/>
      <c r="CE17" s="9"/>
    </row>
    <row r="18" spans="1:83" ht="42" customHeight="1" x14ac:dyDescent="0.25">
      <c r="A18" s="50"/>
      <c r="B18" s="38"/>
      <c r="C18" s="38"/>
      <c r="D18" s="66"/>
      <c r="E18" s="67"/>
      <c r="F18" s="68"/>
      <c r="G18" s="68"/>
      <c r="H18" s="69"/>
      <c r="I18" s="50"/>
      <c r="J18" s="38"/>
      <c r="K18" s="38"/>
      <c r="L18" s="66"/>
      <c r="M18" s="67"/>
      <c r="N18" s="68"/>
      <c r="O18" s="68"/>
      <c r="P18" s="69"/>
      <c r="Q18" s="50"/>
      <c r="R18" s="38"/>
      <c r="S18" s="38"/>
      <c r="T18" s="66"/>
      <c r="U18" s="67"/>
      <c r="V18" s="68"/>
      <c r="W18" s="68"/>
      <c r="X18" s="69"/>
      <c r="AL18" s="3" t="s">
        <v>45</v>
      </c>
      <c r="BJ18" s="11">
        <f t="shared" ca="1" si="0"/>
        <v>0.1695245579006307</v>
      </c>
      <c r="BK18" s="12">
        <f t="shared" ca="1" si="10"/>
        <v>1468</v>
      </c>
      <c r="BL18" s="9"/>
      <c r="BM18" s="13">
        <v>18</v>
      </c>
      <c r="BN18" s="14">
        <v>11</v>
      </c>
      <c r="BO18" s="14">
        <v>28</v>
      </c>
      <c r="BP18" s="15"/>
      <c r="BQ18" s="9"/>
      <c r="BR18" s="35"/>
      <c r="BS18" s="36"/>
      <c r="BT18" s="9"/>
      <c r="BU18" s="13"/>
      <c r="BV18" s="9"/>
      <c r="BW18" s="9"/>
      <c r="BZ18" s="35"/>
      <c r="CA18" s="36"/>
      <c r="CB18" s="9"/>
      <c r="CC18" s="13"/>
      <c r="CD18" s="9"/>
      <c r="CE18" s="9"/>
    </row>
    <row r="19" spans="1:83" ht="15.95" customHeight="1" x14ac:dyDescent="0.25">
      <c r="A19" s="70"/>
      <c r="B19" s="71"/>
      <c r="C19" s="71"/>
      <c r="D19" s="71"/>
      <c r="E19" s="71"/>
      <c r="F19" s="71"/>
      <c r="G19" s="71"/>
      <c r="H19" s="72"/>
      <c r="I19" s="70"/>
      <c r="J19" s="71"/>
      <c r="K19" s="71"/>
      <c r="L19" s="71"/>
      <c r="M19" s="71"/>
      <c r="N19" s="71"/>
      <c r="O19" s="71"/>
      <c r="P19" s="72"/>
      <c r="Q19" s="70"/>
      <c r="R19" s="71"/>
      <c r="S19" s="71"/>
      <c r="T19" s="71"/>
      <c r="U19" s="71"/>
      <c r="V19" s="71"/>
      <c r="W19" s="71"/>
      <c r="X19" s="72"/>
      <c r="AC19" s="3" t="str">
        <f t="shared" ref="AC19" si="22">AC1</f>
        <v>被除数</v>
      </c>
      <c r="AD19" s="6" t="str">
        <f>AE1</f>
        <v>序数</v>
      </c>
      <c r="AE19" s="3" t="str">
        <f>AG1</f>
        <v>商</v>
      </c>
      <c r="AF19" s="3" t="str">
        <f>AI1</f>
        <v>あまり</v>
      </c>
      <c r="AL19" s="3" t="s">
        <v>6</v>
      </c>
      <c r="AM19" s="3" t="s">
        <v>7</v>
      </c>
      <c r="BJ19" s="11">
        <f t="shared" ca="1" si="0"/>
        <v>0.55144865277182065</v>
      </c>
      <c r="BK19" s="12">
        <f t="shared" ca="1" si="10"/>
        <v>778</v>
      </c>
      <c r="BL19" s="9"/>
      <c r="BM19" s="13">
        <v>19</v>
      </c>
      <c r="BN19" s="14">
        <v>11</v>
      </c>
      <c r="BO19" s="14">
        <v>29</v>
      </c>
      <c r="BP19" s="15"/>
      <c r="BQ19" s="9"/>
      <c r="BR19" s="35"/>
      <c r="BS19" s="36"/>
      <c r="BT19" s="9"/>
      <c r="BU19" s="13"/>
      <c r="BV19" s="9"/>
      <c r="BW19" s="9"/>
      <c r="BZ19" s="35"/>
      <c r="CA19" s="36"/>
      <c r="CB19" s="9"/>
      <c r="CC19" s="13"/>
      <c r="CD19" s="9"/>
      <c r="CE19" s="9"/>
    </row>
    <row r="20" spans="1:83" ht="15.95" customHeight="1" x14ac:dyDescent="0.25">
      <c r="A20" s="39" t="str">
        <f ca="1">$AO26</f>
        <v>A</v>
      </c>
      <c r="B20" s="40"/>
      <c r="C20" s="40"/>
      <c r="D20" s="40"/>
      <c r="E20" s="41"/>
      <c r="F20" s="41"/>
      <c r="G20" s="41"/>
      <c r="H20" s="42"/>
      <c r="I20" s="39" t="str">
        <f ca="1">$AO27</f>
        <v>B</v>
      </c>
      <c r="J20" s="40"/>
      <c r="K20" s="40"/>
      <c r="L20" s="40"/>
      <c r="M20" s="41"/>
      <c r="N20" s="41"/>
      <c r="O20" s="41"/>
      <c r="P20" s="42"/>
      <c r="Q20" s="39" t="str">
        <f ca="1">$AO28</f>
        <v>A</v>
      </c>
      <c r="R20" s="40"/>
      <c r="S20" s="40"/>
      <c r="T20" s="40"/>
      <c r="U20" s="41"/>
      <c r="V20" s="41"/>
      <c r="W20" s="41"/>
      <c r="X20" s="42"/>
      <c r="AB20" s="9">
        <f t="shared" ref="AB20:AC28" si="23">AB2</f>
        <v>1</v>
      </c>
      <c r="AC20" s="78">
        <f ca="1">AC2</f>
        <v>675</v>
      </c>
      <c r="AD20" s="25" t="s">
        <v>46</v>
      </c>
      <c r="AE20" s="78">
        <f ca="1">AE2</f>
        <v>15</v>
      </c>
      <c r="AF20" s="25" t="s">
        <v>47</v>
      </c>
      <c r="AG20" s="78">
        <f ca="1">AG2</f>
        <v>45</v>
      </c>
      <c r="AH20" s="26" t="s">
        <v>48</v>
      </c>
      <c r="AI20" s="78">
        <f ca="1">AI2</f>
        <v>0</v>
      </c>
      <c r="AL20" s="78">
        <f t="shared" ref="AL20:AL28" ca="1" si="24">MOD(ROUNDDOWN(AG20/10,0),10)</f>
        <v>4</v>
      </c>
      <c r="AM20" s="78">
        <f t="shared" ref="AM20:AM28" ca="1" si="25">MOD(AG20,10)</f>
        <v>5</v>
      </c>
      <c r="AO20" s="79" t="str">
        <f ca="1">IF(AL20=0,"B",IF(AM20=0,"C","A"))</f>
        <v>A</v>
      </c>
      <c r="BJ20" s="11">
        <f t="shared" ca="1" si="0"/>
        <v>0.53101601490110895</v>
      </c>
      <c r="BK20" s="12">
        <f t="shared" ca="1" si="10"/>
        <v>823</v>
      </c>
      <c r="BL20" s="9"/>
      <c r="BM20" s="13">
        <v>20</v>
      </c>
      <c r="BN20" s="14">
        <v>11</v>
      </c>
      <c r="BO20" s="14">
        <v>30</v>
      </c>
      <c r="BP20" s="15"/>
      <c r="BQ20" s="9"/>
      <c r="BR20" s="35"/>
      <c r="BS20" s="36"/>
      <c r="BT20" s="9"/>
      <c r="BU20" s="13"/>
      <c r="BV20" s="9"/>
      <c r="BW20" s="9"/>
      <c r="BZ20" s="35"/>
      <c r="CA20" s="36"/>
      <c r="CB20" s="9"/>
      <c r="CC20" s="13"/>
      <c r="CD20" s="9"/>
      <c r="CE20" s="9"/>
    </row>
    <row r="21" spans="1:83" ht="42" customHeight="1" thickBot="1" x14ac:dyDescent="0.3">
      <c r="A21" s="43" t="s">
        <v>49</v>
      </c>
      <c r="B21" s="44"/>
      <c r="C21" s="44"/>
      <c r="D21" s="45"/>
      <c r="E21" s="46"/>
      <c r="F21" s="47"/>
      <c r="G21" s="47"/>
      <c r="H21" s="48"/>
      <c r="I21" s="43" t="s">
        <v>50</v>
      </c>
      <c r="J21" s="44"/>
      <c r="K21" s="44"/>
      <c r="L21" s="45"/>
      <c r="M21" s="46"/>
      <c r="N21" s="47"/>
      <c r="O21" s="47"/>
      <c r="P21" s="48"/>
      <c r="Q21" s="43" t="s">
        <v>51</v>
      </c>
      <c r="R21" s="44"/>
      <c r="S21" s="44"/>
      <c r="T21" s="45"/>
      <c r="U21" s="46"/>
      <c r="V21" s="47"/>
      <c r="W21" s="47"/>
      <c r="X21" s="59"/>
      <c r="AB21" s="9">
        <f t="shared" si="23"/>
        <v>2</v>
      </c>
      <c r="AC21" s="78">
        <f t="shared" ca="1" si="23"/>
        <v>746</v>
      </c>
      <c r="AD21" s="25" t="s">
        <v>46</v>
      </c>
      <c r="AE21" s="78">
        <f t="shared" ref="AE21:AE28" ca="1" si="26">AE3</f>
        <v>22</v>
      </c>
      <c r="AF21" s="25" t="s">
        <v>52</v>
      </c>
      <c r="AG21" s="78">
        <f t="shared" ref="AG21:AG28" ca="1" si="27">AG3</f>
        <v>33</v>
      </c>
      <c r="AH21" s="26" t="s">
        <v>16</v>
      </c>
      <c r="AI21" s="78">
        <f t="shared" ref="AI21:AI28" ca="1" si="28">AI3</f>
        <v>20</v>
      </c>
      <c r="AL21" s="78">
        <f t="shared" ca="1" si="24"/>
        <v>3</v>
      </c>
      <c r="AM21" s="78">
        <f t="shared" ca="1" si="25"/>
        <v>3</v>
      </c>
      <c r="AO21" s="79" t="str">
        <f ca="1">IF(AL21=0,"B",IF(AM21=0,"C","A"))</f>
        <v>A</v>
      </c>
      <c r="BJ21" s="11">
        <f t="shared" ca="1" si="0"/>
        <v>0.18833875179605564</v>
      </c>
      <c r="BK21" s="12">
        <f t="shared" ca="1" si="10"/>
        <v>1441</v>
      </c>
      <c r="BL21" s="9"/>
      <c r="BM21" s="13">
        <v>21</v>
      </c>
      <c r="BN21" s="14">
        <v>11</v>
      </c>
      <c r="BO21" s="14">
        <v>31</v>
      </c>
      <c r="BP21" s="15"/>
      <c r="BQ21" s="9"/>
      <c r="BR21" s="35"/>
      <c r="BS21" s="36"/>
      <c r="BT21" s="9"/>
      <c r="BU21" s="13"/>
      <c r="BV21" s="9"/>
      <c r="BW21" s="9"/>
      <c r="BZ21" s="35"/>
      <c r="CA21" s="36"/>
      <c r="CB21" s="9"/>
      <c r="CC21" s="13"/>
      <c r="CD21" s="9"/>
      <c r="CE21" s="9"/>
    </row>
    <row r="22" spans="1:83" ht="45" customHeight="1" x14ac:dyDescent="0.25">
      <c r="A22" s="50"/>
      <c r="B22" s="51">
        <f ca="1">$AQ8</f>
        <v>3</v>
      </c>
      <c r="C22" s="51">
        <f ca="1">$AR8</f>
        <v>3</v>
      </c>
      <c r="D22" s="52"/>
      <c r="E22" s="53">
        <f ca="1">$AL8</f>
        <v>5</v>
      </c>
      <c r="F22" s="54">
        <f ca="1">$AM8</f>
        <v>6</v>
      </c>
      <c r="G22" s="55">
        <f ca="1">$AN8</f>
        <v>1</v>
      </c>
      <c r="H22" s="48"/>
      <c r="I22" s="50"/>
      <c r="J22" s="51">
        <f ca="1">$AQ9</f>
        <v>7</v>
      </c>
      <c r="K22" s="51">
        <f ca="1">$AR9</f>
        <v>6</v>
      </c>
      <c r="L22" s="52"/>
      <c r="M22" s="53">
        <f ca="1">$AL9</f>
        <v>2</v>
      </c>
      <c r="N22" s="54">
        <f ca="1">$AM9</f>
        <v>2</v>
      </c>
      <c r="O22" s="55">
        <f ca="1">$AN9</f>
        <v>8</v>
      </c>
      <c r="P22" s="48"/>
      <c r="Q22" s="50"/>
      <c r="R22" s="51">
        <f ca="1">$AQ10</f>
        <v>2</v>
      </c>
      <c r="S22" s="51">
        <f ca="1">$AR10</f>
        <v>1</v>
      </c>
      <c r="T22" s="52"/>
      <c r="U22" s="53">
        <f ca="1">$AL10</f>
        <v>2</v>
      </c>
      <c r="V22" s="54">
        <f ca="1">$AM10</f>
        <v>9</v>
      </c>
      <c r="W22" s="55">
        <f ca="1">$AN10</f>
        <v>4</v>
      </c>
      <c r="X22" s="48"/>
      <c r="AB22" s="9">
        <f t="shared" si="23"/>
        <v>3</v>
      </c>
      <c r="AC22" s="78">
        <f t="shared" ca="1" si="23"/>
        <v>557</v>
      </c>
      <c r="AD22" s="25" t="s">
        <v>14</v>
      </c>
      <c r="AE22" s="78">
        <f t="shared" ca="1" si="26"/>
        <v>14</v>
      </c>
      <c r="AF22" s="25" t="s">
        <v>52</v>
      </c>
      <c r="AG22" s="78">
        <f t="shared" ca="1" si="27"/>
        <v>39</v>
      </c>
      <c r="AH22" s="26" t="s">
        <v>48</v>
      </c>
      <c r="AI22" s="78">
        <f t="shared" ca="1" si="28"/>
        <v>11</v>
      </c>
      <c r="AL22" s="78">
        <f t="shared" ca="1" si="24"/>
        <v>3</v>
      </c>
      <c r="AM22" s="78">
        <f t="shared" ca="1" si="25"/>
        <v>9</v>
      </c>
      <c r="AO22" s="79" t="str">
        <f t="shared" ref="AO22:AO28" ca="1" si="29">IF(AL22=0,"B",IF(AM22=0,"C","A"))</f>
        <v>A</v>
      </c>
      <c r="BJ22" s="11">
        <f t="shared" ca="1" si="0"/>
        <v>0.53962710461373153</v>
      </c>
      <c r="BK22" s="12">
        <f t="shared" ca="1" si="10"/>
        <v>807</v>
      </c>
      <c r="BL22" s="9"/>
      <c r="BM22" s="13">
        <v>22</v>
      </c>
      <c r="BN22" s="14">
        <v>11</v>
      </c>
      <c r="BO22" s="14">
        <v>32</v>
      </c>
      <c r="BP22" s="15"/>
      <c r="BQ22" s="9"/>
      <c r="BR22" s="35"/>
      <c r="BS22" s="36"/>
      <c r="BT22" s="9"/>
      <c r="BU22" s="13"/>
      <c r="BV22" s="9"/>
      <c r="BW22" s="9"/>
      <c r="BZ22" s="35"/>
      <c r="CA22" s="36"/>
      <c r="CB22" s="9"/>
      <c r="CC22" s="13"/>
      <c r="CD22" s="9"/>
      <c r="CE22" s="9"/>
    </row>
    <row r="23" spans="1:83" ht="42" customHeight="1" x14ac:dyDescent="0.25">
      <c r="A23" s="50"/>
      <c r="B23" s="51"/>
      <c r="C23" s="51"/>
      <c r="D23" s="57"/>
      <c r="E23" s="58"/>
      <c r="F23" s="58"/>
      <c r="G23" s="58"/>
      <c r="H23" s="59"/>
      <c r="I23" s="50"/>
      <c r="J23" s="51"/>
      <c r="K23" s="51"/>
      <c r="L23" s="57"/>
      <c r="M23" s="58"/>
      <c r="N23" s="58"/>
      <c r="O23" s="58"/>
      <c r="P23" s="59"/>
      <c r="Q23" s="50"/>
      <c r="R23" s="51"/>
      <c r="S23" s="51"/>
      <c r="T23" s="57"/>
      <c r="U23" s="58"/>
      <c r="V23" s="58"/>
      <c r="W23" s="58"/>
      <c r="X23" s="59"/>
      <c r="Y23" s="50"/>
      <c r="AB23" s="9">
        <f t="shared" si="23"/>
        <v>4</v>
      </c>
      <c r="AC23" s="78">
        <f t="shared" ca="1" si="23"/>
        <v>406</v>
      </c>
      <c r="AD23" s="25" t="s">
        <v>53</v>
      </c>
      <c r="AE23" s="78">
        <f t="shared" ca="1" si="26"/>
        <v>14</v>
      </c>
      <c r="AF23" s="25" t="s">
        <v>20</v>
      </c>
      <c r="AG23" s="78">
        <f t="shared" ca="1" si="27"/>
        <v>29</v>
      </c>
      <c r="AH23" s="26" t="s">
        <v>21</v>
      </c>
      <c r="AI23" s="78">
        <f t="shared" ca="1" si="28"/>
        <v>0</v>
      </c>
      <c r="AL23" s="78">
        <f t="shared" ca="1" si="24"/>
        <v>2</v>
      </c>
      <c r="AM23" s="78">
        <f t="shared" ca="1" si="25"/>
        <v>9</v>
      </c>
      <c r="AO23" s="79" t="str">
        <f t="shared" ca="1" si="29"/>
        <v>A</v>
      </c>
      <c r="BJ23" s="11">
        <f t="shared" ca="1" si="0"/>
        <v>0.76039238037553691</v>
      </c>
      <c r="BK23" s="12">
        <f t="shared" ca="1" si="10"/>
        <v>406</v>
      </c>
      <c r="BL23" s="9"/>
      <c r="BM23" s="13">
        <v>23</v>
      </c>
      <c r="BN23" s="14">
        <v>11</v>
      </c>
      <c r="BO23" s="14">
        <v>33</v>
      </c>
      <c r="BP23" s="15"/>
      <c r="BQ23" s="9"/>
      <c r="BR23" s="35"/>
      <c r="BS23" s="36"/>
      <c r="BT23" s="9"/>
      <c r="BU23" s="13"/>
      <c r="BV23" s="9"/>
      <c r="BW23" s="9"/>
      <c r="BZ23" s="35"/>
      <c r="CA23" s="36"/>
      <c r="CB23" s="9"/>
      <c r="CC23" s="13"/>
      <c r="CD23" s="9"/>
      <c r="CE23" s="9"/>
    </row>
    <row r="24" spans="1:83" ht="42" customHeight="1" x14ac:dyDescent="0.25">
      <c r="A24" s="50"/>
      <c r="B24" s="51"/>
      <c r="C24" s="51"/>
      <c r="D24" s="57"/>
      <c r="E24" s="62"/>
      <c r="F24" s="62"/>
      <c r="G24" s="62"/>
      <c r="H24" s="59"/>
      <c r="I24" s="50"/>
      <c r="J24" s="51"/>
      <c r="K24" s="51"/>
      <c r="L24" s="57"/>
      <c r="M24" s="62"/>
      <c r="N24" s="62"/>
      <c r="O24" s="62"/>
      <c r="P24" s="59"/>
      <c r="Q24" s="50"/>
      <c r="R24" s="51"/>
      <c r="S24" s="51"/>
      <c r="T24" s="57"/>
      <c r="U24" s="62"/>
      <c r="V24" s="62"/>
      <c r="W24" s="62"/>
      <c r="X24" s="59"/>
      <c r="AB24" s="9">
        <f t="shared" si="23"/>
        <v>5</v>
      </c>
      <c r="AC24" s="78">
        <f t="shared" ca="1" si="23"/>
        <v>820</v>
      </c>
      <c r="AD24" s="25" t="s">
        <v>53</v>
      </c>
      <c r="AE24" s="78">
        <f t="shared" ca="1" si="26"/>
        <v>20</v>
      </c>
      <c r="AF24" s="25" t="s">
        <v>20</v>
      </c>
      <c r="AG24" s="78">
        <f t="shared" ca="1" si="27"/>
        <v>41</v>
      </c>
      <c r="AH24" s="26" t="s">
        <v>21</v>
      </c>
      <c r="AI24" s="78">
        <f t="shared" ca="1" si="28"/>
        <v>0</v>
      </c>
      <c r="AL24" s="78">
        <f t="shared" ca="1" si="24"/>
        <v>4</v>
      </c>
      <c r="AM24" s="78">
        <f t="shared" ca="1" si="25"/>
        <v>1</v>
      </c>
      <c r="AO24" s="79" t="str">
        <f t="shared" ca="1" si="29"/>
        <v>A</v>
      </c>
      <c r="BJ24" s="11">
        <f t="shared" ca="1" si="0"/>
        <v>0.29143878365087494</v>
      </c>
      <c r="BK24" s="12">
        <f t="shared" ca="1" si="10"/>
        <v>1269</v>
      </c>
      <c r="BL24" s="9"/>
      <c r="BM24" s="13">
        <v>24</v>
      </c>
      <c r="BN24" s="14">
        <v>11</v>
      </c>
      <c r="BO24" s="14">
        <v>34</v>
      </c>
      <c r="BP24" s="15"/>
      <c r="BQ24" s="9"/>
      <c r="BR24" s="35"/>
      <c r="BS24" s="36"/>
      <c r="BT24" s="9"/>
      <c r="BU24" s="13"/>
      <c r="BV24" s="9"/>
      <c r="BW24" s="9"/>
      <c r="BZ24" s="35"/>
      <c r="CA24" s="36"/>
      <c r="CB24" s="9"/>
      <c r="CC24" s="13"/>
      <c r="CD24" s="9"/>
      <c r="CE24" s="9"/>
    </row>
    <row r="25" spans="1:83" ht="42" customHeight="1" x14ac:dyDescent="0.25">
      <c r="A25" s="50"/>
      <c r="B25" s="51"/>
      <c r="C25" s="51"/>
      <c r="D25" s="57"/>
      <c r="E25" s="58"/>
      <c r="F25" s="64"/>
      <c r="G25" s="64"/>
      <c r="H25" s="65"/>
      <c r="I25" s="50"/>
      <c r="J25" s="51"/>
      <c r="K25" s="51"/>
      <c r="L25" s="57"/>
      <c r="M25" s="58"/>
      <c r="N25" s="64"/>
      <c r="O25" s="64"/>
      <c r="P25" s="65"/>
      <c r="Q25" s="50"/>
      <c r="R25" s="51"/>
      <c r="S25" s="51"/>
      <c r="T25" s="57"/>
      <c r="U25" s="58"/>
      <c r="V25" s="64"/>
      <c r="W25" s="64"/>
      <c r="X25" s="65"/>
      <c r="AB25" s="9">
        <f t="shared" si="23"/>
        <v>6</v>
      </c>
      <c r="AC25" s="78">
        <f t="shared" ca="1" si="23"/>
        <v>108</v>
      </c>
      <c r="AD25" s="25" t="s">
        <v>53</v>
      </c>
      <c r="AE25" s="78">
        <f t="shared" ca="1" si="26"/>
        <v>12</v>
      </c>
      <c r="AF25" s="25" t="s">
        <v>20</v>
      </c>
      <c r="AG25" s="78">
        <f t="shared" ca="1" si="27"/>
        <v>9</v>
      </c>
      <c r="AH25" s="26" t="s">
        <v>21</v>
      </c>
      <c r="AI25" s="78">
        <f t="shared" ca="1" si="28"/>
        <v>0</v>
      </c>
      <c r="AL25" s="78">
        <f t="shared" ca="1" si="24"/>
        <v>0</v>
      </c>
      <c r="AM25" s="78">
        <f t="shared" ca="1" si="25"/>
        <v>9</v>
      </c>
      <c r="AO25" s="79" t="str">
        <f t="shared" ca="1" si="29"/>
        <v>B</v>
      </c>
      <c r="BJ25" s="11">
        <f t="shared" ca="1" si="0"/>
        <v>0.33372870140808386</v>
      </c>
      <c r="BK25" s="12">
        <f t="shared" ca="1" si="10"/>
        <v>1193</v>
      </c>
      <c r="BL25" s="9"/>
      <c r="BM25" s="13">
        <v>25</v>
      </c>
      <c r="BN25" s="14">
        <v>11</v>
      </c>
      <c r="BO25" s="14">
        <v>35</v>
      </c>
      <c r="BP25" s="15"/>
      <c r="BQ25" s="9"/>
      <c r="BR25" s="35"/>
      <c r="BS25" s="36"/>
      <c r="BT25" s="9"/>
      <c r="BU25" s="13"/>
      <c r="BV25" s="9"/>
      <c r="BW25" s="9"/>
      <c r="BZ25" s="35"/>
      <c r="CA25" s="36"/>
      <c r="CB25" s="9"/>
      <c r="CC25" s="13"/>
      <c r="CD25" s="9"/>
      <c r="CE25" s="9"/>
    </row>
    <row r="26" spans="1:83" ht="42" customHeight="1" x14ac:dyDescent="0.25">
      <c r="A26" s="50"/>
      <c r="B26" s="38"/>
      <c r="C26" s="38"/>
      <c r="D26" s="66"/>
      <c r="E26" s="67"/>
      <c r="F26" s="68"/>
      <c r="G26" s="68"/>
      <c r="H26" s="69"/>
      <c r="I26" s="50"/>
      <c r="J26" s="38"/>
      <c r="K26" s="38"/>
      <c r="L26" s="66"/>
      <c r="M26" s="67"/>
      <c r="N26" s="68"/>
      <c r="O26" s="68"/>
      <c r="P26" s="69"/>
      <c r="Q26" s="50"/>
      <c r="R26" s="38"/>
      <c r="S26" s="38"/>
      <c r="T26" s="66"/>
      <c r="U26" s="67"/>
      <c r="V26" s="68"/>
      <c r="W26" s="68"/>
      <c r="X26" s="69"/>
      <c r="AB26" s="9">
        <f t="shared" si="23"/>
        <v>7</v>
      </c>
      <c r="AC26" s="78">
        <f t="shared" ca="1" si="23"/>
        <v>561</v>
      </c>
      <c r="AD26" s="25" t="s">
        <v>53</v>
      </c>
      <c r="AE26" s="78">
        <f t="shared" ca="1" si="26"/>
        <v>33</v>
      </c>
      <c r="AF26" s="25" t="s">
        <v>20</v>
      </c>
      <c r="AG26" s="78">
        <f t="shared" ca="1" si="27"/>
        <v>17</v>
      </c>
      <c r="AH26" s="26" t="s">
        <v>21</v>
      </c>
      <c r="AI26" s="78">
        <f t="shared" ca="1" si="28"/>
        <v>0</v>
      </c>
      <c r="AL26" s="78">
        <f t="shared" ca="1" si="24"/>
        <v>1</v>
      </c>
      <c r="AM26" s="78">
        <f t="shared" ca="1" si="25"/>
        <v>7</v>
      </c>
      <c r="AO26" s="79" t="str">
        <f t="shared" ca="1" si="29"/>
        <v>A</v>
      </c>
      <c r="BJ26" s="11">
        <f t="shared" ca="1" si="0"/>
        <v>0.2739772214608337</v>
      </c>
      <c r="BK26" s="12">
        <f t="shared" ca="1" si="10"/>
        <v>1297</v>
      </c>
      <c r="BL26" s="9"/>
      <c r="BM26" s="13">
        <v>26</v>
      </c>
      <c r="BN26" s="14">
        <v>11</v>
      </c>
      <c r="BO26" s="14">
        <v>36</v>
      </c>
      <c r="BP26" s="15"/>
      <c r="BQ26" s="9"/>
      <c r="BR26" s="35"/>
      <c r="BS26" s="36"/>
      <c r="BT26" s="9"/>
      <c r="BU26" s="13"/>
      <c r="BV26" s="9"/>
      <c r="BW26" s="9"/>
      <c r="BZ26" s="35"/>
      <c r="CA26" s="36"/>
      <c r="CB26" s="9"/>
      <c r="CC26" s="13"/>
      <c r="CD26" s="9"/>
      <c r="CE26" s="9"/>
    </row>
    <row r="27" spans="1:83" ht="15.95" customHeight="1" x14ac:dyDescent="0.25">
      <c r="A27" s="70"/>
      <c r="B27" s="71"/>
      <c r="C27" s="71"/>
      <c r="D27" s="71"/>
      <c r="E27" s="71"/>
      <c r="F27" s="71"/>
      <c r="G27" s="71"/>
      <c r="H27" s="72"/>
      <c r="I27" s="70"/>
      <c r="J27" s="71"/>
      <c r="K27" s="71"/>
      <c r="L27" s="71"/>
      <c r="M27" s="71"/>
      <c r="N27" s="71"/>
      <c r="O27" s="71"/>
      <c r="P27" s="72"/>
      <c r="Q27" s="70"/>
      <c r="R27" s="71"/>
      <c r="S27" s="71"/>
      <c r="T27" s="71"/>
      <c r="U27" s="71"/>
      <c r="V27" s="71"/>
      <c r="W27" s="71"/>
      <c r="X27" s="72"/>
      <c r="Z27" s="38"/>
      <c r="AA27" s="38"/>
      <c r="AB27" s="9">
        <f t="shared" si="23"/>
        <v>8</v>
      </c>
      <c r="AC27" s="78">
        <f t="shared" ca="1" si="23"/>
        <v>228</v>
      </c>
      <c r="AD27" s="25" t="s">
        <v>53</v>
      </c>
      <c r="AE27" s="78">
        <f t="shared" ca="1" si="26"/>
        <v>76</v>
      </c>
      <c r="AF27" s="25" t="s">
        <v>20</v>
      </c>
      <c r="AG27" s="78">
        <f t="shared" ca="1" si="27"/>
        <v>3</v>
      </c>
      <c r="AH27" s="26" t="s">
        <v>21</v>
      </c>
      <c r="AI27" s="78">
        <f t="shared" ca="1" si="28"/>
        <v>0</v>
      </c>
      <c r="AL27" s="78">
        <f t="shared" ca="1" si="24"/>
        <v>0</v>
      </c>
      <c r="AM27" s="78">
        <f t="shared" ca="1" si="25"/>
        <v>3</v>
      </c>
      <c r="AO27" s="79" t="str">
        <f t="shared" ca="1" si="29"/>
        <v>B</v>
      </c>
      <c r="BJ27" s="11">
        <f t="shared" ca="1" si="0"/>
        <v>0.93339905802819811</v>
      </c>
      <c r="BK27" s="12">
        <f t="shared" ca="1" si="10"/>
        <v>119</v>
      </c>
      <c r="BL27" s="9"/>
      <c r="BM27" s="13">
        <v>27</v>
      </c>
      <c r="BN27" s="14">
        <v>11</v>
      </c>
      <c r="BO27" s="14">
        <v>37</v>
      </c>
      <c r="BP27" s="15"/>
      <c r="BQ27" s="9"/>
      <c r="BR27" s="35"/>
      <c r="BS27" s="36"/>
      <c r="BT27" s="9"/>
      <c r="BU27" s="13"/>
      <c r="BV27" s="9"/>
      <c r="BW27" s="9"/>
      <c r="BZ27" s="35"/>
      <c r="CA27" s="36"/>
      <c r="CB27" s="9"/>
      <c r="CC27" s="13"/>
      <c r="CD27" s="9"/>
      <c r="CE27" s="9"/>
    </row>
    <row r="28" spans="1:83" ht="39.950000000000003" customHeight="1" thickBot="1" x14ac:dyDescent="0.3">
      <c r="A28" s="1" t="str">
        <f>A1</f>
        <v>わり算 筆算 ３けた÷２けた 位取り線色分け ミックス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0">
        <f>W1</f>
        <v>1</v>
      </c>
      <c r="X28" s="80"/>
      <c r="AB28" s="9">
        <f t="shared" si="23"/>
        <v>9</v>
      </c>
      <c r="AC28" s="78">
        <f t="shared" ca="1" si="23"/>
        <v>294</v>
      </c>
      <c r="AD28" s="25" t="s">
        <v>54</v>
      </c>
      <c r="AE28" s="78">
        <f t="shared" ca="1" si="26"/>
        <v>21</v>
      </c>
      <c r="AF28" s="25" t="s">
        <v>52</v>
      </c>
      <c r="AG28" s="78">
        <f t="shared" ca="1" si="27"/>
        <v>14</v>
      </c>
      <c r="AH28" s="26" t="s">
        <v>16</v>
      </c>
      <c r="AI28" s="78">
        <f t="shared" ca="1" si="28"/>
        <v>0</v>
      </c>
      <c r="AL28" s="78">
        <f t="shared" ca="1" si="24"/>
        <v>1</v>
      </c>
      <c r="AM28" s="78">
        <f t="shared" ca="1" si="25"/>
        <v>4</v>
      </c>
      <c r="AO28" s="79" t="str">
        <f t="shared" ca="1" si="29"/>
        <v>A</v>
      </c>
      <c r="AQ28" s="38"/>
      <c r="AR28" s="38"/>
      <c r="AS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11">
        <f t="shared" ca="1" si="0"/>
        <v>0.58838581849690641</v>
      </c>
      <c r="BK28" s="12">
        <f t="shared" ca="1" si="10"/>
        <v>712</v>
      </c>
      <c r="BL28" s="9"/>
      <c r="BM28" s="13">
        <v>28</v>
      </c>
      <c r="BN28" s="14">
        <v>11</v>
      </c>
      <c r="BO28" s="14">
        <v>38</v>
      </c>
      <c r="BP28" s="15"/>
      <c r="BQ28" s="9"/>
      <c r="BR28" s="35"/>
      <c r="BS28" s="36"/>
      <c r="BT28" s="9"/>
      <c r="BU28" s="13"/>
      <c r="BV28" s="9"/>
      <c r="BW28" s="9"/>
      <c r="BZ28" s="35"/>
      <c r="CA28" s="36"/>
      <c r="CB28" s="9"/>
      <c r="CC28" s="13"/>
      <c r="CD28" s="9"/>
      <c r="CE28" s="9"/>
    </row>
    <row r="29" spans="1:83" ht="38.25" customHeight="1" thickBot="1" x14ac:dyDescent="0.3">
      <c r="B29" s="17" t="str">
        <f t="shared" ref="B29:I29" si="30">B2</f>
        <v>　　月　　日</v>
      </c>
      <c r="C29" s="18"/>
      <c r="D29" s="18"/>
      <c r="E29" s="18"/>
      <c r="F29" s="18"/>
      <c r="G29" s="18"/>
      <c r="H29" s="19"/>
      <c r="I29" s="17" t="str">
        <f t="shared" si="30"/>
        <v>なまえ</v>
      </c>
      <c r="J29" s="18"/>
      <c r="K29" s="18"/>
      <c r="L29" s="20"/>
      <c r="M29" s="21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  <c r="AB29" s="9"/>
      <c r="AC29" s="81"/>
      <c r="AQ29" s="82"/>
      <c r="BJ29" s="11">
        <f t="shared" ca="1" si="0"/>
        <v>8.8969751601273073E-2</v>
      </c>
      <c r="BK29" s="12">
        <f t="shared" ca="1" si="10"/>
        <v>1608</v>
      </c>
      <c r="BL29" s="9"/>
      <c r="BM29" s="13">
        <v>29</v>
      </c>
      <c r="BN29" s="14">
        <v>11</v>
      </c>
      <c r="BO29" s="14">
        <v>39</v>
      </c>
      <c r="BP29" s="15"/>
      <c r="BQ29" s="9"/>
      <c r="BR29" s="35"/>
      <c r="BS29" s="36"/>
      <c r="BT29" s="9"/>
      <c r="BU29" s="13"/>
      <c r="BV29" s="9"/>
      <c r="BW29" s="9"/>
      <c r="BZ29" s="35"/>
      <c r="CA29" s="36"/>
      <c r="CB29" s="9"/>
      <c r="CC29" s="13"/>
      <c r="CD29" s="9"/>
      <c r="CE29" s="9"/>
    </row>
    <row r="30" spans="1:83" ht="13.5" customHeight="1" x14ac:dyDescent="0.25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8"/>
      <c r="N30" s="38"/>
      <c r="O30" s="38"/>
      <c r="P30" s="38"/>
      <c r="Q30" s="38"/>
      <c r="R30" s="38"/>
      <c r="S30" s="38"/>
      <c r="T30" s="38"/>
      <c r="U30" s="38"/>
      <c r="AB30" s="9"/>
      <c r="AC30" s="3" t="s">
        <v>55</v>
      </c>
      <c r="AG30" s="38"/>
      <c r="AL30" s="38"/>
      <c r="AO30" s="38" t="s">
        <v>56</v>
      </c>
      <c r="AP30" s="83"/>
      <c r="AQ30" s="38"/>
      <c r="AR30" s="38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38"/>
      <c r="BJ30" s="11">
        <f t="shared" ca="1" si="0"/>
        <v>0.4594842165119013</v>
      </c>
      <c r="BK30" s="12">
        <f t="shared" ca="1" si="10"/>
        <v>985</v>
      </c>
      <c r="BL30" s="9"/>
      <c r="BM30" s="13">
        <v>30</v>
      </c>
      <c r="BN30" s="14">
        <v>11</v>
      </c>
      <c r="BO30" s="14">
        <v>40</v>
      </c>
      <c r="BP30" s="15"/>
      <c r="BQ30" s="9"/>
      <c r="BR30" s="35"/>
      <c r="BS30" s="36"/>
      <c r="BT30" s="9"/>
      <c r="BU30" s="13"/>
      <c r="BV30" s="9"/>
      <c r="BW30" s="9"/>
      <c r="BZ30" s="35"/>
      <c r="CA30" s="36"/>
      <c r="CB30" s="9"/>
      <c r="CC30" s="13"/>
      <c r="CD30" s="9"/>
      <c r="CE30" s="9"/>
    </row>
    <row r="31" spans="1:83" ht="13.5" customHeight="1" x14ac:dyDescent="0.25">
      <c r="A31" s="39" t="str">
        <f ca="1">$AO20</f>
        <v>A</v>
      </c>
      <c r="B31" s="40"/>
      <c r="C31" s="40"/>
      <c r="D31" s="40"/>
      <c r="E31" s="41"/>
      <c r="F31" s="41"/>
      <c r="G31" s="41"/>
      <c r="H31" s="42"/>
      <c r="I31" s="39" t="str">
        <f ca="1">$AO21</f>
        <v>A</v>
      </c>
      <c r="J31" s="40"/>
      <c r="K31" s="40"/>
      <c r="L31" s="40"/>
      <c r="M31" s="41"/>
      <c r="N31" s="41"/>
      <c r="O31" s="41"/>
      <c r="P31" s="42"/>
      <c r="Q31" s="39" t="str">
        <f ca="1">$AO22</f>
        <v>A</v>
      </c>
      <c r="R31" s="40"/>
      <c r="S31" s="40"/>
      <c r="T31" s="40"/>
      <c r="U31" s="41"/>
      <c r="V31" s="41"/>
      <c r="W31" s="41"/>
      <c r="X31" s="42"/>
      <c r="AC31" s="84" t="s">
        <v>1</v>
      </c>
      <c r="AD31" s="83" t="s">
        <v>2</v>
      </c>
      <c r="AE31" s="38" t="s">
        <v>3</v>
      </c>
      <c r="AF31" s="85" t="s">
        <v>57</v>
      </c>
      <c r="AG31" s="3" t="s">
        <v>58</v>
      </c>
      <c r="AH31" s="85" t="s">
        <v>59</v>
      </c>
      <c r="AI31" s="85" t="s">
        <v>60</v>
      </c>
      <c r="AJ31" s="38" t="s">
        <v>61</v>
      </c>
      <c r="AK31" s="85" t="s">
        <v>62</v>
      </c>
      <c r="AL31" s="85" t="s">
        <v>63</v>
      </c>
      <c r="AM31" s="85" t="s">
        <v>64</v>
      </c>
      <c r="AO31" s="85" t="s">
        <v>65</v>
      </c>
      <c r="AP31" s="83" t="s">
        <v>3</v>
      </c>
      <c r="AQ31" s="3" t="s">
        <v>57</v>
      </c>
      <c r="AR31" s="3" t="s">
        <v>58</v>
      </c>
      <c r="AS31" s="3" t="s">
        <v>59</v>
      </c>
      <c r="AT31" s="3" t="s">
        <v>60</v>
      </c>
      <c r="AU31" s="38" t="s">
        <v>66</v>
      </c>
      <c r="AV31" s="85" t="s">
        <v>62</v>
      </c>
      <c r="AW31" s="85" t="s">
        <v>63</v>
      </c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38"/>
      <c r="BJ31" s="11">
        <f t="shared" ca="1" si="0"/>
        <v>0.5056780875441419</v>
      </c>
      <c r="BK31" s="12">
        <f t="shared" ca="1" si="10"/>
        <v>886</v>
      </c>
      <c r="BL31" s="9"/>
      <c r="BM31" s="13">
        <v>31</v>
      </c>
      <c r="BN31" s="14">
        <v>11</v>
      </c>
      <c r="BO31" s="14">
        <v>41</v>
      </c>
      <c r="BP31" s="15"/>
      <c r="BQ31" s="9"/>
      <c r="BR31" s="35"/>
      <c r="BS31" s="36"/>
      <c r="BT31" s="9"/>
      <c r="BU31" s="13"/>
      <c r="BV31" s="9"/>
      <c r="BW31" s="9"/>
      <c r="BZ31" s="35"/>
      <c r="CA31" s="36"/>
      <c r="CB31" s="9"/>
      <c r="CC31" s="13"/>
      <c r="CD31" s="9"/>
      <c r="CE31" s="9"/>
    </row>
    <row r="32" spans="1:83" ht="42" customHeight="1" thickBot="1" x14ac:dyDescent="0.3">
      <c r="A32" s="43" t="str">
        <f>A5</f>
        <v>①</v>
      </c>
      <c r="B32" s="44"/>
      <c r="C32" s="44"/>
      <c r="D32" s="45"/>
      <c r="E32" s="86"/>
      <c r="F32" s="87">
        <f ca="1">$AL20</f>
        <v>4</v>
      </c>
      <c r="G32" s="88">
        <f ca="1">AM20</f>
        <v>5</v>
      </c>
      <c r="H32" s="48"/>
      <c r="I32" s="43" t="str">
        <f>I5</f>
        <v>②</v>
      </c>
      <c r="J32" s="44"/>
      <c r="K32" s="44"/>
      <c r="L32" s="45"/>
      <c r="M32" s="86"/>
      <c r="N32" s="87">
        <f ca="1">AL21</f>
        <v>3</v>
      </c>
      <c r="O32" s="88">
        <f ca="1">AM21</f>
        <v>3</v>
      </c>
      <c r="P32" s="48"/>
      <c r="Q32" s="43" t="str">
        <f>Q5</f>
        <v>③</v>
      </c>
      <c r="R32" s="44"/>
      <c r="S32" s="44"/>
      <c r="T32" s="45"/>
      <c r="U32" s="86"/>
      <c r="V32" s="87">
        <f ca="1">AL22</f>
        <v>3</v>
      </c>
      <c r="W32" s="88">
        <f ca="1">AM22</f>
        <v>9</v>
      </c>
      <c r="X32" s="48"/>
      <c r="AB32" s="9">
        <f>AB20</f>
        <v>1</v>
      </c>
      <c r="AC32" s="89">
        <f ca="1">QUOTIENT(AC20,10)</f>
        <v>67</v>
      </c>
      <c r="AD32" s="90">
        <f t="shared" ref="AD32:AD40" ca="1" si="31">AE20</f>
        <v>15</v>
      </c>
      <c r="AE32" s="91">
        <f ca="1">QUOTIENT(AC32,AD32)</f>
        <v>4</v>
      </c>
      <c r="AF32" s="92">
        <f ca="1">AD32*AE32</f>
        <v>60</v>
      </c>
      <c r="AG32" s="89">
        <f ca="1">MOD(ROUNDDOWN(AF32/100,0),10)</f>
        <v>0</v>
      </c>
      <c r="AH32" s="93">
        <f t="shared" ref="AH32:AH40" ca="1" si="32">MOD(ROUNDDOWN(AF32/10,0),10)</f>
        <v>6</v>
      </c>
      <c r="AI32" s="93">
        <f t="shared" ref="AI32:AI40" ca="1" si="33">MOD(AF32,10)</f>
        <v>0</v>
      </c>
      <c r="AJ32" s="92">
        <f ca="1">MOD(AC32,AD32)</f>
        <v>7</v>
      </c>
      <c r="AK32" s="93">
        <f ca="1">MOD(ROUNDDOWN(AJ32/10,0),10)</f>
        <v>0</v>
      </c>
      <c r="AL32" s="93">
        <f ca="1">MOD(AJ32,10)</f>
        <v>7</v>
      </c>
      <c r="AM32" s="93">
        <f ca="1">MOD(AC20,10)</f>
        <v>5</v>
      </c>
      <c r="AO32" s="89">
        <f t="shared" ref="AO32:AO40" ca="1" si="34">AJ32*10+AM32</f>
        <v>75</v>
      </c>
      <c r="AP32" s="91">
        <f t="shared" ref="AP32:AP40" ca="1" si="35">QUOTIENT(AO32,AD32)</f>
        <v>5</v>
      </c>
      <c r="AQ32" s="92">
        <f t="shared" ref="AQ32:AQ40" ca="1" si="36">AD32*AP32</f>
        <v>75</v>
      </c>
      <c r="AR32" s="93">
        <f t="shared" ref="AR32:AR40" ca="1" si="37">MOD(ROUNDDOWN(AQ32/100,0),10)</f>
        <v>0</v>
      </c>
      <c r="AS32" s="93">
        <f t="shared" ref="AS32:AS40" ca="1" si="38">MOD(ROUNDDOWN(AQ32/10,0),10)</f>
        <v>7</v>
      </c>
      <c r="AT32" s="93">
        <f t="shared" ref="AT32:AT40" ca="1" si="39">MOD(AQ32,10)</f>
        <v>5</v>
      </c>
      <c r="AU32" s="94">
        <f t="shared" ref="AU32:AU40" ca="1" si="40">MOD(AO32,AD32)</f>
        <v>0</v>
      </c>
      <c r="AV32" s="93">
        <f t="shared" ref="AV32:AV40" ca="1" si="41">MOD(ROUNDDOWN(AU32/10,0),10)</f>
        <v>0</v>
      </c>
      <c r="AW32" s="93">
        <f t="shared" ref="AW32:AW40" ca="1" si="42">MOD(AU32,10)</f>
        <v>0</v>
      </c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38"/>
      <c r="BJ32" s="11">
        <f t="shared" ca="1" si="0"/>
        <v>0.19080636412345131</v>
      </c>
      <c r="BK32" s="12">
        <f t="shared" ca="1" si="10"/>
        <v>1435</v>
      </c>
      <c r="BL32" s="9"/>
      <c r="BM32" s="13">
        <v>32</v>
      </c>
      <c r="BN32" s="14">
        <v>11</v>
      </c>
      <c r="BO32" s="14">
        <v>42</v>
      </c>
      <c r="BP32" s="15"/>
      <c r="BQ32" s="9"/>
      <c r="BR32" s="35"/>
      <c r="BS32" s="36"/>
      <c r="BU32" s="13"/>
      <c r="BV32" s="9"/>
      <c r="BW32" s="9"/>
      <c r="BZ32" s="35"/>
      <c r="CA32" s="36"/>
      <c r="CB32" s="9"/>
      <c r="CC32" s="13"/>
      <c r="CD32" s="9"/>
      <c r="CE32" s="9"/>
    </row>
    <row r="33" spans="1:83" ht="45" customHeight="1" x14ac:dyDescent="0.25">
      <c r="A33" s="50"/>
      <c r="B33" s="51">
        <f t="shared" ref="B33:W33" ca="1" si="43">B6</f>
        <v>1</v>
      </c>
      <c r="C33" s="51">
        <f t="shared" ca="1" si="43"/>
        <v>5</v>
      </c>
      <c r="D33" s="52">
        <f t="shared" si="43"/>
        <v>0</v>
      </c>
      <c r="E33" s="53">
        <f ca="1">E6</f>
        <v>6</v>
      </c>
      <c r="F33" s="54">
        <f ca="1">F6</f>
        <v>7</v>
      </c>
      <c r="G33" s="55">
        <f ca="1">G6</f>
        <v>5</v>
      </c>
      <c r="H33" s="48">
        <f t="shared" si="43"/>
        <v>0</v>
      </c>
      <c r="I33" s="50"/>
      <c r="J33" s="51">
        <f t="shared" ca="1" si="43"/>
        <v>2</v>
      </c>
      <c r="K33" s="51">
        <f t="shared" ca="1" si="43"/>
        <v>2</v>
      </c>
      <c r="L33" s="52">
        <f t="shared" si="43"/>
        <v>0</v>
      </c>
      <c r="M33" s="53">
        <f ca="1">M6</f>
        <v>7</v>
      </c>
      <c r="N33" s="54">
        <f ca="1">N6</f>
        <v>4</v>
      </c>
      <c r="O33" s="55">
        <f ca="1">O6</f>
        <v>6</v>
      </c>
      <c r="P33" s="48">
        <f t="shared" si="43"/>
        <v>0</v>
      </c>
      <c r="Q33" s="50"/>
      <c r="R33" s="51">
        <f t="shared" ca="1" si="43"/>
        <v>1</v>
      </c>
      <c r="S33" s="51">
        <f t="shared" ca="1" si="43"/>
        <v>4</v>
      </c>
      <c r="T33" s="52">
        <f t="shared" si="43"/>
        <v>0</v>
      </c>
      <c r="U33" s="53">
        <f t="shared" ca="1" si="43"/>
        <v>5</v>
      </c>
      <c r="V33" s="54">
        <f t="shared" ca="1" si="43"/>
        <v>5</v>
      </c>
      <c r="W33" s="55">
        <f t="shared" ca="1" si="43"/>
        <v>7</v>
      </c>
      <c r="X33" s="48"/>
      <c r="AB33" s="9">
        <f t="shared" ref="AB33:AB40" si="44">AB21</f>
        <v>2</v>
      </c>
      <c r="AC33" s="89">
        <f t="shared" ref="AC33:AC40" ca="1" si="45">QUOTIENT(AC21,10)</f>
        <v>74</v>
      </c>
      <c r="AD33" s="90">
        <f t="shared" ca="1" si="31"/>
        <v>22</v>
      </c>
      <c r="AE33" s="91">
        <f t="shared" ref="AE33:AE40" ca="1" si="46">QUOTIENT(AC33,AD33)</f>
        <v>3</v>
      </c>
      <c r="AF33" s="92">
        <f t="shared" ref="AF33:AF40" ca="1" si="47">AD33*AE33</f>
        <v>66</v>
      </c>
      <c r="AG33" s="89">
        <f t="shared" ref="AG33:AG40" ca="1" si="48">MOD(ROUNDDOWN(AF33/100,0),10)</f>
        <v>0</v>
      </c>
      <c r="AH33" s="89">
        <f t="shared" ca="1" si="32"/>
        <v>6</v>
      </c>
      <c r="AI33" s="89">
        <f t="shared" ca="1" si="33"/>
        <v>6</v>
      </c>
      <c r="AJ33" s="92">
        <f t="shared" ref="AJ33:AJ40" ca="1" si="49">MOD(AC33,AD33)</f>
        <v>8</v>
      </c>
      <c r="AK33" s="89">
        <f t="shared" ref="AK33:AK40" ca="1" si="50">MOD(ROUNDDOWN(AJ33/10,0),10)</f>
        <v>0</v>
      </c>
      <c r="AL33" s="89">
        <f t="shared" ref="AL33:AL40" ca="1" si="51">MOD(AJ33,10)</f>
        <v>8</v>
      </c>
      <c r="AM33" s="89">
        <f t="shared" ref="AM33:AM40" ca="1" si="52">MOD(AC21,10)</f>
        <v>6</v>
      </c>
      <c r="AO33" s="89">
        <f t="shared" ca="1" si="34"/>
        <v>86</v>
      </c>
      <c r="AP33" s="91">
        <f t="shared" ca="1" si="35"/>
        <v>3</v>
      </c>
      <c r="AQ33" s="92">
        <f t="shared" ca="1" si="36"/>
        <v>66</v>
      </c>
      <c r="AR33" s="89">
        <f t="shared" ca="1" si="37"/>
        <v>0</v>
      </c>
      <c r="AS33" s="89">
        <f t="shared" ca="1" si="38"/>
        <v>6</v>
      </c>
      <c r="AT33" s="89">
        <f t="shared" ca="1" si="39"/>
        <v>6</v>
      </c>
      <c r="AU33" s="94">
        <f t="shared" ca="1" si="40"/>
        <v>20</v>
      </c>
      <c r="AV33" s="89">
        <f t="shared" ca="1" si="41"/>
        <v>2</v>
      </c>
      <c r="AW33" s="89">
        <f t="shared" ca="1" si="42"/>
        <v>0</v>
      </c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38"/>
      <c r="BJ33" s="11">
        <f t="shared" ca="1" si="0"/>
        <v>0.27196841220245804</v>
      </c>
      <c r="BK33" s="12">
        <f t="shared" ca="1" si="10"/>
        <v>1300</v>
      </c>
      <c r="BL33" s="9"/>
      <c r="BM33" s="13">
        <v>33</v>
      </c>
      <c r="BN33" s="14">
        <v>11</v>
      </c>
      <c r="BO33" s="14">
        <v>43</v>
      </c>
      <c r="BP33" s="15"/>
      <c r="BQ33" s="9"/>
      <c r="BR33" s="35"/>
      <c r="BS33" s="36"/>
      <c r="BU33" s="13"/>
      <c r="BV33" s="9"/>
      <c r="BW33" s="9"/>
      <c r="BZ33" s="35"/>
      <c r="CA33" s="36"/>
      <c r="CB33" s="9"/>
      <c r="CC33" s="13"/>
      <c r="CD33" s="9"/>
      <c r="CE33" s="9"/>
    </row>
    <row r="34" spans="1:83" ht="42" customHeight="1" thickBot="1" x14ac:dyDescent="0.3">
      <c r="A34" s="50"/>
      <c r="B34" s="51"/>
      <c r="C34" s="51"/>
      <c r="D34" s="57"/>
      <c r="E34" s="95">
        <f ca="1">IF(A31="B",$AR32,$AH32)</f>
        <v>6</v>
      </c>
      <c r="F34" s="95">
        <f ca="1">IF(A31="B",$AS32,$AI32)</f>
        <v>0</v>
      </c>
      <c r="G34" s="96">
        <f ca="1">IF(A31="B",$AT32,)</f>
        <v>0</v>
      </c>
      <c r="H34" s="59"/>
      <c r="I34" s="50"/>
      <c r="J34" s="51"/>
      <c r="K34" s="51"/>
      <c r="L34" s="57"/>
      <c r="M34" s="95">
        <f ca="1">IF(I31="B",$AR33,$AH33)</f>
        <v>6</v>
      </c>
      <c r="N34" s="95">
        <f ca="1">IF(I31="B",$AS33,$AI33)</f>
        <v>6</v>
      </c>
      <c r="O34" s="96">
        <f ca="1">IF(I31="B",$AT33,)</f>
        <v>0</v>
      </c>
      <c r="P34" s="59"/>
      <c r="Q34" s="50"/>
      <c r="R34" s="51"/>
      <c r="S34" s="51"/>
      <c r="T34" s="57"/>
      <c r="U34" s="95">
        <f ca="1">IF(Q31="B",$AR34,$AH34)</f>
        <v>4</v>
      </c>
      <c r="V34" s="95">
        <f ca="1">IF(Q31="B",$AS34,$AI34)</f>
        <v>2</v>
      </c>
      <c r="W34" s="96">
        <f ca="1">IF(Q31="B",$AT34,)</f>
        <v>0</v>
      </c>
      <c r="X34" s="59"/>
      <c r="Y34" s="50"/>
      <c r="AB34" s="9">
        <f t="shared" si="44"/>
        <v>3</v>
      </c>
      <c r="AC34" s="28">
        <f t="shared" ca="1" si="45"/>
        <v>55</v>
      </c>
      <c r="AD34" s="97">
        <f t="shared" ca="1" si="31"/>
        <v>14</v>
      </c>
      <c r="AE34" s="98">
        <f t="shared" ca="1" si="46"/>
        <v>3</v>
      </c>
      <c r="AF34" s="99">
        <f ca="1">AD34*AE34</f>
        <v>42</v>
      </c>
      <c r="AG34" s="28">
        <f t="shared" ca="1" si="48"/>
        <v>0</v>
      </c>
      <c r="AH34" s="28">
        <f t="shared" ca="1" si="32"/>
        <v>4</v>
      </c>
      <c r="AI34" s="28">
        <f t="shared" ca="1" si="33"/>
        <v>2</v>
      </c>
      <c r="AJ34" s="99">
        <f t="shared" ca="1" si="49"/>
        <v>13</v>
      </c>
      <c r="AK34" s="28">
        <f t="shared" ca="1" si="50"/>
        <v>1</v>
      </c>
      <c r="AL34" s="28">
        <f t="shared" ca="1" si="51"/>
        <v>3</v>
      </c>
      <c r="AM34" s="28">
        <f t="shared" ca="1" si="52"/>
        <v>7</v>
      </c>
      <c r="AO34" s="28">
        <f t="shared" ca="1" si="34"/>
        <v>137</v>
      </c>
      <c r="AP34" s="98">
        <f t="shared" ca="1" si="35"/>
        <v>9</v>
      </c>
      <c r="AQ34" s="99">
        <f t="shared" ca="1" si="36"/>
        <v>126</v>
      </c>
      <c r="AR34" s="28">
        <f t="shared" ca="1" si="37"/>
        <v>1</v>
      </c>
      <c r="AS34" s="28">
        <f t="shared" ca="1" si="38"/>
        <v>2</v>
      </c>
      <c r="AT34" s="28">
        <f t="shared" ca="1" si="39"/>
        <v>6</v>
      </c>
      <c r="AU34" s="100">
        <f t="shared" ca="1" si="40"/>
        <v>11</v>
      </c>
      <c r="AV34" s="28">
        <f t="shared" ca="1" si="41"/>
        <v>1</v>
      </c>
      <c r="AW34" s="28">
        <f t="shared" ca="1" si="42"/>
        <v>1</v>
      </c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38"/>
      <c r="BJ34" s="11">
        <f t="shared" ca="1" si="0"/>
        <v>0.6726639189225937</v>
      </c>
      <c r="BK34" s="12">
        <f t="shared" ca="1" si="10"/>
        <v>568</v>
      </c>
      <c r="BL34" s="9"/>
      <c r="BM34" s="13">
        <v>34</v>
      </c>
      <c r="BN34" s="14">
        <v>11</v>
      </c>
      <c r="BO34" s="14">
        <v>44</v>
      </c>
      <c r="BP34" s="15"/>
      <c r="BQ34" s="9"/>
      <c r="BR34" s="35"/>
      <c r="BS34" s="36"/>
      <c r="BU34" s="13"/>
      <c r="BV34" s="9"/>
      <c r="BW34" s="9"/>
      <c r="BZ34" s="35"/>
      <c r="CA34" s="36"/>
      <c r="CB34" s="9"/>
      <c r="CC34" s="13"/>
      <c r="CD34" s="9"/>
      <c r="CE34" s="9"/>
    </row>
    <row r="35" spans="1:83" ht="42" customHeight="1" x14ac:dyDescent="0.25">
      <c r="A35" s="50"/>
      <c r="B35" s="51"/>
      <c r="C35" s="51"/>
      <c r="D35" s="57"/>
      <c r="E35" s="101">
        <f ca="1">IF(A31="B",,$AK32)</f>
        <v>0</v>
      </c>
      <c r="F35" s="101">
        <f ca="1">IF(A31="B",$AV32,$AL32)</f>
        <v>7</v>
      </c>
      <c r="G35" s="102">
        <f ca="1">IF(A31="B",$AW32,$AM32)</f>
        <v>5</v>
      </c>
      <c r="H35" s="59"/>
      <c r="I35" s="50"/>
      <c r="J35" s="51"/>
      <c r="K35" s="51"/>
      <c r="L35" s="57"/>
      <c r="M35" s="101">
        <f ca="1">IF(I31="B",,$AK33)</f>
        <v>0</v>
      </c>
      <c r="N35" s="101">
        <f ca="1">IF(I31="B",$AV33,$AL33)</f>
        <v>8</v>
      </c>
      <c r="O35" s="102">
        <f ca="1">IF(I31="B",$AW33,$AM33)</f>
        <v>6</v>
      </c>
      <c r="P35" s="59"/>
      <c r="Q35" s="50"/>
      <c r="R35" s="51"/>
      <c r="S35" s="51"/>
      <c r="T35" s="57"/>
      <c r="U35" s="101">
        <f ca="1">IF(Q31="B",,$AK34)</f>
        <v>1</v>
      </c>
      <c r="V35" s="101">
        <f ca="1">IF(Q31="B",$AV34,$AL34)</f>
        <v>3</v>
      </c>
      <c r="W35" s="102">
        <f ca="1">IF(Q31="B",$AW34,$AM34)</f>
        <v>7</v>
      </c>
      <c r="X35" s="59"/>
      <c r="AB35" s="9">
        <f t="shared" si="44"/>
        <v>4</v>
      </c>
      <c r="AC35" s="89">
        <f t="shared" ca="1" si="45"/>
        <v>40</v>
      </c>
      <c r="AD35" s="90">
        <f t="shared" ca="1" si="31"/>
        <v>14</v>
      </c>
      <c r="AE35" s="91">
        <f t="shared" ca="1" si="46"/>
        <v>2</v>
      </c>
      <c r="AF35" s="92">
        <f t="shared" ca="1" si="47"/>
        <v>28</v>
      </c>
      <c r="AG35" s="89">
        <f t="shared" ca="1" si="48"/>
        <v>0</v>
      </c>
      <c r="AH35" s="89">
        <f t="shared" ca="1" si="32"/>
        <v>2</v>
      </c>
      <c r="AI35" s="89">
        <f t="shared" ca="1" si="33"/>
        <v>8</v>
      </c>
      <c r="AJ35" s="92">
        <f t="shared" ca="1" si="49"/>
        <v>12</v>
      </c>
      <c r="AK35" s="89">
        <f t="shared" ca="1" si="50"/>
        <v>1</v>
      </c>
      <c r="AL35" s="89">
        <f t="shared" ca="1" si="51"/>
        <v>2</v>
      </c>
      <c r="AM35" s="89">
        <f t="shared" ca="1" si="52"/>
        <v>6</v>
      </c>
      <c r="AO35" s="89">
        <f t="shared" ca="1" si="34"/>
        <v>126</v>
      </c>
      <c r="AP35" s="91">
        <f t="shared" ca="1" si="35"/>
        <v>9</v>
      </c>
      <c r="AQ35" s="92">
        <f t="shared" ca="1" si="36"/>
        <v>126</v>
      </c>
      <c r="AR35" s="89">
        <f t="shared" ca="1" si="37"/>
        <v>1</v>
      </c>
      <c r="AS35" s="89">
        <f t="shared" ca="1" si="38"/>
        <v>2</v>
      </c>
      <c r="AT35" s="89">
        <f t="shared" ca="1" si="39"/>
        <v>6</v>
      </c>
      <c r="AU35" s="94">
        <f t="shared" ca="1" si="40"/>
        <v>0</v>
      </c>
      <c r="AV35" s="89">
        <f t="shared" ca="1" si="41"/>
        <v>0</v>
      </c>
      <c r="AW35" s="89">
        <f t="shared" ca="1" si="42"/>
        <v>0</v>
      </c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38"/>
      <c r="BJ35" s="11">
        <f t="shared" ca="1" si="0"/>
        <v>0.29551695574316239</v>
      </c>
      <c r="BK35" s="12">
        <f t="shared" ca="1" si="10"/>
        <v>1259</v>
      </c>
      <c r="BL35" s="9"/>
      <c r="BM35" s="13">
        <v>35</v>
      </c>
      <c r="BN35" s="14">
        <v>11</v>
      </c>
      <c r="BO35" s="14">
        <v>45</v>
      </c>
      <c r="BP35" s="15"/>
      <c r="BQ35" s="9"/>
      <c r="BR35" s="35"/>
      <c r="BS35" s="36"/>
      <c r="BU35" s="13"/>
      <c r="BV35" s="9"/>
      <c r="BW35" s="9"/>
      <c r="BZ35" s="35"/>
      <c r="CA35" s="36"/>
      <c r="CB35" s="9"/>
      <c r="CC35" s="13"/>
      <c r="CD35" s="9"/>
      <c r="CE35" s="9"/>
    </row>
    <row r="36" spans="1:83" ht="42" customHeight="1" thickBot="1" x14ac:dyDescent="0.3">
      <c r="A36" s="50"/>
      <c r="B36" s="51"/>
      <c r="C36" s="51"/>
      <c r="D36" s="57"/>
      <c r="E36" s="103">
        <f ca="1">IF(A31="B",,IF(A31="C",,$AR32))</f>
        <v>0</v>
      </c>
      <c r="F36" s="95">
        <f ca="1">IF(A31="B",,IF(A31="C",,$AS32))</f>
        <v>7</v>
      </c>
      <c r="G36" s="104">
        <f ca="1">IF(A31="B",,IF(A31="C",,$AT32))</f>
        <v>5</v>
      </c>
      <c r="H36" s="65"/>
      <c r="I36" s="50"/>
      <c r="J36" s="51"/>
      <c r="K36" s="51"/>
      <c r="L36" s="57"/>
      <c r="M36" s="103">
        <f ca="1">IF(I31="B",,IF(I31="C",,$AR33))</f>
        <v>0</v>
      </c>
      <c r="N36" s="95">
        <f ca="1">IF(I31="B",,IF(I31="C",,$AS33))</f>
        <v>6</v>
      </c>
      <c r="O36" s="104">
        <f ca="1">IF(I31="B",,IF(I31="C",,$AT33))</f>
        <v>6</v>
      </c>
      <c r="P36" s="65"/>
      <c r="Q36" s="50"/>
      <c r="R36" s="51"/>
      <c r="S36" s="51"/>
      <c r="T36" s="57"/>
      <c r="U36" s="103">
        <f ca="1">IF(Q31="B",,IF(Q31="C",,$AR34))</f>
        <v>1</v>
      </c>
      <c r="V36" s="95">
        <f ca="1">IF(Q31="B",,IF(Q31="C",,$AS34))</f>
        <v>2</v>
      </c>
      <c r="W36" s="104">
        <f ca="1">IF(Q31="B",,IF(Q31="C",,$AT34))</f>
        <v>6</v>
      </c>
      <c r="X36" s="65"/>
      <c r="AB36" s="9">
        <f t="shared" si="44"/>
        <v>5</v>
      </c>
      <c r="AC36" s="89">
        <f t="shared" ca="1" si="45"/>
        <v>82</v>
      </c>
      <c r="AD36" s="90">
        <f t="shared" ca="1" si="31"/>
        <v>20</v>
      </c>
      <c r="AE36" s="91">
        <f t="shared" ca="1" si="46"/>
        <v>4</v>
      </c>
      <c r="AF36" s="92">
        <f t="shared" ca="1" si="47"/>
        <v>80</v>
      </c>
      <c r="AG36" s="89">
        <f t="shared" ca="1" si="48"/>
        <v>0</v>
      </c>
      <c r="AH36" s="89">
        <f t="shared" ca="1" si="32"/>
        <v>8</v>
      </c>
      <c r="AI36" s="89">
        <f t="shared" ca="1" si="33"/>
        <v>0</v>
      </c>
      <c r="AJ36" s="92">
        <f t="shared" ca="1" si="49"/>
        <v>2</v>
      </c>
      <c r="AK36" s="89">
        <f t="shared" ca="1" si="50"/>
        <v>0</v>
      </c>
      <c r="AL36" s="89">
        <f t="shared" ca="1" si="51"/>
        <v>2</v>
      </c>
      <c r="AM36" s="89">
        <f t="shared" ca="1" si="52"/>
        <v>0</v>
      </c>
      <c r="AO36" s="89">
        <f t="shared" ca="1" si="34"/>
        <v>20</v>
      </c>
      <c r="AP36" s="91">
        <f t="shared" ca="1" si="35"/>
        <v>1</v>
      </c>
      <c r="AQ36" s="92">
        <f t="shared" ca="1" si="36"/>
        <v>20</v>
      </c>
      <c r="AR36" s="89">
        <f t="shared" ca="1" si="37"/>
        <v>0</v>
      </c>
      <c r="AS36" s="89">
        <f t="shared" ca="1" si="38"/>
        <v>2</v>
      </c>
      <c r="AT36" s="89">
        <f t="shared" ca="1" si="39"/>
        <v>0</v>
      </c>
      <c r="AU36" s="94">
        <f t="shared" ca="1" si="40"/>
        <v>0</v>
      </c>
      <c r="AV36" s="89">
        <f t="shared" ca="1" si="41"/>
        <v>0</v>
      </c>
      <c r="AW36" s="89">
        <f t="shared" ca="1" si="42"/>
        <v>0</v>
      </c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38"/>
      <c r="BJ36" s="11">
        <f t="shared" ca="1" si="0"/>
        <v>0.40377165900640233</v>
      </c>
      <c r="BK36" s="12">
        <f t="shared" ca="1" si="10"/>
        <v>1082</v>
      </c>
      <c r="BL36" s="9"/>
      <c r="BM36" s="13">
        <v>36</v>
      </c>
      <c r="BN36" s="14">
        <v>11</v>
      </c>
      <c r="BO36" s="14">
        <v>46</v>
      </c>
      <c r="BP36" s="15"/>
      <c r="BQ36" s="9"/>
      <c r="BR36" s="35"/>
      <c r="BS36" s="36"/>
      <c r="BU36" s="13"/>
      <c r="BV36" s="9"/>
      <c r="BW36" s="9"/>
      <c r="BZ36" s="35"/>
      <c r="CA36" s="36"/>
      <c r="CB36" s="9"/>
      <c r="CC36" s="13"/>
      <c r="CD36" s="9"/>
      <c r="CE36" s="9"/>
    </row>
    <row r="37" spans="1:83" ht="42" customHeight="1" x14ac:dyDescent="0.25">
      <c r="A37" s="50"/>
      <c r="B37" s="38"/>
      <c r="C37" s="38"/>
      <c r="D37" s="66"/>
      <c r="E37" s="101"/>
      <c r="F37" s="101">
        <f ca="1">IF(A31="B",,IF(A31="C",,$AV32))</f>
        <v>0</v>
      </c>
      <c r="G37" s="101">
        <f ca="1">IF(A31="B",,IF(A31="C",,$AW32))</f>
        <v>0</v>
      </c>
      <c r="H37" s="69"/>
      <c r="I37" s="50"/>
      <c r="J37" s="38"/>
      <c r="K37" s="38"/>
      <c r="L37" s="66"/>
      <c r="M37" s="101"/>
      <c r="N37" s="101">
        <f ca="1">IF(I31="B",,IF(I31="C",,$AV33))</f>
        <v>2</v>
      </c>
      <c r="O37" s="101">
        <f ca="1">IF(I31="B",,IF(I31="C",,$AW33))</f>
        <v>0</v>
      </c>
      <c r="P37" s="69"/>
      <c r="Q37" s="50"/>
      <c r="R37" s="38"/>
      <c r="S37" s="38"/>
      <c r="T37" s="66"/>
      <c r="U37" s="101"/>
      <c r="V37" s="101">
        <f ca="1">IF(Q31="B",,IF(Q31="C",,$AV34))</f>
        <v>1</v>
      </c>
      <c r="W37" s="101">
        <f ca="1">IF(Q31="B",,IF(Q31="C",,$AW34))</f>
        <v>1</v>
      </c>
      <c r="X37" s="69"/>
      <c r="AB37" s="9">
        <f t="shared" si="44"/>
        <v>6</v>
      </c>
      <c r="AC37" s="89">
        <f t="shared" ca="1" si="45"/>
        <v>10</v>
      </c>
      <c r="AD37" s="90">
        <f t="shared" ca="1" si="31"/>
        <v>12</v>
      </c>
      <c r="AE37" s="91">
        <f t="shared" ca="1" si="46"/>
        <v>0</v>
      </c>
      <c r="AF37" s="92">
        <f t="shared" ca="1" si="47"/>
        <v>0</v>
      </c>
      <c r="AG37" s="89">
        <f t="shared" ca="1" si="48"/>
        <v>0</v>
      </c>
      <c r="AH37" s="89">
        <f t="shared" ca="1" si="32"/>
        <v>0</v>
      </c>
      <c r="AI37" s="89">
        <f t="shared" ca="1" si="33"/>
        <v>0</v>
      </c>
      <c r="AJ37" s="92">
        <f t="shared" ca="1" si="49"/>
        <v>10</v>
      </c>
      <c r="AK37" s="89">
        <f t="shared" ca="1" si="50"/>
        <v>1</v>
      </c>
      <c r="AL37" s="89">
        <f t="shared" ca="1" si="51"/>
        <v>0</v>
      </c>
      <c r="AM37" s="89">
        <f t="shared" ca="1" si="52"/>
        <v>8</v>
      </c>
      <c r="AO37" s="89">
        <f t="shared" ca="1" si="34"/>
        <v>108</v>
      </c>
      <c r="AP37" s="91">
        <f t="shared" ca="1" si="35"/>
        <v>9</v>
      </c>
      <c r="AQ37" s="92">
        <f t="shared" ca="1" si="36"/>
        <v>108</v>
      </c>
      <c r="AR37" s="89">
        <f t="shared" ca="1" si="37"/>
        <v>1</v>
      </c>
      <c r="AS37" s="89">
        <f t="shared" ca="1" si="38"/>
        <v>0</v>
      </c>
      <c r="AT37" s="89">
        <f t="shared" ca="1" si="39"/>
        <v>8</v>
      </c>
      <c r="AU37" s="94">
        <f t="shared" ca="1" si="40"/>
        <v>0</v>
      </c>
      <c r="AV37" s="89">
        <f t="shared" ca="1" si="41"/>
        <v>0</v>
      </c>
      <c r="AW37" s="89">
        <f t="shared" ca="1" si="42"/>
        <v>0</v>
      </c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38"/>
      <c r="BJ37" s="11">
        <f t="shared" ca="1" si="0"/>
        <v>0.11001914340615737</v>
      </c>
      <c r="BK37" s="12">
        <f t="shared" ca="1" si="10"/>
        <v>1564</v>
      </c>
      <c r="BL37" s="9"/>
      <c r="BM37" s="13">
        <v>37</v>
      </c>
      <c r="BN37" s="14">
        <v>11</v>
      </c>
      <c r="BO37" s="14">
        <v>47</v>
      </c>
      <c r="BP37" s="15"/>
      <c r="BQ37" s="9"/>
      <c r="BR37" s="35"/>
      <c r="BS37" s="36"/>
      <c r="BT37" s="9"/>
      <c r="BU37" s="13"/>
      <c r="BV37" s="9"/>
      <c r="BW37" s="9"/>
      <c r="BZ37" s="35"/>
      <c r="CA37" s="36"/>
      <c r="CB37" s="9"/>
      <c r="CC37" s="13"/>
      <c r="CD37" s="9"/>
      <c r="CE37" s="9"/>
    </row>
    <row r="38" spans="1:83" ht="15.95" customHeight="1" x14ac:dyDescent="0.25">
      <c r="A38" s="70"/>
      <c r="B38" s="71"/>
      <c r="C38" s="71"/>
      <c r="D38" s="71"/>
      <c r="E38" s="71"/>
      <c r="F38" s="71"/>
      <c r="G38" s="71"/>
      <c r="H38" s="72"/>
      <c r="I38" s="70"/>
      <c r="J38" s="71"/>
      <c r="K38" s="71"/>
      <c r="L38" s="71"/>
      <c r="M38" s="71"/>
      <c r="N38" s="71"/>
      <c r="O38" s="71"/>
      <c r="P38" s="72"/>
      <c r="Q38" s="70"/>
      <c r="R38" s="71"/>
      <c r="S38" s="71"/>
      <c r="T38" s="71"/>
      <c r="U38" s="71"/>
      <c r="V38" s="71"/>
      <c r="W38" s="71"/>
      <c r="X38" s="72"/>
      <c r="AB38" s="9">
        <f t="shared" si="44"/>
        <v>7</v>
      </c>
      <c r="AC38" s="89">
        <f t="shared" ca="1" si="45"/>
        <v>56</v>
      </c>
      <c r="AD38" s="90">
        <f t="shared" ca="1" si="31"/>
        <v>33</v>
      </c>
      <c r="AE38" s="91">
        <f t="shared" ca="1" si="46"/>
        <v>1</v>
      </c>
      <c r="AF38" s="92">
        <f t="shared" ca="1" si="47"/>
        <v>33</v>
      </c>
      <c r="AG38" s="89">
        <f t="shared" ca="1" si="48"/>
        <v>0</v>
      </c>
      <c r="AH38" s="89">
        <f t="shared" ca="1" si="32"/>
        <v>3</v>
      </c>
      <c r="AI38" s="89">
        <f t="shared" ca="1" si="33"/>
        <v>3</v>
      </c>
      <c r="AJ38" s="92">
        <f t="shared" ca="1" si="49"/>
        <v>23</v>
      </c>
      <c r="AK38" s="89">
        <f t="shared" ca="1" si="50"/>
        <v>2</v>
      </c>
      <c r="AL38" s="89">
        <f t="shared" ca="1" si="51"/>
        <v>3</v>
      </c>
      <c r="AM38" s="89">
        <f t="shared" ca="1" si="52"/>
        <v>1</v>
      </c>
      <c r="AO38" s="89">
        <f t="shared" ca="1" si="34"/>
        <v>231</v>
      </c>
      <c r="AP38" s="91">
        <f t="shared" ca="1" si="35"/>
        <v>7</v>
      </c>
      <c r="AQ38" s="92">
        <f t="shared" ca="1" si="36"/>
        <v>231</v>
      </c>
      <c r="AR38" s="89">
        <f t="shared" ca="1" si="37"/>
        <v>2</v>
      </c>
      <c r="AS38" s="89">
        <f t="shared" ca="1" si="38"/>
        <v>3</v>
      </c>
      <c r="AT38" s="89">
        <f t="shared" ca="1" si="39"/>
        <v>1</v>
      </c>
      <c r="AU38" s="94">
        <f t="shared" ca="1" si="40"/>
        <v>0</v>
      </c>
      <c r="AV38" s="89">
        <f t="shared" ca="1" si="41"/>
        <v>0</v>
      </c>
      <c r="AW38" s="89">
        <f t="shared" ca="1" si="42"/>
        <v>0</v>
      </c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38"/>
      <c r="BJ38" s="11">
        <f t="shared" ca="1" si="0"/>
        <v>0.50679232123268214</v>
      </c>
      <c r="BK38" s="12">
        <f t="shared" ca="1" si="10"/>
        <v>878</v>
      </c>
      <c r="BL38" s="9"/>
      <c r="BM38" s="13">
        <v>38</v>
      </c>
      <c r="BN38" s="14">
        <v>11</v>
      </c>
      <c r="BO38" s="14">
        <v>48</v>
      </c>
      <c r="BP38" s="15"/>
      <c r="BQ38" s="9"/>
      <c r="BR38" s="35"/>
      <c r="BS38" s="36"/>
      <c r="BT38" s="9"/>
      <c r="BU38" s="13"/>
      <c r="BV38" s="9"/>
      <c r="BW38" s="9"/>
      <c r="BZ38" s="35"/>
      <c r="CA38" s="36"/>
      <c r="CB38" s="9"/>
      <c r="CC38" s="13"/>
      <c r="CD38" s="9"/>
      <c r="CE38" s="9"/>
    </row>
    <row r="39" spans="1:83" ht="15.95" customHeight="1" x14ac:dyDescent="0.25">
      <c r="A39" s="39" t="str">
        <f ca="1">$AO23</f>
        <v>A</v>
      </c>
      <c r="B39" s="40"/>
      <c r="C39" s="40"/>
      <c r="D39" s="40"/>
      <c r="E39" s="41"/>
      <c r="F39" s="41"/>
      <c r="G39" s="41"/>
      <c r="H39" s="42"/>
      <c r="I39" s="39" t="str">
        <f ca="1">$AO24</f>
        <v>A</v>
      </c>
      <c r="J39" s="40"/>
      <c r="K39" s="40"/>
      <c r="L39" s="40"/>
      <c r="M39" s="41"/>
      <c r="N39" s="41"/>
      <c r="O39" s="41"/>
      <c r="P39" s="42"/>
      <c r="Q39" s="39" t="str">
        <f ca="1">$AO25</f>
        <v>B</v>
      </c>
      <c r="R39" s="40"/>
      <c r="S39" s="40"/>
      <c r="T39" s="40"/>
      <c r="U39" s="41"/>
      <c r="V39" s="41"/>
      <c r="W39" s="41"/>
      <c r="X39" s="42"/>
      <c r="AB39" s="9">
        <f t="shared" si="44"/>
        <v>8</v>
      </c>
      <c r="AC39" s="89">
        <f t="shared" ca="1" si="45"/>
        <v>22</v>
      </c>
      <c r="AD39" s="90">
        <f t="shared" ca="1" si="31"/>
        <v>76</v>
      </c>
      <c r="AE39" s="91">
        <f t="shared" ca="1" si="46"/>
        <v>0</v>
      </c>
      <c r="AF39" s="92">
        <f t="shared" ca="1" si="47"/>
        <v>0</v>
      </c>
      <c r="AG39" s="89">
        <f t="shared" ca="1" si="48"/>
        <v>0</v>
      </c>
      <c r="AH39" s="89">
        <f t="shared" ca="1" si="32"/>
        <v>0</v>
      </c>
      <c r="AI39" s="89">
        <f t="shared" ca="1" si="33"/>
        <v>0</v>
      </c>
      <c r="AJ39" s="92">
        <f t="shared" ca="1" si="49"/>
        <v>22</v>
      </c>
      <c r="AK39" s="89">
        <f t="shared" ca="1" si="50"/>
        <v>2</v>
      </c>
      <c r="AL39" s="89">
        <f t="shared" ca="1" si="51"/>
        <v>2</v>
      </c>
      <c r="AM39" s="89">
        <f t="shared" ca="1" si="52"/>
        <v>8</v>
      </c>
      <c r="AO39" s="89">
        <f t="shared" ca="1" si="34"/>
        <v>228</v>
      </c>
      <c r="AP39" s="91">
        <f t="shared" ca="1" si="35"/>
        <v>3</v>
      </c>
      <c r="AQ39" s="92">
        <f t="shared" ca="1" si="36"/>
        <v>228</v>
      </c>
      <c r="AR39" s="89">
        <f t="shared" ca="1" si="37"/>
        <v>2</v>
      </c>
      <c r="AS39" s="89">
        <f t="shared" ca="1" si="38"/>
        <v>2</v>
      </c>
      <c r="AT39" s="89">
        <f t="shared" ca="1" si="39"/>
        <v>8</v>
      </c>
      <c r="AU39" s="94">
        <f t="shared" ca="1" si="40"/>
        <v>0</v>
      </c>
      <c r="AV39" s="89">
        <f t="shared" ca="1" si="41"/>
        <v>0</v>
      </c>
      <c r="AW39" s="89">
        <f t="shared" ca="1" si="42"/>
        <v>0</v>
      </c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11">
        <f t="shared" ca="1" si="0"/>
        <v>0.53013943806383301</v>
      </c>
      <c r="BK39" s="12">
        <f t="shared" ca="1" si="10"/>
        <v>825</v>
      </c>
      <c r="BL39" s="9"/>
      <c r="BM39" s="13">
        <v>39</v>
      </c>
      <c r="BN39" s="14">
        <v>11</v>
      </c>
      <c r="BO39" s="14">
        <v>49</v>
      </c>
      <c r="BP39" s="15"/>
      <c r="BQ39" s="9"/>
      <c r="BR39" s="35"/>
      <c r="BS39" s="36"/>
      <c r="BT39" s="9"/>
      <c r="BU39" s="13"/>
      <c r="BV39" s="9"/>
      <c r="BW39" s="9"/>
      <c r="BZ39" s="35"/>
      <c r="CA39" s="36"/>
      <c r="CB39" s="9"/>
      <c r="CC39" s="13"/>
      <c r="CD39" s="9"/>
      <c r="CE39" s="9"/>
    </row>
    <row r="40" spans="1:83" ht="42" customHeight="1" thickBot="1" x14ac:dyDescent="0.3">
      <c r="A40" s="43" t="str">
        <f>A13</f>
        <v>④</v>
      </c>
      <c r="B40" s="44"/>
      <c r="C40" s="44"/>
      <c r="D40" s="45"/>
      <c r="E40" s="86"/>
      <c r="F40" s="87">
        <f ca="1">AL23</f>
        <v>2</v>
      </c>
      <c r="G40" s="88">
        <f ca="1">AM23</f>
        <v>9</v>
      </c>
      <c r="H40" s="48"/>
      <c r="I40" s="43" t="str">
        <f>I13</f>
        <v>⑤</v>
      </c>
      <c r="J40" s="44"/>
      <c r="K40" s="44"/>
      <c r="L40" s="45"/>
      <c r="M40" s="86"/>
      <c r="N40" s="87">
        <f ca="1">AL24</f>
        <v>4</v>
      </c>
      <c r="O40" s="88">
        <f ca="1">AM24</f>
        <v>1</v>
      </c>
      <c r="P40" s="48"/>
      <c r="Q40" s="43" t="str">
        <f>Q13</f>
        <v>⑥</v>
      </c>
      <c r="R40" s="44"/>
      <c r="S40" s="44"/>
      <c r="T40" s="45"/>
      <c r="U40" s="86"/>
      <c r="V40" s="87">
        <f ca="1">AL25</f>
        <v>0</v>
      </c>
      <c r="W40" s="88">
        <f ca="1">AM25</f>
        <v>9</v>
      </c>
      <c r="X40" s="48"/>
      <c r="Z40" s="38"/>
      <c r="AA40" s="38"/>
      <c r="AB40" s="9">
        <f t="shared" si="44"/>
        <v>9</v>
      </c>
      <c r="AC40" s="89">
        <f t="shared" ca="1" si="45"/>
        <v>29</v>
      </c>
      <c r="AD40" s="90">
        <f t="shared" ca="1" si="31"/>
        <v>21</v>
      </c>
      <c r="AE40" s="91">
        <f t="shared" ca="1" si="46"/>
        <v>1</v>
      </c>
      <c r="AF40" s="92">
        <f t="shared" ca="1" si="47"/>
        <v>21</v>
      </c>
      <c r="AG40" s="89">
        <f t="shared" ca="1" si="48"/>
        <v>0</v>
      </c>
      <c r="AH40" s="89">
        <f t="shared" ca="1" si="32"/>
        <v>2</v>
      </c>
      <c r="AI40" s="89">
        <f t="shared" ca="1" si="33"/>
        <v>1</v>
      </c>
      <c r="AJ40" s="92">
        <f t="shared" ca="1" si="49"/>
        <v>8</v>
      </c>
      <c r="AK40" s="89">
        <f t="shared" ca="1" si="50"/>
        <v>0</v>
      </c>
      <c r="AL40" s="89">
        <f t="shared" ca="1" si="51"/>
        <v>8</v>
      </c>
      <c r="AM40" s="89">
        <f t="shared" ca="1" si="52"/>
        <v>4</v>
      </c>
      <c r="AN40" s="38"/>
      <c r="AO40" s="89">
        <f t="shared" ca="1" si="34"/>
        <v>84</v>
      </c>
      <c r="AP40" s="91">
        <f t="shared" ca="1" si="35"/>
        <v>4</v>
      </c>
      <c r="AQ40" s="92">
        <f t="shared" ca="1" si="36"/>
        <v>84</v>
      </c>
      <c r="AR40" s="89">
        <f t="shared" ca="1" si="37"/>
        <v>0</v>
      </c>
      <c r="AS40" s="89">
        <f t="shared" ca="1" si="38"/>
        <v>8</v>
      </c>
      <c r="AT40" s="89">
        <f t="shared" ca="1" si="39"/>
        <v>4</v>
      </c>
      <c r="AU40" s="94">
        <f t="shared" ca="1" si="40"/>
        <v>0</v>
      </c>
      <c r="AV40" s="89">
        <f t="shared" ca="1" si="41"/>
        <v>0</v>
      </c>
      <c r="AW40" s="89">
        <f t="shared" ca="1" si="42"/>
        <v>0</v>
      </c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11">
        <f t="shared" ca="1" si="0"/>
        <v>2.2639039088684032E-2</v>
      </c>
      <c r="BK40" s="12">
        <f t="shared" ca="1" si="10"/>
        <v>1742</v>
      </c>
      <c r="BL40" s="9"/>
      <c r="BM40" s="13">
        <v>40</v>
      </c>
      <c r="BN40" s="14">
        <v>11</v>
      </c>
      <c r="BO40" s="14">
        <v>50</v>
      </c>
      <c r="BP40" s="15"/>
      <c r="BQ40" s="9"/>
      <c r="BR40" s="35"/>
      <c r="BS40" s="36"/>
      <c r="BT40" s="9"/>
      <c r="BU40" s="13"/>
      <c r="BV40" s="9"/>
      <c r="BW40" s="9"/>
      <c r="BZ40" s="35"/>
      <c r="CA40" s="36"/>
      <c r="CB40" s="9"/>
      <c r="CC40" s="13"/>
      <c r="CD40" s="9"/>
      <c r="CE40" s="9"/>
    </row>
    <row r="41" spans="1:83" ht="45" customHeight="1" x14ac:dyDescent="0.25">
      <c r="A41" s="50"/>
      <c r="B41" s="51">
        <f t="shared" ref="B41:W41" ca="1" si="53">B14</f>
        <v>1</v>
      </c>
      <c r="C41" s="51">
        <f t="shared" ca="1" si="53"/>
        <v>4</v>
      </c>
      <c r="D41" s="52">
        <f t="shared" si="53"/>
        <v>0</v>
      </c>
      <c r="E41" s="53">
        <f t="shared" ca="1" si="53"/>
        <v>4</v>
      </c>
      <c r="F41" s="54">
        <f t="shared" ca="1" si="53"/>
        <v>0</v>
      </c>
      <c r="G41" s="55">
        <f t="shared" ca="1" si="53"/>
        <v>6</v>
      </c>
      <c r="H41" s="48">
        <f t="shared" si="53"/>
        <v>0</v>
      </c>
      <c r="I41" s="50"/>
      <c r="J41" s="51">
        <f t="shared" ca="1" si="53"/>
        <v>2</v>
      </c>
      <c r="K41" s="51">
        <f t="shared" ca="1" si="53"/>
        <v>0</v>
      </c>
      <c r="L41" s="52">
        <f t="shared" si="53"/>
        <v>0</v>
      </c>
      <c r="M41" s="53">
        <f t="shared" ca="1" si="53"/>
        <v>8</v>
      </c>
      <c r="N41" s="54">
        <f t="shared" ca="1" si="53"/>
        <v>2</v>
      </c>
      <c r="O41" s="55">
        <f t="shared" ca="1" si="53"/>
        <v>0</v>
      </c>
      <c r="P41" s="48">
        <f t="shared" si="53"/>
        <v>0</v>
      </c>
      <c r="Q41" s="50"/>
      <c r="R41" s="51">
        <f t="shared" ca="1" si="53"/>
        <v>1</v>
      </c>
      <c r="S41" s="51">
        <f t="shared" ca="1" si="53"/>
        <v>2</v>
      </c>
      <c r="T41" s="52">
        <f t="shared" si="53"/>
        <v>0</v>
      </c>
      <c r="U41" s="53">
        <f t="shared" ca="1" si="53"/>
        <v>1</v>
      </c>
      <c r="V41" s="54">
        <f t="shared" ca="1" si="53"/>
        <v>0</v>
      </c>
      <c r="W41" s="55">
        <f t="shared" ca="1" si="53"/>
        <v>8</v>
      </c>
      <c r="X41" s="48"/>
      <c r="AC41" s="38"/>
      <c r="AD41" s="83"/>
      <c r="AE41" s="38"/>
      <c r="AF41" s="38"/>
      <c r="AG41" s="38"/>
      <c r="AH41" s="38"/>
      <c r="AI41" s="38"/>
      <c r="AJ41" s="38"/>
      <c r="AK41" s="38"/>
      <c r="AL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11">
        <f t="shared" ca="1" si="0"/>
        <v>0.45790444737647218</v>
      </c>
      <c r="BK41" s="12">
        <f t="shared" ca="1" si="10"/>
        <v>990</v>
      </c>
      <c r="BL41" s="9"/>
      <c r="BM41" s="13">
        <v>41</v>
      </c>
      <c r="BN41" s="14">
        <v>11</v>
      </c>
      <c r="BO41" s="14">
        <v>51</v>
      </c>
      <c r="BP41" s="15"/>
      <c r="BQ41" s="9"/>
      <c r="BR41" s="35"/>
      <c r="BS41" s="36"/>
      <c r="BT41" s="9"/>
      <c r="BU41" s="13"/>
      <c r="BV41" s="9"/>
      <c r="BW41" s="9"/>
      <c r="BZ41" s="35"/>
      <c r="CA41" s="36"/>
      <c r="CB41" s="9"/>
      <c r="CC41" s="13"/>
      <c r="CD41" s="9"/>
      <c r="CE41" s="9"/>
    </row>
    <row r="42" spans="1:83" ht="42" customHeight="1" thickBot="1" x14ac:dyDescent="0.3">
      <c r="A42" s="50"/>
      <c r="B42" s="51"/>
      <c r="C42" s="51"/>
      <c r="D42" s="57"/>
      <c r="E42" s="95">
        <f ca="1">IF(A39="B",$AR35,$AH35)</f>
        <v>2</v>
      </c>
      <c r="F42" s="95">
        <f ca="1">IF(A39="B",$AS35,$AI35)</f>
        <v>8</v>
      </c>
      <c r="G42" s="96">
        <f ca="1">IF(A39="B",$AT35,)</f>
        <v>0</v>
      </c>
      <c r="H42" s="59"/>
      <c r="I42" s="50"/>
      <c r="J42" s="51"/>
      <c r="K42" s="51"/>
      <c r="L42" s="57"/>
      <c r="M42" s="95">
        <f ca="1">IF(I39="B",$AR36,$AH36)</f>
        <v>8</v>
      </c>
      <c r="N42" s="95">
        <f ca="1">IF(I39="B",$AS36,$AI36)</f>
        <v>0</v>
      </c>
      <c r="O42" s="96">
        <f ca="1">IF(I39="B",$AT36,)</f>
        <v>0</v>
      </c>
      <c r="P42" s="59"/>
      <c r="Q42" s="50"/>
      <c r="R42" s="51"/>
      <c r="S42" s="51"/>
      <c r="T42" s="57"/>
      <c r="U42" s="95">
        <f ca="1">IF(Q39="B",$AR37,$AH37)</f>
        <v>1</v>
      </c>
      <c r="V42" s="95">
        <f ca="1">IF(Q39="B",$AS37,$AI37)</f>
        <v>0</v>
      </c>
      <c r="W42" s="96">
        <f ca="1">IF(Q39="B",$AT37,)</f>
        <v>8</v>
      </c>
      <c r="X42" s="59"/>
      <c r="Y42" s="50"/>
      <c r="AC42" s="38"/>
      <c r="AD42" s="83"/>
      <c r="AE42" s="38"/>
      <c r="AF42" s="38"/>
      <c r="AN42" s="38"/>
      <c r="AO42" s="38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11">
        <f t="shared" ca="1" si="0"/>
        <v>0.19469284233797368</v>
      </c>
      <c r="BK42" s="12">
        <f t="shared" ca="1" si="10"/>
        <v>1431</v>
      </c>
      <c r="BL42" s="9"/>
      <c r="BM42" s="13">
        <v>42</v>
      </c>
      <c r="BN42" s="14">
        <v>11</v>
      </c>
      <c r="BO42" s="14">
        <v>52</v>
      </c>
      <c r="BP42" s="15"/>
      <c r="BQ42" s="9"/>
      <c r="BR42" s="35"/>
      <c r="BS42" s="36"/>
      <c r="BT42" s="9"/>
      <c r="BU42" s="13"/>
      <c r="BV42" s="9"/>
      <c r="BW42" s="9"/>
      <c r="BZ42" s="35"/>
      <c r="CA42" s="36"/>
      <c r="CB42" s="9"/>
      <c r="CC42" s="13"/>
      <c r="CD42" s="9"/>
      <c r="CE42" s="9"/>
    </row>
    <row r="43" spans="1:83" ht="42" customHeight="1" x14ac:dyDescent="0.25">
      <c r="A43" s="50"/>
      <c r="B43" s="51"/>
      <c r="C43" s="51"/>
      <c r="D43" s="57"/>
      <c r="E43" s="101">
        <f ca="1">IF(A39="B",,$AK35)</f>
        <v>1</v>
      </c>
      <c r="F43" s="101">
        <f ca="1">IF(A39="B",$AV35,$AL35)</f>
        <v>2</v>
      </c>
      <c r="G43" s="102">
        <f ca="1">IF(A39="B",$AW35,$AM35)</f>
        <v>6</v>
      </c>
      <c r="H43" s="59"/>
      <c r="I43" s="50"/>
      <c r="J43" s="51"/>
      <c r="K43" s="51"/>
      <c r="L43" s="57"/>
      <c r="M43" s="101">
        <f ca="1">IF(I39="B",,$AK36)</f>
        <v>0</v>
      </c>
      <c r="N43" s="101">
        <f ca="1">IF(I39="B",$AV36,$AL36)</f>
        <v>2</v>
      </c>
      <c r="O43" s="102">
        <f ca="1">IF(I39="B",$AW36,$AM36)</f>
        <v>0</v>
      </c>
      <c r="P43" s="59"/>
      <c r="Q43" s="50"/>
      <c r="R43" s="51"/>
      <c r="S43" s="51"/>
      <c r="T43" s="57"/>
      <c r="U43" s="101">
        <f ca="1">IF(Q39="B",,$AK37)</f>
        <v>0</v>
      </c>
      <c r="V43" s="101">
        <f ca="1">IF(Q39="B",$AV37,$AL37)</f>
        <v>0</v>
      </c>
      <c r="W43" s="102">
        <f ca="1">IF(Q39="B",$AW37,$AM37)</f>
        <v>0</v>
      </c>
      <c r="X43" s="59"/>
      <c r="AC43" s="85"/>
      <c r="AD43" s="83"/>
      <c r="AI43" s="38"/>
      <c r="AJ43" s="85"/>
      <c r="AK43" s="85"/>
      <c r="AN43" s="38"/>
      <c r="AO43" s="38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11">
        <f t="shared" ca="1" si="0"/>
        <v>0.50003600207310983</v>
      </c>
      <c r="BK43" s="12">
        <f t="shared" ca="1" si="10"/>
        <v>901</v>
      </c>
      <c r="BL43" s="9"/>
      <c r="BM43" s="13">
        <v>43</v>
      </c>
      <c r="BN43" s="14">
        <v>11</v>
      </c>
      <c r="BO43" s="14">
        <v>53</v>
      </c>
      <c r="BP43" s="15"/>
      <c r="BQ43" s="9"/>
      <c r="BR43" s="35"/>
      <c r="BS43" s="36"/>
      <c r="BT43" s="9"/>
      <c r="BU43" s="13"/>
      <c r="BV43" s="9"/>
      <c r="BW43" s="9"/>
      <c r="BZ43" s="35"/>
      <c r="CA43" s="36"/>
      <c r="CB43" s="9"/>
      <c r="CC43" s="13"/>
      <c r="CD43" s="9"/>
      <c r="CE43" s="9"/>
    </row>
    <row r="44" spans="1:83" ht="42" customHeight="1" thickBot="1" x14ac:dyDescent="0.3">
      <c r="A44" s="50"/>
      <c r="B44" s="51"/>
      <c r="C44" s="51"/>
      <c r="D44" s="57"/>
      <c r="E44" s="103">
        <f ca="1">IF(A39="B",,IF(A39="C",,$AR35))</f>
        <v>1</v>
      </c>
      <c r="F44" s="95">
        <f ca="1">IF(A39="B",,IF(A39="C",,$AS35))</f>
        <v>2</v>
      </c>
      <c r="G44" s="104">
        <f ca="1">IF(A39="B",,IF(A39="C",,$AT35))</f>
        <v>6</v>
      </c>
      <c r="H44" s="65"/>
      <c r="I44" s="50"/>
      <c r="J44" s="51"/>
      <c r="K44" s="51"/>
      <c r="L44" s="57"/>
      <c r="M44" s="103">
        <f ca="1">IF(I39="B",,IF(I39="C",,$AR36))</f>
        <v>0</v>
      </c>
      <c r="N44" s="95">
        <f ca="1">IF(I39="B",,IF(I39="C",,$AS36))</f>
        <v>2</v>
      </c>
      <c r="O44" s="104">
        <f ca="1">IF(I39="B",,IF(I39="C",,$AT36))</f>
        <v>0</v>
      </c>
      <c r="P44" s="65"/>
      <c r="Q44" s="50"/>
      <c r="R44" s="51"/>
      <c r="S44" s="51"/>
      <c r="T44" s="57"/>
      <c r="U44" s="103">
        <f ca="1">IF(Q39="B",,IF(Q39="C",,$AR37))</f>
        <v>0</v>
      </c>
      <c r="V44" s="95">
        <f ca="1">IF(Q39="B",,IF(Q39="C",,$AS37))</f>
        <v>0</v>
      </c>
      <c r="W44" s="104">
        <f ca="1">IF(Q39="B",,IF(Q39="C",,$AT37))</f>
        <v>0</v>
      </c>
      <c r="X44" s="65"/>
      <c r="AB44" s="9"/>
      <c r="AN44" s="38"/>
      <c r="AO44" s="38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11">
        <f t="shared" ca="1" si="0"/>
        <v>0.28141240418428337</v>
      </c>
      <c r="BK44" s="12">
        <f t="shared" ca="1" si="10"/>
        <v>1280</v>
      </c>
      <c r="BL44" s="9"/>
      <c r="BM44" s="13">
        <v>44</v>
      </c>
      <c r="BN44" s="14">
        <v>11</v>
      </c>
      <c r="BO44" s="14">
        <v>54</v>
      </c>
      <c r="BP44" s="15"/>
      <c r="BQ44" s="9"/>
      <c r="BR44" s="35"/>
      <c r="BS44" s="36"/>
      <c r="BT44" s="9"/>
      <c r="BU44" s="13"/>
      <c r="BV44" s="9"/>
      <c r="BW44" s="9"/>
      <c r="BZ44" s="35"/>
      <c r="CA44" s="36"/>
      <c r="CB44" s="9"/>
      <c r="CC44" s="13"/>
      <c r="CD44" s="9"/>
      <c r="CE44" s="9"/>
    </row>
    <row r="45" spans="1:83" ht="42" customHeight="1" x14ac:dyDescent="0.25">
      <c r="A45" s="50"/>
      <c r="B45" s="38"/>
      <c r="C45" s="38"/>
      <c r="D45" s="66"/>
      <c r="E45" s="101"/>
      <c r="F45" s="101">
        <f ca="1">IF(A39="B",,IF(A39="C",,$AV35))</f>
        <v>0</v>
      </c>
      <c r="G45" s="101">
        <f ca="1">IF(A39="B",,IF(A39="C",,$AW35))</f>
        <v>0</v>
      </c>
      <c r="H45" s="69"/>
      <c r="I45" s="50"/>
      <c r="J45" s="38"/>
      <c r="K45" s="38"/>
      <c r="L45" s="66"/>
      <c r="M45" s="101"/>
      <c r="N45" s="101">
        <f ca="1">IF(I39="B",,IF(I39="C",,$AV36))</f>
        <v>0</v>
      </c>
      <c r="O45" s="101">
        <f ca="1">IF(I39="B",,IF(I39="C",,$AW36))</f>
        <v>0</v>
      </c>
      <c r="P45" s="69"/>
      <c r="Q45" s="50"/>
      <c r="R45" s="38"/>
      <c r="S45" s="38"/>
      <c r="T45" s="66"/>
      <c r="U45" s="101"/>
      <c r="V45" s="101">
        <f ca="1">IF(Q39="B",,IF(Q39="C",,$AV37))</f>
        <v>0</v>
      </c>
      <c r="W45" s="101">
        <f ca="1">IF(Q39="B",,IF(Q39="C",,$AW37))</f>
        <v>0</v>
      </c>
      <c r="X45" s="69"/>
      <c r="AB45" s="9"/>
      <c r="AN45" s="38"/>
      <c r="AO45" s="38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11">
        <f t="shared" ca="1" si="0"/>
        <v>0.87824565159841539</v>
      </c>
      <c r="BK45" s="12">
        <f t="shared" ca="1" si="10"/>
        <v>203</v>
      </c>
      <c r="BL45" s="9"/>
      <c r="BM45" s="13">
        <v>45</v>
      </c>
      <c r="BN45" s="14">
        <v>11</v>
      </c>
      <c r="BO45" s="14">
        <v>55</v>
      </c>
      <c r="BP45" s="15"/>
      <c r="BQ45" s="9"/>
      <c r="BR45" s="35"/>
      <c r="BS45" s="36"/>
      <c r="BT45" s="9"/>
      <c r="BU45" s="13"/>
      <c r="BV45" s="9"/>
      <c r="BW45" s="9"/>
      <c r="BZ45" s="35"/>
      <c r="CA45" s="36"/>
      <c r="CB45" s="9"/>
      <c r="CC45" s="13"/>
      <c r="CD45" s="9"/>
      <c r="CE45" s="9"/>
    </row>
    <row r="46" spans="1:83" ht="15.95" customHeight="1" x14ac:dyDescent="0.25">
      <c r="A46" s="70"/>
      <c r="B46" s="71"/>
      <c r="C46" s="71"/>
      <c r="D46" s="71"/>
      <c r="E46" s="71"/>
      <c r="F46" s="71"/>
      <c r="G46" s="71"/>
      <c r="H46" s="72"/>
      <c r="I46" s="70"/>
      <c r="J46" s="71"/>
      <c r="K46" s="71"/>
      <c r="L46" s="71"/>
      <c r="M46" s="71"/>
      <c r="N46" s="71"/>
      <c r="O46" s="71"/>
      <c r="P46" s="72"/>
      <c r="Q46" s="70"/>
      <c r="R46" s="71"/>
      <c r="S46" s="71"/>
      <c r="T46" s="71"/>
      <c r="U46" s="71"/>
      <c r="V46" s="71"/>
      <c r="W46" s="71"/>
      <c r="X46" s="72"/>
      <c r="AB46" s="9"/>
      <c r="AN46" s="38"/>
      <c r="AO46" s="38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11">
        <f t="shared" ca="1" si="0"/>
        <v>0.87970366230806152</v>
      </c>
      <c r="BK46" s="12">
        <f t="shared" ca="1" si="10"/>
        <v>200</v>
      </c>
      <c r="BL46" s="3"/>
      <c r="BM46" s="13">
        <v>46</v>
      </c>
      <c r="BN46" s="14">
        <v>11</v>
      </c>
      <c r="BO46" s="14">
        <v>56</v>
      </c>
      <c r="BP46" s="9"/>
      <c r="BQ46" s="9"/>
      <c r="BR46" s="35"/>
      <c r="BS46" s="36"/>
      <c r="BU46" s="13"/>
      <c r="BV46" s="9"/>
      <c r="BW46" s="9"/>
      <c r="BZ46" s="35"/>
      <c r="CA46" s="36"/>
      <c r="CC46" s="13"/>
      <c r="CD46" s="9"/>
      <c r="CE46" s="9"/>
    </row>
    <row r="47" spans="1:83" ht="15.95" customHeight="1" x14ac:dyDescent="0.25">
      <c r="A47" s="39" t="str">
        <f ca="1">$AO26</f>
        <v>A</v>
      </c>
      <c r="B47" s="40"/>
      <c r="C47" s="40"/>
      <c r="D47" s="40"/>
      <c r="E47" s="41"/>
      <c r="F47" s="41"/>
      <c r="G47" s="41"/>
      <c r="H47" s="42"/>
      <c r="I47" s="39" t="str">
        <f ca="1">$AO27</f>
        <v>B</v>
      </c>
      <c r="J47" s="40"/>
      <c r="K47" s="40"/>
      <c r="L47" s="40"/>
      <c r="M47" s="41"/>
      <c r="N47" s="41"/>
      <c r="O47" s="41"/>
      <c r="P47" s="42"/>
      <c r="Q47" s="39" t="str">
        <f ca="1">$AO28</f>
        <v>A</v>
      </c>
      <c r="R47" s="40"/>
      <c r="S47" s="40"/>
      <c r="T47" s="40"/>
      <c r="U47" s="41"/>
      <c r="V47" s="41"/>
      <c r="W47" s="41"/>
      <c r="X47" s="42"/>
      <c r="AB47" s="9"/>
      <c r="AN47" s="38"/>
      <c r="AO47" s="38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11">
        <f t="shared" ca="1" si="0"/>
        <v>0.34610216595454446</v>
      </c>
      <c r="BK47" s="12">
        <f t="shared" ca="1" si="10"/>
        <v>1174</v>
      </c>
      <c r="BL47" s="3"/>
      <c r="BM47" s="13">
        <v>47</v>
      </c>
      <c r="BN47" s="14">
        <v>11</v>
      </c>
      <c r="BO47" s="14">
        <v>57</v>
      </c>
      <c r="BP47" s="9"/>
      <c r="BQ47" s="9"/>
      <c r="BR47" s="35"/>
      <c r="BS47" s="36"/>
      <c r="BU47" s="13"/>
      <c r="BV47" s="9"/>
      <c r="BW47" s="9"/>
      <c r="BZ47" s="35"/>
      <c r="CA47" s="36"/>
      <c r="CC47" s="13"/>
      <c r="CD47" s="9"/>
      <c r="CE47" s="9"/>
    </row>
    <row r="48" spans="1:83" ht="42" customHeight="1" thickBot="1" x14ac:dyDescent="0.3">
      <c r="A48" s="43" t="str">
        <f>A21</f>
        <v>⑦</v>
      </c>
      <c r="B48" s="44"/>
      <c r="C48" s="44"/>
      <c r="D48" s="45"/>
      <c r="E48" s="86"/>
      <c r="F48" s="87">
        <f ca="1">AL26</f>
        <v>1</v>
      </c>
      <c r="G48" s="88">
        <f ca="1">AM26</f>
        <v>7</v>
      </c>
      <c r="H48" s="48"/>
      <c r="I48" s="43" t="str">
        <f>I21</f>
        <v>⑧</v>
      </c>
      <c r="J48" s="44"/>
      <c r="K48" s="44"/>
      <c r="L48" s="45"/>
      <c r="M48" s="86"/>
      <c r="N48" s="87">
        <f ca="1">AL27</f>
        <v>0</v>
      </c>
      <c r="O48" s="88">
        <f ca="1">AM27</f>
        <v>3</v>
      </c>
      <c r="P48" s="48"/>
      <c r="Q48" s="43" t="str">
        <f>Q21</f>
        <v>⑨</v>
      </c>
      <c r="R48" s="44"/>
      <c r="S48" s="44"/>
      <c r="T48" s="45"/>
      <c r="U48" s="86"/>
      <c r="V48" s="87">
        <f ca="1">AL28</f>
        <v>1</v>
      </c>
      <c r="W48" s="88">
        <f ca="1">AM28</f>
        <v>4</v>
      </c>
      <c r="X48" s="48"/>
      <c r="AB48" s="9"/>
      <c r="AN48" s="38"/>
      <c r="AO48" s="9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11">
        <f t="shared" ca="1" si="0"/>
        <v>0.52292145678327662</v>
      </c>
      <c r="BK48" s="12">
        <f t="shared" ca="1" si="10"/>
        <v>838</v>
      </c>
      <c r="BL48" s="3"/>
      <c r="BM48" s="13">
        <v>48</v>
      </c>
      <c r="BN48" s="14">
        <v>11</v>
      </c>
      <c r="BO48" s="14">
        <v>58</v>
      </c>
      <c r="BP48" s="9"/>
      <c r="BQ48" s="9"/>
      <c r="BR48" s="35"/>
      <c r="BS48" s="36"/>
      <c r="BU48" s="13"/>
      <c r="BV48" s="9"/>
      <c r="BW48" s="9"/>
      <c r="BZ48" s="35"/>
      <c r="CA48" s="36"/>
      <c r="CC48" s="13"/>
      <c r="CD48" s="9"/>
      <c r="CE48" s="9"/>
    </row>
    <row r="49" spans="1:83" ht="45" customHeight="1" x14ac:dyDescent="0.25">
      <c r="A49" s="50"/>
      <c r="B49" s="51">
        <f t="shared" ref="B49:W49" ca="1" si="54">B22</f>
        <v>3</v>
      </c>
      <c r="C49" s="51">
        <f t="shared" ca="1" si="54"/>
        <v>3</v>
      </c>
      <c r="D49" s="52">
        <f t="shared" si="54"/>
        <v>0</v>
      </c>
      <c r="E49" s="53">
        <f t="shared" ca="1" si="54"/>
        <v>5</v>
      </c>
      <c r="F49" s="54">
        <f t="shared" ca="1" si="54"/>
        <v>6</v>
      </c>
      <c r="G49" s="55">
        <f t="shared" ca="1" si="54"/>
        <v>1</v>
      </c>
      <c r="H49" s="48">
        <f t="shared" si="54"/>
        <v>0</v>
      </c>
      <c r="I49" s="50"/>
      <c r="J49" s="51">
        <f t="shared" ca="1" si="54"/>
        <v>7</v>
      </c>
      <c r="K49" s="51">
        <f t="shared" ca="1" si="54"/>
        <v>6</v>
      </c>
      <c r="L49" s="52">
        <f t="shared" si="54"/>
        <v>0</v>
      </c>
      <c r="M49" s="53">
        <f t="shared" ca="1" si="54"/>
        <v>2</v>
      </c>
      <c r="N49" s="54">
        <f t="shared" ca="1" si="54"/>
        <v>2</v>
      </c>
      <c r="O49" s="55">
        <f t="shared" ca="1" si="54"/>
        <v>8</v>
      </c>
      <c r="P49" s="48">
        <f t="shared" si="54"/>
        <v>0</v>
      </c>
      <c r="Q49" s="50"/>
      <c r="R49" s="51">
        <f t="shared" ca="1" si="54"/>
        <v>2</v>
      </c>
      <c r="S49" s="51">
        <f t="shared" ca="1" si="54"/>
        <v>1</v>
      </c>
      <c r="T49" s="52">
        <f t="shared" si="54"/>
        <v>0</v>
      </c>
      <c r="U49" s="53">
        <f t="shared" ca="1" si="54"/>
        <v>2</v>
      </c>
      <c r="V49" s="54">
        <f t="shared" ca="1" si="54"/>
        <v>9</v>
      </c>
      <c r="W49" s="55">
        <f t="shared" ca="1" si="54"/>
        <v>4</v>
      </c>
      <c r="X49" s="48"/>
      <c r="AB49" s="9"/>
      <c r="AN49" s="38"/>
      <c r="AO49" s="9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11">
        <f t="shared" ca="1" si="0"/>
        <v>0.37161179657550025</v>
      </c>
      <c r="BK49" s="12">
        <f t="shared" ca="1" si="10"/>
        <v>1146</v>
      </c>
      <c r="BL49" s="3"/>
      <c r="BM49" s="13">
        <v>49</v>
      </c>
      <c r="BN49" s="14">
        <v>11</v>
      </c>
      <c r="BO49" s="14">
        <v>59</v>
      </c>
      <c r="BP49" s="9"/>
      <c r="BQ49" s="9"/>
      <c r="BR49" s="35"/>
      <c r="BS49" s="36"/>
      <c r="BU49" s="13"/>
      <c r="BV49" s="9"/>
      <c r="BW49" s="9"/>
      <c r="BZ49" s="35"/>
      <c r="CA49" s="36"/>
      <c r="CC49" s="13"/>
      <c r="CD49" s="9"/>
      <c r="CE49" s="9"/>
    </row>
    <row r="50" spans="1:83" ht="42" customHeight="1" thickBot="1" x14ac:dyDescent="0.3">
      <c r="A50" s="50"/>
      <c r="B50" s="51"/>
      <c r="C50" s="51"/>
      <c r="D50" s="57"/>
      <c r="E50" s="95">
        <f ca="1">IF(A47="B",$AR38,$AH38)</f>
        <v>3</v>
      </c>
      <c r="F50" s="95">
        <f ca="1">IF(A47="B",$AS38,$AI38)</f>
        <v>3</v>
      </c>
      <c r="G50" s="96">
        <f ca="1">IF(A47="B",$AT38,)</f>
        <v>0</v>
      </c>
      <c r="H50" s="59"/>
      <c r="I50" s="50"/>
      <c r="J50" s="51"/>
      <c r="K50" s="51"/>
      <c r="L50" s="57"/>
      <c r="M50" s="95">
        <f ca="1">IF(I47="B",$AR39,$AH39)</f>
        <v>2</v>
      </c>
      <c r="N50" s="95">
        <f ca="1">IF(I47="B",$AS39,$AI39)</f>
        <v>2</v>
      </c>
      <c r="O50" s="96">
        <f ca="1">IF(I47="B",$AT39,)</f>
        <v>8</v>
      </c>
      <c r="P50" s="59"/>
      <c r="Q50" s="50"/>
      <c r="R50" s="51"/>
      <c r="S50" s="51"/>
      <c r="T50" s="57"/>
      <c r="U50" s="95">
        <f ca="1">IF(V48=0,AR40,AH40)</f>
        <v>2</v>
      </c>
      <c r="V50" s="95">
        <f ca="1">IF(V48=0,AS40,AI40)</f>
        <v>1</v>
      </c>
      <c r="W50" s="96">
        <f ca="1">IF(V48=0,AT40,)</f>
        <v>0</v>
      </c>
      <c r="X50" s="59"/>
      <c r="Y50" s="50"/>
      <c r="Z50" s="38"/>
      <c r="AA50" s="38"/>
      <c r="AB50" s="9"/>
      <c r="AN50" s="38"/>
      <c r="AO50" s="9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11">
        <f t="shared" ca="1" si="0"/>
        <v>5.9468812840461904E-3</v>
      </c>
      <c r="BK50" s="12">
        <f t="shared" ca="1" si="10"/>
        <v>1776</v>
      </c>
      <c r="BL50" s="3"/>
      <c r="BM50" s="13">
        <v>50</v>
      </c>
      <c r="BN50" s="14">
        <v>11</v>
      </c>
      <c r="BO50" s="14">
        <v>60</v>
      </c>
      <c r="BP50" s="9"/>
      <c r="BQ50" s="9"/>
      <c r="BR50" s="35"/>
      <c r="BS50" s="36"/>
      <c r="BU50" s="13"/>
      <c r="BV50" s="9"/>
      <c r="BW50" s="9"/>
      <c r="BZ50" s="35"/>
      <c r="CA50" s="36"/>
      <c r="CC50" s="13"/>
      <c r="CD50" s="9"/>
      <c r="CE50" s="9"/>
    </row>
    <row r="51" spans="1:83" ht="42" customHeight="1" x14ac:dyDescent="0.25">
      <c r="A51" s="50"/>
      <c r="B51" s="51"/>
      <c r="C51" s="51"/>
      <c r="D51" s="57"/>
      <c r="E51" s="101">
        <f ca="1">IF(A47="B",,$AK38)</f>
        <v>2</v>
      </c>
      <c r="F51" s="101">
        <f ca="1">IF(A47="B",$AV38,$AL38)</f>
        <v>3</v>
      </c>
      <c r="G51" s="102">
        <f ca="1">IF(A47="B",$AW38,$AM38)</f>
        <v>1</v>
      </c>
      <c r="H51" s="59"/>
      <c r="I51" s="50"/>
      <c r="J51" s="51"/>
      <c r="K51" s="51"/>
      <c r="L51" s="57"/>
      <c r="M51" s="101">
        <f ca="1">IF(I47="B",,$AK39)</f>
        <v>0</v>
      </c>
      <c r="N51" s="101">
        <f ca="1">IF(I47="B",$AV39,$AL39)</f>
        <v>0</v>
      </c>
      <c r="O51" s="102">
        <f ca="1">IF(I47="B",$AW39,$AM39)</f>
        <v>0</v>
      </c>
      <c r="P51" s="59"/>
      <c r="Q51" s="50"/>
      <c r="R51" s="51"/>
      <c r="S51" s="51"/>
      <c r="T51" s="57"/>
      <c r="U51" s="101">
        <f ca="1">IF(V48=0,,AK40)</f>
        <v>0</v>
      </c>
      <c r="V51" s="101">
        <f ca="1">IF(V48=0,AV40,AL40)</f>
        <v>8</v>
      </c>
      <c r="W51" s="102">
        <f ca="1">IF(V48=0,AW40,AM40)</f>
        <v>4</v>
      </c>
      <c r="X51" s="59"/>
      <c r="AB51" s="9"/>
      <c r="AM51" s="38"/>
      <c r="AN51" s="38"/>
      <c r="AO51" s="9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11">
        <f t="shared" ca="1" si="0"/>
        <v>0.66035844885904604</v>
      </c>
      <c r="BK51" s="12">
        <f t="shared" ca="1" si="10"/>
        <v>589</v>
      </c>
      <c r="BL51" s="3"/>
      <c r="BM51" s="13">
        <v>51</v>
      </c>
      <c r="BN51" s="14">
        <v>11</v>
      </c>
      <c r="BO51" s="14">
        <v>61</v>
      </c>
      <c r="BP51" s="9"/>
      <c r="BQ51" s="9"/>
      <c r="BR51" s="35"/>
      <c r="BS51" s="36"/>
      <c r="BU51" s="13"/>
      <c r="BV51" s="9"/>
      <c r="BW51" s="9"/>
      <c r="BZ51" s="35"/>
      <c r="CA51" s="36"/>
      <c r="CC51" s="13"/>
      <c r="CD51" s="9"/>
      <c r="CE51" s="9"/>
    </row>
    <row r="52" spans="1:83" ht="42" customHeight="1" thickBot="1" x14ac:dyDescent="0.3">
      <c r="A52" s="50"/>
      <c r="B52" s="51"/>
      <c r="C52" s="51"/>
      <c r="D52" s="57"/>
      <c r="E52" s="103">
        <f ca="1">IF(A47="B",,IF(A47="C",,$AR38))</f>
        <v>2</v>
      </c>
      <c r="F52" s="95">
        <f ca="1">IF(A47="B",,IF(A47="C",,$AS38))</f>
        <v>3</v>
      </c>
      <c r="G52" s="104">
        <f ca="1">IF(A47="B",,IF(A47="C",,$AT38))</f>
        <v>1</v>
      </c>
      <c r="H52" s="65"/>
      <c r="I52" s="50"/>
      <c r="J52" s="51"/>
      <c r="K52" s="51"/>
      <c r="L52" s="57"/>
      <c r="M52" s="103">
        <f ca="1">IF(I47="B",,IF(I47="C",,$AR39))</f>
        <v>0</v>
      </c>
      <c r="N52" s="95">
        <f ca="1">IF(I47="B",,IF(I47="C",,$AS39))</f>
        <v>0</v>
      </c>
      <c r="O52" s="104">
        <f ca="1">IF(I47="B",,IF(I47="C",,$AT39))</f>
        <v>0</v>
      </c>
      <c r="P52" s="65"/>
      <c r="Q52" s="50"/>
      <c r="R52" s="51"/>
      <c r="S52" s="51"/>
      <c r="T52" s="57"/>
      <c r="U52" s="103">
        <f ca="1">IF(V48=0,,AR40)</f>
        <v>0</v>
      </c>
      <c r="V52" s="95">
        <f ca="1">IF(V48=0,,AS40)</f>
        <v>8</v>
      </c>
      <c r="W52" s="104">
        <f ca="1">IF(V48=0,,AT40)</f>
        <v>4</v>
      </c>
      <c r="X52" s="65"/>
      <c r="AB52" s="9"/>
      <c r="AO52" s="9"/>
      <c r="BJ52" s="11">
        <f t="shared" ca="1" si="0"/>
        <v>0.77937481228565753</v>
      </c>
      <c r="BK52" s="12">
        <f t="shared" ca="1" si="10"/>
        <v>371</v>
      </c>
      <c r="BL52" s="3"/>
      <c r="BM52" s="13">
        <v>52</v>
      </c>
      <c r="BN52" s="14">
        <v>11</v>
      </c>
      <c r="BO52" s="14">
        <v>62</v>
      </c>
      <c r="BP52" s="9"/>
      <c r="BQ52" s="9"/>
      <c r="BR52" s="35"/>
      <c r="BS52" s="36"/>
      <c r="BU52" s="13"/>
      <c r="BV52" s="9"/>
      <c r="BW52" s="9"/>
      <c r="BZ52" s="35"/>
      <c r="CA52" s="36"/>
      <c r="CC52" s="13"/>
      <c r="CD52" s="9"/>
      <c r="CE52" s="9"/>
    </row>
    <row r="53" spans="1:83" ht="42" customHeight="1" x14ac:dyDescent="0.25">
      <c r="A53" s="50"/>
      <c r="B53" s="38"/>
      <c r="C53" s="38"/>
      <c r="D53" s="66"/>
      <c r="E53" s="101"/>
      <c r="F53" s="101">
        <f ca="1">IF(A47="B",,IF(A47="C",,$AV38))</f>
        <v>0</v>
      </c>
      <c r="G53" s="101">
        <f ca="1">IF(A47="B",,IF(A47="C",,$AW38))</f>
        <v>0</v>
      </c>
      <c r="H53" s="69"/>
      <c r="I53" s="50"/>
      <c r="J53" s="38"/>
      <c r="K53" s="38"/>
      <c r="L53" s="66"/>
      <c r="M53" s="101"/>
      <c r="N53" s="101">
        <f ca="1">IF(I47="B",,IF(I47="C",,$AV39))</f>
        <v>0</v>
      </c>
      <c r="O53" s="101">
        <f ca="1">IF(I47="B",,IF(I47="C",,$AW39))</f>
        <v>0</v>
      </c>
      <c r="P53" s="69"/>
      <c r="Q53" s="50"/>
      <c r="R53" s="38"/>
      <c r="S53" s="38"/>
      <c r="T53" s="66"/>
      <c r="U53" s="101"/>
      <c r="V53" s="101">
        <f ca="1">IF(V48=0,,AV40)</f>
        <v>0</v>
      </c>
      <c r="W53" s="101">
        <f ca="1">IF(V48=0,,AW40)</f>
        <v>0</v>
      </c>
      <c r="X53" s="69"/>
      <c r="BJ53" s="11">
        <f t="shared" ca="1" si="0"/>
        <v>8.5675187463231106E-2</v>
      </c>
      <c r="BK53" s="12">
        <f t="shared" ca="1" si="10"/>
        <v>1617</v>
      </c>
      <c r="BL53" s="3"/>
      <c r="BM53" s="13">
        <v>53</v>
      </c>
      <c r="BN53" s="14">
        <v>11</v>
      </c>
      <c r="BO53" s="14">
        <v>63</v>
      </c>
      <c r="BP53" s="9"/>
      <c r="BQ53" s="9"/>
      <c r="BR53" s="35"/>
      <c r="BS53" s="36"/>
      <c r="BU53" s="13"/>
      <c r="BV53" s="9"/>
      <c r="BW53" s="9"/>
      <c r="BZ53" s="35"/>
      <c r="CA53" s="36"/>
      <c r="CC53" s="13"/>
      <c r="CD53" s="9"/>
      <c r="CE53" s="9"/>
    </row>
    <row r="54" spans="1:83" ht="15.95" customHeight="1" x14ac:dyDescent="0.25">
      <c r="A54" s="70"/>
      <c r="B54" s="71"/>
      <c r="C54" s="71"/>
      <c r="D54" s="71"/>
      <c r="E54" s="71"/>
      <c r="F54" s="71"/>
      <c r="G54" s="71"/>
      <c r="H54" s="72"/>
      <c r="I54" s="70"/>
      <c r="J54" s="71"/>
      <c r="K54" s="71"/>
      <c r="L54" s="71"/>
      <c r="M54" s="71"/>
      <c r="N54" s="71"/>
      <c r="O54" s="71"/>
      <c r="P54" s="72"/>
      <c r="Q54" s="70"/>
      <c r="R54" s="71"/>
      <c r="S54" s="71"/>
      <c r="T54" s="71"/>
      <c r="U54" s="71"/>
      <c r="V54" s="71"/>
      <c r="W54" s="71"/>
      <c r="X54" s="72"/>
      <c r="BJ54" s="11">
        <f t="shared" ca="1" si="0"/>
        <v>0.43875517564183331</v>
      </c>
      <c r="BK54" s="12">
        <f t="shared" ca="1" si="10"/>
        <v>1029</v>
      </c>
      <c r="BL54" s="3"/>
      <c r="BM54" s="13">
        <v>54</v>
      </c>
      <c r="BN54" s="14">
        <v>11</v>
      </c>
      <c r="BO54" s="14">
        <v>64</v>
      </c>
      <c r="BP54" s="9"/>
      <c r="BQ54" s="9"/>
      <c r="BR54" s="35"/>
      <c r="BS54" s="36"/>
      <c r="BU54" s="13"/>
      <c r="BV54" s="9"/>
      <c r="BW54" s="9"/>
      <c r="BZ54" s="35"/>
      <c r="CA54" s="36"/>
      <c r="CC54" s="13"/>
      <c r="CD54" s="9"/>
      <c r="CE54" s="9"/>
    </row>
    <row r="55" spans="1:83" ht="15.95" customHeight="1" x14ac:dyDescent="0.25">
      <c r="A55" s="41"/>
      <c r="B55" s="40"/>
      <c r="C55" s="40"/>
      <c r="D55" s="40"/>
      <c r="E55" s="41"/>
      <c r="F55" s="41"/>
      <c r="G55" s="41"/>
      <c r="H55" s="41"/>
      <c r="I55" s="41"/>
      <c r="J55" s="40"/>
      <c r="K55" s="40"/>
      <c r="L55" s="40"/>
      <c r="M55" s="41"/>
      <c r="N55" s="41"/>
      <c r="O55" s="41"/>
      <c r="P55" s="41"/>
      <c r="Q55" s="41"/>
      <c r="R55" s="40"/>
      <c r="S55" s="40"/>
      <c r="T55" s="40"/>
      <c r="U55" s="41"/>
      <c r="V55" s="41"/>
      <c r="W55" s="41"/>
      <c r="X55" s="41"/>
      <c r="Y55" s="38"/>
      <c r="BJ55" s="11">
        <f t="shared" ca="1" si="0"/>
        <v>0.85974870689565308</v>
      </c>
      <c r="BK55" s="12">
        <f t="shared" ca="1" si="10"/>
        <v>226</v>
      </c>
      <c r="BL55" s="3"/>
      <c r="BM55" s="13">
        <v>55</v>
      </c>
      <c r="BN55" s="14">
        <v>11</v>
      </c>
      <c r="BO55" s="14">
        <v>65</v>
      </c>
      <c r="BP55" s="9"/>
      <c r="BQ55" s="9"/>
      <c r="BR55" s="35"/>
      <c r="BS55" s="36"/>
      <c r="BU55" s="13"/>
      <c r="BV55" s="9"/>
      <c r="BW55" s="9"/>
      <c r="BZ55" s="35"/>
      <c r="CA55" s="36"/>
      <c r="CC55" s="13"/>
      <c r="CD55" s="9"/>
      <c r="CE55" s="9"/>
    </row>
    <row r="56" spans="1:83" ht="44.25" customHeight="1" x14ac:dyDescent="0.25">
      <c r="A56" s="38"/>
      <c r="B56" s="44"/>
      <c r="C56" s="44"/>
      <c r="D56" s="44"/>
      <c r="E56" s="51"/>
      <c r="F56" s="51"/>
      <c r="G56" s="51"/>
      <c r="H56" s="105"/>
      <c r="I56" s="38"/>
      <c r="J56" s="44"/>
      <c r="K56" s="44"/>
      <c r="L56" s="44"/>
      <c r="M56" s="51"/>
      <c r="N56" s="51"/>
      <c r="O56" s="51"/>
      <c r="P56" s="105"/>
      <c r="Q56" s="38"/>
      <c r="R56" s="44"/>
      <c r="S56" s="44"/>
      <c r="T56" s="44"/>
      <c r="U56" s="51"/>
      <c r="V56" s="51"/>
      <c r="W56" s="51"/>
      <c r="X56" s="105"/>
      <c r="BJ56" s="11">
        <f t="shared" ca="1" si="0"/>
        <v>0.97310951352386521</v>
      </c>
      <c r="BK56" s="12">
        <f t="shared" ca="1" si="10"/>
        <v>44</v>
      </c>
      <c r="BL56" s="3"/>
      <c r="BM56" s="13">
        <v>56</v>
      </c>
      <c r="BN56" s="14">
        <v>11</v>
      </c>
      <c r="BO56" s="14">
        <v>66</v>
      </c>
      <c r="BP56" s="9"/>
      <c r="BQ56" s="9"/>
      <c r="BR56" s="35"/>
      <c r="BS56" s="36"/>
      <c r="BU56" s="13"/>
      <c r="BV56" s="9"/>
      <c r="BW56" s="9"/>
      <c r="BZ56" s="35"/>
      <c r="CA56" s="36"/>
      <c r="CC56" s="13"/>
      <c r="CD56" s="9"/>
      <c r="CE56" s="9"/>
    </row>
    <row r="57" spans="1:83" ht="44.25" customHeight="1" x14ac:dyDescent="0.25">
      <c r="A57" s="38"/>
      <c r="B57" s="51"/>
      <c r="C57" s="51"/>
      <c r="D57" s="51"/>
      <c r="E57" s="51"/>
      <c r="F57" s="51"/>
      <c r="G57" s="51"/>
      <c r="H57" s="38"/>
      <c r="I57" s="38"/>
      <c r="J57" s="51"/>
      <c r="K57" s="51"/>
      <c r="L57" s="51"/>
      <c r="M57" s="51"/>
      <c r="N57" s="51"/>
      <c r="O57" s="51"/>
      <c r="P57" s="38"/>
      <c r="Q57" s="38"/>
      <c r="R57" s="51"/>
      <c r="S57" s="51"/>
      <c r="T57" s="51"/>
      <c r="U57" s="51"/>
      <c r="V57" s="51"/>
      <c r="W57" s="51"/>
      <c r="X57" s="38"/>
      <c r="BJ57" s="11">
        <f t="shared" ca="1" si="0"/>
        <v>0.74444613014990513</v>
      </c>
      <c r="BK57" s="12">
        <f t="shared" ca="1" si="10"/>
        <v>425</v>
      </c>
      <c r="BL57" s="3"/>
      <c r="BM57" s="13">
        <v>57</v>
      </c>
      <c r="BN57" s="14">
        <v>11</v>
      </c>
      <c r="BO57" s="14">
        <v>67</v>
      </c>
      <c r="BP57" s="9"/>
      <c r="BQ57" s="9"/>
      <c r="BR57" s="35"/>
      <c r="BS57" s="36"/>
      <c r="BU57" s="13"/>
      <c r="BV57" s="9"/>
      <c r="BW57" s="9"/>
      <c r="BZ57" s="35"/>
      <c r="CA57" s="36"/>
      <c r="CC57" s="13"/>
      <c r="CD57" s="9"/>
      <c r="CE57" s="9"/>
    </row>
    <row r="58" spans="1:83" ht="54.95" customHeigh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BJ58" s="11">
        <f t="shared" ca="1" si="0"/>
        <v>0.7197885312349438</v>
      </c>
      <c r="BK58" s="12">
        <f t="shared" ca="1" si="10"/>
        <v>481</v>
      </c>
      <c r="BL58" s="3"/>
      <c r="BM58" s="13">
        <v>58</v>
      </c>
      <c r="BN58" s="14">
        <v>11</v>
      </c>
      <c r="BO58" s="14">
        <v>68</v>
      </c>
      <c r="BP58" s="9"/>
      <c r="BQ58" s="9"/>
      <c r="BR58" s="35"/>
      <c r="BS58" s="36"/>
      <c r="BU58" s="13"/>
      <c r="BV58" s="9"/>
      <c r="BW58" s="9"/>
      <c r="BZ58" s="35"/>
      <c r="CA58" s="36"/>
      <c r="CC58" s="13"/>
      <c r="CD58" s="9"/>
      <c r="CE58" s="9"/>
    </row>
    <row r="59" spans="1:83" ht="18.75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BJ59" s="11">
        <f t="shared" ca="1" si="0"/>
        <v>0.89888271051096214</v>
      </c>
      <c r="BK59" s="12">
        <f t="shared" ca="1" si="10"/>
        <v>172</v>
      </c>
      <c r="BL59" s="3"/>
      <c r="BM59" s="13">
        <v>59</v>
      </c>
      <c r="BN59" s="14">
        <v>11</v>
      </c>
      <c r="BO59" s="14">
        <v>69</v>
      </c>
      <c r="BP59" s="9"/>
      <c r="BQ59" s="9"/>
      <c r="BR59" s="35"/>
      <c r="BS59" s="36"/>
      <c r="BU59" s="13"/>
      <c r="BV59" s="9"/>
      <c r="BW59" s="9"/>
      <c r="BZ59" s="35"/>
      <c r="CA59" s="36"/>
      <c r="CC59" s="13"/>
      <c r="CD59" s="9"/>
      <c r="CE59" s="9"/>
    </row>
    <row r="60" spans="1:83" ht="18.75" x14ac:dyDescent="0.25">
      <c r="Z60" s="38"/>
      <c r="AA60" s="38"/>
      <c r="BJ60" s="11">
        <f t="shared" ca="1" si="0"/>
        <v>6.4786319372312273E-2</v>
      </c>
      <c r="BK60" s="12">
        <f t="shared" ca="1" si="10"/>
        <v>1652</v>
      </c>
      <c r="BL60" s="3"/>
      <c r="BM60" s="13">
        <v>60</v>
      </c>
      <c r="BN60" s="14">
        <v>11</v>
      </c>
      <c r="BO60" s="14">
        <v>70</v>
      </c>
      <c r="BP60" s="9"/>
      <c r="BQ60" s="9"/>
      <c r="BR60" s="35"/>
      <c r="BS60" s="36"/>
      <c r="BU60" s="13"/>
      <c r="BV60" s="9"/>
      <c r="BW60" s="9"/>
      <c r="BZ60" s="35"/>
      <c r="CA60" s="36"/>
      <c r="CC60" s="13"/>
      <c r="CD60" s="9"/>
      <c r="CE60" s="9"/>
    </row>
    <row r="61" spans="1:83" ht="18.75" x14ac:dyDescent="0.25">
      <c r="BJ61" s="11">
        <f t="shared" ca="1" si="0"/>
        <v>0.79599521517755434</v>
      </c>
      <c r="BK61" s="12">
        <f t="shared" ca="1" si="10"/>
        <v>348</v>
      </c>
      <c r="BL61" s="3"/>
      <c r="BM61" s="13">
        <v>61</v>
      </c>
      <c r="BN61" s="14">
        <v>11</v>
      </c>
      <c r="BO61" s="14">
        <v>71</v>
      </c>
      <c r="BP61" s="9"/>
      <c r="BQ61" s="9"/>
      <c r="BR61" s="35"/>
      <c r="BS61" s="36"/>
      <c r="BU61" s="13"/>
      <c r="BV61" s="9"/>
      <c r="BW61" s="9"/>
      <c r="BZ61" s="35"/>
      <c r="CA61" s="36"/>
      <c r="CC61" s="13"/>
      <c r="CD61" s="9"/>
      <c r="CE61" s="9"/>
    </row>
    <row r="62" spans="1:83" ht="18.75" x14ac:dyDescent="0.25">
      <c r="BJ62" s="11">
        <f t="shared" ca="1" si="0"/>
        <v>0.82000892676983816</v>
      </c>
      <c r="BK62" s="12">
        <f t="shared" ca="1" si="10"/>
        <v>312</v>
      </c>
      <c r="BL62" s="3"/>
      <c r="BM62" s="13">
        <v>62</v>
      </c>
      <c r="BN62" s="14">
        <v>11</v>
      </c>
      <c r="BO62" s="14">
        <v>72</v>
      </c>
      <c r="BP62" s="9"/>
      <c r="BQ62" s="9"/>
      <c r="BR62" s="35"/>
      <c r="BS62" s="36"/>
      <c r="BU62" s="13"/>
      <c r="BV62" s="9"/>
      <c r="BW62" s="9"/>
      <c r="BZ62" s="35"/>
      <c r="CA62" s="36"/>
      <c r="CC62" s="13"/>
      <c r="CD62" s="9"/>
      <c r="CE62" s="9"/>
    </row>
    <row r="63" spans="1:83" ht="18.75" x14ac:dyDescent="0.25">
      <c r="BJ63" s="11">
        <f t="shared" ca="1" si="0"/>
        <v>0.4869655926177402</v>
      </c>
      <c r="BK63" s="12">
        <f t="shared" ca="1" si="10"/>
        <v>940</v>
      </c>
      <c r="BL63" s="3"/>
      <c r="BM63" s="13">
        <v>63</v>
      </c>
      <c r="BN63" s="14">
        <v>11</v>
      </c>
      <c r="BO63" s="14">
        <v>73</v>
      </c>
      <c r="BP63" s="9"/>
      <c r="BQ63" s="9"/>
      <c r="BR63" s="35"/>
      <c r="BS63" s="36"/>
      <c r="BU63" s="13"/>
      <c r="BV63" s="9"/>
      <c r="BW63" s="9"/>
      <c r="BZ63" s="35"/>
      <c r="CA63" s="36"/>
      <c r="CC63" s="13"/>
      <c r="CD63" s="9"/>
      <c r="CE63" s="9"/>
    </row>
    <row r="64" spans="1:83" ht="18.75" x14ac:dyDescent="0.25">
      <c r="BJ64" s="11">
        <f t="shared" ca="1" si="0"/>
        <v>0.70341319710412287</v>
      </c>
      <c r="BK64" s="12">
        <f t="shared" ca="1" si="10"/>
        <v>521</v>
      </c>
      <c r="BL64" s="3"/>
      <c r="BM64" s="13">
        <v>64</v>
      </c>
      <c r="BN64" s="14">
        <v>11</v>
      </c>
      <c r="BO64" s="14">
        <v>74</v>
      </c>
      <c r="BP64" s="9"/>
      <c r="BQ64" s="9"/>
      <c r="BR64" s="35"/>
      <c r="BS64" s="36"/>
      <c r="BU64" s="13"/>
      <c r="BV64" s="9"/>
      <c r="BW64" s="9"/>
      <c r="BZ64" s="35"/>
      <c r="CA64" s="36"/>
      <c r="CC64" s="13"/>
      <c r="CD64" s="9"/>
      <c r="CE64" s="9"/>
    </row>
    <row r="65" spans="26:83" ht="18.75" x14ac:dyDescent="0.25">
      <c r="BJ65" s="11">
        <f t="shared" ca="1" si="0"/>
        <v>0.72064822021984809</v>
      </c>
      <c r="BK65" s="12">
        <f t="shared" ca="1" si="10"/>
        <v>479</v>
      </c>
      <c r="BL65" s="3"/>
      <c r="BM65" s="13">
        <v>65</v>
      </c>
      <c r="BN65" s="14">
        <v>11</v>
      </c>
      <c r="BO65" s="14">
        <v>75</v>
      </c>
      <c r="BP65" s="9"/>
      <c r="BQ65" s="9"/>
      <c r="BR65" s="35"/>
      <c r="BS65" s="36"/>
      <c r="BU65" s="13"/>
      <c r="BV65" s="9"/>
      <c r="BW65" s="9"/>
      <c r="BZ65" s="35"/>
      <c r="CA65" s="36"/>
      <c r="CC65" s="13"/>
      <c r="CD65" s="9"/>
      <c r="CE65" s="9"/>
    </row>
    <row r="66" spans="26:83" ht="18.75" x14ac:dyDescent="0.25">
      <c r="BJ66" s="11">
        <f t="shared" ref="BJ66:BJ129" ca="1" si="55">RAND()</f>
        <v>0.62183344479032099</v>
      </c>
      <c r="BK66" s="12">
        <f t="shared" ref="BK66:BK129" ca="1" si="56">RANK(BJ66,$BJ$1:$BJ$1783,)</f>
        <v>661</v>
      </c>
      <c r="BL66" s="3"/>
      <c r="BM66" s="13">
        <v>66</v>
      </c>
      <c r="BN66" s="14">
        <v>11</v>
      </c>
      <c r="BO66" s="14">
        <v>76</v>
      </c>
      <c r="BP66" s="9"/>
      <c r="BQ66" s="9"/>
      <c r="BR66" s="35"/>
      <c r="BS66" s="36"/>
      <c r="BU66" s="13"/>
      <c r="BV66" s="9"/>
      <c r="BW66" s="9"/>
      <c r="BZ66" s="35"/>
      <c r="CA66" s="36"/>
      <c r="CC66" s="13"/>
      <c r="CD66" s="9"/>
      <c r="CE66" s="9"/>
    </row>
    <row r="67" spans="26:83" ht="18.75" x14ac:dyDescent="0.25">
      <c r="Z67" s="38"/>
      <c r="AA67" s="38"/>
      <c r="BJ67" s="11">
        <f t="shared" ca="1" si="55"/>
        <v>0.42064810387077056</v>
      </c>
      <c r="BK67" s="12">
        <f t="shared" ca="1" si="56"/>
        <v>1057</v>
      </c>
      <c r="BL67" s="3"/>
      <c r="BM67" s="13">
        <v>67</v>
      </c>
      <c r="BN67" s="14">
        <v>11</v>
      </c>
      <c r="BO67" s="14">
        <v>77</v>
      </c>
      <c r="BP67" s="9"/>
      <c r="BQ67" s="9"/>
      <c r="BR67" s="35"/>
      <c r="BS67" s="36"/>
      <c r="BU67" s="13"/>
      <c r="BV67" s="9"/>
      <c r="BW67" s="9"/>
      <c r="BZ67" s="35"/>
      <c r="CA67" s="36"/>
      <c r="CC67" s="13"/>
      <c r="CD67" s="9"/>
      <c r="CE67" s="9"/>
    </row>
    <row r="68" spans="26:83" ht="18.75" x14ac:dyDescent="0.25">
      <c r="BJ68" s="11">
        <f t="shared" ca="1" si="55"/>
        <v>0.25470230466547195</v>
      </c>
      <c r="BK68" s="12">
        <f t="shared" ca="1" si="56"/>
        <v>1325</v>
      </c>
      <c r="BL68" s="3"/>
      <c r="BM68" s="13">
        <v>68</v>
      </c>
      <c r="BN68" s="14">
        <v>11</v>
      </c>
      <c r="BO68" s="14">
        <v>78</v>
      </c>
      <c r="BP68" s="9"/>
      <c r="BQ68" s="9"/>
      <c r="BR68" s="35"/>
      <c r="BS68" s="36"/>
      <c r="BU68" s="13"/>
      <c r="BV68" s="9"/>
      <c r="BW68" s="9"/>
      <c r="BZ68" s="35"/>
      <c r="CA68" s="36"/>
      <c r="CC68" s="13"/>
      <c r="CD68" s="9"/>
      <c r="CE68" s="9"/>
    </row>
    <row r="69" spans="26:83" ht="18.75" x14ac:dyDescent="0.25">
      <c r="BJ69" s="11">
        <f t="shared" ca="1" si="55"/>
        <v>1.255702682742732E-2</v>
      </c>
      <c r="BK69" s="12">
        <f t="shared" ca="1" si="56"/>
        <v>1759</v>
      </c>
      <c r="BL69" s="3"/>
      <c r="BM69" s="13">
        <v>69</v>
      </c>
      <c r="BN69" s="14">
        <v>11</v>
      </c>
      <c r="BO69" s="14">
        <v>79</v>
      </c>
      <c r="BP69" s="9"/>
      <c r="BQ69" s="9"/>
      <c r="BR69" s="35"/>
      <c r="BS69" s="36"/>
      <c r="BU69" s="13"/>
      <c r="BV69" s="9"/>
      <c r="BW69" s="9"/>
      <c r="BZ69" s="35"/>
      <c r="CA69" s="36"/>
      <c r="CC69" s="13"/>
      <c r="CD69" s="9"/>
      <c r="CE69" s="9"/>
    </row>
    <row r="70" spans="26:83" ht="18.75" x14ac:dyDescent="0.25">
      <c r="BJ70" s="11">
        <f t="shared" ca="1" si="55"/>
        <v>7.7774604049801521E-2</v>
      </c>
      <c r="BK70" s="12">
        <f t="shared" ca="1" si="56"/>
        <v>1635</v>
      </c>
      <c r="BL70" s="3"/>
      <c r="BM70" s="13">
        <v>70</v>
      </c>
      <c r="BN70" s="14">
        <v>11</v>
      </c>
      <c r="BO70" s="14">
        <v>80</v>
      </c>
      <c r="BP70" s="9"/>
      <c r="BQ70" s="9"/>
      <c r="BR70" s="35"/>
      <c r="BS70" s="36"/>
      <c r="BU70" s="13"/>
      <c r="BV70" s="9"/>
      <c r="BW70" s="9"/>
      <c r="BZ70" s="35"/>
      <c r="CA70" s="36"/>
      <c r="CC70" s="13"/>
      <c r="CD70" s="9"/>
      <c r="CE70" s="9"/>
    </row>
    <row r="71" spans="26:83" ht="18.75" x14ac:dyDescent="0.25">
      <c r="BJ71" s="11">
        <f t="shared" ca="1" si="55"/>
        <v>0.66879013260771059</v>
      </c>
      <c r="BK71" s="12">
        <f t="shared" ca="1" si="56"/>
        <v>576</v>
      </c>
      <c r="BL71" s="3"/>
      <c r="BM71" s="13">
        <v>71</v>
      </c>
      <c r="BN71" s="14">
        <v>11</v>
      </c>
      <c r="BO71" s="14">
        <v>81</v>
      </c>
      <c r="BP71" s="9"/>
      <c r="BQ71" s="9"/>
      <c r="BR71" s="35"/>
      <c r="BS71" s="36"/>
      <c r="BU71" s="13"/>
      <c r="BV71" s="9"/>
      <c r="BW71" s="9"/>
      <c r="BZ71" s="35"/>
      <c r="CA71" s="36"/>
      <c r="CC71" s="13"/>
      <c r="CD71" s="9"/>
      <c r="CE71" s="9"/>
    </row>
    <row r="72" spans="26:83" ht="18.75" x14ac:dyDescent="0.25">
      <c r="BJ72" s="11">
        <f t="shared" ca="1" si="55"/>
        <v>0.72973624739394494</v>
      </c>
      <c r="BK72" s="12">
        <f t="shared" ca="1" si="56"/>
        <v>453</v>
      </c>
      <c r="BL72" s="3"/>
      <c r="BM72" s="13">
        <v>72</v>
      </c>
      <c r="BN72" s="14">
        <v>11</v>
      </c>
      <c r="BO72" s="14">
        <v>82</v>
      </c>
      <c r="BP72" s="9"/>
      <c r="BQ72" s="9"/>
      <c r="BR72" s="35"/>
      <c r="BS72" s="36"/>
      <c r="BU72" s="13"/>
      <c r="BV72" s="9"/>
      <c r="BW72" s="9"/>
      <c r="BZ72" s="35"/>
      <c r="CA72" s="36"/>
      <c r="CC72" s="13"/>
      <c r="CD72" s="9"/>
      <c r="CE72" s="9"/>
    </row>
    <row r="73" spans="26:83" ht="18.75" x14ac:dyDescent="0.25">
      <c r="BJ73" s="11">
        <f t="shared" ca="1" si="55"/>
        <v>0.30572199396563726</v>
      </c>
      <c r="BK73" s="12">
        <f t="shared" ca="1" si="56"/>
        <v>1242</v>
      </c>
      <c r="BL73" s="3"/>
      <c r="BM73" s="13">
        <v>73</v>
      </c>
      <c r="BN73" s="14">
        <v>11</v>
      </c>
      <c r="BO73" s="14">
        <v>83</v>
      </c>
      <c r="BP73" s="9"/>
      <c r="BQ73" s="9"/>
      <c r="BR73" s="35"/>
      <c r="BS73" s="36"/>
      <c r="BU73" s="13"/>
      <c r="BV73" s="9"/>
      <c r="BW73" s="9"/>
      <c r="BZ73" s="35"/>
      <c r="CA73" s="36"/>
      <c r="CC73" s="13"/>
      <c r="CD73" s="9"/>
      <c r="CE73" s="9"/>
    </row>
    <row r="74" spans="26:83" ht="18.75" x14ac:dyDescent="0.25">
      <c r="BJ74" s="11">
        <f t="shared" ca="1" si="55"/>
        <v>0.5625929390076515</v>
      </c>
      <c r="BK74" s="12">
        <f t="shared" ca="1" si="56"/>
        <v>758</v>
      </c>
      <c r="BL74" s="3"/>
      <c r="BM74" s="13">
        <v>74</v>
      </c>
      <c r="BN74" s="14">
        <v>11</v>
      </c>
      <c r="BO74" s="14">
        <v>84</v>
      </c>
      <c r="BP74" s="9"/>
      <c r="BQ74" s="9"/>
      <c r="BR74" s="35"/>
      <c r="BS74" s="36"/>
      <c r="BU74" s="13"/>
      <c r="BV74" s="9"/>
      <c r="BW74" s="9"/>
      <c r="BZ74" s="35"/>
      <c r="CA74" s="36"/>
      <c r="CC74" s="13"/>
      <c r="CD74" s="9"/>
      <c r="CE74" s="9"/>
    </row>
    <row r="75" spans="26:83" ht="18.75" x14ac:dyDescent="0.25">
      <c r="BJ75" s="11">
        <f t="shared" ca="1" si="55"/>
        <v>0.18886681193731536</v>
      </c>
      <c r="BK75" s="12">
        <f t="shared" ca="1" si="56"/>
        <v>1440</v>
      </c>
      <c r="BL75" s="3"/>
      <c r="BM75" s="13">
        <v>75</v>
      </c>
      <c r="BN75" s="14">
        <v>11</v>
      </c>
      <c r="BO75" s="14">
        <v>85</v>
      </c>
      <c r="BP75" s="9"/>
      <c r="BQ75" s="9"/>
      <c r="BR75" s="35"/>
      <c r="BS75" s="36"/>
      <c r="BU75" s="13"/>
      <c r="BV75" s="9"/>
      <c r="BW75" s="9"/>
      <c r="BZ75" s="35"/>
      <c r="CA75" s="36"/>
      <c r="CC75" s="13"/>
      <c r="CD75" s="9"/>
      <c r="CE75" s="9"/>
    </row>
    <row r="76" spans="26:83" ht="18.75" x14ac:dyDescent="0.25">
      <c r="BJ76" s="11">
        <f t="shared" ca="1" si="55"/>
        <v>0.882009136894087</v>
      </c>
      <c r="BK76" s="12">
        <f t="shared" ca="1" si="56"/>
        <v>198</v>
      </c>
      <c r="BL76" s="3"/>
      <c r="BM76" s="13">
        <v>76</v>
      </c>
      <c r="BN76" s="14">
        <v>11</v>
      </c>
      <c r="BO76" s="14">
        <v>86</v>
      </c>
      <c r="BP76" s="9"/>
      <c r="BQ76" s="9"/>
      <c r="BR76" s="35"/>
      <c r="BS76" s="36"/>
      <c r="BU76" s="13"/>
      <c r="BV76" s="9"/>
      <c r="BW76" s="9"/>
      <c r="BZ76" s="35"/>
      <c r="CA76" s="36"/>
      <c r="CC76" s="13"/>
      <c r="CD76" s="9"/>
      <c r="CE76" s="9"/>
    </row>
    <row r="77" spans="26:83" ht="18.75" x14ac:dyDescent="0.25">
      <c r="BJ77" s="11">
        <f t="shared" ca="1" si="55"/>
        <v>0.78088209484793869</v>
      </c>
      <c r="BK77" s="12">
        <f t="shared" ca="1" si="56"/>
        <v>368</v>
      </c>
      <c r="BL77" s="3"/>
      <c r="BM77" s="13">
        <v>77</v>
      </c>
      <c r="BN77" s="14">
        <v>11</v>
      </c>
      <c r="BO77" s="14">
        <v>87</v>
      </c>
      <c r="BP77" s="9"/>
      <c r="BQ77" s="9"/>
      <c r="BR77" s="35"/>
      <c r="BS77" s="36"/>
      <c r="BU77" s="13"/>
      <c r="BV77" s="9"/>
      <c r="BW77" s="9"/>
      <c r="BZ77" s="35"/>
      <c r="CA77" s="36"/>
      <c r="CC77" s="13"/>
      <c r="CD77" s="9"/>
      <c r="CE77" s="9"/>
    </row>
    <row r="78" spans="26:83" ht="18.75" x14ac:dyDescent="0.25">
      <c r="BJ78" s="11">
        <f t="shared" ca="1" si="55"/>
        <v>6.9315201952456662E-2</v>
      </c>
      <c r="BK78" s="12">
        <f t="shared" ca="1" si="56"/>
        <v>1646</v>
      </c>
      <c r="BL78" s="3"/>
      <c r="BM78" s="13">
        <v>78</v>
      </c>
      <c r="BN78" s="14">
        <v>11</v>
      </c>
      <c r="BO78" s="14">
        <v>88</v>
      </c>
      <c r="BP78" s="9"/>
      <c r="BQ78" s="9"/>
      <c r="BR78" s="35"/>
      <c r="BS78" s="36"/>
      <c r="BU78" s="13"/>
      <c r="BV78" s="9"/>
      <c r="BW78" s="9"/>
      <c r="BZ78" s="35"/>
      <c r="CA78" s="36"/>
      <c r="CC78" s="13"/>
      <c r="CD78" s="9"/>
      <c r="CE78" s="9"/>
    </row>
    <row r="79" spans="26:83" ht="18.75" x14ac:dyDescent="0.25">
      <c r="BJ79" s="11">
        <f t="shared" ca="1" si="55"/>
        <v>0.54310827584359433</v>
      </c>
      <c r="BK79" s="12">
        <f t="shared" ca="1" si="56"/>
        <v>801</v>
      </c>
      <c r="BL79" s="3"/>
      <c r="BM79" s="13">
        <v>79</v>
      </c>
      <c r="BN79" s="14">
        <v>11</v>
      </c>
      <c r="BO79" s="14">
        <v>89</v>
      </c>
      <c r="BP79" s="9"/>
      <c r="BQ79" s="9"/>
      <c r="BR79" s="35"/>
      <c r="BS79" s="36"/>
      <c r="BU79" s="13"/>
      <c r="BV79" s="9"/>
      <c r="BW79" s="9"/>
      <c r="BZ79" s="35"/>
      <c r="CA79" s="36"/>
      <c r="CC79" s="13"/>
      <c r="CD79" s="9"/>
      <c r="CE79" s="9"/>
    </row>
    <row r="80" spans="26:83" ht="18.75" x14ac:dyDescent="0.25">
      <c r="BJ80" s="11">
        <f t="shared" ca="1" si="55"/>
        <v>0.27870567912101962</v>
      </c>
      <c r="BK80" s="12">
        <f t="shared" ca="1" si="56"/>
        <v>1286</v>
      </c>
      <c r="BL80" s="3"/>
      <c r="BM80" s="13">
        <v>80</v>
      </c>
      <c r="BN80" s="14">
        <v>12</v>
      </c>
      <c r="BO80" s="14">
        <v>9</v>
      </c>
      <c r="BP80" s="9"/>
      <c r="BQ80" s="9"/>
      <c r="BR80" s="35"/>
      <c r="BS80" s="36"/>
      <c r="BU80" s="13"/>
      <c r="BV80" s="9"/>
      <c r="BW80" s="9"/>
      <c r="BZ80" s="35"/>
      <c r="CA80" s="36"/>
      <c r="CC80" s="13"/>
      <c r="CD80" s="9"/>
      <c r="CE80" s="9"/>
    </row>
    <row r="81" spans="62:83" ht="18.75" x14ac:dyDescent="0.25">
      <c r="BJ81" s="11">
        <f t="shared" ca="1" si="55"/>
        <v>0.17052515990975081</v>
      </c>
      <c r="BK81" s="12">
        <f t="shared" ca="1" si="56"/>
        <v>1465</v>
      </c>
      <c r="BL81" s="3"/>
      <c r="BM81" s="13">
        <v>81</v>
      </c>
      <c r="BN81" s="14">
        <v>12</v>
      </c>
      <c r="BO81" s="14">
        <v>11</v>
      </c>
      <c r="BP81" s="9"/>
      <c r="BQ81" s="9"/>
      <c r="BR81" s="35"/>
      <c r="BS81" s="36"/>
      <c r="BU81" s="13"/>
      <c r="BV81" s="9"/>
      <c r="BW81" s="9"/>
      <c r="BZ81" s="35"/>
      <c r="CA81" s="36"/>
      <c r="CC81" s="13"/>
      <c r="CD81" s="9"/>
      <c r="CE81" s="9"/>
    </row>
    <row r="82" spans="62:83" ht="18.75" x14ac:dyDescent="0.25">
      <c r="BJ82" s="11">
        <f t="shared" ca="1" si="55"/>
        <v>0.47044318419623243</v>
      </c>
      <c r="BK82" s="12">
        <f t="shared" ca="1" si="56"/>
        <v>965</v>
      </c>
      <c r="BL82" s="3"/>
      <c r="BM82" s="13">
        <v>82</v>
      </c>
      <c r="BN82" s="14">
        <v>12</v>
      </c>
      <c r="BO82" s="14">
        <v>12</v>
      </c>
      <c r="BP82" s="9"/>
      <c r="BQ82" s="9"/>
      <c r="BR82" s="35"/>
      <c r="BS82" s="36"/>
      <c r="BU82" s="13"/>
      <c r="BV82" s="9"/>
      <c r="BW82" s="9"/>
      <c r="BZ82" s="35"/>
      <c r="CA82" s="36"/>
      <c r="CC82" s="13"/>
      <c r="CD82" s="9"/>
      <c r="CE82" s="9"/>
    </row>
    <row r="83" spans="62:83" ht="18.75" x14ac:dyDescent="0.25">
      <c r="BJ83" s="11">
        <f t="shared" ca="1" si="55"/>
        <v>0.29765142616877527</v>
      </c>
      <c r="BK83" s="12">
        <f t="shared" ca="1" si="56"/>
        <v>1254</v>
      </c>
      <c r="BL83" s="3"/>
      <c r="BM83" s="13">
        <v>83</v>
      </c>
      <c r="BN83" s="14">
        <v>12</v>
      </c>
      <c r="BO83" s="14">
        <v>13</v>
      </c>
      <c r="BP83" s="9"/>
      <c r="BQ83" s="9"/>
      <c r="BR83" s="35"/>
      <c r="BS83" s="36"/>
      <c r="BU83" s="13"/>
      <c r="BV83" s="9"/>
      <c r="BW83" s="9"/>
      <c r="BZ83" s="35"/>
      <c r="CA83" s="36"/>
      <c r="CC83" s="13"/>
      <c r="CD83" s="9"/>
      <c r="CE83" s="9"/>
    </row>
    <row r="84" spans="62:83" ht="18.75" x14ac:dyDescent="0.25">
      <c r="BJ84" s="11">
        <f t="shared" ca="1" si="55"/>
        <v>0.31857054625585124</v>
      </c>
      <c r="BK84" s="12">
        <f t="shared" ca="1" si="56"/>
        <v>1223</v>
      </c>
      <c r="BL84" s="3"/>
      <c r="BM84" s="13">
        <v>84</v>
      </c>
      <c r="BN84" s="14">
        <v>12</v>
      </c>
      <c r="BO84" s="14">
        <v>14</v>
      </c>
      <c r="BP84" s="9"/>
      <c r="BQ84" s="9"/>
      <c r="BR84" s="35"/>
      <c r="BS84" s="36"/>
      <c r="BU84" s="13"/>
      <c r="BV84" s="9"/>
      <c r="BW84" s="9"/>
      <c r="BZ84" s="35"/>
      <c r="CA84" s="36"/>
      <c r="CC84" s="13"/>
      <c r="CD84" s="9"/>
      <c r="CE84" s="9"/>
    </row>
    <row r="85" spans="62:83" ht="18.75" x14ac:dyDescent="0.25">
      <c r="BJ85" s="11">
        <f t="shared" ca="1" si="55"/>
        <v>2.486594265138975E-2</v>
      </c>
      <c r="BK85" s="12">
        <f t="shared" ca="1" si="56"/>
        <v>1734</v>
      </c>
      <c r="BL85" s="3"/>
      <c r="BM85" s="13">
        <v>85</v>
      </c>
      <c r="BN85" s="14">
        <v>12</v>
      </c>
      <c r="BO85" s="14">
        <v>15</v>
      </c>
      <c r="BP85" s="9"/>
      <c r="BQ85" s="9"/>
      <c r="BR85" s="35"/>
      <c r="BS85" s="36"/>
      <c r="BU85" s="13"/>
      <c r="BV85" s="9"/>
      <c r="BW85" s="9"/>
      <c r="BZ85" s="35"/>
      <c r="CA85" s="36"/>
      <c r="CC85" s="13"/>
      <c r="CD85" s="9"/>
      <c r="CE85" s="9"/>
    </row>
    <row r="86" spans="62:83" ht="18.75" x14ac:dyDescent="0.25">
      <c r="BJ86" s="11">
        <f t="shared" ca="1" si="55"/>
        <v>0.22070323184794693</v>
      </c>
      <c r="BK86" s="12">
        <f t="shared" ca="1" si="56"/>
        <v>1377</v>
      </c>
      <c r="BL86" s="3"/>
      <c r="BM86" s="13">
        <v>86</v>
      </c>
      <c r="BN86" s="14">
        <v>12</v>
      </c>
      <c r="BO86" s="14">
        <v>16</v>
      </c>
      <c r="BP86" s="9"/>
      <c r="BQ86" s="9"/>
      <c r="BR86" s="35"/>
      <c r="BS86" s="36"/>
      <c r="BU86" s="13"/>
      <c r="BV86" s="9"/>
      <c r="BW86" s="9"/>
      <c r="BZ86" s="35"/>
      <c r="CA86" s="36"/>
      <c r="CC86" s="13"/>
      <c r="CD86" s="9"/>
      <c r="CE86" s="9"/>
    </row>
    <row r="87" spans="62:83" ht="18.75" x14ac:dyDescent="0.25">
      <c r="BJ87" s="11">
        <f t="shared" ca="1" si="55"/>
        <v>1.8033946098623632E-2</v>
      </c>
      <c r="BK87" s="12">
        <f t="shared" ca="1" si="56"/>
        <v>1752</v>
      </c>
      <c r="BL87" s="3"/>
      <c r="BM87" s="13">
        <v>87</v>
      </c>
      <c r="BN87" s="14">
        <v>12</v>
      </c>
      <c r="BO87" s="14">
        <v>17</v>
      </c>
      <c r="BP87" s="9"/>
      <c r="BQ87" s="9"/>
      <c r="BR87" s="35"/>
      <c r="BS87" s="36"/>
      <c r="BU87" s="13"/>
      <c r="BV87" s="9"/>
      <c r="BW87" s="9"/>
      <c r="BZ87" s="35"/>
      <c r="CA87" s="36"/>
      <c r="CC87" s="13"/>
      <c r="CD87" s="9"/>
      <c r="CE87" s="9"/>
    </row>
    <row r="88" spans="62:83" ht="18.75" x14ac:dyDescent="0.25">
      <c r="BJ88" s="11">
        <f t="shared" ca="1" si="55"/>
        <v>0.73329903791348039</v>
      </c>
      <c r="BK88" s="12">
        <f t="shared" ca="1" si="56"/>
        <v>448</v>
      </c>
      <c r="BL88" s="3"/>
      <c r="BM88" s="13">
        <v>88</v>
      </c>
      <c r="BN88" s="14">
        <v>12</v>
      </c>
      <c r="BO88" s="14">
        <v>18</v>
      </c>
      <c r="BP88" s="9"/>
      <c r="BQ88" s="9"/>
      <c r="BR88" s="35"/>
      <c r="BS88" s="36"/>
      <c r="BU88" s="13"/>
      <c r="BV88" s="9"/>
      <c r="BW88" s="9"/>
      <c r="BZ88" s="35"/>
      <c r="CA88" s="36"/>
      <c r="CC88" s="13"/>
      <c r="CD88" s="9"/>
      <c r="CE88" s="9"/>
    </row>
    <row r="89" spans="62:83" ht="18.75" x14ac:dyDescent="0.25">
      <c r="BJ89" s="11">
        <f t="shared" ca="1" si="55"/>
        <v>0.84508925328113871</v>
      </c>
      <c r="BK89" s="12">
        <f t="shared" ca="1" si="56"/>
        <v>259</v>
      </c>
      <c r="BL89" s="3"/>
      <c r="BM89" s="13">
        <v>89</v>
      </c>
      <c r="BN89" s="14">
        <v>12</v>
      </c>
      <c r="BO89" s="14">
        <v>19</v>
      </c>
      <c r="BP89" s="9"/>
      <c r="BQ89" s="9"/>
      <c r="BR89" s="35"/>
      <c r="BS89" s="36"/>
      <c r="BU89" s="13"/>
      <c r="BV89" s="9"/>
      <c r="BW89" s="9"/>
      <c r="BZ89" s="35"/>
      <c r="CA89" s="36"/>
      <c r="CC89" s="13"/>
      <c r="CD89" s="9"/>
      <c r="CE89" s="9"/>
    </row>
    <row r="90" spans="62:83" ht="18.75" x14ac:dyDescent="0.25">
      <c r="BJ90" s="11">
        <f t="shared" ca="1" si="55"/>
        <v>0.67517913886440672</v>
      </c>
      <c r="BK90" s="12">
        <f t="shared" ca="1" si="56"/>
        <v>563</v>
      </c>
      <c r="BL90" s="3"/>
      <c r="BM90" s="13">
        <v>90</v>
      </c>
      <c r="BN90" s="14">
        <v>12</v>
      </c>
      <c r="BO90" s="14">
        <v>20</v>
      </c>
      <c r="BP90" s="9"/>
      <c r="BQ90" s="9"/>
      <c r="BR90" s="35"/>
      <c r="BS90" s="36"/>
      <c r="BU90" s="13"/>
      <c r="BV90" s="9"/>
      <c r="BW90" s="9"/>
      <c r="BZ90" s="35"/>
      <c r="CA90" s="36"/>
      <c r="CC90" s="13"/>
      <c r="CD90" s="9"/>
      <c r="CE90" s="9"/>
    </row>
    <row r="91" spans="62:83" ht="18.75" x14ac:dyDescent="0.25">
      <c r="BJ91" s="11">
        <f t="shared" ca="1" si="55"/>
        <v>0.30407308854827986</v>
      </c>
      <c r="BK91" s="12">
        <f t="shared" ca="1" si="56"/>
        <v>1244</v>
      </c>
      <c r="BL91" s="3"/>
      <c r="BM91" s="13">
        <v>91</v>
      </c>
      <c r="BN91" s="14">
        <v>12</v>
      </c>
      <c r="BO91" s="14">
        <v>21</v>
      </c>
      <c r="BP91" s="9"/>
      <c r="BQ91" s="9"/>
      <c r="BR91" s="35"/>
      <c r="BS91" s="36"/>
      <c r="BU91" s="13"/>
      <c r="BV91" s="9"/>
      <c r="BZ91" s="35"/>
      <c r="CA91" s="36"/>
      <c r="CC91" s="13"/>
      <c r="CD91" s="9"/>
      <c r="CE91" s="9"/>
    </row>
    <row r="92" spans="62:83" ht="18.75" x14ac:dyDescent="0.25">
      <c r="BJ92" s="11">
        <f t="shared" ca="1" si="55"/>
        <v>0.74385917372786137</v>
      </c>
      <c r="BK92" s="12">
        <f t="shared" ca="1" si="56"/>
        <v>426</v>
      </c>
      <c r="BL92" s="3"/>
      <c r="BM92" s="13">
        <v>92</v>
      </c>
      <c r="BN92" s="14">
        <v>12</v>
      </c>
      <c r="BO92" s="14">
        <v>22</v>
      </c>
      <c r="BP92" s="9"/>
      <c r="BQ92" s="9"/>
      <c r="BR92" s="35"/>
      <c r="BS92" s="36"/>
      <c r="BU92" s="13"/>
      <c r="BV92" s="9"/>
      <c r="BZ92" s="35"/>
      <c r="CA92" s="36"/>
      <c r="CC92" s="13"/>
      <c r="CD92" s="9"/>
      <c r="CE92" s="9"/>
    </row>
    <row r="93" spans="62:83" ht="18.75" x14ac:dyDescent="0.25">
      <c r="BJ93" s="11">
        <f t="shared" ca="1" si="55"/>
        <v>3.2574459242480591E-2</v>
      </c>
      <c r="BK93" s="12">
        <f t="shared" ca="1" si="56"/>
        <v>1722</v>
      </c>
      <c r="BL93" s="3"/>
      <c r="BM93" s="13">
        <v>93</v>
      </c>
      <c r="BN93" s="14">
        <v>12</v>
      </c>
      <c r="BO93" s="14">
        <v>23</v>
      </c>
      <c r="BP93" s="9"/>
      <c r="BQ93" s="9"/>
      <c r="BR93" s="35"/>
      <c r="BS93" s="36"/>
      <c r="BU93" s="13"/>
      <c r="BV93" s="9"/>
      <c r="BZ93" s="35"/>
      <c r="CA93" s="36"/>
      <c r="CC93" s="13"/>
      <c r="CD93" s="9"/>
      <c r="CE93" s="9"/>
    </row>
    <row r="94" spans="62:83" ht="18.75" x14ac:dyDescent="0.25">
      <c r="BJ94" s="11">
        <f t="shared" ca="1" si="55"/>
        <v>0.80199704238596348</v>
      </c>
      <c r="BK94" s="12">
        <f t="shared" ca="1" si="56"/>
        <v>338</v>
      </c>
      <c r="BL94" s="3"/>
      <c r="BM94" s="13">
        <v>94</v>
      </c>
      <c r="BN94" s="14">
        <v>12</v>
      </c>
      <c r="BO94" s="14">
        <v>24</v>
      </c>
      <c r="BP94" s="9"/>
      <c r="BQ94" s="9"/>
      <c r="BR94" s="35"/>
      <c r="BS94" s="36"/>
      <c r="BU94" s="13"/>
      <c r="BV94" s="9"/>
      <c r="BZ94" s="35"/>
      <c r="CA94" s="36"/>
      <c r="CC94" s="13"/>
      <c r="CD94" s="9"/>
      <c r="CE94" s="9"/>
    </row>
    <row r="95" spans="62:83" ht="18.75" x14ac:dyDescent="0.25">
      <c r="BJ95" s="11">
        <f t="shared" ca="1" si="55"/>
        <v>0.69590242851030071</v>
      </c>
      <c r="BK95" s="12">
        <f t="shared" ca="1" si="56"/>
        <v>533</v>
      </c>
      <c r="BL95" s="3"/>
      <c r="BM95" s="13">
        <v>95</v>
      </c>
      <c r="BN95" s="14">
        <v>12</v>
      </c>
      <c r="BO95" s="14">
        <v>25</v>
      </c>
      <c r="BP95" s="9"/>
      <c r="BQ95" s="9"/>
      <c r="BR95" s="35"/>
      <c r="BS95" s="36"/>
      <c r="BU95" s="13"/>
      <c r="BV95" s="9"/>
      <c r="BZ95" s="35"/>
      <c r="CA95" s="36"/>
      <c r="CC95" s="13"/>
      <c r="CD95" s="9"/>
      <c r="CE95" s="9"/>
    </row>
    <row r="96" spans="62:83" ht="18.75" x14ac:dyDescent="0.25">
      <c r="BJ96" s="11">
        <f t="shared" ca="1" si="55"/>
        <v>0.97379906514532477</v>
      </c>
      <c r="BK96" s="12">
        <f t="shared" ca="1" si="56"/>
        <v>42</v>
      </c>
      <c r="BL96" s="3"/>
      <c r="BM96" s="13">
        <v>96</v>
      </c>
      <c r="BN96" s="14">
        <v>12</v>
      </c>
      <c r="BO96" s="14">
        <v>26</v>
      </c>
      <c r="BP96" s="9"/>
      <c r="BQ96" s="9"/>
      <c r="BR96" s="35"/>
      <c r="BS96" s="36"/>
      <c r="BU96" s="13"/>
      <c r="BV96" s="9"/>
      <c r="BZ96" s="35"/>
      <c r="CA96" s="36"/>
      <c r="CC96" s="13"/>
      <c r="CD96" s="9"/>
      <c r="CE96" s="9"/>
    </row>
    <row r="97" spans="62:83" ht="18.75" x14ac:dyDescent="0.25">
      <c r="BJ97" s="11">
        <f t="shared" ca="1" si="55"/>
        <v>3.85480069703249E-2</v>
      </c>
      <c r="BK97" s="12">
        <f t="shared" ca="1" si="56"/>
        <v>1706</v>
      </c>
      <c r="BL97" s="3"/>
      <c r="BM97" s="13">
        <v>97</v>
      </c>
      <c r="BN97" s="14">
        <v>12</v>
      </c>
      <c r="BO97" s="14">
        <v>27</v>
      </c>
      <c r="BP97" s="9"/>
      <c r="BQ97" s="9"/>
      <c r="BR97" s="35"/>
      <c r="BS97" s="36"/>
      <c r="BU97" s="13"/>
      <c r="BV97" s="9"/>
      <c r="BZ97" s="35"/>
      <c r="CA97" s="36"/>
      <c r="CC97" s="13"/>
      <c r="CD97" s="9"/>
      <c r="CE97" s="9"/>
    </row>
    <row r="98" spans="62:83" ht="18.75" x14ac:dyDescent="0.25">
      <c r="BJ98" s="11">
        <f t="shared" ca="1" si="55"/>
        <v>0.62849055605709725</v>
      </c>
      <c r="BK98" s="12">
        <f t="shared" ca="1" si="56"/>
        <v>648</v>
      </c>
      <c r="BL98" s="3"/>
      <c r="BM98" s="13">
        <v>98</v>
      </c>
      <c r="BN98" s="14">
        <v>12</v>
      </c>
      <c r="BO98" s="14">
        <v>28</v>
      </c>
      <c r="BP98" s="9"/>
      <c r="BQ98" s="9"/>
      <c r="BR98" s="35"/>
      <c r="BS98" s="36"/>
      <c r="BU98" s="13"/>
      <c r="BV98" s="9"/>
      <c r="BZ98" s="35"/>
      <c r="CA98" s="36"/>
      <c r="CC98" s="13"/>
      <c r="CD98" s="9"/>
      <c r="CE98" s="9"/>
    </row>
    <row r="99" spans="62:83" ht="18.75" x14ac:dyDescent="0.25">
      <c r="BJ99" s="11">
        <f t="shared" ca="1" si="55"/>
        <v>0.34100224072486596</v>
      </c>
      <c r="BK99" s="12">
        <f t="shared" ca="1" si="56"/>
        <v>1184</v>
      </c>
      <c r="BL99" s="3"/>
      <c r="BM99" s="13">
        <v>99</v>
      </c>
      <c r="BN99" s="14">
        <v>12</v>
      </c>
      <c r="BO99" s="14">
        <v>29</v>
      </c>
      <c r="BP99" s="9"/>
      <c r="BQ99" s="9"/>
      <c r="BR99" s="35"/>
      <c r="BS99" s="36"/>
      <c r="BU99" s="13"/>
      <c r="BV99" s="9"/>
      <c r="BZ99" s="35"/>
      <c r="CA99" s="36"/>
      <c r="CC99" s="13"/>
      <c r="CD99" s="9"/>
      <c r="CE99" s="9"/>
    </row>
    <row r="100" spans="62:83" ht="18.75" x14ac:dyDescent="0.25">
      <c r="BJ100" s="11">
        <f t="shared" ca="1" si="55"/>
        <v>7.8422205461956551E-3</v>
      </c>
      <c r="BK100" s="12">
        <f t="shared" ca="1" si="56"/>
        <v>1767</v>
      </c>
      <c r="BL100" s="3"/>
      <c r="BM100" s="13">
        <v>100</v>
      </c>
      <c r="BN100" s="14">
        <v>12</v>
      </c>
      <c r="BO100" s="14">
        <v>30</v>
      </c>
      <c r="BP100" s="9"/>
      <c r="BQ100" s="9"/>
      <c r="BR100" s="35"/>
      <c r="BS100" s="36"/>
      <c r="BU100" s="13"/>
      <c r="BV100" s="9"/>
      <c r="BZ100" s="35"/>
      <c r="CA100" s="36"/>
      <c r="CC100" s="13"/>
      <c r="CD100" s="9"/>
      <c r="CE100" s="9"/>
    </row>
    <row r="101" spans="62:83" ht="18.75" x14ac:dyDescent="0.25">
      <c r="BJ101" s="11">
        <f t="shared" ca="1" si="55"/>
        <v>0.42059774739308153</v>
      </c>
      <c r="BK101" s="12">
        <f t="shared" ca="1" si="56"/>
        <v>1058</v>
      </c>
      <c r="BL101" s="3"/>
      <c r="BM101" s="13">
        <v>101</v>
      </c>
      <c r="BN101" s="14">
        <v>12</v>
      </c>
      <c r="BO101" s="14">
        <v>31</v>
      </c>
    </row>
    <row r="102" spans="62:83" ht="18.75" x14ac:dyDescent="0.25">
      <c r="BJ102" s="11">
        <f t="shared" ca="1" si="55"/>
        <v>0.64781308932284709</v>
      </c>
      <c r="BK102" s="12">
        <f t="shared" ca="1" si="56"/>
        <v>613</v>
      </c>
      <c r="BL102" s="3"/>
      <c r="BM102" s="13">
        <v>102</v>
      </c>
      <c r="BN102" s="14">
        <v>12</v>
      </c>
      <c r="BO102" s="14">
        <v>32</v>
      </c>
    </row>
    <row r="103" spans="62:83" ht="18.75" x14ac:dyDescent="0.25">
      <c r="BJ103" s="11">
        <f t="shared" ca="1" si="55"/>
        <v>0.250602004923558</v>
      </c>
      <c r="BK103" s="12">
        <f t="shared" ca="1" si="56"/>
        <v>1330</v>
      </c>
      <c r="BL103" s="3"/>
      <c r="BM103" s="13">
        <v>103</v>
      </c>
      <c r="BN103" s="14">
        <v>12</v>
      </c>
      <c r="BO103" s="14">
        <v>33</v>
      </c>
    </row>
    <row r="104" spans="62:83" ht="18.75" x14ac:dyDescent="0.25">
      <c r="BJ104" s="11">
        <f t="shared" ca="1" si="55"/>
        <v>0.91514257042548752</v>
      </c>
      <c r="BK104" s="12">
        <f t="shared" ca="1" si="56"/>
        <v>149</v>
      </c>
      <c r="BL104" s="3"/>
      <c r="BM104" s="13">
        <v>104</v>
      </c>
      <c r="BN104" s="14">
        <v>12</v>
      </c>
      <c r="BO104" s="14">
        <v>34</v>
      </c>
    </row>
    <row r="105" spans="62:83" ht="18.75" x14ac:dyDescent="0.25">
      <c r="BJ105" s="11">
        <f t="shared" ca="1" si="55"/>
        <v>8.0874749120937617E-2</v>
      </c>
      <c r="BK105" s="12">
        <f t="shared" ca="1" si="56"/>
        <v>1626</v>
      </c>
      <c r="BL105" s="3"/>
      <c r="BM105" s="13">
        <v>105</v>
      </c>
      <c r="BN105" s="14">
        <v>12</v>
      </c>
      <c r="BO105" s="14">
        <v>35</v>
      </c>
    </row>
    <row r="106" spans="62:83" ht="18.75" x14ac:dyDescent="0.25">
      <c r="BJ106" s="11">
        <f t="shared" ca="1" si="55"/>
        <v>0.89556463254648566</v>
      </c>
      <c r="BK106" s="12">
        <f t="shared" ca="1" si="56"/>
        <v>176</v>
      </c>
      <c r="BL106" s="3"/>
      <c r="BM106" s="13">
        <v>106</v>
      </c>
      <c r="BN106" s="14">
        <v>12</v>
      </c>
      <c r="BO106" s="14">
        <v>36</v>
      </c>
    </row>
    <row r="107" spans="62:83" ht="18.75" x14ac:dyDescent="0.25">
      <c r="BJ107" s="11">
        <f t="shared" ca="1" si="55"/>
        <v>0.4951244827585024</v>
      </c>
      <c r="BK107" s="12">
        <f t="shared" ca="1" si="56"/>
        <v>917</v>
      </c>
      <c r="BL107" s="3"/>
      <c r="BM107" s="13">
        <v>107</v>
      </c>
      <c r="BN107" s="14">
        <v>12</v>
      </c>
      <c r="BO107" s="14">
        <v>37</v>
      </c>
    </row>
    <row r="108" spans="62:83" ht="18.75" x14ac:dyDescent="0.25">
      <c r="BJ108" s="11">
        <f t="shared" ca="1" si="55"/>
        <v>0.43250282068461388</v>
      </c>
      <c r="BK108" s="12">
        <f t="shared" ca="1" si="56"/>
        <v>1037</v>
      </c>
      <c r="BL108" s="3"/>
      <c r="BM108" s="13">
        <v>108</v>
      </c>
      <c r="BN108" s="14">
        <v>12</v>
      </c>
      <c r="BO108" s="14">
        <v>38</v>
      </c>
    </row>
    <row r="109" spans="62:83" ht="18.75" x14ac:dyDescent="0.25">
      <c r="BJ109" s="11">
        <f t="shared" ca="1" si="55"/>
        <v>0.56515617538127949</v>
      </c>
      <c r="BK109" s="12">
        <f t="shared" ca="1" si="56"/>
        <v>753</v>
      </c>
      <c r="BL109" s="3"/>
      <c r="BM109" s="13">
        <v>109</v>
      </c>
      <c r="BN109" s="14">
        <v>12</v>
      </c>
      <c r="BO109" s="14">
        <v>39</v>
      </c>
    </row>
    <row r="110" spans="62:83" ht="18.75" x14ac:dyDescent="0.25">
      <c r="BJ110" s="11">
        <f t="shared" ca="1" si="55"/>
        <v>0.72249965565229335</v>
      </c>
      <c r="BK110" s="12">
        <f t="shared" ca="1" si="56"/>
        <v>472</v>
      </c>
      <c r="BL110" s="3"/>
      <c r="BM110" s="13">
        <v>110</v>
      </c>
      <c r="BN110" s="14">
        <v>12</v>
      </c>
      <c r="BO110" s="14">
        <v>40</v>
      </c>
    </row>
    <row r="111" spans="62:83" ht="18.75" x14ac:dyDescent="0.25">
      <c r="BJ111" s="11">
        <f t="shared" ca="1" si="55"/>
        <v>0.54821613814555192</v>
      </c>
      <c r="BK111" s="12">
        <f t="shared" ca="1" si="56"/>
        <v>786</v>
      </c>
      <c r="BL111" s="3"/>
      <c r="BM111" s="13">
        <v>111</v>
      </c>
      <c r="BN111" s="14">
        <v>12</v>
      </c>
      <c r="BO111" s="14">
        <v>41</v>
      </c>
    </row>
    <row r="112" spans="62:83" ht="18.75" x14ac:dyDescent="0.25">
      <c r="BJ112" s="11">
        <f t="shared" ca="1" si="55"/>
        <v>0.87729615559666829</v>
      </c>
      <c r="BK112" s="12">
        <f t="shared" ca="1" si="56"/>
        <v>205</v>
      </c>
      <c r="BL112" s="3"/>
      <c r="BM112" s="13">
        <v>112</v>
      </c>
      <c r="BN112" s="14">
        <v>12</v>
      </c>
      <c r="BO112" s="14">
        <v>42</v>
      </c>
    </row>
    <row r="113" spans="62:67" ht="18.75" x14ac:dyDescent="0.25">
      <c r="BJ113" s="11">
        <f t="shared" ca="1" si="55"/>
        <v>0.99948023577708311</v>
      </c>
      <c r="BK113" s="12">
        <f t="shared" ca="1" si="56"/>
        <v>4</v>
      </c>
      <c r="BL113" s="3"/>
      <c r="BM113" s="13">
        <v>113</v>
      </c>
      <c r="BN113" s="14">
        <v>12</v>
      </c>
      <c r="BO113" s="14">
        <v>43</v>
      </c>
    </row>
    <row r="114" spans="62:67" ht="18.75" x14ac:dyDescent="0.25">
      <c r="BJ114" s="11">
        <f t="shared" ca="1" si="55"/>
        <v>0.73569577712092238</v>
      </c>
      <c r="BK114" s="12">
        <f t="shared" ca="1" si="56"/>
        <v>442</v>
      </c>
      <c r="BL114" s="3"/>
      <c r="BM114" s="13">
        <v>114</v>
      </c>
      <c r="BN114" s="14">
        <v>12</v>
      </c>
      <c r="BO114" s="14">
        <v>44</v>
      </c>
    </row>
    <row r="115" spans="62:67" ht="18.75" x14ac:dyDescent="0.25">
      <c r="BJ115" s="11">
        <f t="shared" ca="1" si="55"/>
        <v>0.49949371801325337</v>
      </c>
      <c r="BK115" s="12">
        <f t="shared" ca="1" si="56"/>
        <v>904</v>
      </c>
      <c r="BL115" s="3"/>
      <c r="BM115" s="13">
        <v>115</v>
      </c>
      <c r="BN115" s="14">
        <v>12</v>
      </c>
      <c r="BO115" s="14">
        <v>45</v>
      </c>
    </row>
    <row r="116" spans="62:67" ht="18.75" x14ac:dyDescent="0.25">
      <c r="BJ116" s="11">
        <f t="shared" ca="1" si="55"/>
        <v>0.84644976324806853</v>
      </c>
      <c r="BK116" s="12">
        <f t="shared" ca="1" si="56"/>
        <v>256</v>
      </c>
      <c r="BL116" s="3"/>
      <c r="BM116" s="13">
        <v>116</v>
      </c>
      <c r="BN116" s="14">
        <v>12</v>
      </c>
      <c r="BO116" s="14">
        <v>46</v>
      </c>
    </row>
    <row r="117" spans="62:67" ht="18.75" x14ac:dyDescent="0.25">
      <c r="BJ117" s="11">
        <f t="shared" ca="1" si="55"/>
        <v>0.62940756004122234</v>
      </c>
      <c r="BK117" s="12">
        <f t="shared" ca="1" si="56"/>
        <v>646</v>
      </c>
      <c r="BL117" s="3"/>
      <c r="BM117" s="13">
        <v>117</v>
      </c>
      <c r="BN117" s="14">
        <v>12</v>
      </c>
      <c r="BO117" s="14">
        <v>47</v>
      </c>
    </row>
    <row r="118" spans="62:67" ht="18.75" x14ac:dyDescent="0.25">
      <c r="BJ118" s="11">
        <f t="shared" ca="1" si="55"/>
        <v>0.90119987283184932</v>
      </c>
      <c r="BK118" s="12">
        <f t="shared" ca="1" si="56"/>
        <v>168</v>
      </c>
      <c r="BL118" s="3"/>
      <c r="BM118" s="13">
        <v>118</v>
      </c>
      <c r="BN118" s="14">
        <v>12</v>
      </c>
      <c r="BO118" s="14">
        <v>48</v>
      </c>
    </row>
    <row r="119" spans="62:67" ht="18.75" x14ac:dyDescent="0.25">
      <c r="BJ119" s="11">
        <f t="shared" ca="1" si="55"/>
        <v>0.95672948016066428</v>
      </c>
      <c r="BK119" s="12">
        <f t="shared" ca="1" si="56"/>
        <v>75</v>
      </c>
      <c r="BL119" s="3"/>
      <c r="BM119" s="13">
        <v>119</v>
      </c>
      <c r="BN119" s="14">
        <v>12</v>
      </c>
      <c r="BO119" s="14">
        <v>49</v>
      </c>
    </row>
    <row r="120" spans="62:67" ht="18.75" x14ac:dyDescent="0.25">
      <c r="BJ120" s="11">
        <f t="shared" ca="1" si="55"/>
        <v>3.8901096684003544E-2</v>
      </c>
      <c r="BK120" s="12">
        <f t="shared" ca="1" si="56"/>
        <v>1703</v>
      </c>
      <c r="BL120" s="3"/>
      <c r="BM120" s="13">
        <v>120</v>
      </c>
      <c r="BN120" s="14">
        <v>12</v>
      </c>
      <c r="BO120" s="14">
        <v>50</v>
      </c>
    </row>
    <row r="121" spans="62:67" ht="18.75" x14ac:dyDescent="0.25">
      <c r="BJ121" s="11">
        <f t="shared" ca="1" si="55"/>
        <v>0.21825467590997571</v>
      </c>
      <c r="BK121" s="12">
        <f t="shared" ca="1" si="56"/>
        <v>1385</v>
      </c>
      <c r="BL121" s="3"/>
      <c r="BM121" s="13">
        <v>121</v>
      </c>
      <c r="BN121" s="14">
        <v>12</v>
      </c>
      <c r="BO121" s="14">
        <v>51</v>
      </c>
    </row>
    <row r="122" spans="62:67" ht="18.75" x14ac:dyDescent="0.25">
      <c r="BJ122" s="11">
        <f t="shared" ca="1" si="55"/>
        <v>0.70775415453380908</v>
      </c>
      <c r="BK122" s="12">
        <f t="shared" ca="1" si="56"/>
        <v>510</v>
      </c>
      <c r="BL122" s="3"/>
      <c r="BM122" s="13">
        <v>122</v>
      </c>
      <c r="BN122" s="14">
        <v>12</v>
      </c>
      <c r="BO122" s="14">
        <v>52</v>
      </c>
    </row>
    <row r="123" spans="62:67" ht="18.75" x14ac:dyDescent="0.25">
      <c r="BJ123" s="11">
        <f t="shared" ca="1" si="55"/>
        <v>0.49782508568717942</v>
      </c>
      <c r="BK123" s="12">
        <f t="shared" ca="1" si="56"/>
        <v>911</v>
      </c>
      <c r="BL123" s="3"/>
      <c r="BM123" s="13">
        <v>123</v>
      </c>
      <c r="BN123" s="14">
        <v>12</v>
      </c>
      <c r="BO123" s="14">
        <v>53</v>
      </c>
    </row>
    <row r="124" spans="62:67" ht="18.75" x14ac:dyDescent="0.25">
      <c r="BJ124" s="11">
        <f t="shared" ca="1" si="55"/>
        <v>0.34338260442992008</v>
      </c>
      <c r="BK124" s="12">
        <f t="shared" ca="1" si="56"/>
        <v>1179</v>
      </c>
      <c r="BL124" s="3"/>
      <c r="BM124" s="13">
        <v>124</v>
      </c>
      <c r="BN124" s="14">
        <v>12</v>
      </c>
      <c r="BO124" s="14">
        <v>54</v>
      </c>
    </row>
    <row r="125" spans="62:67" ht="18.75" x14ac:dyDescent="0.25">
      <c r="BJ125" s="11">
        <f t="shared" ca="1" si="55"/>
        <v>0.1168378119852943</v>
      </c>
      <c r="BK125" s="12">
        <f t="shared" ca="1" si="56"/>
        <v>1553</v>
      </c>
      <c r="BL125" s="3"/>
      <c r="BM125" s="13">
        <v>125</v>
      </c>
      <c r="BN125" s="14">
        <v>12</v>
      </c>
      <c r="BO125" s="14">
        <v>55</v>
      </c>
    </row>
    <row r="126" spans="62:67" ht="18.75" x14ac:dyDescent="0.25">
      <c r="BJ126" s="11">
        <f t="shared" ca="1" si="55"/>
        <v>0.94892566375748277</v>
      </c>
      <c r="BK126" s="12">
        <f t="shared" ca="1" si="56"/>
        <v>96</v>
      </c>
      <c r="BL126" s="3"/>
      <c r="BM126" s="13">
        <v>126</v>
      </c>
      <c r="BN126" s="14">
        <v>12</v>
      </c>
      <c r="BO126" s="14">
        <v>56</v>
      </c>
    </row>
    <row r="127" spans="62:67" ht="18.75" x14ac:dyDescent="0.25">
      <c r="BJ127" s="11">
        <f t="shared" ca="1" si="55"/>
        <v>0.30949632063808041</v>
      </c>
      <c r="BK127" s="12">
        <f t="shared" ca="1" si="56"/>
        <v>1236</v>
      </c>
      <c r="BL127" s="3"/>
      <c r="BM127" s="13">
        <v>127</v>
      </c>
      <c r="BN127" s="14">
        <v>12</v>
      </c>
      <c r="BO127" s="14">
        <v>57</v>
      </c>
    </row>
    <row r="128" spans="62:67" ht="18.75" x14ac:dyDescent="0.25">
      <c r="BJ128" s="11">
        <f t="shared" ca="1" si="55"/>
        <v>0.92738653014317041</v>
      </c>
      <c r="BK128" s="12">
        <f t="shared" ca="1" si="56"/>
        <v>130</v>
      </c>
      <c r="BL128" s="3"/>
      <c r="BM128" s="13">
        <v>128</v>
      </c>
      <c r="BN128" s="14">
        <v>12</v>
      </c>
      <c r="BO128" s="14">
        <v>58</v>
      </c>
    </row>
    <row r="129" spans="62:67" ht="18.75" x14ac:dyDescent="0.25">
      <c r="BJ129" s="11">
        <f t="shared" ca="1" si="55"/>
        <v>0.1267017965027204</v>
      </c>
      <c r="BK129" s="12">
        <f t="shared" ca="1" si="56"/>
        <v>1534</v>
      </c>
      <c r="BL129" s="3"/>
      <c r="BM129" s="13">
        <v>129</v>
      </c>
      <c r="BN129" s="14">
        <v>12</v>
      </c>
      <c r="BO129" s="14">
        <v>59</v>
      </c>
    </row>
    <row r="130" spans="62:67" ht="18.75" x14ac:dyDescent="0.25">
      <c r="BJ130" s="11">
        <f t="shared" ref="BJ130:BJ193" ca="1" si="57">RAND()</f>
        <v>0.22672288646837913</v>
      </c>
      <c r="BK130" s="12">
        <f t="shared" ref="BK130:BK193" ca="1" si="58">RANK(BJ130,$BJ$1:$BJ$1783,)</f>
        <v>1370</v>
      </c>
      <c r="BL130" s="3"/>
      <c r="BM130" s="13">
        <v>130</v>
      </c>
      <c r="BN130" s="14">
        <v>12</v>
      </c>
      <c r="BO130" s="14">
        <v>60</v>
      </c>
    </row>
    <row r="131" spans="62:67" ht="18.75" x14ac:dyDescent="0.25">
      <c r="BJ131" s="11">
        <f t="shared" ca="1" si="57"/>
        <v>0.67416168828932976</v>
      </c>
      <c r="BK131" s="12">
        <f t="shared" ca="1" si="58"/>
        <v>566</v>
      </c>
      <c r="BL131" s="3"/>
      <c r="BM131" s="13">
        <v>131</v>
      </c>
      <c r="BN131" s="14">
        <v>12</v>
      </c>
      <c r="BO131" s="14">
        <v>61</v>
      </c>
    </row>
    <row r="132" spans="62:67" ht="18.75" x14ac:dyDescent="0.25">
      <c r="BJ132" s="11">
        <f t="shared" ca="1" si="57"/>
        <v>8.1891066174684446E-2</v>
      </c>
      <c r="BK132" s="12">
        <f t="shared" ca="1" si="58"/>
        <v>1624</v>
      </c>
      <c r="BL132" s="3"/>
      <c r="BM132" s="13">
        <v>132</v>
      </c>
      <c r="BN132" s="14">
        <v>12</v>
      </c>
      <c r="BO132" s="14">
        <v>62</v>
      </c>
    </row>
    <row r="133" spans="62:67" ht="18.75" x14ac:dyDescent="0.25">
      <c r="BJ133" s="11">
        <f t="shared" ca="1" si="57"/>
        <v>0.600991086675294</v>
      </c>
      <c r="BK133" s="12">
        <f t="shared" ca="1" si="58"/>
        <v>697</v>
      </c>
      <c r="BL133" s="3"/>
      <c r="BM133" s="13">
        <v>133</v>
      </c>
      <c r="BN133" s="14">
        <v>12</v>
      </c>
      <c r="BO133" s="14">
        <v>63</v>
      </c>
    </row>
    <row r="134" spans="62:67" ht="18.75" x14ac:dyDescent="0.25">
      <c r="BJ134" s="11">
        <f t="shared" ca="1" si="57"/>
        <v>0.43627393642526135</v>
      </c>
      <c r="BK134" s="12">
        <f t="shared" ca="1" si="58"/>
        <v>1033</v>
      </c>
      <c r="BL134" s="3"/>
      <c r="BM134" s="13">
        <v>134</v>
      </c>
      <c r="BN134" s="14">
        <v>12</v>
      </c>
      <c r="BO134" s="14">
        <v>64</v>
      </c>
    </row>
    <row r="135" spans="62:67" ht="18.75" x14ac:dyDescent="0.25">
      <c r="BJ135" s="11">
        <f t="shared" ca="1" si="57"/>
        <v>7.1569109612030335E-2</v>
      </c>
      <c r="BK135" s="12">
        <f t="shared" ca="1" si="58"/>
        <v>1641</v>
      </c>
      <c r="BL135" s="3"/>
      <c r="BM135" s="13">
        <v>135</v>
      </c>
      <c r="BN135" s="14">
        <v>12</v>
      </c>
      <c r="BO135" s="14">
        <v>65</v>
      </c>
    </row>
    <row r="136" spans="62:67" ht="18.75" x14ac:dyDescent="0.25">
      <c r="BJ136" s="11">
        <f t="shared" ca="1" si="57"/>
        <v>0.60942919585344357</v>
      </c>
      <c r="BK136" s="12">
        <f t="shared" ca="1" si="58"/>
        <v>685</v>
      </c>
      <c r="BL136" s="3"/>
      <c r="BM136" s="13">
        <v>136</v>
      </c>
      <c r="BN136" s="14">
        <v>12</v>
      </c>
      <c r="BO136" s="14">
        <v>66</v>
      </c>
    </row>
    <row r="137" spans="62:67" ht="18.75" x14ac:dyDescent="0.25">
      <c r="BJ137" s="11">
        <f t="shared" ca="1" si="57"/>
        <v>0.2205696605576426</v>
      </c>
      <c r="BK137" s="12">
        <f t="shared" ca="1" si="58"/>
        <v>1380</v>
      </c>
      <c r="BL137" s="3"/>
      <c r="BM137" s="13">
        <v>137</v>
      </c>
      <c r="BN137" s="14">
        <v>12</v>
      </c>
      <c r="BO137" s="14">
        <v>67</v>
      </c>
    </row>
    <row r="138" spans="62:67" ht="18.75" x14ac:dyDescent="0.25">
      <c r="BJ138" s="11">
        <f t="shared" ca="1" si="57"/>
        <v>0.72931819205967929</v>
      </c>
      <c r="BK138" s="12">
        <f t="shared" ca="1" si="58"/>
        <v>454</v>
      </c>
      <c r="BL138" s="3"/>
      <c r="BM138" s="13">
        <v>138</v>
      </c>
      <c r="BN138" s="14">
        <v>12</v>
      </c>
      <c r="BO138" s="14">
        <v>68</v>
      </c>
    </row>
    <row r="139" spans="62:67" ht="18.75" x14ac:dyDescent="0.25">
      <c r="BJ139" s="11">
        <f t="shared" ca="1" si="57"/>
        <v>0.15354025897565549</v>
      </c>
      <c r="BK139" s="12">
        <f t="shared" ca="1" si="58"/>
        <v>1490</v>
      </c>
      <c r="BL139" s="3"/>
      <c r="BM139" s="13">
        <v>139</v>
      </c>
      <c r="BN139" s="14">
        <v>12</v>
      </c>
      <c r="BO139" s="14">
        <v>69</v>
      </c>
    </row>
    <row r="140" spans="62:67" ht="18.75" x14ac:dyDescent="0.25">
      <c r="BJ140" s="11">
        <f t="shared" ca="1" si="57"/>
        <v>0.77249440389432011</v>
      </c>
      <c r="BK140" s="12">
        <f t="shared" ca="1" si="58"/>
        <v>387</v>
      </c>
      <c r="BL140" s="3"/>
      <c r="BM140" s="13">
        <v>140</v>
      </c>
      <c r="BN140" s="14">
        <v>12</v>
      </c>
      <c r="BO140" s="14">
        <v>70</v>
      </c>
    </row>
    <row r="141" spans="62:67" ht="18.75" x14ac:dyDescent="0.25">
      <c r="BJ141" s="11">
        <f t="shared" ca="1" si="57"/>
        <v>0.4649374090162941</v>
      </c>
      <c r="BK141" s="12">
        <f t="shared" ca="1" si="58"/>
        <v>974</v>
      </c>
      <c r="BL141" s="3"/>
      <c r="BM141" s="13">
        <v>141</v>
      </c>
      <c r="BN141" s="14">
        <v>12</v>
      </c>
      <c r="BO141" s="14">
        <v>71</v>
      </c>
    </row>
    <row r="142" spans="62:67" ht="18.75" x14ac:dyDescent="0.25">
      <c r="BJ142" s="11">
        <f t="shared" ca="1" si="57"/>
        <v>0.67114372229488495</v>
      </c>
      <c r="BK142" s="12">
        <f t="shared" ca="1" si="58"/>
        <v>572</v>
      </c>
      <c r="BL142" s="3"/>
      <c r="BM142" s="13">
        <v>142</v>
      </c>
      <c r="BN142" s="14">
        <v>12</v>
      </c>
      <c r="BO142" s="14">
        <v>72</v>
      </c>
    </row>
    <row r="143" spans="62:67" ht="18.75" x14ac:dyDescent="0.25">
      <c r="BJ143" s="11">
        <f t="shared" ca="1" si="57"/>
        <v>0.2488247014188063</v>
      </c>
      <c r="BK143" s="12">
        <f t="shared" ca="1" si="58"/>
        <v>1335</v>
      </c>
      <c r="BL143" s="3"/>
      <c r="BM143" s="13">
        <v>143</v>
      </c>
      <c r="BN143" s="14">
        <v>12</v>
      </c>
      <c r="BO143" s="14">
        <v>73</v>
      </c>
    </row>
    <row r="144" spans="62:67" ht="18.75" x14ac:dyDescent="0.25">
      <c r="BJ144" s="11">
        <f t="shared" ca="1" si="57"/>
        <v>0.64948838589846858</v>
      </c>
      <c r="BK144" s="12">
        <f t="shared" ca="1" si="58"/>
        <v>608</v>
      </c>
      <c r="BL144" s="3"/>
      <c r="BM144" s="13">
        <v>144</v>
      </c>
      <c r="BN144" s="14">
        <v>12</v>
      </c>
      <c r="BO144" s="14">
        <v>74</v>
      </c>
    </row>
    <row r="145" spans="62:67" ht="18.75" x14ac:dyDescent="0.25">
      <c r="BJ145" s="11">
        <f t="shared" ca="1" si="57"/>
        <v>0.87500084557452518</v>
      </c>
      <c r="BK145" s="12">
        <f t="shared" ca="1" si="58"/>
        <v>209</v>
      </c>
      <c r="BL145" s="3"/>
      <c r="BM145" s="13">
        <v>145</v>
      </c>
      <c r="BN145" s="14">
        <v>12</v>
      </c>
      <c r="BO145" s="14">
        <v>75</v>
      </c>
    </row>
    <row r="146" spans="62:67" ht="18.75" x14ac:dyDescent="0.25">
      <c r="BJ146" s="11">
        <f t="shared" ca="1" si="57"/>
        <v>9.6064192145313809E-2</v>
      </c>
      <c r="BK146" s="12">
        <f t="shared" ca="1" si="58"/>
        <v>1588</v>
      </c>
      <c r="BL146" s="3"/>
      <c r="BM146" s="13">
        <v>146</v>
      </c>
      <c r="BN146" s="14">
        <v>12</v>
      </c>
      <c r="BO146" s="14">
        <v>76</v>
      </c>
    </row>
    <row r="147" spans="62:67" ht="18.75" x14ac:dyDescent="0.25">
      <c r="BJ147" s="11">
        <f t="shared" ca="1" si="57"/>
        <v>0.2505279603967705</v>
      </c>
      <c r="BK147" s="12">
        <f t="shared" ca="1" si="58"/>
        <v>1331</v>
      </c>
      <c r="BL147" s="3"/>
      <c r="BM147" s="13">
        <v>147</v>
      </c>
      <c r="BN147" s="14">
        <v>12</v>
      </c>
      <c r="BO147" s="14">
        <v>77</v>
      </c>
    </row>
    <row r="148" spans="62:67" ht="18.75" x14ac:dyDescent="0.25">
      <c r="BJ148" s="11">
        <f t="shared" ca="1" si="57"/>
        <v>0.24343553235555337</v>
      </c>
      <c r="BK148" s="12">
        <f t="shared" ca="1" si="58"/>
        <v>1346</v>
      </c>
      <c r="BL148" s="3"/>
      <c r="BM148" s="13">
        <v>148</v>
      </c>
      <c r="BN148" s="14">
        <v>12</v>
      </c>
      <c r="BO148" s="14">
        <v>78</v>
      </c>
    </row>
    <row r="149" spans="62:67" ht="18.75" x14ac:dyDescent="0.25">
      <c r="BJ149" s="11">
        <f t="shared" ca="1" si="57"/>
        <v>0.35482740452492134</v>
      </c>
      <c r="BK149" s="12">
        <f t="shared" ca="1" si="58"/>
        <v>1169</v>
      </c>
      <c r="BL149" s="3"/>
      <c r="BM149" s="13">
        <v>149</v>
      </c>
      <c r="BN149" s="14">
        <v>12</v>
      </c>
      <c r="BO149" s="14">
        <v>79</v>
      </c>
    </row>
    <row r="150" spans="62:67" ht="18.75" x14ac:dyDescent="0.25">
      <c r="BJ150" s="11">
        <f t="shared" ca="1" si="57"/>
        <v>0.72221488887159602</v>
      </c>
      <c r="BK150" s="12">
        <f t="shared" ca="1" si="58"/>
        <v>473</v>
      </c>
      <c r="BL150" s="3"/>
      <c r="BM150" s="13">
        <v>150</v>
      </c>
      <c r="BN150" s="14">
        <v>12</v>
      </c>
      <c r="BO150" s="14">
        <v>81</v>
      </c>
    </row>
    <row r="151" spans="62:67" ht="18.75" x14ac:dyDescent="0.25">
      <c r="BJ151" s="11">
        <f t="shared" ca="1" si="57"/>
        <v>0.72141636592448821</v>
      </c>
      <c r="BK151" s="12">
        <f t="shared" ca="1" si="58"/>
        <v>476</v>
      </c>
      <c r="BL151" s="3"/>
      <c r="BM151" s="13">
        <v>151</v>
      </c>
      <c r="BN151" s="14">
        <v>12</v>
      </c>
      <c r="BO151" s="14">
        <v>82</v>
      </c>
    </row>
    <row r="152" spans="62:67" ht="18.75" x14ac:dyDescent="0.25">
      <c r="BJ152" s="11">
        <f t="shared" ca="1" si="57"/>
        <v>0.88370746802362909</v>
      </c>
      <c r="BK152" s="12">
        <f t="shared" ca="1" si="58"/>
        <v>192</v>
      </c>
      <c r="BL152" s="3"/>
      <c r="BM152" s="13">
        <v>152</v>
      </c>
      <c r="BN152" s="14">
        <v>13</v>
      </c>
      <c r="BO152" s="14">
        <v>8</v>
      </c>
    </row>
    <row r="153" spans="62:67" ht="18.75" x14ac:dyDescent="0.25">
      <c r="BJ153" s="11">
        <f t="shared" ca="1" si="57"/>
        <v>0.19970705193840954</v>
      </c>
      <c r="BK153" s="12">
        <f t="shared" ca="1" si="58"/>
        <v>1419</v>
      </c>
      <c r="BL153" s="3"/>
      <c r="BM153" s="13">
        <v>153</v>
      </c>
      <c r="BN153" s="14">
        <v>13</v>
      </c>
      <c r="BO153" s="14">
        <v>9</v>
      </c>
    </row>
    <row r="154" spans="62:67" ht="18.75" x14ac:dyDescent="0.25">
      <c r="BJ154" s="11">
        <f t="shared" ca="1" si="57"/>
        <v>0.48306883269648537</v>
      </c>
      <c r="BK154" s="12">
        <f t="shared" ca="1" si="58"/>
        <v>946</v>
      </c>
      <c r="BL154" s="3"/>
      <c r="BM154" s="13">
        <v>154</v>
      </c>
      <c r="BN154" s="14">
        <v>13</v>
      </c>
      <c r="BO154" s="14">
        <v>11</v>
      </c>
    </row>
    <row r="155" spans="62:67" ht="18.75" x14ac:dyDescent="0.25">
      <c r="BJ155" s="11">
        <f t="shared" ca="1" si="57"/>
        <v>0.12167186548860154</v>
      </c>
      <c r="BK155" s="12">
        <f t="shared" ca="1" si="58"/>
        <v>1542</v>
      </c>
      <c r="BL155" s="3"/>
      <c r="BM155" s="13">
        <v>155</v>
      </c>
      <c r="BN155" s="14">
        <v>13</v>
      </c>
      <c r="BO155" s="14">
        <v>12</v>
      </c>
    </row>
    <row r="156" spans="62:67" ht="18.75" x14ac:dyDescent="0.25">
      <c r="BJ156" s="11">
        <f t="shared" ca="1" si="57"/>
        <v>0.38427915428821835</v>
      </c>
      <c r="BK156" s="12">
        <f t="shared" ca="1" si="58"/>
        <v>1115</v>
      </c>
      <c r="BL156" s="3"/>
      <c r="BM156" s="13">
        <v>156</v>
      </c>
      <c r="BN156" s="14">
        <v>13</v>
      </c>
      <c r="BO156" s="14">
        <v>13</v>
      </c>
    </row>
    <row r="157" spans="62:67" ht="18.75" x14ac:dyDescent="0.25">
      <c r="BJ157" s="11">
        <f t="shared" ca="1" si="57"/>
        <v>0.8645030954581665</v>
      </c>
      <c r="BK157" s="12">
        <f t="shared" ca="1" si="58"/>
        <v>219</v>
      </c>
      <c r="BL157" s="3"/>
      <c r="BM157" s="13">
        <v>157</v>
      </c>
      <c r="BN157" s="14">
        <v>13</v>
      </c>
      <c r="BO157" s="14">
        <v>14</v>
      </c>
    </row>
    <row r="158" spans="62:67" ht="18.75" x14ac:dyDescent="0.25">
      <c r="BJ158" s="11">
        <f t="shared" ca="1" si="57"/>
        <v>0.58744687099663084</v>
      </c>
      <c r="BK158" s="12">
        <f t="shared" ca="1" si="58"/>
        <v>715</v>
      </c>
      <c r="BL158" s="3"/>
      <c r="BM158" s="13">
        <v>158</v>
      </c>
      <c r="BN158" s="14">
        <v>13</v>
      </c>
      <c r="BO158" s="14">
        <v>15</v>
      </c>
    </row>
    <row r="159" spans="62:67" ht="18.75" x14ac:dyDescent="0.25">
      <c r="BJ159" s="11">
        <f t="shared" ca="1" si="57"/>
        <v>0.2043347745121451</v>
      </c>
      <c r="BK159" s="12">
        <f t="shared" ca="1" si="58"/>
        <v>1412</v>
      </c>
      <c r="BL159" s="3"/>
      <c r="BM159" s="13">
        <v>159</v>
      </c>
      <c r="BN159" s="14">
        <v>13</v>
      </c>
      <c r="BO159" s="14">
        <v>16</v>
      </c>
    </row>
    <row r="160" spans="62:67" ht="18.75" x14ac:dyDescent="0.25">
      <c r="BJ160" s="11">
        <f t="shared" ca="1" si="57"/>
        <v>0.47712431685607792</v>
      </c>
      <c r="BK160" s="12">
        <f t="shared" ca="1" si="58"/>
        <v>964</v>
      </c>
      <c r="BL160" s="3"/>
      <c r="BM160" s="13">
        <v>160</v>
      </c>
      <c r="BN160" s="14">
        <v>13</v>
      </c>
      <c r="BO160" s="14">
        <v>17</v>
      </c>
    </row>
    <row r="161" spans="62:67" ht="18.75" x14ac:dyDescent="0.25">
      <c r="BJ161" s="11">
        <f t="shared" ca="1" si="57"/>
        <v>4.782921659698125E-2</v>
      </c>
      <c r="BK161" s="12">
        <f t="shared" ca="1" si="58"/>
        <v>1685</v>
      </c>
      <c r="BL161" s="3"/>
      <c r="BM161" s="13">
        <v>161</v>
      </c>
      <c r="BN161" s="14">
        <v>13</v>
      </c>
      <c r="BO161" s="14">
        <v>18</v>
      </c>
    </row>
    <row r="162" spans="62:67" ht="18.75" x14ac:dyDescent="0.25">
      <c r="BJ162" s="11">
        <f t="shared" ca="1" si="57"/>
        <v>0.93707869565309254</v>
      </c>
      <c r="BK162" s="12">
        <f t="shared" ca="1" si="58"/>
        <v>114</v>
      </c>
      <c r="BL162" s="3"/>
      <c r="BM162" s="13">
        <v>162</v>
      </c>
      <c r="BN162" s="14">
        <v>13</v>
      </c>
      <c r="BO162" s="14">
        <v>19</v>
      </c>
    </row>
    <row r="163" spans="62:67" ht="18.75" x14ac:dyDescent="0.25">
      <c r="BJ163" s="11">
        <f t="shared" ca="1" si="57"/>
        <v>0.5447523108029968</v>
      </c>
      <c r="BK163" s="12">
        <f t="shared" ca="1" si="58"/>
        <v>795</v>
      </c>
      <c r="BL163" s="3"/>
      <c r="BM163" s="13">
        <v>163</v>
      </c>
      <c r="BN163" s="14">
        <v>13</v>
      </c>
      <c r="BO163" s="14">
        <v>20</v>
      </c>
    </row>
    <row r="164" spans="62:67" ht="18.75" x14ac:dyDescent="0.25">
      <c r="BJ164" s="11">
        <f t="shared" ca="1" si="57"/>
        <v>0.60381540750204177</v>
      </c>
      <c r="BK164" s="12">
        <f t="shared" ca="1" si="58"/>
        <v>692</v>
      </c>
      <c r="BL164" s="3"/>
      <c r="BM164" s="13">
        <v>164</v>
      </c>
      <c r="BN164" s="14">
        <v>13</v>
      </c>
      <c r="BO164" s="14">
        <v>21</v>
      </c>
    </row>
    <row r="165" spans="62:67" ht="18.75" x14ac:dyDescent="0.25">
      <c r="BJ165" s="11">
        <f t="shared" ca="1" si="57"/>
        <v>0.38932633056106392</v>
      </c>
      <c r="BK165" s="12">
        <f t="shared" ca="1" si="58"/>
        <v>1104</v>
      </c>
      <c r="BL165" s="3"/>
      <c r="BM165" s="13">
        <v>165</v>
      </c>
      <c r="BN165" s="14">
        <v>13</v>
      </c>
      <c r="BO165" s="14">
        <v>22</v>
      </c>
    </row>
    <row r="166" spans="62:67" ht="18.75" x14ac:dyDescent="0.25">
      <c r="BJ166" s="11">
        <f t="shared" ca="1" si="57"/>
        <v>0.92040926671659506</v>
      </c>
      <c r="BK166" s="12">
        <f t="shared" ca="1" si="58"/>
        <v>136</v>
      </c>
      <c r="BL166" s="3"/>
      <c r="BM166" s="13">
        <v>166</v>
      </c>
      <c r="BN166" s="14">
        <v>13</v>
      </c>
      <c r="BO166" s="14">
        <v>23</v>
      </c>
    </row>
    <row r="167" spans="62:67" ht="18.75" x14ac:dyDescent="0.25">
      <c r="BJ167" s="11">
        <f t="shared" ca="1" si="57"/>
        <v>0.61890613452557164</v>
      </c>
      <c r="BK167" s="12">
        <f t="shared" ca="1" si="58"/>
        <v>669</v>
      </c>
      <c r="BL167" s="3"/>
      <c r="BM167" s="13">
        <v>167</v>
      </c>
      <c r="BN167" s="14">
        <v>13</v>
      </c>
      <c r="BO167" s="14">
        <v>24</v>
      </c>
    </row>
    <row r="168" spans="62:67" ht="18.75" x14ac:dyDescent="0.25">
      <c r="BJ168" s="11">
        <f t="shared" ca="1" si="57"/>
        <v>0.44209856160948025</v>
      </c>
      <c r="BK168" s="12">
        <f t="shared" ca="1" si="58"/>
        <v>1021</v>
      </c>
      <c r="BL168" s="3"/>
      <c r="BM168" s="13">
        <v>168</v>
      </c>
      <c r="BN168" s="14">
        <v>13</v>
      </c>
      <c r="BO168" s="14">
        <v>25</v>
      </c>
    </row>
    <row r="169" spans="62:67" ht="18.75" x14ac:dyDescent="0.25">
      <c r="BJ169" s="11">
        <f t="shared" ca="1" si="57"/>
        <v>5.0088373388467944E-2</v>
      </c>
      <c r="BK169" s="12">
        <f t="shared" ca="1" si="58"/>
        <v>1682</v>
      </c>
      <c r="BL169" s="3"/>
      <c r="BM169" s="13">
        <v>169</v>
      </c>
      <c r="BN169" s="14">
        <v>13</v>
      </c>
      <c r="BO169" s="14">
        <v>26</v>
      </c>
    </row>
    <row r="170" spans="62:67" ht="18.75" x14ac:dyDescent="0.25">
      <c r="BJ170" s="11">
        <f t="shared" ca="1" si="57"/>
        <v>0.93944369151934703</v>
      </c>
      <c r="BK170" s="12">
        <f t="shared" ca="1" si="58"/>
        <v>107</v>
      </c>
      <c r="BL170" s="3"/>
      <c r="BM170" s="13">
        <v>170</v>
      </c>
      <c r="BN170" s="14">
        <v>13</v>
      </c>
      <c r="BO170" s="14">
        <v>27</v>
      </c>
    </row>
    <row r="171" spans="62:67" ht="18.75" x14ac:dyDescent="0.25">
      <c r="BJ171" s="11">
        <f t="shared" ca="1" si="57"/>
        <v>0.84826632397298363</v>
      </c>
      <c r="BK171" s="12">
        <f t="shared" ca="1" si="58"/>
        <v>253</v>
      </c>
      <c r="BL171" s="3"/>
      <c r="BM171" s="13">
        <v>171</v>
      </c>
      <c r="BN171" s="14">
        <v>13</v>
      </c>
      <c r="BO171" s="14">
        <v>28</v>
      </c>
    </row>
    <row r="172" spans="62:67" ht="18.75" x14ac:dyDescent="0.25">
      <c r="BJ172" s="11">
        <f t="shared" ca="1" si="57"/>
        <v>0.98379481277673242</v>
      </c>
      <c r="BK172" s="12">
        <f t="shared" ca="1" si="58"/>
        <v>26</v>
      </c>
      <c r="BL172" s="3"/>
      <c r="BM172" s="13">
        <v>172</v>
      </c>
      <c r="BN172" s="14">
        <v>13</v>
      </c>
      <c r="BO172" s="14">
        <v>29</v>
      </c>
    </row>
    <row r="173" spans="62:67" ht="18.75" x14ac:dyDescent="0.25">
      <c r="BJ173" s="11">
        <f t="shared" ca="1" si="57"/>
        <v>0.94393252897741109</v>
      </c>
      <c r="BK173" s="12">
        <f t="shared" ca="1" si="58"/>
        <v>104</v>
      </c>
      <c r="BL173" s="3"/>
      <c r="BM173" s="13">
        <v>173</v>
      </c>
      <c r="BN173" s="14">
        <v>13</v>
      </c>
      <c r="BO173" s="14">
        <v>30</v>
      </c>
    </row>
    <row r="174" spans="62:67" ht="18.75" x14ac:dyDescent="0.25">
      <c r="BJ174" s="11">
        <f t="shared" ca="1" si="57"/>
        <v>0.25137616542548513</v>
      </c>
      <c r="BK174" s="12">
        <f t="shared" ca="1" si="58"/>
        <v>1327</v>
      </c>
      <c r="BL174" s="3"/>
      <c r="BM174" s="13">
        <v>174</v>
      </c>
      <c r="BN174" s="14">
        <v>13</v>
      </c>
      <c r="BO174" s="14">
        <v>31</v>
      </c>
    </row>
    <row r="175" spans="62:67" ht="18.75" x14ac:dyDescent="0.25">
      <c r="BJ175" s="11">
        <f t="shared" ca="1" si="57"/>
        <v>0.92216511918124622</v>
      </c>
      <c r="BK175" s="12">
        <f t="shared" ca="1" si="58"/>
        <v>135</v>
      </c>
      <c r="BL175" s="3"/>
      <c r="BM175" s="13">
        <v>175</v>
      </c>
      <c r="BN175" s="14">
        <v>13</v>
      </c>
      <c r="BO175" s="14">
        <v>32</v>
      </c>
    </row>
    <row r="176" spans="62:67" ht="18.75" x14ac:dyDescent="0.25">
      <c r="BJ176" s="11">
        <f t="shared" ca="1" si="57"/>
        <v>0.51939608152647287</v>
      </c>
      <c r="BK176" s="12">
        <f t="shared" ca="1" si="58"/>
        <v>846</v>
      </c>
      <c r="BL176" s="3"/>
      <c r="BM176" s="13">
        <v>176</v>
      </c>
      <c r="BN176" s="14">
        <v>13</v>
      </c>
      <c r="BO176" s="14">
        <v>33</v>
      </c>
    </row>
    <row r="177" spans="62:67" ht="18.75" x14ac:dyDescent="0.25">
      <c r="BJ177" s="11">
        <f t="shared" ca="1" si="57"/>
        <v>0.46339258869664468</v>
      </c>
      <c r="BK177" s="12">
        <f t="shared" ca="1" si="58"/>
        <v>977</v>
      </c>
      <c r="BL177" s="3"/>
      <c r="BM177" s="13">
        <v>177</v>
      </c>
      <c r="BN177" s="14">
        <v>13</v>
      </c>
      <c r="BO177" s="14">
        <v>34</v>
      </c>
    </row>
    <row r="178" spans="62:67" ht="18.75" x14ac:dyDescent="0.25">
      <c r="BJ178" s="11">
        <f t="shared" ca="1" si="57"/>
        <v>0.36190662768592219</v>
      </c>
      <c r="BK178" s="12">
        <f t="shared" ca="1" si="58"/>
        <v>1159</v>
      </c>
      <c r="BL178" s="3"/>
      <c r="BM178" s="13">
        <v>178</v>
      </c>
      <c r="BN178" s="14">
        <v>13</v>
      </c>
      <c r="BO178" s="14">
        <v>35</v>
      </c>
    </row>
    <row r="179" spans="62:67" ht="18.75" x14ac:dyDescent="0.25">
      <c r="BJ179" s="11">
        <f t="shared" ca="1" si="57"/>
        <v>0.7129375560744371</v>
      </c>
      <c r="BK179" s="12">
        <f t="shared" ca="1" si="58"/>
        <v>500</v>
      </c>
      <c r="BL179" s="3"/>
      <c r="BM179" s="13">
        <v>179</v>
      </c>
      <c r="BN179" s="14">
        <v>13</v>
      </c>
      <c r="BO179" s="14">
        <v>36</v>
      </c>
    </row>
    <row r="180" spans="62:67" ht="18.75" x14ac:dyDescent="0.25">
      <c r="BJ180" s="11">
        <f t="shared" ca="1" si="57"/>
        <v>3.6359453190770386E-2</v>
      </c>
      <c r="BK180" s="12">
        <f t="shared" ca="1" si="58"/>
        <v>1715</v>
      </c>
      <c r="BL180" s="3"/>
      <c r="BM180" s="13">
        <v>180</v>
      </c>
      <c r="BN180" s="14">
        <v>13</v>
      </c>
      <c r="BO180" s="14">
        <v>37</v>
      </c>
    </row>
    <row r="181" spans="62:67" ht="18.75" x14ac:dyDescent="0.25">
      <c r="BJ181" s="11">
        <f t="shared" ca="1" si="57"/>
        <v>0.31120444167528927</v>
      </c>
      <c r="BK181" s="12">
        <f t="shared" ca="1" si="58"/>
        <v>1233</v>
      </c>
      <c r="BL181" s="3"/>
      <c r="BM181" s="13">
        <v>181</v>
      </c>
      <c r="BN181" s="14">
        <v>13</v>
      </c>
      <c r="BO181" s="14">
        <v>38</v>
      </c>
    </row>
    <row r="182" spans="62:67" ht="18.75" x14ac:dyDescent="0.25">
      <c r="BJ182" s="11">
        <f t="shared" ca="1" si="57"/>
        <v>0.28046927050011339</v>
      </c>
      <c r="BK182" s="12">
        <f t="shared" ca="1" si="58"/>
        <v>1283</v>
      </c>
      <c r="BL182" s="3"/>
      <c r="BM182" s="13">
        <v>182</v>
      </c>
      <c r="BN182" s="14">
        <v>13</v>
      </c>
      <c r="BO182" s="14">
        <v>39</v>
      </c>
    </row>
    <row r="183" spans="62:67" ht="18.75" x14ac:dyDescent="0.25">
      <c r="BJ183" s="11">
        <f t="shared" ca="1" si="57"/>
        <v>0.98786866587147715</v>
      </c>
      <c r="BK183" s="12">
        <f t="shared" ca="1" si="58"/>
        <v>17</v>
      </c>
      <c r="BL183" s="3"/>
      <c r="BM183" s="13">
        <v>183</v>
      </c>
      <c r="BN183" s="14">
        <v>13</v>
      </c>
      <c r="BO183" s="14">
        <v>40</v>
      </c>
    </row>
    <row r="184" spans="62:67" ht="18.75" x14ac:dyDescent="0.25">
      <c r="BJ184" s="11">
        <f t="shared" ca="1" si="57"/>
        <v>0.84369662714812832</v>
      </c>
      <c r="BK184" s="12">
        <f t="shared" ca="1" si="58"/>
        <v>265</v>
      </c>
      <c r="BL184" s="3"/>
      <c r="BM184" s="13">
        <v>184</v>
      </c>
      <c r="BN184" s="14">
        <v>13</v>
      </c>
      <c r="BO184" s="14">
        <v>41</v>
      </c>
    </row>
    <row r="185" spans="62:67" ht="18.75" x14ac:dyDescent="0.25">
      <c r="BJ185" s="11">
        <f t="shared" ca="1" si="57"/>
        <v>0.9635252070164313</v>
      </c>
      <c r="BK185" s="12">
        <f t="shared" ca="1" si="58"/>
        <v>62</v>
      </c>
      <c r="BL185" s="3"/>
      <c r="BM185" s="13">
        <v>185</v>
      </c>
      <c r="BN185" s="14">
        <v>13</v>
      </c>
      <c r="BO185" s="14">
        <v>42</v>
      </c>
    </row>
    <row r="186" spans="62:67" ht="18.75" x14ac:dyDescent="0.25">
      <c r="BJ186" s="11">
        <f t="shared" ca="1" si="57"/>
        <v>0.27918859326186651</v>
      </c>
      <c r="BK186" s="12">
        <f t="shared" ca="1" si="58"/>
        <v>1285</v>
      </c>
      <c r="BL186" s="3"/>
      <c r="BM186" s="13">
        <v>186</v>
      </c>
      <c r="BN186" s="14">
        <v>13</v>
      </c>
      <c r="BO186" s="14">
        <v>43</v>
      </c>
    </row>
    <row r="187" spans="62:67" ht="18.75" x14ac:dyDescent="0.25">
      <c r="BJ187" s="11">
        <f t="shared" ca="1" si="57"/>
        <v>0.46146245853803114</v>
      </c>
      <c r="BK187" s="12">
        <f t="shared" ca="1" si="58"/>
        <v>980</v>
      </c>
      <c r="BL187" s="3"/>
      <c r="BM187" s="13">
        <v>187</v>
      </c>
      <c r="BN187" s="14">
        <v>13</v>
      </c>
      <c r="BO187" s="14">
        <v>44</v>
      </c>
    </row>
    <row r="188" spans="62:67" ht="18.75" x14ac:dyDescent="0.25">
      <c r="BJ188" s="11">
        <f t="shared" ca="1" si="57"/>
        <v>0.81904440314554661</v>
      </c>
      <c r="BK188" s="12">
        <f t="shared" ca="1" si="58"/>
        <v>315</v>
      </c>
      <c r="BL188" s="3"/>
      <c r="BM188" s="13">
        <v>188</v>
      </c>
      <c r="BN188" s="14">
        <v>13</v>
      </c>
      <c r="BO188" s="14">
        <v>45</v>
      </c>
    </row>
    <row r="189" spans="62:67" ht="18.75" x14ac:dyDescent="0.25">
      <c r="BJ189" s="11">
        <f t="shared" ca="1" si="57"/>
        <v>0.16480474284093005</v>
      </c>
      <c r="BK189" s="12">
        <f t="shared" ca="1" si="58"/>
        <v>1474</v>
      </c>
      <c r="BL189" s="3"/>
      <c r="BM189" s="13">
        <v>189</v>
      </c>
      <c r="BN189" s="14">
        <v>13</v>
      </c>
      <c r="BO189" s="14">
        <v>46</v>
      </c>
    </row>
    <row r="190" spans="62:67" ht="18.75" x14ac:dyDescent="0.25">
      <c r="BJ190" s="11">
        <f t="shared" ca="1" si="57"/>
        <v>0.68770147876169418</v>
      </c>
      <c r="BK190" s="12">
        <f t="shared" ca="1" si="58"/>
        <v>542</v>
      </c>
      <c r="BL190" s="3"/>
      <c r="BM190" s="13">
        <v>190</v>
      </c>
      <c r="BN190" s="14">
        <v>13</v>
      </c>
      <c r="BO190" s="14">
        <v>47</v>
      </c>
    </row>
    <row r="191" spans="62:67" ht="18.75" x14ac:dyDescent="0.25">
      <c r="BJ191" s="11">
        <f t="shared" ca="1" si="57"/>
        <v>7.8506699076660857E-2</v>
      </c>
      <c r="BK191" s="12">
        <f t="shared" ca="1" si="58"/>
        <v>1632</v>
      </c>
      <c r="BL191" s="3"/>
      <c r="BM191" s="13">
        <v>191</v>
      </c>
      <c r="BN191" s="14">
        <v>13</v>
      </c>
      <c r="BO191" s="14">
        <v>48</v>
      </c>
    </row>
    <row r="192" spans="62:67" ht="18.75" x14ac:dyDescent="0.25">
      <c r="BJ192" s="11">
        <f t="shared" ca="1" si="57"/>
        <v>0.92653986084431117</v>
      </c>
      <c r="BK192" s="12">
        <f t="shared" ca="1" si="58"/>
        <v>132</v>
      </c>
      <c r="BL192" s="3"/>
      <c r="BM192" s="13">
        <v>192</v>
      </c>
      <c r="BN192" s="14">
        <v>13</v>
      </c>
      <c r="BO192" s="14">
        <v>49</v>
      </c>
    </row>
    <row r="193" spans="62:67" ht="18.75" x14ac:dyDescent="0.25">
      <c r="BJ193" s="11">
        <f t="shared" ca="1" si="57"/>
        <v>0.88365269845963945</v>
      </c>
      <c r="BK193" s="12">
        <f t="shared" ca="1" si="58"/>
        <v>193</v>
      </c>
      <c r="BL193" s="3"/>
      <c r="BM193" s="13">
        <v>193</v>
      </c>
      <c r="BN193" s="14">
        <v>13</v>
      </c>
      <c r="BO193" s="14">
        <v>50</v>
      </c>
    </row>
    <row r="194" spans="62:67" ht="18.75" x14ac:dyDescent="0.25">
      <c r="BJ194" s="11">
        <f t="shared" ref="BJ194:BJ257" ca="1" si="59">RAND()</f>
        <v>0.31050352713289542</v>
      </c>
      <c r="BK194" s="12">
        <f t="shared" ref="BK194:BK257" ca="1" si="60">RANK(BJ194,$BJ$1:$BJ$1783,)</f>
        <v>1234</v>
      </c>
      <c r="BL194" s="3"/>
      <c r="BM194" s="13">
        <v>194</v>
      </c>
      <c r="BN194" s="14">
        <v>13</v>
      </c>
      <c r="BO194" s="14">
        <v>51</v>
      </c>
    </row>
    <row r="195" spans="62:67" ht="18.75" x14ac:dyDescent="0.25">
      <c r="BJ195" s="11">
        <f t="shared" ca="1" si="59"/>
        <v>7.4285380225120878E-3</v>
      </c>
      <c r="BK195" s="12">
        <f t="shared" ca="1" si="60"/>
        <v>1768</v>
      </c>
      <c r="BL195" s="3"/>
      <c r="BM195" s="13">
        <v>195</v>
      </c>
      <c r="BN195" s="14">
        <v>13</v>
      </c>
      <c r="BO195" s="14">
        <v>52</v>
      </c>
    </row>
    <row r="196" spans="62:67" ht="18.75" x14ac:dyDescent="0.25">
      <c r="BJ196" s="11">
        <f t="shared" ca="1" si="59"/>
        <v>0.55647557272347181</v>
      </c>
      <c r="BK196" s="12">
        <f t="shared" ca="1" si="60"/>
        <v>768</v>
      </c>
      <c r="BL196" s="3"/>
      <c r="BM196" s="13">
        <v>196</v>
      </c>
      <c r="BN196" s="14">
        <v>13</v>
      </c>
      <c r="BO196" s="14">
        <v>53</v>
      </c>
    </row>
    <row r="197" spans="62:67" ht="18.75" x14ac:dyDescent="0.25">
      <c r="BJ197" s="11">
        <f t="shared" ca="1" si="59"/>
        <v>0.11068549458277777</v>
      </c>
      <c r="BK197" s="12">
        <f t="shared" ca="1" si="60"/>
        <v>1562</v>
      </c>
      <c r="BL197" s="3"/>
      <c r="BM197" s="13">
        <v>197</v>
      </c>
      <c r="BN197" s="14">
        <v>13</v>
      </c>
      <c r="BO197" s="14">
        <v>54</v>
      </c>
    </row>
    <row r="198" spans="62:67" ht="18.75" x14ac:dyDescent="0.25">
      <c r="BJ198" s="11">
        <f t="shared" ca="1" si="59"/>
        <v>0.87223617461417458</v>
      </c>
      <c r="BK198" s="12">
        <f t="shared" ca="1" si="60"/>
        <v>214</v>
      </c>
      <c r="BL198" s="3"/>
      <c r="BM198" s="13">
        <v>198</v>
      </c>
      <c r="BN198" s="14">
        <v>13</v>
      </c>
      <c r="BO198" s="14">
        <v>55</v>
      </c>
    </row>
    <row r="199" spans="62:67" ht="18.75" x14ac:dyDescent="0.25">
      <c r="BJ199" s="11">
        <f t="shared" ca="1" si="59"/>
        <v>0.57197840179908555</v>
      </c>
      <c r="BK199" s="12">
        <f t="shared" ca="1" si="60"/>
        <v>740</v>
      </c>
      <c r="BL199" s="3"/>
      <c r="BM199" s="13">
        <v>199</v>
      </c>
      <c r="BN199" s="14">
        <v>13</v>
      </c>
      <c r="BO199" s="14">
        <v>56</v>
      </c>
    </row>
    <row r="200" spans="62:67" ht="18.75" x14ac:dyDescent="0.25">
      <c r="BJ200" s="11">
        <f t="shared" ca="1" si="59"/>
        <v>0.71576764890802969</v>
      </c>
      <c r="BK200" s="12">
        <f t="shared" ca="1" si="60"/>
        <v>492</v>
      </c>
      <c r="BL200" s="3"/>
      <c r="BM200" s="13">
        <v>200</v>
      </c>
      <c r="BN200" s="14">
        <v>13</v>
      </c>
      <c r="BO200" s="14">
        <v>57</v>
      </c>
    </row>
    <row r="201" spans="62:67" ht="18.75" x14ac:dyDescent="0.25">
      <c r="BJ201" s="11">
        <f t="shared" ca="1" si="59"/>
        <v>0.17784881258248675</v>
      </c>
      <c r="BK201" s="12">
        <f t="shared" ca="1" si="60"/>
        <v>1457</v>
      </c>
      <c r="BL201" s="3"/>
      <c r="BM201" s="13">
        <v>201</v>
      </c>
      <c r="BN201" s="14">
        <v>13</v>
      </c>
      <c r="BO201" s="14">
        <v>58</v>
      </c>
    </row>
    <row r="202" spans="62:67" ht="18.75" x14ac:dyDescent="0.25">
      <c r="BJ202" s="11">
        <f t="shared" ca="1" si="59"/>
        <v>0.26292645739266363</v>
      </c>
      <c r="BK202" s="12">
        <f t="shared" ca="1" si="60"/>
        <v>1307</v>
      </c>
      <c r="BL202" s="3"/>
      <c r="BM202" s="13">
        <v>202</v>
      </c>
      <c r="BN202" s="14">
        <v>13</v>
      </c>
      <c r="BO202" s="14">
        <v>59</v>
      </c>
    </row>
    <row r="203" spans="62:67" ht="18.75" x14ac:dyDescent="0.25">
      <c r="BJ203" s="11">
        <f t="shared" ca="1" si="59"/>
        <v>0.3361093047396303</v>
      </c>
      <c r="BK203" s="12">
        <f t="shared" ca="1" si="60"/>
        <v>1187</v>
      </c>
      <c r="BL203" s="3"/>
      <c r="BM203" s="13">
        <v>203</v>
      </c>
      <c r="BN203" s="14">
        <v>13</v>
      </c>
      <c r="BO203" s="14">
        <v>60</v>
      </c>
    </row>
    <row r="204" spans="62:67" ht="18.75" x14ac:dyDescent="0.25">
      <c r="BJ204" s="11">
        <f t="shared" ca="1" si="59"/>
        <v>0.46661524356333506</v>
      </c>
      <c r="BK204" s="12">
        <f t="shared" ca="1" si="60"/>
        <v>971</v>
      </c>
      <c r="BL204" s="3"/>
      <c r="BM204" s="13">
        <v>204</v>
      </c>
      <c r="BN204" s="14">
        <v>13</v>
      </c>
      <c r="BO204" s="14">
        <v>61</v>
      </c>
    </row>
    <row r="205" spans="62:67" ht="18.75" x14ac:dyDescent="0.25">
      <c r="BJ205" s="11">
        <f t="shared" ca="1" si="59"/>
        <v>0.10262774909505878</v>
      </c>
      <c r="BK205" s="12">
        <f t="shared" ca="1" si="60"/>
        <v>1574</v>
      </c>
      <c r="BL205" s="3"/>
      <c r="BM205" s="13">
        <v>205</v>
      </c>
      <c r="BN205" s="14">
        <v>13</v>
      </c>
      <c r="BO205" s="14">
        <v>62</v>
      </c>
    </row>
    <row r="206" spans="62:67" ht="18.75" x14ac:dyDescent="0.25">
      <c r="BJ206" s="11">
        <f t="shared" ca="1" si="59"/>
        <v>0.24055760865403097</v>
      </c>
      <c r="BK206" s="12">
        <f t="shared" ca="1" si="60"/>
        <v>1353</v>
      </c>
      <c r="BL206" s="3"/>
      <c r="BM206" s="13">
        <v>206</v>
      </c>
      <c r="BN206" s="14">
        <v>13</v>
      </c>
      <c r="BO206" s="14">
        <v>63</v>
      </c>
    </row>
    <row r="207" spans="62:67" ht="18.75" x14ac:dyDescent="0.25">
      <c r="BJ207" s="11">
        <f t="shared" ca="1" si="59"/>
        <v>0.5691341466648705</v>
      </c>
      <c r="BK207" s="12">
        <f t="shared" ca="1" si="60"/>
        <v>747</v>
      </c>
      <c r="BL207" s="3"/>
      <c r="BM207" s="13">
        <v>207</v>
      </c>
      <c r="BN207" s="14">
        <v>13</v>
      </c>
      <c r="BO207" s="14">
        <v>64</v>
      </c>
    </row>
    <row r="208" spans="62:67" ht="18.75" x14ac:dyDescent="0.25">
      <c r="BJ208" s="11">
        <f t="shared" ca="1" si="59"/>
        <v>0.63894035929991411</v>
      </c>
      <c r="BK208" s="12">
        <f t="shared" ca="1" si="60"/>
        <v>626</v>
      </c>
      <c r="BL208" s="3"/>
      <c r="BM208" s="13">
        <v>208</v>
      </c>
      <c r="BN208" s="14">
        <v>13</v>
      </c>
      <c r="BO208" s="14">
        <v>65</v>
      </c>
    </row>
    <row r="209" spans="62:67" ht="18.75" x14ac:dyDescent="0.25">
      <c r="BJ209" s="11">
        <f t="shared" ca="1" si="59"/>
        <v>4.6484690069931611E-2</v>
      </c>
      <c r="BK209" s="12">
        <f t="shared" ca="1" si="60"/>
        <v>1688</v>
      </c>
      <c r="BL209" s="3"/>
      <c r="BM209" s="13">
        <v>209</v>
      </c>
      <c r="BN209" s="14">
        <v>13</v>
      </c>
      <c r="BO209" s="14">
        <v>66</v>
      </c>
    </row>
    <row r="210" spans="62:67" ht="18.75" x14ac:dyDescent="0.25">
      <c r="BJ210" s="11">
        <f t="shared" ca="1" si="59"/>
        <v>0.33179793515239286</v>
      </c>
      <c r="BK210" s="12">
        <f t="shared" ca="1" si="60"/>
        <v>1196</v>
      </c>
      <c r="BL210" s="3"/>
      <c r="BM210" s="13">
        <v>210</v>
      </c>
      <c r="BN210" s="14">
        <v>13</v>
      </c>
      <c r="BO210" s="14">
        <v>67</v>
      </c>
    </row>
    <row r="211" spans="62:67" ht="18.75" x14ac:dyDescent="0.25">
      <c r="BJ211" s="11">
        <f t="shared" ca="1" si="59"/>
        <v>0.78842929939571671</v>
      </c>
      <c r="BK211" s="12">
        <f t="shared" ca="1" si="60"/>
        <v>357</v>
      </c>
      <c r="BL211" s="3"/>
      <c r="BM211" s="13">
        <v>211</v>
      </c>
      <c r="BN211" s="14">
        <v>13</v>
      </c>
      <c r="BO211" s="14">
        <v>68</v>
      </c>
    </row>
    <row r="212" spans="62:67" ht="18.75" x14ac:dyDescent="0.25">
      <c r="BJ212" s="11">
        <f t="shared" ca="1" si="59"/>
        <v>0.27262386503784253</v>
      </c>
      <c r="BK212" s="12">
        <f t="shared" ca="1" si="60"/>
        <v>1299</v>
      </c>
      <c r="BL212" s="3"/>
      <c r="BM212" s="13">
        <v>212</v>
      </c>
      <c r="BN212" s="14">
        <v>13</v>
      </c>
      <c r="BO212" s="14">
        <v>69</v>
      </c>
    </row>
    <row r="213" spans="62:67" ht="18.75" x14ac:dyDescent="0.25">
      <c r="BJ213" s="11">
        <f t="shared" ca="1" si="59"/>
        <v>0.13883929306701037</v>
      </c>
      <c r="BK213" s="12">
        <f t="shared" ca="1" si="60"/>
        <v>1513</v>
      </c>
      <c r="BL213" s="3"/>
      <c r="BM213" s="13">
        <v>213</v>
      </c>
      <c r="BN213" s="14">
        <v>13</v>
      </c>
      <c r="BO213" s="14">
        <v>70</v>
      </c>
    </row>
    <row r="214" spans="62:67" ht="18.75" x14ac:dyDescent="0.25">
      <c r="BJ214" s="11">
        <f t="shared" ca="1" si="59"/>
        <v>0.87371844724132064</v>
      </c>
      <c r="BK214" s="12">
        <f t="shared" ca="1" si="60"/>
        <v>213</v>
      </c>
      <c r="BL214" s="3"/>
      <c r="BM214" s="13">
        <v>214</v>
      </c>
      <c r="BN214" s="14">
        <v>13</v>
      </c>
      <c r="BO214" s="14">
        <v>71</v>
      </c>
    </row>
    <row r="215" spans="62:67" ht="18.75" x14ac:dyDescent="0.25">
      <c r="BJ215" s="11">
        <f t="shared" ca="1" si="59"/>
        <v>0.37487759294756484</v>
      </c>
      <c r="BK215" s="12">
        <f t="shared" ca="1" si="60"/>
        <v>1139</v>
      </c>
      <c r="BL215" s="3"/>
      <c r="BM215" s="13">
        <v>215</v>
      </c>
      <c r="BN215" s="14">
        <v>13</v>
      </c>
      <c r="BO215" s="14">
        <v>72</v>
      </c>
    </row>
    <row r="216" spans="62:67" ht="18.75" x14ac:dyDescent="0.25">
      <c r="BJ216" s="11">
        <f t="shared" ca="1" si="59"/>
        <v>0.71680958195064748</v>
      </c>
      <c r="BK216" s="12">
        <f t="shared" ca="1" si="60"/>
        <v>489</v>
      </c>
      <c r="BL216" s="3"/>
      <c r="BM216" s="13">
        <v>216</v>
      </c>
      <c r="BN216" s="14">
        <v>13</v>
      </c>
      <c r="BO216" s="14">
        <v>73</v>
      </c>
    </row>
    <row r="217" spans="62:67" ht="18.75" x14ac:dyDescent="0.25">
      <c r="BJ217" s="11">
        <f t="shared" ca="1" si="59"/>
        <v>0.32724783732072982</v>
      </c>
      <c r="BK217" s="12">
        <f t="shared" ca="1" si="60"/>
        <v>1209</v>
      </c>
      <c r="BL217" s="3"/>
      <c r="BM217" s="13">
        <v>217</v>
      </c>
      <c r="BN217" s="14">
        <v>13</v>
      </c>
      <c r="BO217" s="14">
        <v>74</v>
      </c>
    </row>
    <row r="218" spans="62:67" ht="18.75" x14ac:dyDescent="0.25">
      <c r="BJ218" s="11">
        <f t="shared" ca="1" si="59"/>
        <v>0.84149047748120187</v>
      </c>
      <c r="BK218" s="12">
        <f t="shared" ca="1" si="60"/>
        <v>269</v>
      </c>
      <c r="BL218" s="3"/>
      <c r="BM218" s="13">
        <v>218</v>
      </c>
      <c r="BN218" s="14">
        <v>13</v>
      </c>
      <c r="BO218" s="14">
        <v>75</v>
      </c>
    </row>
    <row r="219" spans="62:67" ht="18.75" x14ac:dyDescent="0.25">
      <c r="BJ219" s="11">
        <f t="shared" ca="1" si="59"/>
        <v>0.45897794258006763</v>
      </c>
      <c r="BK219" s="12">
        <f t="shared" ca="1" si="60"/>
        <v>986</v>
      </c>
      <c r="BL219" s="3"/>
      <c r="BM219" s="13">
        <v>219</v>
      </c>
      <c r="BN219" s="14">
        <v>14</v>
      </c>
      <c r="BO219" s="14">
        <v>8</v>
      </c>
    </row>
    <row r="220" spans="62:67" ht="18.75" x14ac:dyDescent="0.25">
      <c r="BJ220" s="11">
        <f t="shared" ca="1" si="59"/>
        <v>0.18206412175155284</v>
      </c>
      <c r="BK220" s="12">
        <f t="shared" ca="1" si="60"/>
        <v>1453</v>
      </c>
      <c r="BL220" s="3"/>
      <c r="BM220" s="13">
        <v>220</v>
      </c>
      <c r="BN220" s="14">
        <v>14</v>
      </c>
      <c r="BO220" s="14">
        <v>9</v>
      </c>
    </row>
    <row r="221" spans="62:67" ht="18.75" x14ac:dyDescent="0.25">
      <c r="BJ221" s="11">
        <f t="shared" ca="1" si="59"/>
        <v>0.61308668158580359</v>
      </c>
      <c r="BK221" s="12">
        <f t="shared" ca="1" si="60"/>
        <v>682</v>
      </c>
      <c r="BL221" s="3"/>
      <c r="BM221" s="13">
        <v>221</v>
      </c>
      <c r="BN221" s="14">
        <v>14</v>
      </c>
      <c r="BO221" s="14">
        <v>11</v>
      </c>
    </row>
    <row r="222" spans="62:67" ht="18.75" x14ac:dyDescent="0.25">
      <c r="BJ222" s="11">
        <f t="shared" ca="1" si="59"/>
        <v>0.24231840701985818</v>
      </c>
      <c r="BK222" s="12">
        <f t="shared" ca="1" si="60"/>
        <v>1349</v>
      </c>
      <c r="BL222" s="3"/>
      <c r="BM222" s="13">
        <v>222</v>
      </c>
      <c r="BN222" s="14">
        <v>14</v>
      </c>
      <c r="BO222" s="14">
        <v>12</v>
      </c>
    </row>
    <row r="223" spans="62:67" ht="18.75" x14ac:dyDescent="0.25">
      <c r="BJ223" s="11">
        <f t="shared" ca="1" si="59"/>
        <v>0.88297519614479714</v>
      </c>
      <c r="BK223" s="12">
        <f t="shared" ca="1" si="60"/>
        <v>196</v>
      </c>
      <c r="BL223" s="3"/>
      <c r="BM223" s="13">
        <v>223</v>
      </c>
      <c r="BN223" s="14">
        <v>14</v>
      </c>
      <c r="BO223" s="14">
        <v>13</v>
      </c>
    </row>
    <row r="224" spans="62:67" ht="18.75" x14ac:dyDescent="0.25">
      <c r="BJ224" s="11">
        <f t="shared" ca="1" si="59"/>
        <v>0.21916553934295424</v>
      </c>
      <c r="BK224" s="12">
        <f t="shared" ca="1" si="60"/>
        <v>1383</v>
      </c>
      <c r="BL224" s="3"/>
      <c r="BM224" s="13">
        <v>224</v>
      </c>
      <c r="BN224" s="14">
        <v>14</v>
      </c>
      <c r="BO224" s="14">
        <v>14</v>
      </c>
    </row>
    <row r="225" spans="62:67" ht="18.75" x14ac:dyDescent="0.25">
      <c r="BJ225" s="11">
        <f t="shared" ca="1" si="59"/>
        <v>0.27136561595940434</v>
      </c>
      <c r="BK225" s="12">
        <f t="shared" ca="1" si="60"/>
        <v>1302</v>
      </c>
      <c r="BL225" s="3"/>
      <c r="BM225" s="13">
        <v>225</v>
      </c>
      <c r="BN225" s="14">
        <v>14</v>
      </c>
      <c r="BO225" s="14">
        <v>15</v>
      </c>
    </row>
    <row r="226" spans="62:67" ht="18.75" x14ac:dyDescent="0.25">
      <c r="BJ226" s="11">
        <f t="shared" ca="1" si="59"/>
        <v>2.5413803487221887E-2</v>
      </c>
      <c r="BK226" s="12">
        <f t="shared" ca="1" si="60"/>
        <v>1733</v>
      </c>
      <c r="BL226" s="3"/>
      <c r="BM226" s="13">
        <v>226</v>
      </c>
      <c r="BN226" s="14">
        <v>14</v>
      </c>
      <c r="BO226" s="14">
        <v>16</v>
      </c>
    </row>
    <row r="227" spans="62:67" ht="18.75" x14ac:dyDescent="0.25">
      <c r="BJ227" s="11">
        <f t="shared" ca="1" si="59"/>
        <v>9.4247287777513455E-2</v>
      </c>
      <c r="BK227" s="12">
        <f t="shared" ca="1" si="60"/>
        <v>1597</v>
      </c>
      <c r="BL227" s="3"/>
      <c r="BM227" s="13">
        <v>227</v>
      </c>
      <c r="BN227" s="14">
        <v>14</v>
      </c>
      <c r="BO227" s="14">
        <v>17</v>
      </c>
    </row>
    <row r="228" spans="62:67" ht="18.75" x14ac:dyDescent="0.25">
      <c r="BJ228" s="11">
        <f t="shared" ca="1" si="59"/>
        <v>0.57026072099308311</v>
      </c>
      <c r="BK228" s="12">
        <f t="shared" ca="1" si="60"/>
        <v>745</v>
      </c>
      <c r="BL228" s="3"/>
      <c r="BM228" s="13">
        <v>228</v>
      </c>
      <c r="BN228" s="14">
        <v>14</v>
      </c>
      <c r="BO228" s="14">
        <v>18</v>
      </c>
    </row>
    <row r="229" spans="62:67" ht="18.75" x14ac:dyDescent="0.25">
      <c r="BJ229" s="11">
        <f t="shared" ca="1" si="59"/>
        <v>0.2997663914111508</v>
      </c>
      <c r="BK229" s="12">
        <f t="shared" ca="1" si="60"/>
        <v>1251</v>
      </c>
      <c r="BL229" s="3"/>
      <c r="BM229" s="13">
        <v>229</v>
      </c>
      <c r="BN229" s="14">
        <v>14</v>
      </c>
      <c r="BO229" s="14">
        <v>19</v>
      </c>
    </row>
    <row r="230" spans="62:67" ht="18.75" x14ac:dyDescent="0.25">
      <c r="BJ230" s="11">
        <f t="shared" ca="1" si="59"/>
        <v>0.92930291163466294</v>
      </c>
      <c r="BK230" s="12">
        <f t="shared" ca="1" si="60"/>
        <v>129</v>
      </c>
      <c r="BL230" s="3"/>
      <c r="BM230" s="13">
        <v>230</v>
      </c>
      <c r="BN230" s="14">
        <v>14</v>
      </c>
      <c r="BO230" s="14">
        <v>20</v>
      </c>
    </row>
    <row r="231" spans="62:67" ht="18.75" x14ac:dyDescent="0.25">
      <c r="BJ231" s="11">
        <f t="shared" ca="1" si="59"/>
        <v>0.82320687076805465</v>
      </c>
      <c r="BK231" s="12">
        <f t="shared" ca="1" si="60"/>
        <v>307</v>
      </c>
      <c r="BL231" s="3"/>
      <c r="BM231" s="13">
        <v>231</v>
      </c>
      <c r="BN231" s="14">
        <v>14</v>
      </c>
      <c r="BO231" s="14">
        <v>21</v>
      </c>
    </row>
    <row r="232" spans="62:67" ht="18.75" x14ac:dyDescent="0.25">
      <c r="BJ232" s="11">
        <f t="shared" ca="1" si="59"/>
        <v>0.94896857018599023</v>
      </c>
      <c r="BK232" s="12">
        <f t="shared" ca="1" si="60"/>
        <v>95</v>
      </c>
      <c r="BL232" s="3"/>
      <c r="BM232" s="13">
        <v>232</v>
      </c>
      <c r="BN232" s="14">
        <v>14</v>
      </c>
      <c r="BO232" s="14">
        <v>22</v>
      </c>
    </row>
    <row r="233" spans="62:67" ht="18.75" x14ac:dyDescent="0.25">
      <c r="BJ233" s="11">
        <f t="shared" ca="1" si="59"/>
        <v>0.75776430833685282</v>
      </c>
      <c r="BK233" s="12">
        <f t="shared" ca="1" si="60"/>
        <v>407</v>
      </c>
      <c r="BL233" s="3"/>
      <c r="BM233" s="13">
        <v>233</v>
      </c>
      <c r="BN233" s="14">
        <v>14</v>
      </c>
      <c r="BO233" s="14">
        <v>23</v>
      </c>
    </row>
    <row r="234" spans="62:67" ht="18.75" x14ac:dyDescent="0.25">
      <c r="BJ234" s="11">
        <f t="shared" ca="1" si="59"/>
        <v>0.42076491923427839</v>
      </c>
      <c r="BK234" s="12">
        <f t="shared" ca="1" si="60"/>
        <v>1055</v>
      </c>
      <c r="BL234" s="3"/>
      <c r="BM234" s="13">
        <v>234</v>
      </c>
      <c r="BN234" s="14">
        <v>14</v>
      </c>
      <c r="BO234" s="14">
        <v>24</v>
      </c>
    </row>
    <row r="235" spans="62:67" ht="18.75" x14ac:dyDescent="0.25">
      <c r="BJ235" s="11">
        <f t="shared" ca="1" si="59"/>
        <v>0.39134803517457117</v>
      </c>
      <c r="BK235" s="12">
        <f t="shared" ca="1" si="60"/>
        <v>1099</v>
      </c>
      <c r="BL235" s="3"/>
      <c r="BM235" s="13">
        <v>235</v>
      </c>
      <c r="BN235" s="14">
        <v>14</v>
      </c>
      <c r="BO235" s="14">
        <v>25</v>
      </c>
    </row>
    <row r="236" spans="62:67" ht="18.75" x14ac:dyDescent="0.25">
      <c r="BJ236" s="11">
        <f t="shared" ca="1" si="59"/>
        <v>0.24290111522695124</v>
      </c>
      <c r="BK236" s="12">
        <f t="shared" ca="1" si="60"/>
        <v>1347</v>
      </c>
      <c r="BL236" s="3"/>
      <c r="BM236" s="13">
        <v>236</v>
      </c>
      <c r="BN236" s="14">
        <v>14</v>
      </c>
      <c r="BO236" s="14">
        <v>26</v>
      </c>
    </row>
    <row r="237" spans="62:67" ht="18.75" x14ac:dyDescent="0.25">
      <c r="BJ237" s="11">
        <f t="shared" ca="1" si="59"/>
        <v>0.58775221350414053</v>
      </c>
      <c r="BK237" s="12">
        <f t="shared" ca="1" si="60"/>
        <v>714</v>
      </c>
      <c r="BL237" s="3"/>
      <c r="BM237" s="13">
        <v>237</v>
      </c>
      <c r="BN237" s="14">
        <v>14</v>
      </c>
      <c r="BO237" s="14">
        <v>27</v>
      </c>
    </row>
    <row r="238" spans="62:67" ht="18.75" x14ac:dyDescent="0.25">
      <c r="BJ238" s="11">
        <f t="shared" ca="1" si="59"/>
        <v>0.77516701451653525</v>
      </c>
      <c r="BK238" s="12">
        <f t="shared" ca="1" si="60"/>
        <v>382</v>
      </c>
      <c r="BL238" s="3"/>
      <c r="BM238" s="13">
        <v>238</v>
      </c>
      <c r="BN238" s="14">
        <v>14</v>
      </c>
      <c r="BO238" s="14">
        <v>28</v>
      </c>
    </row>
    <row r="239" spans="62:67" ht="18.75" x14ac:dyDescent="0.25">
      <c r="BJ239" s="11">
        <f t="shared" ca="1" si="59"/>
        <v>0.74071448537336515</v>
      </c>
      <c r="BK239" s="12">
        <f t="shared" ca="1" si="60"/>
        <v>434</v>
      </c>
      <c r="BL239" s="3"/>
      <c r="BM239" s="13">
        <v>239</v>
      </c>
      <c r="BN239" s="14">
        <v>14</v>
      </c>
      <c r="BO239" s="14">
        <v>29</v>
      </c>
    </row>
    <row r="240" spans="62:67" ht="18.75" x14ac:dyDescent="0.25">
      <c r="BJ240" s="11">
        <f t="shared" ca="1" si="59"/>
        <v>0.82208226991246725</v>
      </c>
      <c r="BK240" s="12">
        <f t="shared" ca="1" si="60"/>
        <v>308</v>
      </c>
      <c r="BL240" s="3"/>
      <c r="BM240" s="13">
        <v>240</v>
      </c>
      <c r="BN240" s="14">
        <v>14</v>
      </c>
      <c r="BO240" s="14">
        <v>30</v>
      </c>
    </row>
    <row r="241" spans="62:67" ht="18.75" x14ac:dyDescent="0.25">
      <c r="BJ241" s="11">
        <f t="shared" ca="1" si="59"/>
        <v>0.84444788022240569</v>
      </c>
      <c r="BK241" s="12">
        <f t="shared" ca="1" si="60"/>
        <v>262</v>
      </c>
      <c r="BL241" s="3"/>
      <c r="BM241" s="13">
        <v>241</v>
      </c>
      <c r="BN241" s="14">
        <v>14</v>
      </c>
      <c r="BO241" s="14">
        <v>31</v>
      </c>
    </row>
    <row r="242" spans="62:67" ht="18.75" x14ac:dyDescent="0.25">
      <c r="BJ242" s="11">
        <f t="shared" ca="1" si="59"/>
        <v>0.62161212854629133</v>
      </c>
      <c r="BK242" s="12">
        <f t="shared" ca="1" si="60"/>
        <v>662</v>
      </c>
      <c r="BL242" s="3"/>
      <c r="BM242" s="13">
        <v>242</v>
      </c>
      <c r="BN242" s="14">
        <v>14</v>
      </c>
      <c r="BO242" s="14">
        <v>32</v>
      </c>
    </row>
    <row r="243" spans="62:67" ht="18.75" x14ac:dyDescent="0.25">
      <c r="BJ243" s="11">
        <f t="shared" ca="1" si="59"/>
        <v>0.45264482778961712</v>
      </c>
      <c r="BK243" s="12">
        <f t="shared" ca="1" si="60"/>
        <v>997</v>
      </c>
      <c r="BL243" s="3"/>
      <c r="BM243" s="13">
        <v>243</v>
      </c>
      <c r="BN243" s="14">
        <v>14</v>
      </c>
      <c r="BO243" s="14">
        <v>33</v>
      </c>
    </row>
    <row r="244" spans="62:67" ht="18.75" x14ac:dyDescent="0.25">
      <c r="BJ244" s="11">
        <f t="shared" ca="1" si="59"/>
        <v>0.99446402204690387</v>
      </c>
      <c r="BK244" s="12">
        <f t="shared" ca="1" si="60"/>
        <v>10</v>
      </c>
      <c r="BL244" s="3"/>
      <c r="BM244" s="13">
        <v>244</v>
      </c>
      <c r="BN244" s="14">
        <v>14</v>
      </c>
      <c r="BO244" s="14">
        <v>34</v>
      </c>
    </row>
    <row r="245" spans="62:67" ht="18.75" x14ac:dyDescent="0.25">
      <c r="BJ245" s="11">
        <f t="shared" ca="1" si="59"/>
        <v>8.7043350213550363E-3</v>
      </c>
      <c r="BK245" s="12">
        <f t="shared" ca="1" si="60"/>
        <v>1766</v>
      </c>
      <c r="BL245" s="3"/>
      <c r="BM245" s="13">
        <v>245</v>
      </c>
      <c r="BN245" s="14">
        <v>14</v>
      </c>
      <c r="BO245" s="14">
        <v>35</v>
      </c>
    </row>
    <row r="246" spans="62:67" ht="18.75" x14ac:dyDescent="0.25">
      <c r="BJ246" s="11">
        <f t="shared" ca="1" si="59"/>
        <v>0.11912304724771572</v>
      </c>
      <c r="BK246" s="12">
        <f t="shared" ca="1" si="60"/>
        <v>1548</v>
      </c>
      <c r="BL246" s="3"/>
      <c r="BM246" s="13">
        <v>246</v>
      </c>
      <c r="BN246" s="14">
        <v>14</v>
      </c>
      <c r="BO246" s="14">
        <v>36</v>
      </c>
    </row>
    <row r="247" spans="62:67" ht="18.75" x14ac:dyDescent="0.25">
      <c r="BJ247" s="11">
        <f t="shared" ca="1" si="59"/>
        <v>0.71340037992494787</v>
      </c>
      <c r="BK247" s="12">
        <f t="shared" ca="1" si="60"/>
        <v>499</v>
      </c>
      <c r="BL247" s="3"/>
      <c r="BM247" s="13">
        <v>247</v>
      </c>
      <c r="BN247" s="14">
        <v>14</v>
      </c>
      <c r="BO247" s="14">
        <v>37</v>
      </c>
    </row>
    <row r="248" spans="62:67" ht="18.75" x14ac:dyDescent="0.25">
      <c r="BJ248" s="11">
        <f t="shared" ca="1" si="59"/>
        <v>0.62192280918510268</v>
      </c>
      <c r="BK248" s="12">
        <f t="shared" ca="1" si="60"/>
        <v>659</v>
      </c>
      <c r="BL248" s="3"/>
      <c r="BM248" s="13">
        <v>248</v>
      </c>
      <c r="BN248" s="14">
        <v>14</v>
      </c>
      <c r="BO248" s="14">
        <v>38</v>
      </c>
    </row>
    <row r="249" spans="62:67" ht="18.75" x14ac:dyDescent="0.25">
      <c r="BJ249" s="11">
        <f t="shared" ca="1" si="59"/>
        <v>0.38768495472162401</v>
      </c>
      <c r="BK249" s="12">
        <f t="shared" ca="1" si="60"/>
        <v>1108</v>
      </c>
      <c r="BL249" s="3"/>
      <c r="BM249" s="13">
        <v>249</v>
      </c>
      <c r="BN249" s="14">
        <v>14</v>
      </c>
      <c r="BO249" s="14">
        <v>39</v>
      </c>
    </row>
    <row r="250" spans="62:67" ht="18.75" x14ac:dyDescent="0.25">
      <c r="BJ250" s="11">
        <f t="shared" ca="1" si="59"/>
        <v>0.44439255672441125</v>
      </c>
      <c r="BK250" s="12">
        <f t="shared" ca="1" si="60"/>
        <v>1014</v>
      </c>
      <c r="BL250" s="3"/>
      <c r="BM250" s="13">
        <v>250</v>
      </c>
      <c r="BN250" s="14">
        <v>14</v>
      </c>
      <c r="BO250" s="14">
        <v>40</v>
      </c>
    </row>
    <row r="251" spans="62:67" ht="18.75" x14ac:dyDescent="0.25">
      <c r="BJ251" s="11">
        <f t="shared" ca="1" si="59"/>
        <v>0.90161747628364675</v>
      </c>
      <c r="BK251" s="12">
        <f t="shared" ca="1" si="60"/>
        <v>163</v>
      </c>
      <c r="BL251" s="3"/>
      <c r="BM251" s="13">
        <v>251</v>
      </c>
      <c r="BN251" s="14">
        <v>14</v>
      </c>
      <c r="BO251" s="14">
        <v>41</v>
      </c>
    </row>
    <row r="252" spans="62:67" ht="18.75" x14ac:dyDescent="0.25">
      <c r="BJ252" s="11">
        <f t="shared" ca="1" si="59"/>
        <v>0.89419022902042211</v>
      </c>
      <c r="BK252" s="12">
        <f t="shared" ca="1" si="60"/>
        <v>179</v>
      </c>
      <c r="BL252" s="3"/>
      <c r="BM252" s="13">
        <v>252</v>
      </c>
      <c r="BN252" s="14">
        <v>14</v>
      </c>
      <c r="BO252" s="14">
        <v>42</v>
      </c>
    </row>
    <row r="253" spans="62:67" ht="18.75" x14ac:dyDescent="0.25">
      <c r="BJ253" s="11">
        <f t="shared" ca="1" si="59"/>
        <v>0.46673467330579355</v>
      </c>
      <c r="BK253" s="12">
        <f t="shared" ca="1" si="60"/>
        <v>970</v>
      </c>
      <c r="BL253" s="3"/>
      <c r="BM253" s="13">
        <v>253</v>
      </c>
      <c r="BN253" s="14">
        <v>14</v>
      </c>
      <c r="BO253" s="14">
        <v>43</v>
      </c>
    </row>
    <row r="254" spans="62:67" ht="18.75" x14ac:dyDescent="0.25">
      <c r="BJ254" s="11">
        <f t="shared" ca="1" si="59"/>
        <v>0.11702488172898096</v>
      </c>
      <c r="BK254" s="12">
        <f t="shared" ca="1" si="60"/>
        <v>1551</v>
      </c>
      <c r="BL254" s="3"/>
      <c r="BM254" s="13">
        <v>254</v>
      </c>
      <c r="BN254" s="14">
        <v>14</v>
      </c>
      <c r="BO254" s="14">
        <v>44</v>
      </c>
    </row>
    <row r="255" spans="62:67" ht="18.75" x14ac:dyDescent="0.25">
      <c r="BJ255" s="11">
        <f t="shared" ca="1" si="59"/>
        <v>0.87454526659172094</v>
      </c>
      <c r="BK255" s="12">
        <f t="shared" ca="1" si="60"/>
        <v>210</v>
      </c>
      <c r="BL255" s="3"/>
      <c r="BM255" s="13">
        <v>255</v>
      </c>
      <c r="BN255" s="14">
        <v>14</v>
      </c>
      <c r="BO255" s="14">
        <v>45</v>
      </c>
    </row>
    <row r="256" spans="62:67" ht="18.75" x14ac:dyDescent="0.25">
      <c r="BJ256" s="11">
        <f t="shared" ca="1" si="59"/>
        <v>0.5546711202392548</v>
      </c>
      <c r="BK256" s="12">
        <f t="shared" ca="1" si="60"/>
        <v>772</v>
      </c>
      <c r="BL256" s="3"/>
      <c r="BM256" s="13">
        <v>256</v>
      </c>
      <c r="BN256" s="14">
        <v>14</v>
      </c>
      <c r="BO256" s="14">
        <v>46</v>
      </c>
    </row>
    <row r="257" spans="62:67" ht="18.75" x14ac:dyDescent="0.25">
      <c r="BJ257" s="11">
        <f t="shared" ca="1" si="59"/>
        <v>0.44051760153987907</v>
      </c>
      <c r="BK257" s="12">
        <f t="shared" ca="1" si="60"/>
        <v>1024</v>
      </c>
      <c r="BL257" s="3"/>
      <c r="BM257" s="13">
        <v>257</v>
      </c>
      <c r="BN257" s="14">
        <v>14</v>
      </c>
      <c r="BO257" s="14">
        <v>47</v>
      </c>
    </row>
    <row r="258" spans="62:67" ht="18.75" x14ac:dyDescent="0.25">
      <c r="BJ258" s="11">
        <f t="shared" ref="BJ258:BJ321" ca="1" si="61">RAND()</f>
        <v>0.97501682417381952</v>
      </c>
      <c r="BK258" s="12">
        <f t="shared" ref="BK258:BK321" ca="1" si="62">RANK(BJ258,$BJ$1:$BJ$1783,)</f>
        <v>41</v>
      </c>
      <c r="BL258" s="3"/>
      <c r="BM258" s="13">
        <v>258</v>
      </c>
      <c r="BN258" s="14">
        <v>14</v>
      </c>
      <c r="BO258" s="14">
        <v>48</v>
      </c>
    </row>
    <row r="259" spans="62:67" ht="18.75" x14ac:dyDescent="0.25">
      <c r="BJ259" s="11">
        <f t="shared" ca="1" si="61"/>
        <v>9.8916019562015234E-2</v>
      </c>
      <c r="BK259" s="12">
        <f t="shared" ca="1" si="62"/>
        <v>1580</v>
      </c>
      <c r="BL259" s="3"/>
      <c r="BM259" s="13">
        <v>259</v>
      </c>
      <c r="BN259" s="14">
        <v>14</v>
      </c>
      <c r="BO259" s="14">
        <v>49</v>
      </c>
    </row>
    <row r="260" spans="62:67" ht="18.75" x14ac:dyDescent="0.25">
      <c r="BJ260" s="11">
        <f t="shared" ca="1" si="61"/>
        <v>0.43477281772945242</v>
      </c>
      <c r="BK260" s="12">
        <f t="shared" ca="1" si="62"/>
        <v>1034</v>
      </c>
      <c r="BL260" s="3"/>
      <c r="BM260" s="13">
        <v>260</v>
      </c>
      <c r="BN260" s="14">
        <v>14</v>
      </c>
      <c r="BO260" s="14">
        <v>50</v>
      </c>
    </row>
    <row r="261" spans="62:67" ht="18.75" x14ac:dyDescent="0.25">
      <c r="BJ261" s="11">
        <f t="shared" ca="1" si="61"/>
        <v>0.34110025606965966</v>
      </c>
      <c r="BK261" s="12">
        <f t="shared" ca="1" si="62"/>
        <v>1183</v>
      </c>
      <c r="BL261" s="3"/>
      <c r="BM261" s="13">
        <v>261</v>
      </c>
      <c r="BN261" s="14">
        <v>14</v>
      </c>
      <c r="BO261" s="14">
        <v>51</v>
      </c>
    </row>
    <row r="262" spans="62:67" ht="18.75" x14ac:dyDescent="0.25">
      <c r="BJ262" s="11">
        <f t="shared" ca="1" si="61"/>
        <v>0.78528629398126393</v>
      </c>
      <c r="BK262" s="12">
        <f t="shared" ca="1" si="62"/>
        <v>362</v>
      </c>
      <c r="BL262" s="3"/>
      <c r="BM262" s="13">
        <v>262</v>
      </c>
      <c r="BN262" s="14">
        <v>14</v>
      </c>
      <c r="BO262" s="14">
        <v>52</v>
      </c>
    </row>
    <row r="263" spans="62:67" ht="18.75" x14ac:dyDescent="0.25">
      <c r="BJ263" s="11">
        <f t="shared" ca="1" si="61"/>
        <v>0.24398177052007175</v>
      </c>
      <c r="BK263" s="12">
        <f t="shared" ca="1" si="62"/>
        <v>1343</v>
      </c>
      <c r="BL263" s="3"/>
      <c r="BM263" s="13">
        <v>263</v>
      </c>
      <c r="BN263" s="14">
        <v>14</v>
      </c>
      <c r="BO263" s="14">
        <v>53</v>
      </c>
    </row>
    <row r="264" spans="62:67" ht="18.75" x14ac:dyDescent="0.25">
      <c r="BJ264" s="11">
        <f t="shared" ca="1" si="61"/>
        <v>0.74354731318394751</v>
      </c>
      <c r="BK264" s="12">
        <f t="shared" ca="1" si="62"/>
        <v>427</v>
      </c>
      <c r="BL264" s="3"/>
      <c r="BM264" s="13">
        <v>264</v>
      </c>
      <c r="BN264" s="14">
        <v>14</v>
      </c>
      <c r="BO264" s="14">
        <v>54</v>
      </c>
    </row>
    <row r="265" spans="62:67" ht="18.75" x14ac:dyDescent="0.25">
      <c r="BJ265" s="11">
        <f t="shared" ca="1" si="61"/>
        <v>0.91240391909200125</v>
      </c>
      <c r="BK265" s="12">
        <f t="shared" ca="1" si="62"/>
        <v>151</v>
      </c>
      <c r="BL265" s="3"/>
      <c r="BM265" s="13">
        <v>265</v>
      </c>
      <c r="BN265" s="14">
        <v>14</v>
      </c>
      <c r="BO265" s="14">
        <v>55</v>
      </c>
    </row>
    <row r="266" spans="62:67" ht="18.75" x14ac:dyDescent="0.25">
      <c r="BJ266" s="11">
        <f t="shared" ca="1" si="61"/>
        <v>0.84646863164459774</v>
      </c>
      <c r="BK266" s="12">
        <f t="shared" ca="1" si="62"/>
        <v>255</v>
      </c>
      <c r="BL266" s="3"/>
      <c r="BM266" s="13">
        <v>266</v>
      </c>
      <c r="BN266" s="14">
        <v>14</v>
      </c>
      <c r="BO266" s="14">
        <v>56</v>
      </c>
    </row>
    <row r="267" spans="62:67" ht="18.75" x14ac:dyDescent="0.25">
      <c r="BJ267" s="11">
        <f t="shared" ca="1" si="61"/>
        <v>0.73878362630116468</v>
      </c>
      <c r="BK267" s="12">
        <f t="shared" ca="1" si="62"/>
        <v>436</v>
      </c>
      <c r="BL267" s="3"/>
      <c r="BM267" s="13">
        <v>267</v>
      </c>
      <c r="BN267" s="14">
        <v>14</v>
      </c>
      <c r="BO267" s="14">
        <v>57</v>
      </c>
    </row>
    <row r="268" spans="62:67" ht="18.75" x14ac:dyDescent="0.25">
      <c r="BJ268" s="11">
        <f t="shared" ca="1" si="61"/>
        <v>0.95084830593945191</v>
      </c>
      <c r="BK268" s="12">
        <f t="shared" ca="1" si="62"/>
        <v>89</v>
      </c>
      <c r="BL268" s="3"/>
      <c r="BM268" s="13">
        <v>268</v>
      </c>
      <c r="BN268" s="14">
        <v>14</v>
      </c>
      <c r="BO268" s="14">
        <v>58</v>
      </c>
    </row>
    <row r="269" spans="62:67" ht="18.75" x14ac:dyDescent="0.25">
      <c r="BJ269" s="11">
        <f t="shared" ca="1" si="61"/>
        <v>0.77282817794677749</v>
      </c>
      <c r="BK269" s="12">
        <f t="shared" ca="1" si="62"/>
        <v>386</v>
      </c>
      <c r="BL269" s="3"/>
      <c r="BM269" s="13">
        <v>269</v>
      </c>
      <c r="BN269" s="14">
        <v>14</v>
      </c>
      <c r="BO269" s="14">
        <v>59</v>
      </c>
    </row>
    <row r="270" spans="62:67" ht="18.75" x14ac:dyDescent="0.25">
      <c r="BJ270" s="11">
        <f t="shared" ca="1" si="61"/>
        <v>0.87618352620366791</v>
      </c>
      <c r="BK270" s="12">
        <f t="shared" ca="1" si="62"/>
        <v>208</v>
      </c>
      <c r="BL270" s="3"/>
      <c r="BM270" s="13">
        <v>270</v>
      </c>
      <c r="BN270" s="14">
        <v>14</v>
      </c>
      <c r="BO270" s="14">
        <v>60</v>
      </c>
    </row>
    <row r="271" spans="62:67" ht="18.75" x14ac:dyDescent="0.25">
      <c r="BJ271" s="11">
        <f t="shared" ca="1" si="61"/>
        <v>0.89199791128038197</v>
      </c>
      <c r="BK271" s="12">
        <f t="shared" ca="1" si="62"/>
        <v>183</v>
      </c>
      <c r="BL271" s="3"/>
      <c r="BM271" s="13">
        <v>271</v>
      </c>
      <c r="BN271" s="14">
        <v>14</v>
      </c>
      <c r="BO271" s="14">
        <v>61</v>
      </c>
    </row>
    <row r="272" spans="62:67" ht="18.75" x14ac:dyDescent="0.25">
      <c r="BJ272" s="11">
        <f t="shared" ca="1" si="61"/>
        <v>2.5689855842013887E-2</v>
      </c>
      <c r="BK272" s="12">
        <f t="shared" ca="1" si="62"/>
        <v>1732</v>
      </c>
      <c r="BL272" s="3"/>
      <c r="BM272" s="13">
        <v>272</v>
      </c>
      <c r="BN272" s="14">
        <v>14</v>
      </c>
      <c r="BO272" s="14">
        <v>62</v>
      </c>
    </row>
    <row r="273" spans="62:67" ht="18.75" x14ac:dyDescent="0.25">
      <c r="BJ273" s="11">
        <f t="shared" ca="1" si="61"/>
        <v>0.38874092493395995</v>
      </c>
      <c r="BK273" s="12">
        <f t="shared" ca="1" si="62"/>
        <v>1105</v>
      </c>
      <c r="BL273" s="3"/>
      <c r="BM273" s="13">
        <v>273</v>
      </c>
      <c r="BN273" s="14">
        <v>14</v>
      </c>
      <c r="BO273" s="14">
        <v>63</v>
      </c>
    </row>
    <row r="274" spans="62:67" ht="18.75" x14ac:dyDescent="0.25">
      <c r="BJ274" s="11">
        <f t="shared" ca="1" si="61"/>
        <v>3.8497313292281898E-2</v>
      </c>
      <c r="BK274" s="12">
        <f t="shared" ca="1" si="62"/>
        <v>1707</v>
      </c>
      <c r="BL274" s="3"/>
      <c r="BM274" s="13">
        <v>274</v>
      </c>
      <c r="BN274" s="14">
        <v>14</v>
      </c>
      <c r="BO274" s="14">
        <v>64</v>
      </c>
    </row>
    <row r="275" spans="62:67" ht="18.75" x14ac:dyDescent="0.25">
      <c r="BJ275" s="11">
        <f t="shared" ca="1" si="61"/>
        <v>0.1461502531706248</v>
      </c>
      <c r="BK275" s="12">
        <f t="shared" ca="1" si="62"/>
        <v>1501</v>
      </c>
      <c r="BL275" s="3"/>
      <c r="BM275" s="13">
        <v>275</v>
      </c>
      <c r="BN275" s="14">
        <v>14</v>
      </c>
      <c r="BO275" s="14">
        <v>65</v>
      </c>
    </row>
    <row r="276" spans="62:67" ht="18.75" x14ac:dyDescent="0.25">
      <c r="BJ276" s="11">
        <f t="shared" ca="1" si="61"/>
        <v>0.93558147100886424</v>
      </c>
      <c r="BK276" s="12">
        <f t="shared" ca="1" si="62"/>
        <v>116</v>
      </c>
      <c r="BL276" s="3"/>
      <c r="BM276" s="13">
        <v>276</v>
      </c>
      <c r="BN276" s="14">
        <v>14</v>
      </c>
      <c r="BO276" s="14">
        <v>66</v>
      </c>
    </row>
    <row r="277" spans="62:67" ht="18.75" x14ac:dyDescent="0.25">
      <c r="BJ277" s="11">
        <f t="shared" ca="1" si="61"/>
        <v>0.77380797094498988</v>
      </c>
      <c r="BK277" s="12">
        <f t="shared" ca="1" si="62"/>
        <v>384</v>
      </c>
      <c r="BL277" s="3"/>
      <c r="BM277" s="13">
        <v>277</v>
      </c>
      <c r="BN277" s="14">
        <v>14</v>
      </c>
      <c r="BO277" s="14">
        <v>67</v>
      </c>
    </row>
    <row r="278" spans="62:67" ht="18.75" x14ac:dyDescent="0.25">
      <c r="BJ278" s="11">
        <f t="shared" ca="1" si="61"/>
        <v>0.96560894969885758</v>
      </c>
      <c r="BK278" s="12">
        <f t="shared" ca="1" si="62"/>
        <v>58</v>
      </c>
      <c r="BL278" s="3"/>
      <c r="BM278" s="13">
        <v>278</v>
      </c>
      <c r="BN278" s="14">
        <v>14</v>
      </c>
      <c r="BO278" s="14">
        <v>68</v>
      </c>
    </row>
    <row r="279" spans="62:67" ht="18.75" x14ac:dyDescent="0.25">
      <c r="BJ279" s="11">
        <f t="shared" ca="1" si="61"/>
        <v>0.23723820984363908</v>
      </c>
      <c r="BK279" s="12">
        <f t="shared" ca="1" si="62"/>
        <v>1357</v>
      </c>
      <c r="BL279" s="3"/>
      <c r="BM279" s="13">
        <v>279</v>
      </c>
      <c r="BN279" s="14">
        <v>14</v>
      </c>
      <c r="BO279" s="14">
        <v>69</v>
      </c>
    </row>
    <row r="280" spans="62:67" ht="18.75" x14ac:dyDescent="0.25">
      <c r="BJ280" s="11">
        <f t="shared" ca="1" si="61"/>
        <v>0.29281601467201568</v>
      </c>
      <c r="BK280" s="12">
        <f t="shared" ca="1" si="62"/>
        <v>1267</v>
      </c>
      <c r="BL280" s="3"/>
      <c r="BM280" s="13">
        <v>280</v>
      </c>
      <c r="BN280" s="14">
        <v>15</v>
      </c>
      <c r="BO280" s="14">
        <v>7</v>
      </c>
    </row>
    <row r="281" spans="62:67" ht="18.75" x14ac:dyDescent="0.25">
      <c r="BJ281" s="11">
        <f t="shared" ca="1" si="61"/>
        <v>0.51195057078950978</v>
      </c>
      <c r="BK281" s="12">
        <f t="shared" ca="1" si="62"/>
        <v>860</v>
      </c>
      <c r="BL281" s="3"/>
      <c r="BM281" s="13">
        <v>281</v>
      </c>
      <c r="BN281" s="14">
        <v>15</v>
      </c>
      <c r="BO281" s="14">
        <v>8</v>
      </c>
    </row>
    <row r="282" spans="62:67" ht="18.75" x14ac:dyDescent="0.25">
      <c r="BJ282" s="11">
        <f t="shared" ca="1" si="61"/>
        <v>0.83460121265463683</v>
      </c>
      <c r="BK282" s="12">
        <f t="shared" ca="1" si="62"/>
        <v>283</v>
      </c>
      <c r="BL282" s="3"/>
      <c r="BM282" s="13">
        <v>282</v>
      </c>
      <c r="BN282" s="14">
        <v>15</v>
      </c>
      <c r="BO282" s="14">
        <v>9</v>
      </c>
    </row>
    <row r="283" spans="62:67" ht="18.75" x14ac:dyDescent="0.25">
      <c r="BJ283" s="11">
        <f t="shared" ca="1" si="61"/>
        <v>0.33592340595151093</v>
      </c>
      <c r="BK283" s="12">
        <f t="shared" ca="1" si="62"/>
        <v>1189</v>
      </c>
      <c r="BL283" s="3"/>
      <c r="BM283" s="13">
        <v>283</v>
      </c>
      <c r="BN283" s="14">
        <v>15</v>
      </c>
      <c r="BO283" s="14">
        <v>11</v>
      </c>
    </row>
    <row r="284" spans="62:67" ht="18.75" x14ac:dyDescent="0.25">
      <c r="BJ284" s="11">
        <f t="shared" ca="1" si="61"/>
        <v>0.2194432799227618</v>
      </c>
      <c r="BK284" s="12">
        <f t="shared" ca="1" si="62"/>
        <v>1381</v>
      </c>
      <c r="BL284" s="3"/>
      <c r="BM284" s="13">
        <v>284</v>
      </c>
      <c r="BN284" s="14">
        <v>15</v>
      </c>
      <c r="BO284" s="14">
        <v>12</v>
      </c>
    </row>
    <row r="285" spans="62:67" ht="18.75" x14ac:dyDescent="0.25">
      <c r="BJ285" s="11">
        <f t="shared" ca="1" si="61"/>
        <v>0.76616912015840299</v>
      </c>
      <c r="BK285" s="12">
        <f t="shared" ca="1" si="62"/>
        <v>396</v>
      </c>
      <c r="BL285" s="3"/>
      <c r="BM285" s="13">
        <v>285</v>
      </c>
      <c r="BN285" s="14">
        <v>15</v>
      </c>
      <c r="BO285" s="14">
        <v>13</v>
      </c>
    </row>
    <row r="286" spans="62:67" ht="18.75" x14ac:dyDescent="0.25">
      <c r="BJ286" s="11">
        <f t="shared" ca="1" si="61"/>
        <v>0.71776453022762621</v>
      </c>
      <c r="BK286" s="12">
        <f t="shared" ca="1" si="62"/>
        <v>488</v>
      </c>
      <c r="BL286" s="3"/>
      <c r="BM286" s="13">
        <v>286</v>
      </c>
      <c r="BN286" s="14">
        <v>15</v>
      </c>
      <c r="BO286" s="14">
        <v>14</v>
      </c>
    </row>
    <row r="287" spans="62:67" ht="18.75" x14ac:dyDescent="0.25">
      <c r="BJ287" s="11">
        <f t="shared" ca="1" si="61"/>
        <v>0.64286875525293286</v>
      </c>
      <c r="BK287" s="12">
        <f t="shared" ca="1" si="62"/>
        <v>620</v>
      </c>
      <c r="BL287" s="3"/>
      <c r="BM287" s="13">
        <v>287</v>
      </c>
      <c r="BN287" s="14">
        <v>15</v>
      </c>
      <c r="BO287" s="14">
        <v>15</v>
      </c>
    </row>
    <row r="288" spans="62:67" ht="18.75" x14ac:dyDescent="0.25">
      <c r="BJ288" s="11">
        <f t="shared" ca="1" si="61"/>
        <v>0.17218429343747876</v>
      </c>
      <c r="BK288" s="12">
        <f t="shared" ca="1" si="62"/>
        <v>1463</v>
      </c>
      <c r="BL288" s="3"/>
      <c r="BM288" s="13">
        <v>288</v>
      </c>
      <c r="BN288" s="14">
        <v>15</v>
      </c>
      <c r="BO288" s="14">
        <v>16</v>
      </c>
    </row>
    <row r="289" spans="62:67" ht="18.75" x14ac:dyDescent="0.25">
      <c r="BJ289" s="11">
        <f t="shared" ca="1" si="61"/>
        <v>0.4478654543758287</v>
      </c>
      <c r="BK289" s="12">
        <f t="shared" ca="1" si="62"/>
        <v>1008</v>
      </c>
      <c r="BL289" s="3"/>
      <c r="BM289" s="13">
        <v>289</v>
      </c>
      <c r="BN289" s="14">
        <v>15</v>
      </c>
      <c r="BO289" s="14">
        <v>17</v>
      </c>
    </row>
    <row r="290" spans="62:67" ht="18.75" x14ac:dyDescent="0.25">
      <c r="BJ290" s="11">
        <f t="shared" ca="1" si="61"/>
        <v>0.99861107739788579</v>
      </c>
      <c r="BK290" s="12">
        <f t="shared" ca="1" si="62"/>
        <v>5</v>
      </c>
      <c r="BL290" s="3"/>
      <c r="BM290" s="13">
        <v>290</v>
      </c>
      <c r="BN290" s="14">
        <v>15</v>
      </c>
      <c r="BO290" s="14">
        <v>18</v>
      </c>
    </row>
    <row r="291" spans="62:67" ht="18.75" x14ac:dyDescent="0.25">
      <c r="BJ291" s="11">
        <f t="shared" ca="1" si="61"/>
        <v>0.90252464563828594</v>
      </c>
      <c r="BK291" s="12">
        <f t="shared" ca="1" si="62"/>
        <v>162</v>
      </c>
      <c r="BL291" s="3"/>
      <c r="BM291" s="13">
        <v>291</v>
      </c>
      <c r="BN291" s="14">
        <v>15</v>
      </c>
      <c r="BO291" s="14">
        <v>19</v>
      </c>
    </row>
    <row r="292" spans="62:67" ht="18.75" x14ac:dyDescent="0.25">
      <c r="BJ292" s="11">
        <f t="shared" ca="1" si="61"/>
        <v>6.3101219838978206E-2</v>
      </c>
      <c r="BK292" s="12">
        <f t="shared" ca="1" si="62"/>
        <v>1655</v>
      </c>
      <c r="BL292" s="3"/>
      <c r="BM292" s="13">
        <v>292</v>
      </c>
      <c r="BN292" s="14">
        <v>15</v>
      </c>
      <c r="BO292" s="14">
        <v>20</v>
      </c>
    </row>
    <row r="293" spans="62:67" ht="18.75" x14ac:dyDescent="0.25">
      <c r="BJ293" s="11">
        <f t="shared" ca="1" si="61"/>
        <v>0.20939031993731516</v>
      </c>
      <c r="BK293" s="12">
        <f t="shared" ca="1" si="62"/>
        <v>1402</v>
      </c>
      <c r="BL293" s="3"/>
      <c r="BM293" s="13">
        <v>293</v>
      </c>
      <c r="BN293" s="14">
        <v>15</v>
      </c>
      <c r="BO293" s="14">
        <v>21</v>
      </c>
    </row>
    <row r="294" spans="62:67" ht="18.75" x14ac:dyDescent="0.25">
      <c r="BJ294" s="11">
        <f t="shared" ca="1" si="61"/>
        <v>0.51711088578465836</v>
      </c>
      <c r="BK294" s="12">
        <f t="shared" ca="1" si="62"/>
        <v>853</v>
      </c>
      <c r="BL294" s="3"/>
      <c r="BM294" s="13">
        <v>294</v>
      </c>
      <c r="BN294" s="14">
        <v>15</v>
      </c>
      <c r="BO294" s="14">
        <v>22</v>
      </c>
    </row>
    <row r="295" spans="62:67" ht="18.75" x14ac:dyDescent="0.25">
      <c r="BJ295" s="11">
        <f t="shared" ca="1" si="61"/>
        <v>0.52244619584076091</v>
      </c>
      <c r="BK295" s="12">
        <f t="shared" ca="1" si="62"/>
        <v>840</v>
      </c>
      <c r="BL295" s="3"/>
      <c r="BM295" s="13">
        <v>295</v>
      </c>
      <c r="BN295" s="14">
        <v>15</v>
      </c>
      <c r="BO295" s="14">
        <v>23</v>
      </c>
    </row>
    <row r="296" spans="62:67" ht="18.75" x14ac:dyDescent="0.25">
      <c r="BJ296" s="11">
        <f t="shared" ca="1" si="61"/>
        <v>0.50672794256558673</v>
      </c>
      <c r="BK296" s="12">
        <f t="shared" ca="1" si="62"/>
        <v>879</v>
      </c>
      <c r="BL296" s="3"/>
      <c r="BM296" s="13">
        <v>296</v>
      </c>
      <c r="BN296" s="14">
        <v>15</v>
      </c>
      <c r="BO296" s="14">
        <v>24</v>
      </c>
    </row>
    <row r="297" spans="62:67" ht="18.75" x14ac:dyDescent="0.25">
      <c r="BJ297" s="11">
        <f t="shared" ca="1" si="61"/>
        <v>0.79132347261080016</v>
      </c>
      <c r="BK297" s="12">
        <f t="shared" ca="1" si="62"/>
        <v>353</v>
      </c>
      <c r="BL297" s="3"/>
      <c r="BM297" s="13">
        <v>297</v>
      </c>
      <c r="BN297" s="14">
        <v>15</v>
      </c>
      <c r="BO297" s="14">
        <v>25</v>
      </c>
    </row>
    <row r="298" spans="62:67" ht="18.75" x14ac:dyDescent="0.25">
      <c r="BJ298" s="11">
        <f t="shared" ca="1" si="61"/>
        <v>0.79314642043246153</v>
      </c>
      <c r="BK298" s="12">
        <f t="shared" ca="1" si="62"/>
        <v>351</v>
      </c>
      <c r="BL298" s="3"/>
      <c r="BM298" s="13">
        <v>298</v>
      </c>
      <c r="BN298" s="14">
        <v>15</v>
      </c>
      <c r="BO298" s="14">
        <v>26</v>
      </c>
    </row>
    <row r="299" spans="62:67" ht="18.75" x14ac:dyDescent="0.25">
      <c r="BJ299" s="11">
        <f t="shared" ca="1" si="61"/>
        <v>0.50655691886933119</v>
      </c>
      <c r="BK299" s="12">
        <f t="shared" ca="1" si="62"/>
        <v>881</v>
      </c>
      <c r="BL299" s="3"/>
      <c r="BM299" s="13">
        <v>299</v>
      </c>
      <c r="BN299" s="14">
        <v>15</v>
      </c>
      <c r="BO299" s="14">
        <v>27</v>
      </c>
    </row>
    <row r="300" spans="62:67" ht="18.75" x14ac:dyDescent="0.25">
      <c r="BJ300" s="11">
        <f t="shared" ca="1" si="61"/>
        <v>0.24896728660190492</v>
      </c>
      <c r="BK300" s="12">
        <f t="shared" ca="1" si="62"/>
        <v>1334</v>
      </c>
      <c r="BL300" s="3"/>
      <c r="BM300" s="13">
        <v>300</v>
      </c>
      <c r="BN300" s="14">
        <v>15</v>
      </c>
      <c r="BO300" s="14">
        <v>28</v>
      </c>
    </row>
    <row r="301" spans="62:67" ht="18.75" x14ac:dyDescent="0.25">
      <c r="BJ301" s="11">
        <f t="shared" ca="1" si="61"/>
        <v>0.11808932279568352</v>
      </c>
      <c r="BK301" s="12">
        <f t="shared" ca="1" si="62"/>
        <v>1550</v>
      </c>
      <c r="BL301" s="3"/>
      <c r="BM301" s="13">
        <v>301</v>
      </c>
      <c r="BN301" s="14">
        <v>15</v>
      </c>
      <c r="BO301" s="14">
        <v>29</v>
      </c>
    </row>
    <row r="302" spans="62:67" ht="18.75" x14ac:dyDescent="0.25">
      <c r="BJ302" s="11">
        <f t="shared" ca="1" si="61"/>
        <v>0.93863276730910628</v>
      </c>
      <c r="BK302" s="12">
        <f t="shared" ca="1" si="62"/>
        <v>110</v>
      </c>
      <c r="BL302" s="3"/>
      <c r="BM302" s="13">
        <v>302</v>
      </c>
      <c r="BN302" s="14">
        <v>15</v>
      </c>
      <c r="BO302" s="14">
        <v>30</v>
      </c>
    </row>
    <row r="303" spans="62:67" ht="18.75" x14ac:dyDescent="0.25">
      <c r="BJ303" s="11">
        <f t="shared" ca="1" si="61"/>
        <v>0.12023469227893324</v>
      </c>
      <c r="BK303" s="12">
        <f t="shared" ca="1" si="62"/>
        <v>1545</v>
      </c>
      <c r="BL303" s="3"/>
      <c r="BM303" s="13">
        <v>303</v>
      </c>
      <c r="BN303" s="14">
        <v>15</v>
      </c>
      <c r="BO303" s="14">
        <v>31</v>
      </c>
    </row>
    <row r="304" spans="62:67" ht="18.75" x14ac:dyDescent="0.25">
      <c r="BJ304" s="11">
        <f t="shared" ca="1" si="61"/>
        <v>1.6108380846787118E-2</v>
      </c>
      <c r="BK304" s="12">
        <f t="shared" ca="1" si="62"/>
        <v>1754</v>
      </c>
      <c r="BL304" s="3"/>
      <c r="BM304" s="13">
        <v>304</v>
      </c>
      <c r="BN304" s="14">
        <v>15</v>
      </c>
      <c r="BO304" s="14">
        <v>32</v>
      </c>
    </row>
    <row r="305" spans="62:67" ht="18.75" x14ac:dyDescent="0.25">
      <c r="BJ305" s="11">
        <f t="shared" ca="1" si="61"/>
        <v>0.42361624195493419</v>
      </c>
      <c r="BK305" s="12">
        <f t="shared" ca="1" si="62"/>
        <v>1043</v>
      </c>
      <c r="BL305" s="3"/>
      <c r="BM305" s="13">
        <v>305</v>
      </c>
      <c r="BN305" s="14">
        <v>15</v>
      </c>
      <c r="BO305" s="14">
        <v>33</v>
      </c>
    </row>
    <row r="306" spans="62:67" ht="18.75" x14ac:dyDescent="0.25">
      <c r="BJ306" s="11">
        <f t="shared" ca="1" si="61"/>
        <v>4.8518139250307568E-3</v>
      </c>
      <c r="BK306" s="12">
        <f t="shared" ca="1" si="62"/>
        <v>1778</v>
      </c>
      <c r="BL306" s="3"/>
      <c r="BM306" s="13">
        <v>306</v>
      </c>
      <c r="BN306" s="14">
        <v>15</v>
      </c>
      <c r="BO306" s="14">
        <v>34</v>
      </c>
    </row>
    <row r="307" spans="62:67" ht="18.75" x14ac:dyDescent="0.25">
      <c r="BJ307" s="11">
        <f t="shared" ca="1" si="61"/>
        <v>0.22162302269887924</v>
      </c>
      <c r="BK307" s="12">
        <f t="shared" ca="1" si="62"/>
        <v>1376</v>
      </c>
      <c r="BL307" s="3"/>
      <c r="BM307" s="13">
        <v>307</v>
      </c>
      <c r="BN307" s="14">
        <v>15</v>
      </c>
      <c r="BO307" s="14">
        <v>35</v>
      </c>
    </row>
    <row r="308" spans="62:67" ht="18.75" x14ac:dyDescent="0.25">
      <c r="BJ308" s="11">
        <f t="shared" ca="1" si="61"/>
        <v>0.68365668216572639</v>
      </c>
      <c r="BK308" s="12">
        <f t="shared" ca="1" si="62"/>
        <v>550</v>
      </c>
      <c r="BL308" s="3"/>
      <c r="BM308" s="13">
        <v>308</v>
      </c>
      <c r="BN308" s="14">
        <v>15</v>
      </c>
      <c r="BO308" s="14">
        <v>36</v>
      </c>
    </row>
    <row r="309" spans="62:67" ht="18.75" x14ac:dyDescent="0.25">
      <c r="BJ309" s="11">
        <f t="shared" ca="1" si="61"/>
        <v>0.50100614075853511</v>
      </c>
      <c r="BK309" s="12">
        <f t="shared" ca="1" si="62"/>
        <v>898</v>
      </c>
      <c r="BL309" s="3"/>
      <c r="BM309" s="13">
        <v>309</v>
      </c>
      <c r="BN309" s="14">
        <v>15</v>
      </c>
      <c r="BO309" s="14">
        <v>37</v>
      </c>
    </row>
    <row r="310" spans="62:67" ht="18.75" x14ac:dyDescent="0.25">
      <c r="BJ310" s="11">
        <f t="shared" ca="1" si="61"/>
        <v>0.65708756453971406</v>
      </c>
      <c r="BK310" s="12">
        <f t="shared" ca="1" si="62"/>
        <v>595</v>
      </c>
      <c r="BL310" s="3"/>
      <c r="BM310" s="13">
        <v>310</v>
      </c>
      <c r="BN310" s="14">
        <v>15</v>
      </c>
      <c r="BO310" s="14">
        <v>38</v>
      </c>
    </row>
    <row r="311" spans="62:67" ht="18.75" x14ac:dyDescent="0.25">
      <c r="BJ311" s="11">
        <f t="shared" ca="1" si="61"/>
        <v>0.43964116613239712</v>
      </c>
      <c r="BK311" s="12">
        <f t="shared" ca="1" si="62"/>
        <v>1027</v>
      </c>
      <c r="BL311" s="3"/>
      <c r="BM311" s="13">
        <v>311</v>
      </c>
      <c r="BN311" s="14">
        <v>15</v>
      </c>
      <c r="BO311" s="14">
        <v>39</v>
      </c>
    </row>
    <row r="312" spans="62:67" ht="18.75" x14ac:dyDescent="0.25">
      <c r="BJ312" s="11">
        <f t="shared" ca="1" si="61"/>
        <v>0.72202601078328343</v>
      </c>
      <c r="BK312" s="12">
        <f t="shared" ca="1" si="62"/>
        <v>474</v>
      </c>
      <c r="BL312" s="3"/>
      <c r="BM312" s="13">
        <v>312</v>
      </c>
      <c r="BN312" s="14">
        <v>15</v>
      </c>
      <c r="BO312" s="14">
        <v>40</v>
      </c>
    </row>
    <row r="313" spans="62:67" ht="18.75" x14ac:dyDescent="0.25">
      <c r="BJ313" s="11">
        <f t="shared" ca="1" si="61"/>
        <v>0.70832462036103394</v>
      </c>
      <c r="BK313" s="12">
        <f t="shared" ca="1" si="62"/>
        <v>509</v>
      </c>
      <c r="BL313" s="3"/>
      <c r="BM313" s="13">
        <v>313</v>
      </c>
      <c r="BN313" s="14">
        <v>15</v>
      </c>
      <c r="BO313" s="14">
        <v>41</v>
      </c>
    </row>
    <row r="314" spans="62:67" ht="18.75" x14ac:dyDescent="0.25">
      <c r="BJ314" s="11">
        <f t="shared" ca="1" si="61"/>
        <v>0.66708611822944541</v>
      </c>
      <c r="BK314" s="12">
        <f t="shared" ca="1" si="62"/>
        <v>581</v>
      </c>
      <c r="BL314" s="3"/>
      <c r="BM314" s="13">
        <v>314</v>
      </c>
      <c r="BN314" s="14">
        <v>15</v>
      </c>
      <c r="BO314" s="14">
        <v>42</v>
      </c>
    </row>
    <row r="315" spans="62:67" ht="18.75" x14ac:dyDescent="0.25">
      <c r="BJ315" s="11">
        <f t="shared" ca="1" si="61"/>
        <v>4.0406988044442316E-2</v>
      </c>
      <c r="BK315" s="12">
        <f t="shared" ca="1" si="62"/>
        <v>1702</v>
      </c>
      <c r="BL315" s="3"/>
      <c r="BM315" s="13">
        <v>315</v>
      </c>
      <c r="BN315" s="14">
        <v>15</v>
      </c>
      <c r="BO315" s="14">
        <v>43</v>
      </c>
    </row>
    <row r="316" spans="62:67" ht="18.75" x14ac:dyDescent="0.25">
      <c r="BJ316" s="11">
        <f t="shared" ca="1" si="61"/>
        <v>0.56970725362296903</v>
      </c>
      <c r="BK316" s="12">
        <f t="shared" ca="1" si="62"/>
        <v>746</v>
      </c>
      <c r="BL316" s="3"/>
      <c r="BM316" s="13">
        <v>316</v>
      </c>
      <c r="BN316" s="14">
        <v>15</v>
      </c>
      <c r="BO316" s="14">
        <v>44</v>
      </c>
    </row>
    <row r="317" spans="62:67" ht="18.75" x14ac:dyDescent="0.25">
      <c r="BJ317" s="11">
        <f t="shared" ca="1" si="61"/>
        <v>0.79367630459087302</v>
      </c>
      <c r="BK317" s="12">
        <f t="shared" ca="1" si="62"/>
        <v>350</v>
      </c>
      <c r="BL317" s="3"/>
      <c r="BM317" s="13">
        <v>317</v>
      </c>
      <c r="BN317" s="14">
        <v>15</v>
      </c>
      <c r="BO317" s="14">
        <v>45</v>
      </c>
    </row>
    <row r="318" spans="62:67" ht="18.75" x14ac:dyDescent="0.25">
      <c r="BJ318" s="11">
        <f t="shared" ca="1" si="61"/>
        <v>0.94568368268273606</v>
      </c>
      <c r="BK318" s="12">
        <f t="shared" ca="1" si="62"/>
        <v>103</v>
      </c>
      <c r="BL318" s="3"/>
      <c r="BM318" s="13">
        <v>318</v>
      </c>
      <c r="BN318" s="14">
        <v>15</v>
      </c>
      <c r="BO318" s="14">
        <v>46</v>
      </c>
    </row>
    <row r="319" spans="62:67" ht="18.75" x14ac:dyDescent="0.25">
      <c r="BJ319" s="11">
        <f t="shared" ca="1" si="61"/>
        <v>0.7888810842950672</v>
      </c>
      <c r="BK319" s="12">
        <f t="shared" ca="1" si="62"/>
        <v>356</v>
      </c>
      <c r="BL319" s="3"/>
      <c r="BM319" s="13">
        <v>319</v>
      </c>
      <c r="BN319" s="14">
        <v>15</v>
      </c>
      <c r="BO319" s="14">
        <v>47</v>
      </c>
    </row>
    <row r="320" spans="62:67" ht="18.75" x14ac:dyDescent="0.25">
      <c r="BJ320" s="11">
        <f t="shared" ca="1" si="61"/>
        <v>0.64063160674864106</v>
      </c>
      <c r="BK320" s="12">
        <f t="shared" ca="1" si="62"/>
        <v>622</v>
      </c>
      <c r="BL320" s="3"/>
      <c r="BM320" s="13">
        <v>320</v>
      </c>
      <c r="BN320" s="14">
        <v>15</v>
      </c>
      <c r="BO320" s="14">
        <v>48</v>
      </c>
    </row>
    <row r="321" spans="62:67" ht="18.75" x14ac:dyDescent="0.25">
      <c r="BJ321" s="11">
        <f t="shared" ca="1" si="61"/>
        <v>0.70380530285645204</v>
      </c>
      <c r="BK321" s="12">
        <f t="shared" ca="1" si="62"/>
        <v>519</v>
      </c>
      <c r="BL321" s="3"/>
      <c r="BM321" s="13">
        <v>321</v>
      </c>
      <c r="BN321" s="14">
        <v>15</v>
      </c>
      <c r="BO321" s="14">
        <v>49</v>
      </c>
    </row>
    <row r="322" spans="62:67" ht="18.75" x14ac:dyDescent="0.25">
      <c r="BJ322" s="11">
        <f t="shared" ref="BJ322:BJ385" ca="1" si="63">RAND()</f>
        <v>0.5425340694976637</v>
      </c>
      <c r="BK322" s="12">
        <f t="shared" ref="BK322:BK385" ca="1" si="64">RANK(BJ322,$BJ$1:$BJ$1783,)</f>
        <v>802</v>
      </c>
      <c r="BL322" s="3"/>
      <c r="BM322" s="13">
        <v>322</v>
      </c>
      <c r="BN322" s="14">
        <v>15</v>
      </c>
      <c r="BO322" s="14">
        <v>50</v>
      </c>
    </row>
    <row r="323" spans="62:67" ht="18.75" x14ac:dyDescent="0.25">
      <c r="BJ323" s="11">
        <f t="shared" ca="1" si="63"/>
        <v>0.76479585981579434</v>
      </c>
      <c r="BK323" s="12">
        <f t="shared" ca="1" si="64"/>
        <v>399</v>
      </c>
      <c r="BL323" s="3"/>
      <c r="BM323" s="13">
        <v>323</v>
      </c>
      <c r="BN323" s="14">
        <v>15</v>
      </c>
      <c r="BO323" s="14">
        <v>51</v>
      </c>
    </row>
    <row r="324" spans="62:67" ht="18.75" x14ac:dyDescent="0.25">
      <c r="BJ324" s="11">
        <f t="shared" ca="1" si="63"/>
        <v>3.7520680800224082E-2</v>
      </c>
      <c r="BK324" s="12">
        <f t="shared" ca="1" si="64"/>
        <v>1711</v>
      </c>
      <c r="BL324" s="3"/>
      <c r="BM324" s="13">
        <v>324</v>
      </c>
      <c r="BN324" s="14">
        <v>15</v>
      </c>
      <c r="BO324" s="14">
        <v>52</v>
      </c>
    </row>
    <row r="325" spans="62:67" ht="18.75" x14ac:dyDescent="0.25">
      <c r="BJ325" s="11">
        <f t="shared" ca="1" si="63"/>
        <v>0.18193501389716582</v>
      </c>
      <c r="BK325" s="12">
        <f t="shared" ca="1" si="64"/>
        <v>1454</v>
      </c>
      <c r="BL325" s="3"/>
      <c r="BM325" s="13">
        <v>325</v>
      </c>
      <c r="BN325" s="14">
        <v>15</v>
      </c>
      <c r="BO325" s="14">
        <v>53</v>
      </c>
    </row>
    <row r="326" spans="62:67" ht="18.75" x14ac:dyDescent="0.25">
      <c r="BJ326" s="11">
        <f t="shared" ca="1" si="63"/>
        <v>0.46061667756794167</v>
      </c>
      <c r="BK326" s="12">
        <f t="shared" ca="1" si="64"/>
        <v>982</v>
      </c>
      <c r="BL326" s="3"/>
      <c r="BM326" s="13">
        <v>326</v>
      </c>
      <c r="BN326" s="14">
        <v>15</v>
      </c>
      <c r="BO326" s="14">
        <v>54</v>
      </c>
    </row>
    <row r="327" spans="62:67" ht="18.75" x14ac:dyDescent="0.25">
      <c r="BJ327" s="11">
        <f t="shared" ca="1" si="63"/>
        <v>0.70913830893353935</v>
      </c>
      <c r="BK327" s="12">
        <f t="shared" ca="1" si="64"/>
        <v>506</v>
      </c>
      <c r="BL327" s="3"/>
      <c r="BM327" s="13">
        <v>327</v>
      </c>
      <c r="BN327" s="14">
        <v>15</v>
      </c>
      <c r="BO327" s="14">
        <v>55</v>
      </c>
    </row>
    <row r="328" spans="62:67" ht="18.75" x14ac:dyDescent="0.25">
      <c r="BJ328" s="11">
        <f t="shared" ca="1" si="63"/>
        <v>0.42345808839835364</v>
      </c>
      <c r="BK328" s="12">
        <f t="shared" ca="1" si="64"/>
        <v>1044</v>
      </c>
      <c r="BL328" s="3"/>
      <c r="BM328" s="13">
        <v>328</v>
      </c>
      <c r="BN328" s="14">
        <v>15</v>
      </c>
      <c r="BO328" s="14">
        <v>56</v>
      </c>
    </row>
    <row r="329" spans="62:67" ht="18.75" x14ac:dyDescent="0.25">
      <c r="BJ329" s="11">
        <f t="shared" ca="1" si="63"/>
        <v>0.60921088733777617</v>
      </c>
      <c r="BK329" s="12">
        <f t="shared" ca="1" si="64"/>
        <v>687</v>
      </c>
      <c r="BL329" s="3"/>
      <c r="BM329" s="13">
        <v>329</v>
      </c>
      <c r="BN329" s="14">
        <v>15</v>
      </c>
      <c r="BO329" s="14">
        <v>57</v>
      </c>
    </row>
    <row r="330" spans="62:67" ht="18.75" x14ac:dyDescent="0.25">
      <c r="BJ330" s="11">
        <f t="shared" ca="1" si="63"/>
        <v>0.45828721617796442</v>
      </c>
      <c r="BK330" s="12">
        <f t="shared" ca="1" si="64"/>
        <v>989</v>
      </c>
      <c r="BL330" s="3"/>
      <c r="BM330" s="13">
        <v>330</v>
      </c>
      <c r="BN330" s="14">
        <v>15</v>
      </c>
      <c r="BO330" s="14">
        <v>58</v>
      </c>
    </row>
    <row r="331" spans="62:67" ht="18.75" x14ac:dyDescent="0.25">
      <c r="BJ331" s="11">
        <f t="shared" ca="1" si="63"/>
        <v>0.12829599494603494</v>
      </c>
      <c r="BK331" s="12">
        <f t="shared" ca="1" si="64"/>
        <v>1531</v>
      </c>
      <c r="BL331" s="3"/>
      <c r="BM331" s="13">
        <v>331</v>
      </c>
      <c r="BN331" s="14">
        <v>15</v>
      </c>
      <c r="BO331" s="14">
        <v>59</v>
      </c>
    </row>
    <row r="332" spans="62:67" ht="18.75" x14ac:dyDescent="0.25">
      <c r="BJ332" s="11">
        <f t="shared" ca="1" si="63"/>
        <v>0.17933350385053093</v>
      </c>
      <c r="BK332" s="12">
        <f t="shared" ca="1" si="64"/>
        <v>1456</v>
      </c>
      <c r="BL332" s="3"/>
      <c r="BM332" s="13">
        <v>332</v>
      </c>
      <c r="BN332" s="14">
        <v>15</v>
      </c>
      <c r="BO332" s="14">
        <v>60</v>
      </c>
    </row>
    <row r="333" spans="62:67" ht="18.75" x14ac:dyDescent="0.25">
      <c r="BJ333" s="11">
        <f t="shared" ca="1" si="63"/>
        <v>0.69915463054890181</v>
      </c>
      <c r="BK333" s="12">
        <f t="shared" ca="1" si="64"/>
        <v>528</v>
      </c>
      <c r="BL333" s="3"/>
      <c r="BM333" s="13">
        <v>333</v>
      </c>
      <c r="BN333" s="14">
        <v>15</v>
      </c>
      <c r="BO333" s="14">
        <v>61</v>
      </c>
    </row>
    <row r="334" spans="62:67" ht="18.75" x14ac:dyDescent="0.25">
      <c r="BJ334" s="11">
        <f t="shared" ca="1" si="63"/>
        <v>0.72635350660052167</v>
      </c>
      <c r="BK334" s="12">
        <f t="shared" ca="1" si="64"/>
        <v>463</v>
      </c>
      <c r="BL334" s="3"/>
      <c r="BM334" s="13">
        <v>334</v>
      </c>
      <c r="BN334" s="14">
        <v>15</v>
      </c>
      <c r="BO334" s="14">
        <v>62</v>
      </c>
    </row>
    <row r="335" spans="62:67" ht="18.75" x14ac:dyDescent="0.25">
      <c r="BJ335" s="11">
        <f t="shared" ca="1" si="63"/>
        <v>0.44520183930831125</v>
      </c>
      <c r="BK335" s="12">
        <f t="shared" ca="1" si="64"/>
        <v>1012</v>
      </c>
      <c r="BL335" s="3"/>
      <c r="BM335" s="13">
        <v>335</v>
      </c>
      <c r="BN335" s="14">
        <v>15</v>
      </c>
      <c r="BO335" s="14">
        <v>63</v>
      </c>
    </row>
    <row r="336" spans="62:67" ht="18.75" x14ac:dyDescent="0.25">
      <c r="BJ336" s="11">
        <f t="shared" ca="1" si="63"/>
        <v>0.19780800047641756</v>
      </c>
      <c r="BK336" s="12">
        <f t="shared" ca="1" si="64"/>
        <v>1426</v>
      </c>
      <c r="BL336" s="3"/>
      <c r="BM336" s="13">
        <v>336</v>
      </c>
      <c r="BN336" s="14">
        <v>15</v>
      </c>
      <c r="BO336" s="14">
        <v>64</v>
      </c>
    </row>
    <row r="337" spans="62:67" ht="18.75" x14ac:dyDescent="0.25">
      <c r="BJ337" s="11">
        <f t="shared" ca="1" si="63"/>
        <v>0.57125935383610138</v>
      </c>
      <c r="BK337" s="12">
        <f t="shared" ca="1" si="64"/>
        <v>743</v>
      </c>
      <c r="BL337" s="3"/>
      <c r="BM337" s="13">
        <v>337</v>
      </c>
      <c r="BN337" s="14">
        <v>15</v>
      </c>
      <c r="BO337" s="14">
        <v>65</v>
      </c>
    </row>
    <row r="338" spans="62:67" ht="18.75" x14ac:dyDescent="0.25">
      <c r="BJ338" s="11">
        <f t="shared" ca="1" si="63"/>
        <v>0.6091065067709649</v>
      </c>
      <c r="BK338" s="12">
        <f t="shared" ca="1" si="64"/>
        <v>688</v>
      </c>
      <c r="BL338" s="3"/>
      <c r="BM338" s="13">
        <v>338</v>
      </c>
      <c r="BN338" s="14">
        <v>16</v>
      </c>
      <c r="BO338" s="14">
        <v>7</v>
      </c>
    </row>
    <row r="339" spans="62:67" ht="18.75" x14ac:dyDescent="0.25">
      <c r="BJ339" s="11">
        <f t="shared" ca="1" si="63"/>
        <v>0.18719592216377845</v>
      </c>
      <c r="BK339" s="12">
        <f t="shared" ca="1" si="64"/>
        <v>1442</v>
      </c>
      <c r="BL339" s="3"/>
      <c r="BM339" s="13">
        <v>339</v>
      </c>
      <c r="BN339" s="14">
        <v>16</v>
      </c>
      <c r="BO339" s="14">
        <v>8</v>
      </c>
    </row>
    <row r="340" spans="62:67" ht="18.75" x14ac:dyDescent="0.25">
      <c r="BJ340" s="11">
        <f t="shared" ca="1" si="63"/>
        <v>0.57792903012260488</v>
      </c>
      <c r="BK340" s="12">
        <f t="shared" ca="1" si="64"/>
        <v>730</v>
      </c>
      <c r="BL340" s="3"/>
      <c r="BM340" s="13">
        <v>340</v>
      </c>
      <c r="BN340" s="14">
        <v>16</v>
      </c>
      <c r="BO340" s="14">
        <v>9</v>
      </c>
    </row>
    <row r="341" spans="62:67" ht="18.75" x14ac:dyDescent="0.25">
      <c r="BJ341" s="11">
        <f t="shared" ca="1" si="63"/>
        <v>0.16987561816995522</v>
      </c>
      <c r="BK341" s="12">
        <f t="shared" ca="1" si="64"/>
        <v>1467</v>
      </c>
      <c r="BL341" s="3"/>
      <c r="BM341" s="13">
        <v>341</v>
      </c>
      <c r="BN341" s="14">
        <v>16</v>
      </c>
      <c r="BO341" s="14">
        <v>11</v>
      </c>
    </row>
    <row r="342" spans="62:67" ht="18.75" x14ac:dyDescent="0.25">
      <c r="BJ342" s="11">
        <f t="shared" ca="1" si="63"/>
        <v>9.6644172939062134E-2</v>
      </c>
      <c r="BK342" s="12">
        <f t="shared" ca="1" si="64"/>
        <v>1586</v>
      </c>
      <c r="BL342" s="3"/>
      <c r="BM342" s="13">
        <v>342</v>
      </c>
      <c r="BN342" s="14">
        <v>16</v>
      </c>
      <c r="BO342" s="14">
        <v>12</v>
      </c>
    </row>
    <row r="343" spans="62:67" ht="18.75" x14ac:dyDescent="0.25">
      <c r="BJ343" s="11">
        <f t="shared" ca="1" si="63"/>
        <v>0.43698566387058313</v>
      </c>
      <c r="BK343" s="12">
        <f t="shared" ca="1" si="64"/>
        <v>1030</v>
      </c>
      <c r="BL343" s="3"/>
      <c r="BM343" s="13">
        <v>343</v>
      </c>
      <c r="BN343" s="14">
        <v>16</v>
      </c>
      <c r="BO343" s="14">
        <v>13</v>
      </c>
    </row>
    <row r="344" spans="62:67" ht="18.75" x14ac:dyDescent="0.25">
      <c r="BJ344" s="11">
        <f t="shared" ca="1" si="63"/>
        <v>0.45838321867462617</v>
      </c>
      <c r="BK344" s="12">
        <f t="shared" ca="1" si="64"/>
        <v>988</v>
      </c>
      <c r="BL344" s="3"/>
      <c r="BM344" s="13">
        <v>344</v>
      </c>
      <c r="BN344" s="14">
        <v>16</v>
      </c>
      <c r="BO344" s="14">
        <v>14</v>
      </c>
    </row>
    <row r="345" spans="62:67" ht="18.75" x14ac:dyDescent="0.25">
      <c r="BJ345" s="11">
        <f t="shared" ca="1" si="63"/>
        <v>0.97530255664081056</v>
      </c>
      <c r="BK345" s="12">
        <f t="shared" ca="1" si="64"/>
        <v>39</v>
      </c>
      <c r="BL345" s="3"/>
      <c r="BM345" s="13">
        <v>345</v>
      </c>
      <c r="BN345" s="14">
        <v>16</v>
      </c>
      <c r="BO345" s="14">
        <v>15</v>
      </c>
    </row>
    <row r="346" spans="62:67" ht="18.75" x14ac:dyDescent="0.25">
      <c r="BJ346" s="11">
        <f t="shared" ca="1" si="63"/>
        <v>0.72564326056186057</v>
      </c>
      <c r="BK346" s="12">
        <f t="shared" ca="1" si="64"/>
        <v>464</v>
      </c>
      <c r="BL346" s="3"/>
      <c r="BM346" s="13">
        <v>346</v>
      </c>
      <c r="BN346" s="14">
        <v>16</v>
      </c>
      <c r="BO346" s="14">
        <v>16</v>
      </c>
    </row>
    <row r="347" spans="62:67" ht="18.75" x14ac:dyDescent="0.25">
      <c r="BJ347" s="11">
        <f t="shared" ca="1" si="63"/>
        <v>0.74239179932906085</v>
      </c>
      <c r="BK347" s="12">
        <f t="shared" ca="1" si="64"/>
        <v>432</v>
      </c>
      <c r="BL347" s="3"/>
      <c r="BM347" s="13">
        <v>347</v>
      </c>
      <c r="BN347" s="14">
        <v>16</v>
      </c>
      <c r="BO347" s="14">
        <v>17</v>
      </c>
    </row>
    <row r="348" spans="62:67" ht="18.75" x14ac:dyDescent="0.25">
      <c r="BJ348" s="11">
        <f t="shared" ca="1" si="63"/>
        <v>9.4657294614665655E-2</v>
      </c>
      <c r="BK348" s="12">
        <f t="shared" ca="1" si="64"/>
        <v>1593</v>
      </c>
      <c r="BL348" s="3"/>
      <c r="BM348" s="13">
        <v>348</v>
      </c>
      <c r="BN348" s="14">
        <v>16</v>
      </c>
      <c r="BO348" s="14">
        <v>18</v>
      </c>
    </row>
    <row r="349" spans="62:67" ht="18.75" x14ac:dyDescent="0.25">
      <c r="BJ349" s="11">
        <f t="shared" ca="1" si="63"/>
        <v>0.76319972358520438</v>
      </c>
      <c r="BK349" s="12">
        <f t="shared" ca="1" si="64"/>
        <v>402</v>
      </c>
      <c r="BL349" s="3"/>
      <c r="BM349" s="13">
        <v>349</v>
      </c>
      <c r="BN349" s="14">
        <v>16</v>
      </c>
      <c r="BO349" s="14">
        <v>19</v>
      </c>
    </row>
    <row r="350" spans="62:67" ht="18.75" x14ac:dyDescent="0.25">
      <c r="BJ350" s="11">
        <f t="shared" ca="1" si="63"/>
        <v>0.67881914148014633</v>
      </c>
      <c r="BK350" s="12">
        <f t="shared" ca="1" si="64"/>
        <v>556</v>
      </c>
      <c r="BL350" s="3"/>
      <c r="BM350" s="13">
        <v>350</v>
      </c>
      <c r="BN350" s="14">
        <v>16</v>
      </c>
      <c r="BO350" s="14">
        <v>20</v>
      </c>
    </row>
    <row r="351" spans="62:67" ht="18.75" x14ac:dyDescent="0.25">
      <c r="BJ351" s="11">
        <f t="shared" ca="1" si="63"/>
        <v>0.82085913080047634</v>
      </c>
      <c r="BK351" s="12">
        <f t="shared" ca="1" si="64"/>
        <v>309</v>
      </c>
      <c r="BL351" s="3"/>
      <c r="BM351" s="13">
        <v>351</v>
      </c>
      <c r="BN351" s="14">
        <v>16</v>
      </c>
      <c r="BO351" s="14">
        <v>21</v>
      </c>
    </row>
    <row r="352" spans="62:67" ht="18.75" x14ac:dyDescent="0.25">
      <c r="BJ352" s="11">
        <f t="shared" ca="1" si="63"/>
        <v>0.38249799878352764</v>
      </c>
      <c r="BK352" s="12">
        <f t="shared" ca="1" si="64"/>
        <v>1122</v>
      </c>
      <c r="BL352" s="3"/>
      <c r="BM352" s="13">
        <v>352</v>
      </c>
      <c r="BN352" s="14">
        <v>16</v>
      </c>
      <c r="BO352" s="14">
        <v>22</v>
      </c>
    </row>
    <row r="353" spans="62:67" ht="18.75" x14ac:dyDescent="0.25">
      <c r="BJ353" s="11">
        <f t="shared" ca="1" si="63"/>
        <v>0.61401023051648951</v>
      </c>
      <c r="BK353" s="12">
        <f t="shared" ca="1" si="64"/>
        <v>679</v>
      </c>
      <c r="BL353" s="3"/>
      <c r="BM353" s="13">
        <v>353</v>
      </c>
      <c r="BN353" s="14">
        <v>16</v>
      </c>
      <c r="BO353" s="14">
        <v>23</v>
      </c>
    </row>
    <row r="354" spans="62:67" ht="18.75" x14ac:dyDescent="0.25">
      <c r="BJ354" s="11">
        <f t="shared" ca="1" si="63"/>
        <v>0.9104159956931055</v>
      </c>
      <c r="BK354" s="12">
        <f t="shared" ca="1" si="64"/>
        <v>153</v>
      </c>
      <c r="BL354" s="3"/>
      <c r="BM354" s="13">
        <v>354</v>
      </c>
      <c r="BN354" s="14">
        <v>16</v>
      </c>
      <c r="BO354" s="14">
        <v>24</v>
      </c>
    </row>
    <row r="355" spans="62:67" ht="18.75" x14ac:dyDescent="0.25">
      <c r="BJ355" s="11">
        <f t="shared" ca="1" si="63"/>
        <v>0.48173949661462112</v>
      </c>
      <c r="BK355" s="12">
        <f t="shared" ca="1" si="64"/>
        <v>950</v>
      </c>
      <c r="BL355" s="3"/>
      <c r="BM355" s="13">
        <v>355</v>
      </c>
      <c r="BN355" s="14">
        <v>16</v>
      </c>
      <c r="BO355" s="14">
        <v>25</v>
      </c>
    </row>
    <row r="356" spans="62:67" ht="18.75" x14ac:dyDescent="0.25">
      <c r="BJ356" s="11">
        <f t="shared" ca="1" si="63"/>
        <v>0.71794436041445464</v>
      </c>
      <c r="BK356" s="12">
        <f t="shared" ca="1" si="64"/>
        <v>486</v>
      </c>
      <c r="BL356" s="3"/>
      <c r="BM356" s="13">
        <v>356</v>
      </c>
      <c r="BN356" s="14">
        <v>16</v>
      </c>
      <c r="BO356" s="14">
        <v>26</v>
      </c>
    </row>
    <row r="357" spans="62:67" ht="18.75" x14ac:dyDescent="0.25">
      <c r="BJ357" s="11">
        <f t="shared" ca="1" si="63"/>
        <v>0.85874731788277037</v>
      </c>
      <c r="BK357" s="12">
        <f t="shared" ca="1" si="64"/>
        <v>230</v>
      </c>
      <c r="BL357" s="3"/>
      <c r="BM357" s="13">
        <v>357</v>
      </c>
      <c r="BN357" s="14">
        <v>16</v>
      </c>
      <c r="BO357" s="14">
        <v>27</v>
      </c>
    </row>
    <row r="358" spans="62:67" ht="18.75" x14ac:dyDescent="0.25">
      <c r="BJ358" s="11">
        <f t="shared" ca="1" si="63"/>
        <v>0.50813402935232288</v>
      </c>
      <c r="BK358" s="12">
        <f t="shared" ca="1" si="64"/>
        <v>872</v>
      </c>
      <c r="BL358" s="3"/>
      <c r="BM358" s="13">
        <v>358</v>
      </c>
      <c r="BN358" s="14">
        <v>16</v>
      </c>
      <c r="BO358" s="14">
        <v>28</v>
      </c>
    </row>
    <row r="359" spans="62:67" ht="18.75" x14ac:dyDescent="0.25">
      <c r="BJ359" s="11">
        <f t="shared" ca="1" si="63"/>
        <v>0.48873405724859564</v>
      </c>
      <c r="BK359" s="12">
        <f t="shared" ca="1" si="64"/>
        <v>936</v>
      </c>
      <c r="BL359" s="3"/>
      <c r="BM359" s="13">
        <v>359</v>
      </c>
      <c r="BN359" s="14">
        <v>16</v>
      </c>
      <c r="BO359" s="14">
        <v>29</v>
      </c>
    </row>
    <row r="360" spans="62:67" ht="18.75" x14ac:dyDescent="0.25">
      <c r="BJ360" s="11">
        <f t="shared" ca="1" si="63"/>
        <v>0.45634378091237637</v>
      </c>
      <c r="BK360" s="12">
        <f t="shared" ca="1" si="64"/>
        <v>991</v>
      </c>
      <c r="BL360" s="3"/>
      <c r="BM360" s="13">
        <v>360</v>
      </c>
      <c r="BN360" s="14">
        <v>16</v>
      </c>
      <c r="BO360" s="14">
        <v>30</v>
      </c>
    </row>
    <row r="361" spans="62:67" ht="18.75" x14ac:dyDescent="0.25">
      <c r="BJ361" s="11">
        <f t="shared" ca="1" si="63"/>
        <v>0.70626112671553731</v>
      </c>
      <c r="BK361" s="12">
        <f t="shared" ca="1" si="64"/>
        <v>513</v>
      </c>
      <c r="BL361" s="3"/>
      <c r="BM361" s="13">
        <v>361</v>
      </c>
      <c r="BN361" s="14">
        <v>16</v>
      </c>
      <c r="BO361" s="14">
        <v>31</v>
      </c>
    </row>
    <row r="362" spans="62:67" ht="18.75" x14ac:dyDescent="0.25">
      <c r="BJ362" s="11">
        <f t="shared" ca="1" si="63"/>
        <v>2.3768866677791656E-2</v>
      </c>
      <c r="BK362" s="12">
        <f t="shared" ca="1" si="64"/>
        <v>1737</v>
      </c>
      <c r="BL362" s="3"/>
      <c r="BM362" s="13">
        <v>362</v>
      </c>
      <c r="BN362" s="14">
        <v>16</v>
      </c>
      <c r="BO362" s="14">
        <v>32</v>
      </c>
    </row>
    <row r="363" spans="62:67" ht="18.75" x14ac:dyDescent="0.25">
      <c r="BJ363" s="11">
        <f t="shared" ca="1" si="63"/>
        <v>0.16260274829027932</v>
      </c>
      <c r="BK363" s="12">
        <f t="shared" ca="1" si="64"/>
        <v>1481</v>
      </c>
      <c r="BL363" s="3"/>
      <c r="BM363" s="13">
        <v>363</v>
      </c>
      <c r="BN363" s="14">
        <v>16</v>
      </c>
      <c r="BO363" s="14">
        <v>33</v>
      </c>
    </row>
    <row r="364" spans="62:67" ht="18.75" x14ac:dyDescent="0.25">
      <c r="BJ364" s="11">
        <f t="shared" ca="1" si="63"/>
        <v>0.49263977931679392</v>
      </c>
      <c r="BK364" s="12">
        <f t="shared" ca="1" si="64"/>
        <v>923</v>
      </c>
      <c r="BL364" s="3"/>
      <c r="BM364" s="13">
        <v>364</v>
      </c>
      <c r="BN364" s="14">
        <v>16</v>
      </c>
      <c r="BO364" s="14">
        <v>34</v>
      </c>
    </row>
    <row r="365" spans="62:67" ht="18.75" x14ac:dyDescent="0.25">
      <c r="BJ365" s="11">
        <f t="shared" ca="1" si="63"/>
        <v>0.51825447400597957</v>
      </c>
      <c r="BK365" s="12">
        <f t="shared" ca="1" si="64"/>
        <v>850</v>
      </c>
      <c r="BL365" s="3"/>
      <c r="BM365" s="13">
        <v>365</v>
      </c>
      <c r="BN365" s="14">
        <v>16</v>
      </c>
      <c r="BO365" s="14">
        <v>35</v>
      </c>
    </row>
    <row r="366" spans="62:67" ht="18.75" x14ac:dyDescent="0.25">
      <c r="BJ366" s="11">
        <f t="shared" ca="1" si="63"/>
        <v>0.83449366572084516</v>
      </c>
      <c r="BK366" s="12">
        <f t="shared" ca="1" si="64"/>
        <v>284</v>
      </c>
      <c r="BL366" s="3"/>
      <c r="BM366" s="13">
        <v>366</v>
      </c>
      <c r="BN366" s="14">
        <v>16</v>
      </c>
      <c r="BO366" s="14">
        <v>36</v>
      </c>
    </row>
    <row r="367" spans="62:67" ht="18.75" x14ac:dyDescent="0.25">
      <c r="BJ367" s="11">
        <f t="shared" ca="1" si="63"/>
        <v>0.53767008399929883</v>
      </c>
      <c r="BK367" s="12">
        <f t="shared" ca="1" si="64"/>
        <v>811</v>
      </c>
      <c r="BL367" s="3"/>
      <c r="BM367" s="13">
        <v>367</v>
      </c>
      <c r="BN367" s="14">
        <v>16</v>
      </c>
      <c r="BO367" s="14">
        <v>37</v>
      </c>
    </row>
    <row r="368" spans="62:67" ht="18.75" x14ac:dyDescent="0.25">
      <c r="BJ368" s="11">
        <f t="shared" ca="1" si="63"/>
        <v>1.118452677939008E-2</v>
      </c>
      <c r="BK368" s="12">
        <f t="shared" ca="1" si="64"/>
        <v>1760</v>
      </c>
      <c r="BL368" s="3"/>
      <c r="BM368" s="13">
        <v>368</v>
      </c>
      <c r="BN368" s="14">
        <v>16</v>
      </c>
      <c r="BO368" s="14">
        <v>38</v>
      </c>
    </row>
    <row r="369" spans="62:67" ht="18.75" x14ac:dyDescent="0.25">
      <c r="BJ369" s="11">
        <f t="shared" ca="1" si="63"/>
        <v>0.27743677050585525</v>
      </c>
      <c r="BK369" s="12">
        <f t="shared" ca="1" si="64"/>
        <v>1290</v>
      </c>
      <c r="BL369" s="3"/>
      <c r="BM369" s="13">
        <v>369</v>
      </c>
      <c r="BN369" s="14">
        <v>16</v>
      </c>
      <c r="BO369" s="14">
        <v>39</v>
      </c>
    </row>
    <row r="370" spans="62:67" ht="18.75" x14ac:dyDescent="0.25">
      <c r="BJ370" s="11">
        <f t="shared" ca="1" si="63"/>
        <v>0.40150892589008735</v>
      </c>
      <c r="BK370" s="12">
        <f t="shared" ca="1" si="64"/>
        <v>1086</v>
      </c>
      <c r="BL370" s="3"/>
      <c r="BM370" s="13">
        <v>370</v>
      </c>
      <c r="BN370" s="14">
        <v>16</v>
      </c>
      <c r="BO370" s="14">
        <v>40</v>
      </c>
    </row>
    <row r="371" spans="62:67" ht="18.75" x14ac:dyDescent="0.25">
      <c r="BJ371" s="11">
        <f t="shared" ca="1" si="63"/>
        <v>0.89704307878913703</v>
      </c>
      <c r="BK371" s="12">
        <f t="shared" ca="1" si="64"/>
        <v>174</v>
      </c>
      <c r="BL371" s="3"/>
      <c r="BM371" s="13">
        <v>371</v>
      </c>
      <c r="BN371" s="14">
        <v>16</v>
      </c>
      <c r="BO371" s="14">
        <v>41</v>
      </c>
    </row>
    <row r="372" spans="62:67" ht="18.75" x14ac:dyDescent="0.25">
      <c r="BJ372" s="11">
        <f t="shared" ca="1" si="63"/>
        <v>0.38743119619646815</v>
      </c>
      <c r="BK372" s="12">
        <f t="shared" ca="1" si="64"/>
        <v>1109</v>
      </c>
      <c r="BL372" s="3"/>
      <c r="BM372" s="13">
        <v>372</v>
      </c>
      <c r="BN372" s="14">
        <v>16</v>
      </c>
      <c r="BO372" s="14">
        <v>42</v>
      </c>
    </row>
    <row r="373" spans="62:67" ht="18.75" x14ac:dyDescent="0.25">
      <c r="BJ373" s="11">
        <f t="shared" ca="1" si="63"/>
        <v>0.72389522651458327</v>
      </c>
      <c r="BK373" s="12">
        <f t="shared" ca="1" si="64"/>
        <v>467</v>
      </c>
      <c r="BL373" s="3"/>
      <c r="BM373" s="13">
        <v>373</v>
      </c>
      <c r="BN373" s="14">
        <v>16</v>
      </c>
      <c r="BO373" s="14">
        <v>43</v>
      </c>
    </row>
    <row r="374" spans="62:67" ht="18.75" x14ac:dyDescent="0.25">
      <c r="BJ374" s="11">
        <f t="shared" ca="1" si="63"/>
        <v>0.55030097824765511</v>
      </c>
      <c r="BK374" s="12">
        <f t="shared" ca="1" si="64"/>
        <v>782</v>
      </c>
      <c r="BL374" s="3"/>
      <c r="BM374" s="13">
        <v>374</v>
      </c>
      <c r="BN374" s="14">
        <v>16</v>
      </c>
      <c r="BO374" s="14">
        <v>44</v>
      </c>
    </row>
    <row r="375" spans="62:67" ht="18.75" x14ac:dyDescent="0.25">
      <c r="BJ375" s="11">
        <f t="shared" ca="1" si="63"/>
        <v>0.28712694120791415</v>
      </c>
      <c r="BK375" s="12">
        <f t="shared" ca="1" si="64"/>
        <v>1274</v>
      </c>
      <c r="BL375" s="3"/>
      <c r="BM375" s="13">
        <v>375</v>
      </c>
      <c r="BN375" s="14">
        <v>16</v>
      </c>
      <c r="BO375" s="14">
        <v>45</v>
      </c>
    </row>
    <row r="376" spans="62:67" ht="18.75" x14ac:dyDescent="0.25">
      <c r="BJ376" s="11">
        <f t="shared" ca="1" si="63"/>
        <v>0.53766816900459602</v>
      </c>
      <c r="BK376" s="12">
        <f t="shared" ca="1" si="64"/>
        <v>812</v>
      </c>
      <c r="BL376" s="3"/>
      <c r="BM376" s="13">
        <v>376</v>
      </c>
      <c r="BN376" s="14">
        <v>16</v>
      </c>
      <c r="BO376" s="14">
        <v>46</v>
      </c>
    </row>
    <row r="377" spans="62:67" ht="18.75" x14ac:dyDescent="0.25">
      <c r="BJ377" s="11">
        <f t="shared" ca="1" si="63"/>
        <v>0.6318560819509329</v>
      </c>
      <c r="BK377" s="12">
        <f t="shared" ca="1" si="64"/>
        <v>643</v>
      </c>
      <c r="BL377" s="3"/>
      <c r="BM377" s="13">
        <v>377</v>
      </c>
      <c r="BN377" s="14">
        <v>16</v>
      </c>
      <c r="BO377" s="14">
        <v>47</v>
      </c>
    </row>
    <row r="378" spans="62:67" ht="18.75" x14ac:dyDescent="0.25">
      <c r="BJ378" s="11">
        <f t="shared" ca="1" si="63"/>
        <v>4.6804723564038753E-2</v>
      </c>
      <c r="BK378" s="12">
        <f t="shared" ca="1" si="64"/>
        <v>1687</v>
      </c>
      <c r="BL378" s="3"/>
      <c r="BM378" s="13">
        <v>378</v>
      </c>
      <c r="BN378" s="14">
        <v>16</v>
      </c>
      <c r="BO378" s="14">
        <v>48</v>
      </c>
    </row>
    <row r="379" spans="62:67" ht="18.75" x14ac:dyDescent="0.25">
      <c r="BJ379" s="11">
        <f t="shared" ca="1" si="63"/>
        <v>0.44378068370195056</v>
      </c>
      <c r="BK379" s="12">
        <f t="shared" ca="1" si="64"/>
        <v>1018</v>
      </c>
      <c r="BL379" s="3"/>
      <c r="BM379" s="13">
        <v>379</v>
      </c>
      <c r="BN379" s="14">
        <v>16</v>
      </c>
      <c r="BO379" s="14">
        <v>49</v>
      </c>
    </row>
    <row r="380" spans="62:67" ht="18.75" x14ac:dyDescent="0.25">
      <c r="BJ380" s="11">
        <f t="shared" ca="1" si="63"/>
        <v>0.42076326634742311</v>
      </c>
      <c r="BK380" s="12">
        <f t="shared" ca="1" si="64"/>
        <v>1056</v>
      </c>
      <c r="BL380" s="3"/>
      <c r="BM380" s="13">
        <v>380</v>
      </c>
      <c r="BN380" s="14">
        <v>16</v>
      </c>
      <c r="BO380" s="14">
        <v>50</v>
      </c>
    </row>
    <row r="381" spans="62:67" ht="18.75" x14ac:dyDescent="0.25">
      <c r="BJ381" s="11">
        <f t="shared" ca="1" si="63"/>
        <v>0.18482597787004806</v>
      </c>
      <c r="BK381" s="12">
        <f t="shared" ca="1" si="64"/>
        <v>1444</v>
      </c>
      <c r="BL381" s="3"/>
      <c r="BM381" s="13">
        <v>381</v>
      </c>
      <c r="BN381" s="14">
        <v>16</v>
      </c>
      <c r="BO381" s="14">
        <v>51</v>
      </c>
    </row>
    <row r="382" spans="62:67" ht="18.75" x14ac:dyDescent="0.25">
      <c r="BJ382" s="11">
        <f t="shared" ca="1" si="63"/>
        <v>0.32829953073723861</v>
      </c>
      <c r="BK382" s="12">
        <f t="shared" ca="1" si="64"/>
        <v>1201</v>
      </c>
      <c r="BL382" s="3"/>
      <c r="BM382" s="13">
        <v>382</v>
      </c>
      <c r="BN382" s="14">
        <v>16</v>
      </c>
      <c r="BO382" s="14">
        <v>52</v>
      </c>
    </row>
    <row r="383" spans="62:67" ht="18.75" x14ac:dyDescent="0.25">
      <c r="BJ383" s="11">
        <f t="shared" ca="1" si="63"/>
        <v>0.50709467526639218</v>
      </c>
      <c r="BK383" s="12">
        <f t="shared" ca="1" si="64"/>
        <v>877</v>
      </c>
      <c r="BL383" s="3"/>
      <c r="BM383" s="13">
        <v>383</v>
      </c>
      <c r="BN383" s="14">
        <v>16</v>
      </c>
      <c r="BO383" s="14">
        <v>53</v>
      </c>
    </row>
    <row r="384" spans="62:67" ht="18.75" x14ac:dyDescent="0.25">
      <c r="BJ384" s="11">
        <f t="shared" ca="1" si="63"/>
        <v>0.6857706353839691</v>
      </c>
      <c r="BK384" s="12">
        <f t="shared" ca="1" si="64"/>
        <v>546</v>
      </c>
      <c r="BL384" s="3"/>
      <c r="BM384" s="13">
        <v>384</v>
      </c>
      <c r="BN384" s="14">
        <v>16</v>
      </c>
      <c r="BO384" s="14">
        <v>54</v>
      </c>
    </row>
    <row r="385" spans="62:67" ht="18.75" x14ac:dyDescent="0.25">
      <c r="BJ385" s="11">
        <f t="shared" ca="1" si="63"/>
        <v>0.41755985508812776</v>
      </c>
      <c r="BK385" s="12">
        <f t="shared" ca="1" si="64"/>
        <v>1061</v>
      </c>
      <c r="BL385" s="3"/>
      <c r="BM385" s="13">
        <v>385</v>
      </c>
      <c r="BN385" s="14">
        <v>16</v>
      </c>
      <c r="BO385" s="14">
        <v>55</v>
      </c>
    </row>
    <row r="386" spans="62:67" ht="18.75" x14ac:dyDescent="0.25">
      <c r="BJ386" s="11">
        <f t="shared" ref="BJ386:BJ449" ca="1" si="65">RAND()</f>
        <v>0.33368792495211941</v>
      </c>
      <c r="BK386" s="12">
        <f t="shared" ref="BK386:BK449" ca="1" si="66">RANK(BJ386,$BJ$1:$BJ$1783,)</f>
        <v>1194</v>
      </c>
      <c r="BL386" s="3"/>
      <c r="BM386" s="13">
        <v>386</v>
      </c>
      <c r="BN386" s="14">
        <v>16</v>
      </c>
      <c r="BO386" s="14">
        <v>56</v>
      </c>
    </row>
    <row r="387" spans="62:67" ht="18.75" x14ac:dyDescent="0.25">
      <c r="BJ387" s="11">
        <f t="shared" ca="1" si="65"/>
        <v>0.46733213659648121</v>
      </c>
      <c r="BK387" s="12">
        <f t="shared" ca="1" si="66"/>
        <v>969</v>
      </c>
      <c r="BL387" s="3"/>
      <c r="BM387" s="13">
        <v>387</v>
      </c>
      <c r="BN387" s="14">
        <v>16</v>
      </c>
      <c r="BO387" s="14">
        <v>57</v>
      </c>
    </row>
    <row r="388" spans="62:67" ht="18.75" x14ac:dyDescent="0.25">
      <c r="BJ388" s="11">
        <f t="shared" ca="1" si="65"/>
        <v>0.93129629724509788</v>
      </c>
      <c r="BK388" s="12">
        <f t="shared" ca="1" si="66"/>
        <v>122</v>
      </c>
      <c r="BL388" s="3"/>
      <c r="BM388" s="13">
        <v>388</v>
      </c>
      <c r="BN388" s="14">
        <v>16</v>
      </c>
      <c r="BO388" s="14">
        <v>58</v>
      </c>
    </row>
    <row r="389" spans="62:67" ht="18.75" x14ac:dyDescent="0.25">
      <c r="BJ389" s="11">
        <f t="shared" ca="1" si="65"/>
        <v>0.42105626542569596</v>
      </c>
      <c r="BK389" s="12">
        <f t="shared" ca="1" si="66"/>
        <v>1054</v>
      </c>
      <c r="BL389" s="3"/>
      <c r="BM389" s="13">
        <v>389</v>
      </c>
      <c r="BN389" s="14">
        <v>16</v>
      </c>
      <c r="BO389" s="14">
        <v>59</v>
      </c>
    </row>
    <row r="390" spans="62:67" ht="18.75" x14ac:dyDescent="0.25">
      <c r="BJ390" s="11">
        <f t="shared" ca="1" si="65"/>
        <v>0.2519106502040902</v>
      </c>
      <c r="BK390" s="12">
        <f t="shared" ca="1" si="66"/>
        <v>1326</v>
      </c>
      <c r="BL390" s="3"/>
      <c r="BM390" s="13">
        <v>390</v>
      </c>
      <c r="BN390" s="14">
        <v>16</v>
      </c>
      <c r="BO390" s="14">
        <v>61</v>
      </c>
    </row>
    <row r="391" spans="62:67" ht="18.75" x14ac:dyDescent="0.25">
      <c r="BJ391" s="11">
        <f t="shared" ca="1" si="65"/>
        <v>0.85116280623038154</v>
      </c>
      <c r="BK391" s="12">
        <f t="shared" ca="1" si="66"/>
        <v>246</v>
      </c>
      <c r="BL391" s="3"/>
      <c r="BM391" s="13">
        <v>391</v>
      </c>
      <c r="BN391" s="14">
        <v>17</v>
      </c>
      <c r="BO391" s="14">
        <v>6</v>
      </c>
    </row>
    <row r="392" spans="62:67" ht="18.75" x14ac:dyDescent="0.25">
      <c r="BJ392" s="11">
        <f t="shared" ca="1" si="65"/>
        <v>0.12125210321393087</v>
      </c>
      <c r="BK392" s="12">
        <f t="shared" ca="1" si="66"/>
        <v>1543</v>
      </c>
      <c r="BL392" s="3"/>
      <c r="BM392" s="13">
        <v>392</v>
      </c>
      <c r="BN392" s="14">
        <v>17</v>
      </c>
      <c r="BO392" s="14">
        <v>7</v>
      </c>
    </row>
    <row r="393" spans="62:67" ht="18.75" x14ac:dyDescent="0.25">
      <c r="BJ393" s="11">
        <f t="shared" ca="1" si="65"/>
        <v>5.096470986634849E-2</v>
      </c>
      <c r="BK393" s="12">
        <f t="shared" ca="1" si="66"/>
        <v>1678</v>
      </c>
      <c r="BL393" s="3"/>
      <c r="BM393" s="13">
        <v>393</v>
      </c>
      <c r="BN393" s="14">
        <v>17</v>
      </c>
      <c r="BO393" s="14">
        <v>8</v>
      </c>
    </row>
    <row r="394" spans="62:67" ht="18.75" x14ac:dyDescent="0.25">
      <c r="BJ394" s="11">
        <f t="shared" ca="1" si="65"/>
        <v>0.65875969671296275</v>
      </c>
      <c r="BK394" s="12">
        <f t="shared" ca="1" si="66"/>
        <v>590</v>
      </c>
      <c r="BL394" s="3"/>
      <c r="BM394" s="13">
        <v>394</v>
      </c>
      <c r="BN394" s="14">
        <v>17</v>
      </c>
      <c r="BO394" s="14">
        <v>9</v>
      </c>
    </row>
    <row r="395" spans="62:67" ht="18.75" x14ac:dyDescent="0.25">
      <c r="BJ395" s="11">
        <f t="shared" ca="1" si="65"/>
        <v>0.84846901145789289</v>
      </c>
      <c r="BK395" s="12">
        <f t="shared" ca="1" si="66"/>
        <v>251</v>
      </c>
      <c r="BL395" s="3"/>
      <c r="BM395" s="13">
        <v>395</v>
      </c>
      <c r="BN395" s="14">
        <v>17</v>
      </c>
      <c r="BO395" s="14">
        <v>11</v>
      </c>
    </row>
    <row r="396" spans="62:67" ht="18.75" x14ac:dyDescent="0.25">
      <c r="BJ396" s="11">
        <f t="shared" ca="1" si="65"/>
        <v>0.37508031805065167</v>
      </c>
      <c r="BK396" s="12">
        <f t="shared" ca="1" si="66"/>
        <v>1138</v>
      </c>
      <c r="BL396" s="3"/>
      <c r="BM396" s="13">
        <v>396</v>
      </c>
      <c r="BN396" s="14">
        <v>17</v>
      </c>
      <c r="BO396" s="14">
        <v>12</v>
      </c>
    </row>
    <row r="397" spans="62:67" ht="18.75" x14ac:dyDescent="0.25">
      <c r="BJ397" s="11">
        <f t="shared" ca="1" si="65"/>
        <v>0.1897280836188695</v>
      </c>
      <c r="BK397" s="12">
        <f t="shared" ca="1" si="66"/>
        <v>1439</v>
      </c>
      <c r="BL397" s="3"/>
      <c r="BM397" s="13">
        <v>397</v>
      </c>
      <c r="BN397" s="14">
        <v>17</v>
      </c>
      <c r="BO397" s="14">
        <v>13</v>
      </c>
    </row>
    <row r="398" spans="62:67" ht="18.75" x14ac:dyDescent="0.25">
      <c r="BJ398" s="11">
        <f t="shared" ca="1" si="65"/>
        <v>0.23655735637166875</v>
      </c>
      <c r="BK398" s="12">
        <f t="shared" ca="1" si="66"/>
        <v>1359</v>
      </c>
      <c r="BL398" s="3"/>
      <c r="BM398" s="13">
        <v>398</v>
      </c>
      <c r="BN398" s="14">
        <v>17</v>
      </c>
      <c r="BO398" s="14">
        <v>14</v>
      </c>
    </row>
    <row r="399" spans="62:67" ht="18.75" x14ac:dyDescent="0.25">
      <c r="BJ399" s="11">
        <f t="shared" ca="1" si="65"/>
        <v>0.66262430721185661</v>
      </c>
      <c r="BK399" s="12">
        <f t="shared" ca="1" si="66"/>
        <v>586</v>
      </c>
      <c r="BL399" s="3"/>
      <c r="BM399" s="13">
        <v>399</v>
      </c>
      <c r="BN399" s="14">
        <v>17</v>
      </c>
      <c r="BO399" s="14">
        <v>15</v>
      </c>
    </row>
    <row r="400" spans="62:67" ht="18.75" x14ac:dyDescent="0.25">
      <c r="BJ400" s="11">
        <f t="shared" ca="1" si="65"/>
        <v>0.10268207491891779</v>
      </c>
      <c r="BK400" s="12">
        <f t="shared" ca="1" si="66"/>
        <v>1573</v>
      </c>
      <c r="BL400" s="3"/>
      <c r="BM400" s="13">
        <v>400</v>
      </c>
      <c r="BN400" s="14">
        <v>17</v>
      </c>
      <c r="BO400" s="14">
        <v>16</v>
      </c>
    </row>
    <row r="401" spans="62:67" ht="18.75" x14ac:dyDescent="0.25">
      <c r="BJ401" s="11">
        <f t="shared" ca="1" si="65"/>
        <v>0.16427151951732477</v>
      </c>
      <c r="BK401" s="12">
        <f t="shared" ca="1" si="66"/>
        <v>1477</v>
      </c>
      <c r="BL401" s="3"/>
      <c r="BM401" s="13">
        <v>401</v>
      </c>
      <c r="BN401" s="14">
        <v>17</v>
      </c>
      <c r="BO401" s="14">
        <v>17</v>
      </c>
    </row>
    <row r="402" spans="62:67" ht="18.75" x14ac:dyDescent="0.25">
      <c r="BJ402" s="11">
        <f t="shared" ca="1" si="65"/>
        <v>0.54618561145978517</v>
      </c>
      <c r="BK402" s="12">
        <f t="shared" ca="1" si="66"/>
        <v>792</v>
      </c>
      <c r="BL402" s="3"/>
      <c r="BM402" s="13">
        <v>402</v>
      </c>
      <c r="BN402" s="14">
        <v>17</v>
      </c>
      <c r="BO402" s="14">
        <v>18</v>
      </c>
    </row>
    <row r="403" spans="62:67" ht="18.75" x14ac:dyDescent="0.25">
      <c r="BJ403" s="11">
        <f t="shared" ca="1" si="65"/>
        <v>0.37322618993241286</v>
      </c>
      <c r="BK403" s="12">
        <f t="shared" ca="1" si="66"/>
        <v>1142</v>
      </c>
      <c r="BL403" s="3"/>
      <c r="BM403" s="13">
        <v>403</v>
      </c>
      <c r="BN403" s="14">
        <v>17</v>
      </c>
      <c r="BO403" s="14">
        <v>19</v>
      </c>
    </row>
    <row r="404" spans="62:67" ht="18.75" x14ac:dyDescent="0.25">
      <c r="BJ404" s="11">
        <f t="shared" ca="1" si="65"/>
        <v>0.27934491858051946</v>
      </c>
      <c r="BK404" s="12">
        <f t="shared" ca="1" si="66"/>
        <v>1284</v>
      </c>
      <c r="BL404" s="3"/>
      <c r="BM404" s="13">
        <v>404</v>
      </c>
      <c r="BN404" s="14">
        <v>17</v>
      </c>
      <c r="BO404" s="14">
        <v>20</v>
      </c>
    </row>
    <row r="405" spans="62:67" ht="18.75" x14ac:dyDescent="0.25">
      <c r="BJ405" s="11">
        <f t="shared" ca="1" si="65"/>
        <v>0.74245749188422427</v>
      </c>
      <c r="BK405" s="12">
        <f t="shared" ca="1" si="66"/>
        <v>431</v>
      </c>
      <c r="BL405" s="3"/>
      <c r="BM405" s="13">
        <v>405</v>
      </c>
      <c r="BN405" s="14">
        <v>17</v>
      </c>
      <c r="BO405" s="14">
        <v>21</v>
      </c>
    </row>
    <row r="406" spans="62:67" ht="18.75" x14ac:dyDescent="0.25">
      <c r="BJ406" s="11">
        <f t="shared" ca="1" si="65"/>
        <v>0.92735706777401938</v>
      </c>
      <c r="BK406" s="12">
        <f t="shared" ca="1" si="66"/>
        <v>131</v>
      </c>
      <c r="BL406" s="3"/>
      <c r="BM406" s="13">
        <v>406</v>
      </c>
      <c r="BN406" s="14">
        <v>17</v>
      </c>
      <c r="BO406" s="14">
        <v>22</v>
      </c>
    </row>
    <row r="407" spans="62:67" ht="18.75" x14ac:dyDescent="0.25">
      <c r="BJ407" s="11">
        <f t="shared" ca="1" si="65"/>
        <v>0.12390475008753565</v>
      </c>
      <c r="BK407" s="12">
        <f t="shared" ca="1" si="66"/>
        <v>1538</v>
      </c>
      <c r="BL407" s="3"/>
      <c r="BM407" s="13">
        <v>407</v>
      </c>
      <c r="BN407" s="14">
        <v>17</v>
      </c>
      <c r="BO407" s="14">
        <v>23</v>
      </c>
    </row>
    <row r="408" spans="62:67" ht="18.75" x14ac:dyDescent="0.25">
      <c r="BJ408" s="11">
        <f t="shared" ca="1" si="65"/>
        <v>0.50921490787015933</v>
      </c>
      <c r="BK408" s="12">
        <f t="shared" ca="1" si="66"/>
        <v>869</v>
      </c>
      <c r="BL408" s="3"/>
      <c r="BM408" s="13">
        <v>408</v>
      </c>
      <c r="BN408" s="14">
        <v>17</v>
      </c>
      <c r="BO408" s="14">
        <v>24</v>
      </c>
    </row>
    <row r="409" spans="62:67" ht="18.75" x14ac:dyDescent="0.25">
      <c r="BJ409" s="11">
        <f t="shared" ca="1" si="65"/>
        <v>0.37578883610732794</v>
      </c>
      <c r="BK409" s="12">
        <f t="shared" ca="1" si="66"/>
        <v>1135</v>
      </c>
      <c r="BL409" s="3"/>
      <c r="BM409" s="13">
        <v>409</v>
      </c>
      <c r="BN409" s="14">
        <v>17</v>
      </c>
      <c r="BO409" s="14">
        <v>25</v>
      </c>
    </row>
    <row r="410" spans="62:67" ht="18.75" x14ac:dyDescent="0.25">
      <c r="BJ410" s="11">
        <f t="shared" ca="1" si="65"/>
        <v>0.37386326675527592</v>
      </c>
      <c r="BK410" s="12">
        <f t="shared" ca="1" si="66"/>
        <v>1141</v>
      </c>
      <c r="BL410" s="3"/>
      <c r="BM410" s="13">
        <v>410</v>
      </c>
      <c r="BN410" s="14">
        <v>17</v>
      </c>
      <c r="BO410" s="14">
        <v>26</v>
      </c>
    </row>
    <row r="411" spans="62:67" ht="18.75" x14ac:dyDescent="0.25">
      <c r="BJ411" s="11">
        <f t="shared" ca="1" si="65"/>
        <v>0.96420449176049638</v>
      </c>
      <c r="BK411" s="12">
        <f t="shared" ca="1" si="66"/>
        <v>60</v>
      </c>
      <c r="BL411" s="3"/>
      <c r="BM411" s="13">
        <v>411</v>
      </c>
      <c r="BN411" s="14">
        <v>17</v>
      </c>
      <c r="BO411" s="14">
        <v>27</v>
      </c>
    </row>
    <row r="412" spans="62:67" ht="18.75" x14ac:dyDescent="0.25">
      <c r="BJ412" s="11">
        <f t="shared" ca="1" si="65"/>
        <v>0.13544785539452531</v>
      </c>
      <c r="BK412" s="12">
        <f t="shared" ca="1" si="66"/>
        <v>1517</v>
      </c>
      <c r="BL412" s="3"/>
      <c r="BM412" s="13">
        <v>412</v>
      </c>
      <c r="BN412" s="14">
        <v>17</v>
      </c>
      <c r="BO412" s="14">
        <v>28</v>
      </c>
    </row>
    <row r="413" spans="62:67" ht="18.75" x14ac:dyDescent="0.25">
      <c r="BJ413" s="11">
        <f t="shared" ca="1" si="65"/>
        <v>3.2514088085824899E-2</v>
      </c>
      <c r="BK413" s="12">
        <f t="shared" ca="1" si="66"/>
        <v>1723</v>
      </c>
      <c r="BL413" s="3"/>
      <c r="BM413" s="13">
        <v>413</v>
      </c>
      <c r="BN413" s="14">
        <v>17</v>
      </c>
      <c r="BO413" s="14">
        <v>29</v>
      </c>
    </row>
    <row r="414" spans="62:67" ht="18.75" x14ac:dyDescent="0.25">
      <c r="BJ414" s="11">
        <f t="shared" ca="1" si="65"/>
        <v>0.8435456388710495</v>
      </c>
      <c r="BK414" s="12">
        <f t="shared" ca="1" si="66"/>
        <v>266</v>
      </c>
      <c r="BL414" s="3"/>
      <c r="BM414" s="13">
        <v>414</v>
      </c>
      <c r="BN414" s="14">
        <v>17</v>
      </c>
      <c r="BO414" s="14">
        <v>30</v>
      </c>
    </row>
    <row r="415" spans="62:67" ht="18.75" x14ac:dyDescent="0.25">
      <c r="BJ415" s="11">
        <f t="shared" ca="1" si="65"/>
        <v>0.1454935681526931</v>
      </c>
      <c r="BK415" s="12">
        <f t="shared" ca="1" si="66"/>
        <v>1503</v>
      </c>
      <c r="BL415" s="3"/>
      <c r="BM415" s="13">
        <v>415</v>
      </c>
      <c r="BN415" s="14">
        <v>17</v>
      </c>
      <c r="BO415" s="14">
        <v>31</v>
      </c>
    </row>
    <row r="416" spans="62:67" ht="18.75" x14ac:dyDescent="0.25">
      <c r="BJ416" s="11">
        <f t="shared" ca="1" si="65"/>
        <v>0.84460581226761344</v>
      </c>
      <c r="BK416" s="12">
        <f t="shared" ca="1" si="66"/>
        <v>261</v>
      </c>
      <c r="BL416" s="3"/>
      <c r="BM416" s="13">
        <v>416</v>
      </c>
      <c r="BN416" s="14">
        <v>17</v>
      </c>
      <c r="BO416" s="14">
        <v>32</v>
      </c>
    </row>
    <row r="417" spans="62:67" ht="18.75" x14ac:dyDescent="0.25">
      <c r="BJ417" s="11">
        <f t="shared" ca="1" si="65"/>
        <v>0.98061935329918781</v>
      </c>
      <c r="BK417" s="12">
        <f t="shared" ca="1" si="66"/>
        <v>33</v>
      </c>
      <c r="BL417" s="3"/>
      <c r="BM417" s="13">
        <v>417</v>
      </c>
      <c r="BN417" s="14">
        <v>17</v>
      </c>
      <c r="BO417" s="14">
        <v>33</v>
      </c>
    </row>
    <row r="418" spans="62:67" ht="18.75" x14ac:dyDescent="0.25">
      <c r="BJ418" s="11">
        <f t="shared" ca="1" si="65"/>
        <v>0.50135216044097564</v>
      </c>
      <c r="BK418" s="12">
        <f t="shared" ca="1" si="66"/>
        <v>897</v>
      </c>
      <c r="BL418" s="3"/>
      <c r="BM418" s="13">
        <v>418</v>
      </c>
      <c r="BN418" s="14">
        <v>17</v>
      </c>
      <c r="BO418" s="14">
        <v>34</v>
      </c>
    </row>
    <row r="419" spans="62:67" ht="18.75" x14ac:dyDescent="0.25">
      <c r="BJ419" s="11">
        <f t="shared" ca="1" si="65"/>
        <v>0.53391980618991675</v>
      </c>
      <c r="BK419" s="12">
        <f t="shared" ca="1" si="66"/>
        <v>820</v>
      </c>
      <c r="BL419" s="3"/>
      <c r="BM419" s="13">
        <v>419</v>
      </c>
      <c r="BN419" s="14">
        <v>17</v>
      </c>
      <c r="BO419" s="14">
        <v>35</v>
      </c>
    </row>
    <row r="420" spans="62:67" ht="18.75" x14ac:dyDescent="0.25">
      <c r="BJ420" s="11">
        <f t="shared" ca="1" si="65"/>
        <v>0.52184132074692469</v>
      </c>
      <c r="BK420" s="12">
        <f t="shared" ca="1" si="66"/>
        <v>842</v>
      </c>
      <c r="BL420" s="3"/>
      <c r="BM420" s="13">
        <v>420</v>
      </c>
      <c r="BN420" s="14">
        <v>17</v>
      </c>
      <c r="BO420" s="14">
        <v>36</v>
      </c>
    </row>
    <row r="421" spans="62:67" ht="18.75" x14ac:dyDescent="0.25">
      <c r="BJ421" s="11">
        <f t="shared" ca="1" si="65"/>
        <v>0.38595851017307237</v>
      </c>
      <c r="BK421" s="12">
        <f t="shared" ca="1" si="66"/>
        <v>1111</v>
      </c>
      <c r="BL421" s="3"/>
      <c r="BM421" s="13">
        <v>421</v>
      </c>
      <c r="BN421" s="14">
        <v>17</v>
      </c>
      <c r="BO421" s="14">
        <v>37</v>
      </c>
    </row>
    <row r="422" spans="62:67" ht="18.75" x14ac:dyDescent="0.25">
      <c r="BJ422" s="11">
        <f t="shared" ca="1" si="65"/>
        <v>0.23695705248638943</v>
      </c>
      <c r="BK422" s="12">
        <f t="shared" ca="1" si="66"/>
        <v>1358</v>
      </c>
      <c r="BL422" s="3"/>
      <c r="BM422" s="13">
        <v>422</v>
      </c>
      <c r="BN422" s="14">
        <v>17</v>
      </c>
      <c r="BO422" s="14">
        <v>38</v>
      </c>
    </row>
    <row r="423" spans="62:67" ht="18.75" x14ac:dyDescent="0.25">
      <c r="BJ423" s="11">
        <f t="shared" ca="1" si="65"/>
        <v>0.86901191130095767</v>
      </c>
      <c r="BK423" s="12">
        <f t="shared" ca="1" si="66"/>
        <v>216</v>
      </c>
      <c r="BL423" s="3"/>
      <c r="BM423" s="13">
        <v>423</v>
      </c>
      <c r="BN423" s="14">
        <v>17</v>
      </c>
      <c r="BO423" s="14">
        <v>39</v>
      </c>
    </row>
    <row r="424" spans="62:67" ht="18.75" x14ac:dyDescent="0.25">
      <c r="BJ424" s="11">
        <f t="shared" ca="1" si="65"/>
        <v>0.45210118555689804</v>
      </c>
      <c r="BK424" s="12">
        <f t="shared" ca="1" si="66"/>
        <v>999</v>
      </c>
      <c r="BL424" s="3"/>
      <c r="BM424" s="13">
        <v>424</v>
      </c>
      <c r="BN424" s="14">
        <v>17</v>
      </c>
      <c r="BO424" s="14">
        <v>40</v>
      </c>
    </row>
    <row r="425" spans="62:67" ht="18.75" x14ac:dyDescent="0.25">
      <c r="BJ425" s="11">
        <f t="shared" ca="1" si="65"/>
        <v>0.21083204333522232</v>
      </c>
      <c r="BK425" s="12">
        <f t="shared" ca="1" si="66"/>
        <v>1398</v>
      </c>
      <c r="BL425" s="3"/>
      <c r="BM425" s="13">
        <v>425</v>
      </c>
      <c r="BN425" s="14">
        <v>17</v>
      </c>
      <c r="BO425" s="14">
        <v>41</v>
      </c>
    </row>
    <row r="426" spans="62:67" ht="18.75" x14ac:dyDescent="0.25">
      <c r="BJ426" s="11">
        <f t="shared" ca="1" si="65"/>
        <v>0.27443017661371161</v>
      </c>
      <c r="BK426" s="12">
        <f t="shared" ca="1" si="66"/>
        <v>1295</v>
      </c>
      <c r="BL426" s="3"/>
      <c r="BM426" s="13">
        <v>426</v>
      </c>
      <c r="BN426" s="14">
        <v>17</v>
      </c>
      <c r="BO426" s="14">
        <v>42</v>
      </c>
    </row>
    <row r="427" spans="62:67" ht="18.75" x14ac:dyDescent="0.25">
      <c r="BJ427" s="11">
        <f t="shared" ca="1" si="65"/>
        <v>0.35260872655004727</v>
      </c>
      <c r="BK427" s="12">
        <f t="shared" ca="1" si="66"/>
        <v>1171</v>
      </c>
      <c r="BL427" s="3"/>
      <c r="BM427" s="13">
        <v>427</v>
      </c>
      <c r="BN427" s="14">
        <v>17</v>
      </c>
      <c r="BO427" s="14">
        <v>43</v>
      </c>
    </row>
    <row r="428" spans="62:67" ht="18.75" x14ac:dyDescent="0.25">
      <c r="BJ428" s="11">
        <f t="shared" ca="1" si="65"/>
        <v>0.41211556144666983</v>
      </c>
      <c r="BK428" s="12">
        <f t="shared" ca="1" si="66"/>
        <v>1067</v>
      </c>
      <c r="BL428" s="3"/>
      <c r="BM428" s="13">
        <v>428</v>
      </c>
      <c r="BN428" s="14">
        <v>17</v>
      </c>
      <c r="BO428" s="14">
        <v>44</v>
      </c>
    </row>
    <row r="429" spans="62:67" ht="18.75" x14ac:dyDescent="0.25">
      <c r="BJ429" s="11">
        <f t="shared" ca="1" si="65"/>
        <v>0.81127237102182204</v>
      </c>
      <c r="BK429" s="12">
        <f t="shared" ca="1" si="66"/>
        <v>327</v>
      </c>
      <c r="BL429" s="3"/>
      <c r="BM429" s="13">
        <v>429</v>
      </c>
      <c r="BN429" s="14">
        <v>17</v>
      </c>
      <c r="BO429" s="14">
        <v>45</v>
      </c>
    </row>
    <row r="430" spans="62:67" ht="18.75" x14ac:dyDescent="0.25">
      <c r="BJ430" s="11">
        <f t="shared" ca="1" si="65"/>
        <v>0.888982266275259</v>
      </c>
      <c r="BK430" s="12">
        <f t="shared" ca="1" si="66"/>
        <v>188</v>
      </c>
      <c r="BL430" s="3"/>
      <c r="BM430" s="13">
        <v>430</v>
      </c>
      <c r="BN430" s="14">
        <v>17</v>
      </c>
      <c r="BO430" s="14">
        <v>46</v>
      </c>
    </row>
    <row r="431" spans="62:67" ht="18.75" x14ac:dyDescent="0.25">
      <c r="BJ431" s="11">
        <f t="shared" ca="1" si="65"/>
        <v>0.8138982906963218</v>
      </c>
      <c r="BK431" s="12">
        <f t="shared" ca="1" si="66"/>
        <v>323</v>
      </c>
      <c r="BL431" s="3"/>
      <c r="BM431" s="13">
        <v>431</v>
      </c>
      <c r="BN431" s="14">
        <v>17</v>
      </c>
      <c r="BO431" s="14">
        <v>47</v>
      </c>
    </row>
    <row r="432" spans="62:67" ht="18.75" x14ac:dyDescent="0.25">
      <c r="BJ432" s="11">
        <f t="shared" ca="1" si="65"/>
        <v>0.67534951638597063</v>
      </c>
      <c r="BK432" s="12">
        <f t="shared" ca="1" si="66"/>
        <v>562</v>
      </c>
      <c r="BL432" s="3"/>
      <c r="BM432" s="13">
        <v>432</v>
      </c>
      <c r="BN432" s="14">
        <v>17</v>
      </c>
      <c r="BO432" s="14">
        <v>48</v>
      </c>
    </row>
    <row r="433" spans="62:67" ht="18.75" x14ac:dyDescent="0.25">
      <c r="BJ433" s="11">
        <f t="shared" ca="1" si="65"/>
        <v>0.49245825287073786</v>
      </c>
      <c r="BK433" s="12">
        <f t="shared" ca="1" si="66"/>
        <v>924</v>
      </c>
      <c r="BL433" s="3"/>
      <c r="BM433" s="13">
        <v>433</v>
      </c>
      <c r="BN433" s="14">
        <v>17</v>
      </c>
      <c r="BO433" s="14">
        <v>49</v>
      </c>
    </row>
    <row r="434" spans="62:67" ht="18.75" x14ac:dyDescent="0.25">
      <c r="BJ434" s="11">
        <f t="shared" ca="1" si="65"/>
        <v>0.4795866447651248</v>
      </c>
      <c r="BK434" s="12">
        <f t="shared" ca="1" si="66"/>
        <v>956</v>
      </c>
      <c r="BL434" s="3"/>
      <c r="BM434" s="13">
        <v>434</v>
      </c>
      <c r="BN434" s="14">
        <v>17</v>
      </c>
      <c r="BO434" s="14">
        <v>50</v>
      </c>
    </row>
    <row r="435" spans="62:67" ht="18.75" x14ac:dyDescent="0.25">
      <c r="BJ435" s="11">
        <f t="shared" ca="1" si="65"/>
        <v>0.73488134269714467</v>
      </c>
      <c r="BK435" s="12">
        <f t="shared" ca="1" si="66"/>
        <v>445</v>
      </c>
      <c r="BL435" s="3"/>
      <c r="BM435" s="13">
        <v>435</v>
      </c>
      <c r="BN435" s="14">
        <v>17</v>
      </c>
      <c r="BO435" s="14">
        <v>51</v>
      </c>
    </row>
    <row r="436" spans="62:67" ht="18.75" x14ac:dyDescent="0.25">
      <c r="BJ436" s="11">
        <f t="shared" ca="1" si="65"/>
        <v>0.50175186557571982</v>
      </c>
      <c r="BK436" s="12">
        <f t="shared" ca="1" si="66"/>
        <v>895</v>
      </c>
      <c r="BL436" s="3"/>
      <c r="BM436" s="13">
        <v>436</v>
      </c>
      <c r="BN436" s="14">
        <v>17</v>
      </c>
      <c r="BO436" s="14">
        <v>52</v>
      </c>
    </row>
    <row r="437" spans="62:67" ht="18.75" x14ac:dyDescent="0.25">
      <c r="BJ437" s="11">
        <f t="shared" ca="1" si="65"/>
        <v>0.13884065931981049</v>
      </c>
      <c r="BK437" s="12">
        <f t="shared" ca="1" si="66"/>
        <v>1512</v>
      </c>
      <c r="BL437" s="3"/>
      <c r="BM437" s="13">
        <v>437</v>
      </c>
      <c r="BN437" s="14">
        <v>17</v>
      </c>
      <c r="BO437" s="14">
        <v>53</v>
      </c>
    </row>
    <row r="438" spans="62:67" ht="18.75" x14ac:dyDescent="0.25">
      <c r="BJ438" s="11">
        <f t="shared" ca="1" si="65"/>
        <v>3.8549456922497116E-2</v>
      </c>
      <c r="BK438" s="12">
        <f t="shared" ca="1" si="66"/>
        <v>1705</v>
      </c>
      <c r="BL438" s="3"/>
      <c r="BM438" s="13">
        <v>438</v>
      </c>
      <c r="BN438" s="14">
        <v>17</v>
      </c>
      <c r="BO438" s="14">
        <v>54</v>
      </c>
    </row>
    <row r="439" spans="62:67" ht="18.75" x14ac:dyDescent="0.25">
      <c r="BJ439" s="11">
        <f t="shared" ca="1" si="65"/>
        <v>0.52252658203223279</v>
      </c>
      <c r="BK439" s="12">
        <f t="shared" ca="1" si="66"/>
        <v>839</v>
      </c>
      <c r="BL439" s="3"/>
      <c r="BM439" s="13">
        <v>439</v>
      </c>
      <c r="BN439" s="14">
        <v>17</v>
      </c>
      <c r="BO439" s="14">
        <v>55</v>
      </c>
    </row>
    <row r="440" spans="62:67" ht="18.75" x14ac:dyDescent="0.25">
      <c r="BJ440" s="11">
        <f t="shared" ca="1" si="65"/>
        <v>0.72335909100280282</v>
      </c>
      <c r="BK440" s="12">
        <f t="shared" ca="1" si="66"/>
        <v>469</v>
      </c>
      <c r="BL440" s="3"/>
      <c r="BM440" s="13">
        <v>440</v>
      </c>
      <c r="BN440" s="14">
        <v>17</v>
      </c>
      <c r="BO440" s="14">
        <v>56</v>
      </c>
    </row>
    <row r="441" spans="62:67" ht="18.75" x14ac:dyDescent="0.25">
      <c r="BJ441" s="11">
        <f t="shared" ca="1" si="65"/>
        <v>0.64472369773003635</v>
      </c>
      <c r="BK441" s="12">
        <f t="shared" ca="1" si="66"/>
        <v>616</v>
      </c>
      <c r="BL441" s="3"/>
      <c r="BM441" s="13">
        <v>441</v>
      </c>
      <c r="BN441" s="14">
        <v>17</v>
      </c>
      <c r="BO441" s="14">
        <v>57</v>
      </c>
    </row>
    <row r="442" spans="62:67" ht="18.75" x14ac:dyDescent="0.25">
      <c r="BJ442" s="11">
        <f t="shared" ca="1" si="65"/>
        <v>0.29543433570584965</v>
      </c>
      <c r="BK442" s="12">
        <f t="shared" ca="1" si="66"/>
        <v>1261</v>
      </c>
      <c r="BL442" s="3"/>
      <c r="BM442" s="13">
        <v>442</v>
      </c>
      <c r="BN442" s="14">
        <v>18</v>
      </c>
      <c r="BO442" s="14">
        <v>6</v>
      </c>
    </row>
    <row r="443" spans="62:67" ht="18.75" x14ac:dyDescent="0.25">
      <c r="BJ443" s="11">
        <f t="shared" ca="1" si="65"/>
        <v>0.41307480357139703</v>
      </c>
      <c r="BK443" s="12">
        <f t="shared" ca="1" si="66"/>
        <v>1064</v>
      </c>
      <c r="BL443" s="3"/>
      <c r="BM443" s="13">
        <v>443</v>
      </c>
      <c r="BN443" s="14">
        <v>18</v>
      </c>
      <c r="BO443" s="14">
        <v>7</v>
      </c>
    </row>
    <row r="444" spans="62:67" ht="18.75" x14ac:dyDescent="0.25">
      <c r="BJ444" s="11">
        <f t="shared" ca="1" si="65"/>
        <v>0.76328797288134465</v>
      </c>
      <c r="BK444" s="12">
        <f t="shared" ca="1" si="66"/>
        <v>401</v>
      </c>
      <c r="BL444" s="3"/>
      <c r="BM444" s="13">
        <v>444</v>
      </c>
      <c r="BN444" s="14">
        <v>18</v>
      </c>
      <c r="BO444" s="14">
        <v>8</v>
      </c>
    </row>
    <row r="445" spans="62:67" ht="18.75" x14ac:dyDescent="0.25">
      <c r="BJ445" s="11">
        <f t="shared" ca="1" si="65"/>
        <v>0.25536776498074887</v>
      </c>
      <c r="BK445" s="12">
        <f t="shared" ca="1" si="66"/>
        <v>1322</v>
      </c>
      <c r="BL445" s="3"/>
      <c r="BM445" s="13">
        <v>445</v>
      </c>
      <c r="BN445" s="14">
        <v>18</v>
      </c>
      <c r="BO445" s="14">
        <v>9</v>
      </c>
    </row>
    <row r="446" spans="62:67" ht="18.75" x14ac:dyDescent="0.25">
      <c r="BJ446" s="11">
        <f t="shared" ca="1" si="65"/>
        <v>0.21094374208899425</v>
      </c>
      <c r="BK446" s="12">
        <f t="shared" ca="1" si="66"/>
        <v>1397</v>
      </c>
      <c r="BL446" s="3"/>
      <c r="BM446" s="13">
        <v>446</v>
      </c>
      <c r="BN446" s="14">
        <v>18</v>
      </c>
      <c r="BO446" s="14">
        <v>11</v>
      </c>
    </row>
    <row r="447" spans="62:67" ht="18.75" x14ac:dyDescent="0.25">
      <c r="BJ447" s="11">
        <f t="shared" ca="1" si="65"/>
        <v>0.29136514320496254</v>
      </c>
      <c r="BK447" s="12">
        <f t="shared" ca="1" si="66"/>
        <v>1270</v>
      </c>
      <c r="BL447" s="3"/>
      <c r="BM447" s="13">
        <v>447</v>
      </c>
      <c r="BN447" s="14">
        <v>18</v>
      </c>
      <c r="BO447" s="14">
        <v>12</v>
      </c>
    </row>
    <row r="448" spans="62:67" ht="18.75" x14ac:dyDescent="0.25">
      <c r="BJ448" s="11">
        <f t="shared" ca="1" si="65"/>
        <v>0.2192356220502033</v>
      </c>
      <c r="BK448" s="12">
        <f t="shared" ca="1" si="66"/>
        <v>1382</v>
      </c>
      <c r="BL448" s="3"/>
      <c r="BM448" s="13">
        <v>448</v>
      </c>
      <c r="BN448" s="14">
        <v>18</v>
      </c>
      <c r="BO448" s="14">
        <v>13</v>
      </c>
    </row>
    <row r="449" spans="62:67" ht="18.75" x14ac:dyDescent="0.25">
      <c r="BJ449" s="11">
        <f t="shared" ca="1" si="65"/>
        <v>3.168322571858917E-2</v>
      </c>
      <c r="BK449" s="12">
        <f t="shared" ca="1" si="66"/>
        <v>1726</v>
      </c>
      <c r="BL449" s="3"/>
      <c r="BM449" s="13">
        <v>449</v>
      </c>
      <c r="BN449" s="14">
        <v>18</v>
      </c>
      <c r="BO449" s="14">
        <v>14</v>
      </c>
    </row>
    <row r="450" spans="62:67" ht="18.75" x14ac:dyDescent="0.25">
      <c r="BJ450" s="11">
        <f t="shared" ref="BJ450:BJ513" ca="1" si="67">RAND()</f>
        <v>3.4705092751382449E-2</v>
      </c>
      <c r="BK450" s="12">
        <f t="shared" ref="BK450:BK513" ca="1" si="68">RANK(BJ450,$BJ$1:$BJ$1783,)</f>
        <v>1719</v>
      </c>
      <c r="BL450" s="3"/>
      <c r="BM450" s="13">
        <v>450</v>
      </c>
      <c r="BN450" s="14">
        <v>18</v>
      </c>
      <c r="BO450" s="14">
        <v>15</v>
      </c>
    </row>
    <row r="451" spans="62:67" ht="18.75" x14ac:dyDescent="0.25">
      <c r="BJ451" s="11">
        <f t="shared" ca="1" si="67"/>
        <v>6.9888073341969004E-2</v>
      </c>
      <c r="BK451" s="12">
        <f t="shared" ca="1" si="68"/>
        <v>1645</v>
      </c>
      <c r="BL451" s="3"/>
      <c r="BM451" s="13">
        <v>451</v>
      </c>
      <c r="BN451" s="14">
        <v>18</v>
      </c>
      <c r="BO451" s="14">
        <v>16</v>
      </c>
    </row>
    <row r="452" spans="62:67" ht="18.75" x14ac:dyDescent="0.25">
      <c r="BJ452" s="11">
        <f t="shared" ca="1" si="67"/>
        <v>9.8258995518228698E-2</v>
      </c>
      <c r="BK452" s="12">
        <f t="shared" ca="1" si="68"/>
        <v>1582</v>
      </c>
      <c r="BL452" s="3"/>
      <c r="BM452" s="13">
        <v>452</v>
      </c>
      <c r="BN452" s="14">
        <v>18</v>
      </c>
      <c r="BO452" s="14">
        <v>17</v>
      </c>
    </row>
    <row r="453" spans="62:67" ht="18.75" x14ac:dyDescent="0.25">
      <c r="BJ453" s="11">
        <f t="shared" ca="1" si="67"/>
        <v>0.62275252344256093</v>
      </c>
      <c r="BK453" s="12">
        <f t="shared" ca="1" si="68"/>
        <v>658</v>
      </c>
      <c r="BL453" s="3"/>
      <c r="BM453" s="13">
        <v>453</v>
      </c>
      <c r="BN453" s="14">
        <v>18</v>
      </c>
      <c r="BO453" s="14">
        <v>18</v>
      </c>
    </row>
    <row r="454" spans="62:67" ht="18.75" x14ac:dyDescent="0.25">
      <c r="BJ454" s="11">
        <f t="shared" ca="1" si="67"/>
        <v>0.25011297024768797</v>
      </c>
      <c r="BK454" s="12">
        <f t="shared" ca="1" si="68"/>
        <v>1332</v>
      </c>
      <c r="BL454" s="3"/>
      <c r="BM454" s="13">
        <v>454</v>
      </c>
      <c r="BN454" s="14">
        <v>18</v>
      </c>
      <c r="BO454" s="14">
        <v>19</v>
      </c>
    </row>
    <row r="455" spans="62:67" ht="18.75" x14ac:dyDescent="0.25">
      <c r="BJ455" s="11">
        <f t="shared" ca="1" si="67"/>
        <v>0.20552529710519596</v>
      </c>
      <c r="BK455" s="12">
        <f t="shared" ca="1" si="68"/>
        <v>1409</v>
      </c>
      <c r="BL455" s="3"/>
      <c r="BM455" s="13">
        <v>455</v>
      </c>
      <c r="BN455" s="14">
        <v>18</v>
      </c>
      <c r="BO455" s="14">
        <v>20</v>
      </c>
    </row>
    <row r="456" spans="62:67" ht="18.75" x14ac:dyDescent="0.25">
      <c r="BJ456" s="11">
        <f t="shared" ca="1" si="67"/>
        <v>0.28133338621741122</v>
      </c>
      <c r="BK456" s="12">
        <f t="shared" ca="1" si="68"/>
        <v>1281</v>
      </c>
      <c r="BL456" s="3"/>
      <c r="BM456" s="13">
        <v>456</v>
      </c>
      <c r="BN456" s="14">
        <v>18</v>
      </c>
      <c r="BO456" s="14">
        <v>21</v>
      </c>
    </row>
    <row r="457" spans="62:67" ht="18.75" x14ac:dyDescent="0.25">
      <c r="BJ457" s="11">
        <f t="shared" ca="1" si="67"/>
        <v>0.20130765182068067</v>
      </c>
      <c r="BK457" s="12">
        <f t="shared" ca="1" si="68"/>
        <v>1417</v>
      </c>
      <c r="BL457" s="3"/>
      <c r="BM457" s="13">
        <v>457</v>
      </c>
      <c r="BN457" s="14">
        <v>18</v>
      </c>
      <c r="BO457" s="14">
        <v>22</v>
      </c>
    </row>
    <row r="458" spans="62:67" ht="18.75" x14ac:dyDescent="0.25">
      <c r="BJ458" s="11">
        <f t="shared" ca="1" si="67"/>
        <v>0.92361237304253452</v>
      </c>
      <c r="BK458" s="12">
        <f t="shared" ca="1" si="68"/>
        <v>134</v>
      </c>
      <c r="BL458" s="3"/>
      <c r="BM458" s="13">
        <v>458</v>
      </c>
      <c r="BN458" s="14">
        <v>18</v>
      </c>
      <c r="BO458" s="14">
        <v>23</v>
      </c>
    </row>
    <row r="459" spans="62:67" ht="18.75" x14ac:dyDescent="0.25">
      <c r="BJ459" s="11">
        <f t="shared" ca="1" si="67"/>
        <v>0.73507896857016475</v>
      </c>
      <c r="BK459" s="12">
        <f t="shared" ca="1" si="68"/>
        <v>444</v>
      </c>
      <c r="BL459" s="3"/>
      <c r="BM459" s="13">
        <v>459</v>
      </c>
      <c r="BN459" s="14">
        <v>18</v>
      </c>
      <c r="BO459" s="14">
        <v>24</v>
      </c>
    </row>
    <row r="460" spans="62:67" ht="18.75" x14ac:dyDescent="0.25">
      <c r="BJ460" s="11">
        <f t="shared" ca="1" si="67"/>
        <v>0.66087506143180597</v>
      </c>
      <c r="BK460" s="12">
        <f t="shared" ca="1" si="68"/>
        <v>588</v>
      </c>
      <c r="BL460" s="3"/>
      <c r="BM460" s="13">
        <v>460</v>
      </c>
      <c r="BN460" s="14">
        <v>18</v>
      </c>
      <c r="BO460" s="14">
        <v>25</v>
      </c>
    </row>
    <row r="461" spans="62:67" ht="18.75" x14ac:dyDescent="0.25">
      <c r="BJ461" s="11">
        <f t="shared" ca="1" si="67"/>
        <v>0.67594582418381732</v>
      </c>
      <c r="BK461" s="12">
        <f t="shared" ca="1" si="68"/>
        <v>560</v>
      </c>
      <c r="BL461" s="3"/>
      <c r="BM461" s="13">
        <v>461</v>
      </c>
      <c r="BN461" s="14">
        <v>18</v>
      </c>
      <c r="BO461" s="14">
        <v>26</v>
      </c>
    </row>
    <row r="462" spans="62:67" ht="18.75" x14ac:dyDescent="0.25">
      <c r="BJ462" s="11">
        <f t="shared" ca="1" si="67"/>
        <v>0.16249996307209891</v>
      </c>
      <c r="BK462" s="12">
        <f t="shared" ca="1" si="68"/>
        <v>1482</v>
      </c>
      <c r="BL462" s="3"/>
      <c r="BM462" s="13">
        <v>462</v>
      </c>
      <c r="BN462" s="14">
        <v>18</v>
      </c>
      <c r="BO462" s="14">
        <v>27</v>
      </c>
    </row>
    <row r="463" spans="62:67" ht="18.75" x14ac:dyDescent="0.25">
      <c r="BJ463" s="11">
        <f t="shared" ca="1" si="67"/>
        <v>0.71846103201109923</v>
      </c>
      <c r="BK463" s="12">
        <f t="shared" ca="1" si="68"/>
        <v>483</v>
      </c>
      <c r="BL463" s="3"/>
      <c r="BM463" s="13">
        <v>463</v>
      </c>
      <c r="BN463" s="14">
        <v>18</v>
      </c>
      <c r="BO463" s="14">
        <v>28</v>
      </c>
    </row>
    <row r="464" spans="62:67" ht="18.75" x14ac:dyDescent="0.25">
      <c r="BJ464" s="11">
        <f t="shared" ca="1" si="67"/>
        <v>1.8276477331911511E-2</v>
      </c>
      <c r="BK464" s="12">
        <f t="shared" ca="1" si="68"/>
        <v>1751</v>
      </c>
      <c r="BL464" s="3"/>
      <c r="BM464" s="13">
        <v>464</v>
      </c>
      <c r="BN464" s="14">
        <v>18</v>
      </c>
      <c r="BO464" s="14">
        <v>29</v>
      </c>
    </row>
    <row r="465" spans="62:67" ht="18.75" x14ac:dyDescent="0.25">
      <c r="BJ465" s="11">
        <f t="shared" ca="1" si="67"/>
        <v>0.77973803454513735</v>
      </c>
      <c r="BK465" s="12">
        <f t="shared" ca="1" si="68"/>
        <v>370</v>
      </c>
      <c r="BL465" s="3"/>
      <c r="BM465" s="13">
        <v>465</v>
      </c>
      <c r="BN465" s="14">
        <v>18</v>
      </c>
      <c r="BO465" s="14">
        <v>30</v>
      </c>
    </row>
    <row r="466" spans="62:67" ht="18.75" x14ac:dyDescent="0.25">
      <c r="BJ466" s="11">
        <f t="shared" ca="1" si="67"/>
        <v>0.82477036774561319</v>
      </c>
      <c r="BK466" s="12">
        <f t="shared" ca="1" si="68"/>
        <v>302</v>
      </c>
      <c r="BL466" s="3"/>
      <c r="BM466" s="13">
        <v>466</v>
      </c>
      <c r="BN466" s="14">
        <v>18</v>
      </c>
      <c r="BO466" s="14">
        <v>31</v>
      </c>
    </row>
    <row r="467" spans="62:67" ht="18.75" x14ac:dyDescent="0.25">
      <c r="BJ467" s="11">
        <f t="shared" ca="1" si="67"/>
        <v>0.4046958779382327</v>
      </c>
      <c r="BK467" s="12">
        <f t="shared" ca="1" si="68"/>
        <v>1080</v>
      </c>
      <c r="BL467" s="3"/>
      <c r="BM467" s="13">
        <v>467</v>
      </c>
      <c r="BN467" s="14">
        <v>18</v>
      </c>
      <c r="BO467" s="14">
        <v>32</v>
      </c>
    </row>
    <row r="468" spans="62:67" ht="18.75" x14ac:dyDescent="0.25">
      <c r="BJ468" s="11">
        <f t="shared" ca="1" si="67"/>
        <v>0.4081385699126282</v>
      </c>
      <c r="BK468" s="12">
        <f t="shared" ca="1" si="68"/>
        <v>1071</v>
      </c>
      <c r="BL468" s="3"/>
      <c r="BM468" s="13">
        <v>468</v>
      </c>
      <c r="BN468" s="14">
        <v>18</v>
      </c>
      <c r="BO468" s="14">
        <v>33</v>
      </c>
    </row>
    <row r="469" spans="62:67" ht="18.75" x14ac:dyDescent="0.25">
      <c r="BJ469" s="11">
        <f t="shared" ca="1" si="67"/>
        <v>0.18445165615882897</v>
      </c>
      <c r="BK469" s="12">
        <f t="shared" ca="1" si="68"/>
        <v>1446</v>
      </c>
      <c r="BL469" s="3"/>
      <c r="BM469" s="13">
        <v>469</v>
      </c>
      <c r="BN469" s="14">
        <v>18</v>
      </c>
      <c r="BO469" s="14">
        <v>34</v>
      </c>
    </row>
    <row r="470" spans="62:67" ht="18.75" x14ac:dyDescent="0.25">
      <c r="BJ470" s="11">
        <f t="shared" ca="1" si="67"/>
        <v>0.93264885337436954</v>
      </c>
      <c r="BK470" s="12">
        <f t="shared" ca="1" si="68"/>
        <v>121</v>
      </c>
      <c r="BL470" s="3"/>
      <c r="BM470" s="13">
        <v>470</v>
      </c>
      <c r="BN470" s="14">
        <v>18</v>
      </c>
      <c r="BO470" s="14">
        <v>35</v>
      </c>
    </row>
    <row r="471" spans="62:67" ht="18.75" x14ac:dyDescent="0.25">
      <c r="BJ471" s="11">
        <f t="shared" ca="1" si="67"/>
        <v>0.94345882232809852</v>
      </c>
      <c r="BK471" s="12">
        <f t="shared" ca="1" si="68"/>
        <v>105</v>
      </c>
      <c r="BL471" s="3"/>
      <c r="BM471" s="13">
        <v>471</v>
      </c>
      <c r="BN471" s="14">
        <v>18</v>
      </c>
      <c r="BO471" s="14">
        <v>36</v>
      </c>
    </row>
    <row r="472" spans="62:67" ht="18.75" x14ac:dyDescent="0.25">
      <c r="BJ472" s="11">
        <f t="shared" ca="1" si="67"/>
        <v>0.88605089783162916</v>
      </c>
      <c r="BK472" s="12">
        <f t="shared" ca="1" si="68"/>
        <v>189</v>
      </c>
      <c r="BL472" s="3"/>
      <c r="BM472" s="13">
        <v>472</v>
      </c>
      <c r="BN472" s="14">
        <v>18</v>
      </c>
      <c r="BO472" s="14">
        <v>37</v>
      </c>
    </row>
    <row r="473" spans="62:67" ht="18.75" x14ac:dyDescent="0.25">
      <c r="BJ473" s="11">
        <f t="shared" ca="1" si="67"/>
        <v>0.80762065946070605</v>
      </c>
      <c r="BK473" s="12">
        <f t="shared" ca="1" si="68"/>
        <v>330</v>
      </c>
      <c r="BL473" s="3"/>
      <c r="BM473" s="13">
        <v>473</v>
      </c>
      <c r="BN473" s="14">
        <v>18</v>
      </c>
      <c r="BO473" s="14">
        <v>38</v>
      </c>
    </row>
    <row r="474" spans="62:67" ht="18.75" x14ac:dyDescent="0.25">
      <c r="BJ474" s="11">
        <f t="shared" ca="1" si="67"/>
        <v>0.25089424088419299</v>
      </c>
      <c r="BK474" s="12">
        <f t="shared" ca="1" si="68"/>
        <v>1328</v>
      </c>
      <c r="BL474" s="3"/>
      <c r="BM474" s="13">
        <v>474</v>
      </c>
      <c r="BN474" s="14">
        <v>18</v>
      </c>
      <c r="BO474" s="14">
        <v>39</v>
      </c>
    </row>
    <row r="475" spans="62:67" ht="18.75" x14ac:dyDescent="0.25">
      <c r="BJ475" s="11">
        <f t="shared" ca="1" si="67"/>
        <v>0.77539300465132677</v>
      </c>
      <c r="BK475" s="12">
        <f t="shared" ca="1" si="68"/>
        <v>381</v>
      </c>
      <c r="BL475" s="3"/>
      <c r="BM475" s="13">
        <v>475</v>
      </c>
      <c r="BN475" s="14">
        <v>18</v>
      </c>
      <c r="BO475" s="14">
        <v>40</v>
      </c>
    </row>
    <row r="476" spans="62:67" ht="18.75" x14ac:dyDescent="0.25">
      <c r="BJ476" s="11">
        <f t="shared" ca="1" si="67"/>
        <v>0.63742796059103601</v>
      </c>
      <c r="BK476" s="12">
        <f t="shared" ca="1" si="68"/>
        <v>631</v>
      </c>
      <c r="BL476" s="3"/>
      <c r="BM476" s="13">
        <v>476</v>
      </c>
      <c r="BN476" s="14">
        <v>18</v>
      </c>
      <c r="BO476" s="14">
        <v>41</v>
      </c>
    </row>
    <row r="477" spans="62:67" ht="18.75" x14ac:dyDescent="0.25">
      <c r="BJ477" s="11">
        <f t="shared" ca="1" si="67"/>
        <v>0.26108617593153627</v>
      </c>
      <c r="BK477" s="12">
        <f t="shared" ca="1" si="68"/>
        <v>1309</v>
      </c>
      <c r="BL477" s="3"/>
      <c r="BM477" s="13">
        <v>477</v>
      </c>
      <c r="BN477" s="14">
        <v>18</v>
      </c>
      <c r="BO477" s="14">
        <v>42</v>
      </c>
    </row>
    <row r="478" spans="62:67" ht="18.75" x14ac:dyDescent="0.25">
      <c r="BJ478" s="11">
        <f t="shared" ca="1" si="67"/>
        <v>0.19917216721846209</v>
      </c>
      <c r="BK478" s="12">
        <f t="shared" ca="1" si="68"/>
        <v>1421</v>
      </c>
      <c r="BL478" s="3"/>
      <c r="BM478" s="13">
        <v>478</v>
      </c>
      <c r="BN478" s="14">
        <v>18</v>
      </c>
      <c r="BO478" s="14">
        <v>43</v>
      </c>
    </row>
    <row r="479" spans="62:67" ht="18.75" x14ac:dyDescent="0.25">
      <c r="BJ479" s="11">
        <f t="shared" ca="1" si="67"/>
        <v>3.8816859128373737E-2</v>
      </c>
      <c r="BK479" s="12">
        <f t="shared" ca="1" si="68"/>
        <v>1704</v>
      </c>
      <c r="BL479" s="3"/>
      <c r="BM479" s="13">
        <v>479</v>
      </c>
      <c r="BN479" s="14">
        <v>18</v>
      </c>
      <c r="BO479" s="14">
        <v>44</v>
      </c>
    </row>
    <row r="480" spans="62:67" ht="18.75" x14ac:dyDescent="0.25">
      <c r="BJ480" s="11">
        <f t="shared" ca="1" si="67"/>
        <v>0.45878010805485048</v>
      </c>
      <c r="BK480" s="12">
        <f t="shared" ca="1" si="68"/>
        <v>987</v>
      </c>
      <c r="BL480" s="3"/>
      <c r="BM480" s="13">
        <v>480</v>
      </c>
      <c r="BN480" s="14">
        <v>18</v>
      </c>
      <c r="BO480" s="14">
        <v>45</v>
      </c>
    </row>
    <row r="481" spans="62:67" ht="18.75" x14ac:dyDescent="0.25">
      <c r="BJ481" s="11">
        <f t="shared" ca="1" si="67"/>
        <v>0.1983694817961652</v>
      </c>
      <c r="BK481" s="12">
        <f t="shared" ca="1" si="68"/>
        <v>1423</v>
      </c>
      <c r="BL481" s="3"/>
      <c r="BM481" s="13">
        <v>481</v>
      </c>
      <c r="BN481" s="14">
        <v>18</v>
      </c>
      <c r="BO481" s="14">
        <v>46</v>
      </c>
    </row>
    <row r="482" spans="62:67" ht="18.75" x14ac:dyDescent="0.25">
      <c r="BJ482" s="11">
        <f t="shared" ca="1" si="67"/>
        <v>0.62921559784257797</v>
      </c>
      <c r="BK482" s="12">
        <f t="shared" ca="1" si="68"/>
        <v>647</v>
      </c>
      <c r="BL482" s="3"/>
      <c r="BM482" s="13">
        <v>482</v>
      </c>
      <c r="BN482" s="14">
        <v>18</v>
      </c>
      <c r="BO482" s="14">
        <v>47</v>
      </c>
    </row>
    <row r="483" spans="62:67" ht="18.75" x14ac:dyDescent="0.25">
      <c r="BJ483" s="11">
        <f t="shared" ca="1" si="67"/>
        <v>0.93022282250150823</v>
      </c>
      <c r="BK483" s="12">
        <f t="shared" ca="1" si="68"/>
        <v>127</v>
      </c>
      <c r="BL483" s="3"/>
      <c r="BM483" s="13">
        <v>483</v>
      </c>
      <c r="BN483" s="14">
        <v>18</v>
      </c>
      <c r="BO483" s="14">
        <v>48</v>
      </c>
    </row>
    <row r="484" spans="62:67" ht="18.75" x14ac:dyDescent="0.25">
      <c r="BJ484" s="11">
        <f t="shared" ca="1" si="67"/>
        <v>0.36526279217430135</v>
      </c>
      <c r="BK484" s="12">
        <f t="shared" ca="1" si="68"/>
        <v>1152</v>
      </c>
      <c r="BL484" s="3"/>
      <c r="BM484" s="13">
        <v>484</v>
      </c>
      <c r="BN484" s="14">
        <v>18</v>
      </c>
      <c r="BO484" s="14">
        <v>49</v>
      </c>
    </row>
    <row r="485" spans="62:67" ht="18.75" x14ac:dyDescent="0.25">
      <c r="BJ485" s="11">
        <f t="shared" ca="1" si="67"/>
        <v>0.44334707873520207</v>
      </c>
      <c r="BK485" s="12">
        <f t="shared" ca="1" si="68"/>
        <v>1020</v>
      </c>
      <c r="BL485" s="3"/>
      <c r="BM485" s="13">
        <v>485</v>
      </c>
      <c r="BN485" s="14">
        <v>18</v>
      </c>
      <c r="BO485" s="14">
        <v>50</v>
      </c>
    </row>
    <row r="486" spans="62:67" ht="18.75" x14ac:dyDescent="0.25">
      <c r="BJ486" s="11">
        <f t="shared" ca="1" si="67"/>
        <v>0.76979102163288693</v>
      </c>
      <c r="BK486" s="12">
        <f t="shared" ca="1" si="68"/>
        <v>393</v>
      </c>
      <c r="BL486" s="3"/>
      <c r="BM486" s="13">
        <v>486</v>
      </c>
      <c r="BN486" s="14">
        <v>18</v>
      </c>
      <c r="BO486" s="14">
        <v>51</v>
      </c>
    </row>
    <row r="487" spans="62:67" ht="18.75" x14ac:dyDescent="0.25">
      <c r="BJ487" s="11">
        <f t="shared" ca="1" si="67"/>
        <v>0.38639702832942735</v>
      </c>
      <c r="BK487" s="12">
        <f t="shared" ca="1" si="68"/>
        <v>1110</v>
      </c>
      <c r="BL487" s="3"/>
      <c r="BM487" s="13">
        <v>487</v>
      </c>
      <c r="BN487" s="14">
        <v>18</v>
      </c>
      <c r="BO487" s="14">
        <v>52</v>
      </c>
    </row>
    <row r="488" spans="62:67" ht="18.75" x14ac:dyDescent="0.25">
      <c r="BJ488" s="11">
        <f t="shared" ca="1" si="67"/>
        <v>0.38471142084645049</v>
      </c>
      <c r="BK488" s="12">
        <f t="shared" ca="1" si="68"/>
        <v>1113</v>
      </c>
      <c r="BL488" s="3"/>
      <c r="BM488" s="13">
        <v>488</v>
      </c>
      <c r="BN488" s="14">
        <v>18</v>
      </c>
      <c r="BO488" s="14">
        <v>53</v>
      </c>
    </row>
    <row r="489" spans="62:67" ht="18.75" x14ac:dyDescent="0.25">
      <c r="BJ489" s="11">
        <f t="shared" ca="1" si="67"/>
        <v>0.6797709219696686</v>
      </c>
      <c r="BK489" s="12">
        <f t="shared" ca="1" si="68"/>
        <v>554</v>
      </c>
      <c r="BL489" s="3"/>
      <c r="BM489" s="13">
        <v>489</v>
      </c>
      <c r="BN489" s="14">
        <v>18</v>
      </c>
      <c r="BO489" s="14">
        <v>54</v>
      </c>
    </row>
    <row r="490" spans="62:67" ht="18.75" x14ac:dyDescent="0.25">
      <c r="BJ490" s="11">
        <f t="shared" ca="1" si="67"/>
        <v>0.60952214081931055</v>
      </c>
      <c r="BK490" s="12">
        <f t="shared" ca="1" si="68"/>
        <v>684</v>
      </c>
      <c r="BL490" s="3"/>
      <c r="BM490" s="13">
        <v>490</v>
      </c>
      <c r="BN490" s="14">
        <v>19</v>
      </c>
      <c r="BO490" s="14">
        <v>6</v>
      </c>
    </row>
    <row r="491" spans="62:67" ht="18.75" x14ac:dyDescent="0.25">
      <c r="BJ491" s="11">
        <f t="shared" ca="1" si="67"/>
        <v>0.65412970593526065</v>
      </c>
      <c r="BK491" s="12">
        <f t="shared" ca="1" si="68"/>
        <v>598</v>
      </c>
      <c r="BL491" s="3"/>
      <c r="BM491" s="13">
        <v>491</v>
      </c>
      <c r="BN491" s="14">
        <v>19</v>
      </c>
      <c r="BO491" s="14">
        <v>7</v>
      </c>
    </row>
    <row r="492" spans="62:67" ht="18.75" x14ac:dyDescent="0.25">
      <c r="BJ492" s="11">
        <f t="shared" ca="1" si="67"/>
        <v>0.63551626633155034</v>
      </c>
      <c r="BK492" s="12">
        <f t="shared" ca="1" si="68"/>
        <v>637</v>
      </c>
      <c r="BL492" s="3"/>
      <c r="BM492" s="13">
        <v>492</v>
      </c>
      <c r="BN492" s="14">
        <v>19</v>
      </c>
      <c r="BO492" s="14">
        <v>8</v>
      </c>
    </row>
    <row r="493" spans="62:67" ht="18.75" x14ac:dyDescent="0.25">
      <c r="BJ493" s="11">
        <f t="shared" ca="1" si="67"/>
        <v>0.77556125748678018</v>
      </c>
      <c r="BK493" s="12">
        <f t="shared" ca="1" si="68"/>
        <v>380</v>
      </c>
      <c r="BL493" s="3"/>
      <c r="BM493" s="13">
        <v>493</v>
      </c>
      <c r="BN493" s="14">
        <v>19</v>
      </c>
      <c r="BO493" s="14">
        <v>9</v>
      </c>
    </row>
    <row r="494" spans="62:67" ht="18.75" x14ac:dyDescent="0.25">
      <c r="BJ494" s="11">
        <f t="shared" ca="1" si="67"/>
        <v>0.50837344007599472</v>
      </c>
      <c r="BK494" s="12">
        <f t="shared" ca="1" si="68"/>
        <v>870</v>
      </c>
      <c r="BL494" s="3"/>
      <c r="BM494" s="13">
        <v>494</v>
      </c>
      <c r="BN494" s="14">
        <v>19</v>
      </c>
      <c r="BO494" s="14">
        <v>11</v>
      </c>
    </row>
    <row r="495" spans="62:67" ht="18.75" x14ac:dyDescent="0.25">
      <c r="BJ495" s="11">
        <f t="shared" ca="1" si="67"/>
        <v>0.50659328944831394</v>
      </c>
      <c r="BK495" s="12">
        <f t="shared" ca="1" si="68"/>
        <v>880</v>
      </c>
      <c r="BL495" s="3"/>
      <c r="BM495" s="13">
        <v>495</v>
      </c>
      <c r="BN495" s="14">
        <v>19</v>
      </c>
      <c r="BO495" s="14">
        <v>12</v>
      </c>
    </row>
    <row r="496" spans="62:67" ht="18.75" x14ac:dyDescent="0.25">
      <c r="BJ496" s="11">
        <f t="shared" ca="1" si="67"/>
        <v>0.93106550429446788</v>
      </c>
      <c r="BK496" s="12">
        <f t="shared" ca="1" si="68"/>
        <v>123</v>
      </c>
      <c r="BL496" s="3"/>
      <c r="BM496" s="13">
        <v>496</v>
      </c>
      <c r="BN496" s="14">
        <v>19</v>
      </c>
      <c r="BO496" s="14">
        <v>13</v>
      </c>
    </row>
    <row r="497" spans="62:67" ht="18.75" x14ac:dyDescent="0.25">
      <c r="BJ497" s="11">
        <f t="shared" ca="1" si="67"/>
        <v>5.0405144556359693E-2</v>
      </c>
      <c r="BK497" s="12">
        <f t="shared" ca="1" si="68"/>
        <v>1679</v>
      </c>
      <c r="BL497" s="3"/>
      <c r="BM497" s="13">
        <v>497</v>
      </c>
      <c r="BN497" s="14">
        <v>19</v>
      </c>
      <c r="BO497" s="14">
        <v>14</v>
      </c>
    </row>
    <row r="498" spans="62:67" ht="18.75" x14ac:dyDescent="0.25">
      <c r="BJ498" s="11">
        <f t="shared" ca="1" si="67"/>
        <v>0.58818135396096627</v>
      </c>
      <c r="BK498" s="12">
        <f t="shared" ca="1" si="68"/>
        <v>713</v>
      </c>
      <c r="BL498" s="3"/>
      <c r="BM498" s="13">
        <v>498</v>
      </c>
      <c r="BN498" s="14">
        <v>19</v>
      </c>
      <c r="BO498" s="14">
        <v>15</v>
      </c>
    </row>
    <row r="499" spans="62:67" ht="18.75" x14ac:dyDescent="0.25">
      <c r="BJ499" s="11">
        <f t="shared" ca="1" si="67"/>
        <v>0.11641062376202382</v>
      </c>
      <c r="BK499" s="12">
        <f t="shared" ca="1" si="68"/>
        <v>1555</v>
      </c>
      <c r="BL499" s="3"/>
      <c r="BM499" s="13">
        <v>499</v>
      </c>
      <c r="BN499" s="14">
        <v>19</v>
      </c>
      <c r="BO499" s="14">
        <v>16</v>
      </c>
    </row>
    <row r="500" spans="62:67" ht="18.75" x14ac:dyDescent="0.25">
      <c r="BJ500" s="11">
        <f t="shared" ca="1" si="67"/>
        <v>0.27431985916040624</v>
      </c>
      <c r="BK500" s="12">
        <f t="shared" ca="1" si="68"/>
        <v>1296</v>
      </c>
      <c r="BL500" s="3"/>
      <c r="BM500" s="13">
        <v>500</v>
      </c>
      <c r="BN500" s="14">
        <v>19</v>
      </c>
      <c r="BO500" s="14">
        <v>17</v>
      </c>
    </row>
    <row r="501" spans="62:67" ht="18.75" x14ac:dyDescent="0.25">
      <c r="BJ501" s="11">
        <f t="shared" ca="1" si="67"/>
        <v>0.58389628819737027</v>
      </c>
      <c r="BK501" s="12">
        <f t="shared" ca="1" si="68"/>
        <v>719</v>
      </c>
      <c r="BL501" s="3"/>
      <c r="BM501" s="13">
        <v>501</v>
      </c>
      <c r="BN501" s="14">
        <v>19</v>
      </c>
      <c r="BO501" s="14">
        <v>18</v>
      </c>
    </row>
    <row r="502" spans="62:67" ht="18.75" x14ac:dyDescent="0.25">
      <c r="BJ502" s="11">
        <f t="shared" ca="1" si="67"/>
        <v>0.82444066382242664</v>
      </c>
      <c r="BK502" s="12">
        <f t="shared" ca="1" si="68"/>
        <v>303</v>
      </c>
      <c r="BL502" s="3"/>
      <c r="BM502" s="13">
        <v>502</v>
      </c>
      <c r="BN502" s="14">
        <v>19</v>
      </c>
      <c r="BO502" s="14">
        <v>19</v>
      </c>
    </row>
    <row r="503" spans="62:67" ht="18.75" x14ac:dyDescent="0.25">
      <c r="BJ503" s="11">
        <f t="shared" ca="1" si="67"/>
        <v>0.55376879111712196</v>
      </c>
      <c r="BK503" s="12">
        <f t="shared" ca="1" si="68"/>
        <v>775</v>
      </c>
      <c r="BL503" s="3"/>
      <c r="BM503" s="13">
        <v>503</v>
      </c>
      <c r="BN503" s="14">
        <v>19</v>
      </c>
      <c r="BO503" s="14">
        <v>20</v>
      </c>
    </row>
    <row r="504" spans="62:67" ht="18.75" x14ac:dyDescent="0.25">
      <c r="BJ504" s="11">
        <f t="shared" ca="1" si="67"/>
        <v>0.21555081415995236</v>
      </c>
      <c r="BK504" s="12">
        <f t="shared" ca="1" si="68"/>
        <v>1389</v>
      </c>
      <c r="BL504" s="3"/>
      <c r="BM504" s="13">
        <v>504</v>
      </c>
      <c r="BN504" s="14">
        <v>19</v>
      </c>
      <c r="BO504" s="14">
        <v>21</v>
      </c>
    </row>
    <row r="505" spans="62:67" ht="18.75" x14ac:dyDescent="0.25">
      <c r="BJ505" s="11">
        <f t="shared" ca="1" si="67"/>
        <v>0.35758048051744296</v>
      </c>
      <c r="BK505" s="12">
        <f t="shared" ca="1" si="68"/>
        <v>1164</v>
      </c>
      <c r="BL505" s="3"/>
      <c r="BM505" s="13">
        <v>505</v>
      </c>
      <c r="BN505" s="14">
        <v>19</v>
      </c>
      <c r="BO505" s="14">
        <v>22</v>
      </c>
    </row>
    <row r="506" spans="62:67" ht="18.75" x14ac:dyDescent="0.25">
      <c r="BJ506" s="11">
        <f t="shared" ca="1" si="67"/>
        <v>0.36398378100101825</v>
      </c>
      <c r="BK506" s="12">
        <f t="shared" ca="1" si="68"/>
        <v>1157</v>
      </c>
      <c r="BL506" s="3"/>
      <c r="BM506" s="13">
        <v>506</v>
      </c>
      <c r="BN506" s="14">
        <v>19</v>
      </c>
      <c r="BO506" s="14">
        <v>23</v>
      </c>
    </row>
    <row r="507" spans="62:67" ht="18.75" x14ac:dyDescent="0.25">
      <c r="BJ507" s="11">
        <f t="shared" ca="1" si="67"/>
        <v>0.45458657807050107</v>
      </c>
      <c r="BK507" s="12">
        <f t="shared" ca="1" si="68"/>
        <v>995</v>
      </c>
      <c r="BL507" s="3"/>
      <c r="BM507" s="13">
        <v>507</v>
      </c>
      <c r="BN507" s="14">
        <v>19</v>
      </c>
      <c r="BO507" s="14">
        <v>24</v>
      </c>
    </row>
    <row r="508" spans="62:67" ht="18.75" x14ac:dyDescent="0.25">
      <c r="BJ508" s="11">
        <f t="shared" ca="1" si="67"/>
        <v>0.95421759642578019</v>
      </c>
      <c r="BK508" s="12">
        <f t="shared" ca="1" si="68"/>
        <v>81</v>
      </c>
      <c r="BL508" s="3"/>
      <c r="BM508" s="13">
        <v>508</v>
      </c>
      <c r="BN508" s="14">
        <v>19</v>
      </c>
      <c r="BO508" s="14">
        <v>25</v>
      </c>
    </row>
    <row r="509" spans="62:67" ht="18.75" x14ac:dyDescent="0.25">
      <c r="BJ509" s="11">
        <f t="shared" ca="1" si="67"/>
        <v>0.45454204580804214</v>
      </c>
      <c r="BK509" s="12">
        <f t="shared" ca="1" si="68"/>
        <v>996</v>
      </c>
      <c r="BL509" s="3"/>
      <c r="BM509" s="13">
        <v>509</v>
      </c>
      <c r="BN509" s="14">
        <v>19</v>
      </c>
      <c r="BO509" s="14">
        <v>26</v>
      </c>
    </row>
    <row r="510" spans="62:67" ht="18.75" x14ac:dyDescent="0.25">
      <c r="BJ510" s="11">
        <f t="shared" ca="1" si="67"/>
        <v>0.52186701875409014</v>
      </c>
      <c r="BK510" s="12">
        <f t="shared" ca="1" si="68"/>
        <v>841</v>
      </c>
      <c r="BL510" s="3"/>
      <c r="BM510" s="13">
        <v>510</v>
      </c>
      <c r="BN510" s="14">
        <v>19</v>
      </c>
      <c r="BO510" s="14">
        <v>27</v>
      </c>
    </row>
    <row r="511" spans="62:67" ht="18.75" x14ac:dyDescent="0.25">
      <c r="BJ511" s="11">
        <f t="shared" ca="1" si="67"/>
        <v>4.888214016918413E-2</v>
      </c>
      <c r="BK511" s="12">
        <f t="shared" ca="1" si="68"/>
        <v>1684</v>
      </c>
      <c r="BL511" s="3"/>
      <c r="BM511" s="13">
        <v>511</v>
      </c>
      <c r="BN511" s="14">
        <v>19</v>
      </c>
      <c r="BO511" s="14">
        <v>28</v>
      </c>
    </row>
    <row r="512" spans="62:67" ht="18.75" x14ac:dyDescent="0.25">
      <c r="BJ512" s="11">
        <f t="shared" ca="1" si="67"/>
        <v>0.73487378448575336</v>
      </c>
      <c r="BK512" s="12">
        <f t="shared" ca="1" si="68"/>
        <v>446</v>
      </c>
      <c r="BL512" s="3"/>
      <c r="BM512" s="13">
        <v>512</v>
      </c>
      <c r="BN512" s="14">
        <v>19</v>
      </c>
      <c r="BO512" s="14">
        <v>29</v>
      </c>
    </row>
    <row r="513" spans="62:67" ht="18.75" x14ac:dyDescent="0.25">
      <c r="BJ513" s="11">
        <f t="shared" ca="1" si="67"/>
        <v>0.50937492909662963</v>
      </c>
      <c r="BK513" s="12">
        <f t="shared" ca="1" si="68"/>
        <v>868</v>
      </c>
      <c r="BL513" s="3"/>
      <c r="BM513" s="13">
        <v>513</v>
      </c>
      <c r="BN513" s="14">
        <v>19</v>
      </c>
      <c r="BO513" s="14">
        <v>30</v>
      </c>
    </row>
    <row r="514" spans="62:67" ht="18.75" x14ac:dyDescent="0.25">
      <c r="BJ514" s="11">
        <f t="shared" ref="BJ514:BJ577" ca="1" si="69">RAND()</f>
        <v>0.8052498558496094</v>
      </c>
      <c r="BK514" s="12">
        <f t="shared" ref="BK514:BK577" ca="1" si="70">RANK(BJ514,$BJ$1:$BJ$1783,)</f>
        <v>332</v>
      </c>
      <c r="BL514" s="3"/>
      <c r="BM514" s="13">
        <v>514</v>
      </c>
      <c r="BN514" s="14">
        <v>19</v>
      </c>
      <c r="BO514" s="14">
        <v>31</v>
      </c>
    </row>
    <row r="515" spans="62:67" ht="18.75" x14ac:dyDescent="0.25">
      <c r="BJ515" s="11">
        <f t="shared" ca="1" si="69"/>
        <v>0.19880389814309085</v>
      </c>
      <c r="BK515" s="12">
        <f t="shared" ca="1" si="70"/>
        <v>1422</v>
      </c>
      <c r="BL515" s="3"/>
      <c r="BM515" s="13">
        <v>515</v>
      </c>
      <c r="BN515" s="14">
        <v>19</v>
      </c>
      <c r="BO515" s="14">
        <v>32</v>
      </c>
    </row>
    <row r="516" spans="62:67" ht="18.75" x14ac:dyDescent="0.25">
      <c r="BJ516" s="11">
        <f t="shared" ca="1" si="69"/>
        <v>0.80190936673939739</v>
      </c>
      <c r="BK516" s="12">
        <f t="shared" ca="1" si="70"/>
        <v>339</v>
      </c>
      <c r="BL516" s="3"/>
      <c r="BM516" s="13">
        <v>516</v>
      </c>
      <c r="BN516" s="14">
        <v>19</v>
      </c>
      <c r="BO516" s="14">
        <v>33</v>
      </c>
    </row>
    <row r="517" spans="62:67" ht="18.75" x14ac:dyDescent="0.25">
      <c r="BJ517" s="11">
        <f t="shared" ca="1" si="69"/>
        <v>0.39696526951649658</v>
      </c>
      <c r="BK517" s="12">
        <f t="shared" ca="1" si="70"/>
        <v>1093</v>
      </c>
      <c r="BL517" s="3"/>
      <c r="BM517" s="13">
        <v>517</v>
      </c>
      <c r="BN517" s="14">
        <v>19</v>
      </c>
      <c r="BO517" s="14">
        <v>34</v>
      </c>
    </row>
    <row r="518" spans="62:67" ht="18.75" x14ac:dyDescent="0.25">
      <c r="BJ518" s="11">
        <f t="shared" ca="1" si="69"/>
        <v>3.4072715934946984E-2</v>
      </c>
      <c r="BK518" s="12">
        <f t="shared" ca="1" si="70"/>
        <v>1720</v>
      </c>
      <c r="BL518" s="3"/>
      <c r="BM518" s="13">
        <v>518</v>
      </c>
      <c r="BN518" s="14">
        <v>19</v>
      </c>
      <c r="BO518" s="14">
        <v>35</v>
      </c>
    </row>
    <row r="519" spans="62:67" ht="18.75" x14ac:dyDescent="0.25">
      <c r="BJ519" s="11">
        <f t="shared" ca="1" si="69"/>
        <v>0.22180981885901219</v>
      </c>
      <c r="BK519" s="12">
        <f t="shared" ca="1" si="70"/>
        <v>1375</v>
      </c>
      <c r="BL519" s="3"/>
      <c r="BM519" s="13">
        <v>519</v>
      </c>
      <c r="BN519" s="14">
        <v>19</v>
      </c>
      <c r="BO519" s="14">
        <v>36</v>
      </c>
    </row>
    <row r="520" spans="62:67" ht="18.75" x14ac:dyDescent="0.25">
      <c r="BJ520" s="11">
        <f t="shared" ca="1" si="69"/>
        <v>0.43166791597754295</v>
      </c>
      <c r="BK520" s="12">
        <f t="shared" ca="1" si="70"/>
        <v>1038</v>
      </c>
      <c r="BL520" s="3"/>
      <c r="BM520" s="13">
        <v>520</v>
      </c>
      <c r="BN520" s="14">
        <v>19</v>
      </c>
      <c r="BO520" s="14">
        <v>37</v>
      </c>
    </row>
    <row r="521" spans="62:67" ht="18.75" x14ac:dyDescent="0.25">
      <c r="BJ521" s="11">
        <f t="shared" ca="1" si="69"/>
        <v>0.52137140755333555</v>
      </c>
      <c r="BK521" s="12">
        <f t="shared" ca="1" si="70"/>
        <v>843</v>
      </c>
      <c r="BL521" s="3"/>
      <c r="BM521" s="13">
        <v>521</v>
      </c>
      <c r="BN521" s="14">
        <v>19</v>
      </c>
      <c r="BO521" s="14">
        <v>38</v>
      </c>
    </row>
    <row r="522" spans="62:67" ht="18.75" x14ac:dyDescent="0.25">
      <c r="BJ522" s="11">
        <f t="shared" ca="1" si="69"/>
        <v>0.78356771943633352</v>
      </c>
      <c r="BK522" s="12">
        <f t="shared" ca="1" si="70"/>
        <v>365</v>
      </c>
      <c r="BL522" s="3"/>
      <c r="BM522" s="13">
        <v>522</v>
      </c>
      <c r="BN522" s="14">
        <v>19</v>
      </c>
      <c r="BO522" s="14">
        <v>39</v>
      </c>
    </row>
    <row r="523" spans="62:67" ht="18.75" x14ac:dyDescent="0.25">
      <c r="BJ523" s="11">
        <f t="shared" ca="1" si="69"/>
        <v>0.35790800336405804</v>
      </c>
      <c r="BK523" s="12">
        <f t="shared" ca="1" si="70"/>
        <v>1163</v>
      </c>
      <c r="BL523" s="3"/>
      <c r="BM523" s="13">
        <v>523</v>
      </c>
      <c r="BN523" s="14">
        <v>19</v>
      </c>
      <c r="BO523" s="14">
        <v>40</v>
      </c>
    </row>
    <row r="524" spans="62:67" ht="18.75" x14ac:dyDescent="0.25">
      <c r="BJ524" s="11">
        <f t="shared" ca="1" si="69"/>
        <v>0.3264630349924359</v>
      </c>
      <c r="BK524" s="12">
        <f t="shared" ca="1" si="70"/>
        <v>1212</v>
      </c>
      <c r="BL524" s="3"/>
      <c r="BM524" s="13">
        <v>524</v>
      </c>
      <c r="BN524" s="14">
        <v>19</v>
      </c>
      <c r="BO524" s="14">
        <v>41</v>
      </c>
    </row>
    <row r="525" spans="62:67" ht="18.75" x14ac:dyDescent="0.25">
      <c r="BJ525" s="11">
        <f t="shared" ca="1" si="69"/>
        <v>0.49194938558342971</v>
      </c>
      <c r="BK525" s="12">
        <f t="shared" ca="1" si="70"/>
        <v>927</v>
      </c>
      <c r="BL525" s="3"/>
      <c r="BM525" s="13">
        <v>525</v>
      </c>
      <c r="BN525" s="14">
        <v>19</v>
      </c>
      <c r="BO525" s="14">
        <v>42</v>
      </c>
    </row>
    <row r="526" spans="62:67" ht="18.75" x14ac:dyDescent="0.25">
      <c r="BJ526" s="11">
        <f t="shared" ca="1" si="69"/>
        <v>0.59123145581494307</v>
      </c>
      <c r="BK526" s="12">
        <f t="shared" ca="1" si="70"/>
        <v>708</v>
      </c>
      <c r="BL526" s="3"/>
      <c r="BM526" s="13">
        <v>526</v>
      </c>
      <c r="BN526" s="14">
        <v>19</v>
      </c>
      <c r="BO526" s="14">
        <v>43</v>
      </c>
    </row>
    <row r="527" spans="62:67" ht="18.75" x14ac:dyDescent="0.25">
      <c r="BJ527" s="11">
        <f t="shared" ca="1" si="69"/>
        <v>0.13415027089870279</v>
      </c>
      <c r="BK527" s="12">
        <f t="shared" ca="1" si="70"/>
        <v>1520</v>
      </c>
      <c r="BL527" s="3"/>
      <c r="BM527" s="13">
        <v>527</v>
      </c>
      <c r="BN527" s="14">
        <v>19</v>
      </c>
      <c r="BO527" s="14">
        <v>44</v>
      </c>
    </row>
    <row r="528" spans="62:67" ht="18.75" x14ac:dyDescent="0.25">
      <c r="BJ528" s="11">
        <f t="shared" ca="1" si="69"/>
        <v>3.6211712927436412E-4</v>
      </c>
      <c r="BK528" s="12">
        <f t="shared" ca="1" si="70"/>
        <v>1782</v>
      </c>
      <c r="BL528" s="3"/>
      <c r="BM528" s="13">
        <v>528</v>
      </c>
      <c r="BN528" s="14">
        <v>19</v>
      </c>
      <c r="BO528" s="14">
        <v>45</v>
      </c>
    </row>
    <row r="529" spans="62:67" ht="18.75" x14ac:dyDescent="0.25">
      <c r="BJ529" s="11">
        <f t="shared" ca="1" si="69"/>
        <v>0.14591377143782569</v>
      </c>
      <c r="BK529" s="12">
        <f t="shared" ca="1" si="70"/>
        <v>1502</v>
      </c>
      <c r="BL529" s="3"/>
      <c r="BM529" s="13">
        <v>529</v>
      </c>
      <c r="BN529" s="14">
        <v>19</v>
      </c>
      <c r="BO529" s="14">
        <v>46</v>
      </c>
    </row>
    <row r="530" spans="62:67" ht="18.75" x14ac:dyDescent="0.25">
      <c r="BJ530" s="11">
        <f t="shared" ca="1" si="69"/>
        <v>0.84442311755435195</v>
      </c>
      <c r="BK530" s="12">
        <f t="shared" ca="1" si="70"/>
        <v>263</v>
      </c>
      <c r="BL530" s="3"/>
      <c r="BM530" s="13">
        <v>530</v>
      </c>
      <c r="BN530" s="14">
        <v>19</v>
      </c>
      <c r="BO530" s="14">
        <v>47</v>
      </c>
    </row>
    <row r="531" spans="62:67" ht="18.75" x14ac:dyDescent="0.25">
      <c r="BJ531" s="11">
        <f t="shared" ca="1" si="69"/>
        <v>0.71492220177827015</v>
      </c>
      <c r="BK531" s="12">
        <f t="shared" ca="1" si="70"/>
        <v>496</v>
      </c>
      <c r="BL531" s="3"/>
      <c r="BM531" s="13">
        <v>531</v>
      </c>
      <c r="BN531" s="14">
        <v>19</v>
      </c>
      <c r="BO531" s="14">
        <v>48</v>
      </c>
    </row>
    <row r="532" spans="62:67" ht="18.75" x14ac:dyDescent="0.25">
      <c r="BJ532" s="11">
        <f t="shared" ca="1" si="69"/>
        <v>0.73813599683424225</v>
      </c>
      <c r="BK532" s="12">
        <f t="shared" ca="1" si="70"/>
        <v>438</v>
      </c>
      <c r="BL532" s="3"/>
      <c r="BM532" s="13">
        <v>532</v>
      </c>
      <c r="BN532" s="14">
        <v>19</v>
      </c>
      <c r="BO532" s="14">
        <v>49</v>
      </c>
    </row>
    <row r="533" spans="62:67" ht="18.75" x14ac:dyDescent="0.25">
      <c r="BJ533" s="11">
        <f t="shared" ca="1" si="69"/>
        <v>0.88182522279903264</v>
      </c>
      <c r="BK533" s="12">
        <f t="shared" ca="1" si="70"/>
        <v>199</v>
      </c>
      <c r="BL533" s="3"/>
      <c r="BM533" s="13">
        <v>533</v>
      </c>
      <c r="BN533" s="14">
        <v>19</v>
      </c>
      <c r="BO533" s="14">
        <v>50</v>
      </c>
    </row>
    <row r="534" spans="62:67" ht="18.75" x14ac:dyDescent="0.25">
      <c r="BJ534" s="11">
        <f t="shared" ca="1" si="69"/>
        <v>0.3673229689861518</v>
      </c>
      <c r="BK534" s="12">
        <f t="shared" ca="1" si="70"/>
        <v>1150</v>
      </c>
      <c r="BL534" s="3"/>
      <c r="BM534" s="13">
        <v>534</v>
      </c>
      <c r="BN534" s="14">
        <v>19</v>
      </c>
      <c r="BO534" s="14">
        <v>51</v>
      </c>
    </row>
    <row r="535" spans="62:67" ht="18.75" x14ac:dyDescent="0.25">
      <c r="BJ535" s="11">
        <f t="shared" ca="1" si="69"/>
        <v>0.94950147431889842</v>
      </c>
      <c r="BK535" s="12">
        <f t="shared" ca="1" si="70"/>
        <v>93</v>
      </c>
      <c r="BL535" s="3"/>
      <c r="BM535" s="13">
        <v>535</v>
      </c>
      <c r="BN535" s="14">
        <v>20</v>
      </c>
      <c r="BO535" s="14">
        <v>11</v>
      </c>
    </row>
    <row r="536" spans="62:67" ht="18.75" x14ac:dyDescent="0.25">
      <c r="BJ536" s="11">
        <f t="shared" ca="1" si="69"/>
        <v>5.7951155543995436E-2</v>
      </c>
      <c r="BK536" s="12">
        <f t="shared" ca="1" si="70"/>
        <v>1664</v>
      </c>
      <c r="BL536" s="3"/>
      <c r="BM536" s="13">
        <v>536</v>
      </c>
      <c r="BN536" s="14">
        <v>20</v>
      </c>
      <c r="BO536" s="14">
        <v>12</v>
      </c>
    </row>
    <row r="537" spans="62:67" ht="18.75" x14ac:dyDescent="0.25">
      <c r="BJ537" s="11">
        <f t="shared" ca="1" si="69"/>
        <v>0.60184712478481861</v>
      </c>
      <c r="BK537" s="12">
        <f t="shared" ca="1" si="70"/>
        <v>696</v>
      </c>
      <c r="BL537" s="3"/>
      <c r="BM537" s="13">
        <v>537</v>
      </c>
      <c r="BN537" s="14">
        <v>20</v>
      </c>
      <c r="BO537" s="14">
        <v>13</v>
      </c>
    </row>
    <row r="538" spans="62:67" ht="18.75" x14ac:dyDescent="0.25">
      <c r="BJ538" s="11">
        <f t="shared" ca="1" si="69"/>
        <v>0.52692111282098431</v>
      </c>
      <c r="BK538" s="12">
        <f t="shared" ca="1" si="70"/>
        <v>830</v>
      </c>
      <c r="BL538" s="3"/>
      <c r="BM538" s="13">
        <v>538</v>
      </c>
      <c r="BN538" s="14">
        <v>20</v>
      </c>
      <c r="BO538" s="14">
        <v>14</v>
      </c>
    </row>
    <row r="539" spans="62:67" ht="18.75" x14ac:dyDescent="0.25">
      <c r="BJ539" s="11">
        <f t="shared" ca="1" si="69"/>
        <v>0.32814763711972761</v>
      </c>
      <c r="BK539" s="12">
        <f t="shared" ca="1" si="70"/>
        <v>1202</v>
      </c>
      <c r="BL539" s="3"/>
      <c r="BM539" s="13">
        <v>539</v>
      </c>
      <c r="BN539" s="14">
        <v>20</v>
      </c>
      <c r="BO539" s="14">
        <v>15</v>
      </c>
    </row>
    <row r="540" spans="62:67" ht="18.75" x14ac:dyDescent="0.25">
      <c r="BJ540" s="11">
        <f t="shared" ca="1" si="69"/>
        <v>0.15128386052320197</v>
      </c>
      <c r="BK540" s="12">
        <f t="shared" ca="1" si="70"/>
        <v>1492</v>
      </c>
      <c r="BL540" s="3"/>
      <c r="BM540" s="13">
        <v>540</v>
      </c>
      <c r="BN540" s="14">
        <v>20</v>
      </c>
      <c r="BO540" s="14">
        <v>16</v>
      </c>
    </row>
    <row r="541" spans="62:67" ht="18.75" x14ac:dyDescent="0.25">
      <c r="BJ541" s="11">
        <f t="shared" ca="1" si="69"/>
        <v>0.61436345685015215</v>
      </c>
      <c r="BK541" s="12">
        <f t="shared" ca="1" si="70"/>
        <v>677</v>
      </c>
      <c r="BL541" s="3"/>
      <c r="BM541" s="13">
        <v>541</v>
      </c>
      <c r="BN541" s="14">
        <v>20</v>
      </c>
      <c r="BO541" s="14">
        <v>17</v>
      </c>
    </row>
    <row r="542" spans="62:67" ht="18.75" x14ac:dyDescent="0.25">
      <c r="BJ542" s="11">
        <f t="shared" ca="1" si="69"/>
        <v>0.56514703844813174</v>
      </c>
      <c r="BK542" s="12">
        <f t="shared" ca="1" si="70"/>
        <v>754</v>
      </c>
      <c r="BL542" s="3"/>
      <c r="BM542" s="13">
        <v>542</v>
      </c>
      <c r="BN542" s="14">
        <v>20</v>
      </c>
      <c r="BO542" s="14">
        <v>18</v>
      </c>
    </row>
    <row r="543" spans="62:67" ht="18.75" x14ac:dyDescent="0.25">
      <c r="BJ543" s="11">
        <f t="shared" ca="1" si="69"/>
        <v>0.39070648138692887</v>
      </c>
      <c r="BK543" s="12">
        <f t="shared" ca="1" si="70"/>
        <v>1100</v>
      </c>
      <c r="BL543" s="3"/>
      <c r="BM543" s="13">
        <v>543</v>
      </c>
      <c r="BN543" s="14">
        <v>20</v>
      </c>
      <c r="BO543" s="14">
        <v>19</v>
      </c>
    </row>
    <row r="544" spans="62:67" ht="18.75" x14ac:dyDescent="0.25">
      <c r="BJ544" s="11">
        <f t="shared" ca="1" si="69"/>
        <v>0.55073837680082138</v>
      </c>
      <c r="BK544" s="12">
        <f t="shared" ca="1" si="70"/>
        <v>780</v>
      </c>
      <c r="BL544" s="3"/>
      <c r="BM544" s="13">
        <v>544</v>
      </c>
      <c r="BN544" s="14">
        <v>20</v>
      </c>
      <c r="BO544" s="14">
        <v>20</v>
      </c>
    </row>
    <row r="545" spans="62:67" ht="18.75" x14ac:dyDescent="0.25">
      <c r="BJ545" s="11">
        <f t="shared" ca="1" si="69"/>
        <v>9.22798028997035E-2</v>
      </c>
      <c r="BK545" s="12">
        <f t="shared" ca="1" si="70"/>
        <v>1602</v>
      </c>
      <c r="BL545" s="3"/>
      <c r="BM545" s="13">
        <v>545</v>
      </c>
      <c r="BN545" s="14">
        <v>20</v>
      </c>
      <c r="BO545" s="14">
        <v>21</v>
      </c>
    </row>
    <row r="546" spans="62:67" ht="18.75" x14ac:dyDescent="0.25">
      <c r="BJ546" s="11">
        <f t="shared" ca="1" si="69"/>
        <v>0.56497333607966393</v>
      </c>
      <c r="BK546" s="12">
        <f t="shared" ca="1" si="70"/>
        <v>755</v>
      </c>
      <c r="BL546" s="3"/>
      <c r="BM546" s="13">
        <v>546</v>
      </c>
      <c r="BN546" s="14">
        <v>20</v>
      </c>
      <c r="BO546" s="14">
        <v>22</v>
      </c>
    </row>
    <row r="547" spans="62:67" ht="18.75" x14ac:dyDescent="0.25">
      <c r="BJ547" s="11">
        <f t="shared" ca="1" si="69"/>
        <v>0.29663353391157654</v>
      </c>
      <c r="BK547" s="12">
        <f t="shared" ca="1" si="70"/>
        <v>1257</v>
      </c>
      <c r="BL547" s="3"/>
      <c r="BM547" s="13">
        <v>547</v>
      </c>
      <c r="BN547" s="14">
        <v>20</v>
      </c>
      <c r="BO547" s="14">
        <v>23</v>
      </c>
    </row>
    <row r="548" spans="62:67" ht="18.75" x14ac:dyDescent="0.25">
      <c r="BJ548" s="11">
        <f t="shared" ca="1" si="69"/>
        <v>0.11158272043576289</v>
      </c>
      <c r="BK548" s="12">
        <f t="shared" ca="1" si="70"/>
        <v>1561</v>
      </c>
      <c r="BL548" s="3"/>
      <c r="BM548" s="13">
        <v>548</v>
      </c>
      <c r="BN548" s="14">
        <v>20</v>
      </c>
      <c r="BO548" s="14">
        <v>24</v>
      </c>
    </row>
    <row r="549" spans="62:67" ht="18.75" x14ac:dyDescent="0.25">
      <c r="BJ549" s="11">
        <f t="shared" ca="1" si="69"/>
        <v>0.91979219897156117</v>
      </c>
      <c r="BK549" s="12">
        <f t="shared" ca="1" si="70"/>
        <v>139</v>
      </c>
      <c r="BL549" s="3"/>
      <c r="BM549" s="13">
        <v>549</v>
      </c>
      <c r="BN549" s="14">
        <v>20</v>
      </c>
      <c r="BO549" s="14">
        <v>25</v>
      </c>
    </row>
    <row r="550" spans="62:67" ht="18.75" x14ac:dyDescent="0.25">
      <c r="BJ550" s="11">
        <f t="shared" ca="1" si="69"/>
        <v>0.80627491218087111</v>
      </c>
      <c r="BK550" s="12">
        <f t="shared" ca="1" si="70"/>
        <v>331</v>
      </c>
      <c r="BL550" s="3"/>
      <c r="BM550" s="13">
        <v>550</v>
      </c>
      <c r="BN550" s="14">
        <v>20</v>
      </c>
      <c r="BO550" s="14">
        <v>26</v>
      </c>
    </row>
    <row r="551" spans="62:67" ht="18.75" x14ac:dyDescent="0.25">
      <c r="BJ551" s="11">
        <f t="shared" ca="1" si="69"/>
        <v>0.54115327495349752</v>
      </c>
      <c r="BK551" s="12">
        <f t="shared" ca="1" si="70"/>
        <v>805</v>
      </c>
      <c r="BL551" s="3"/>
      <c r="BM551" s="13">
        <v>551</v>
      </c>
      <c r="BN551" s="14">
        <v>20</v>
      </c>
      <c r="BO551" s="14">
        <v>27</v>
      </c>
    </row>
    <row r="552" spans="62:67" ht="18.75" x14ac:dyDescent="0.25">
      <c r="BJ552" s="11">
        <f t="shared" ca="1" si="69"/>
        <v>0.49906413463962052</v>
      </c>
      <c r="BK552" s="12">
        <f t="shared" ca="1" si="70"/>
        <v>907</v>
      </c>
      <c r="BL552" s="3"/>
      <c r="BM552" s="13">
        <v>552</v>
      </c>
      <c r="BN552" s="14">
        <v>20</v>
      </c>
      <c r="BO552" s="14">
        <v>28</v>
      </c>
    </row>
    <row r="553" spans="62:67" ht="18.75" x14ac:dyDescent="0.25">
      <c r="BJ553" s="11">
        <f t="shared" ca="1" si="69"/>
        <v>0.42344785923842199</v>
      </c>
      <c r="BK553" s="12">
        <f t="shared" ca="1" si="70"/>
        <v>1045</v>
      </c>
      <c r="BL553" s="3"/>
      <c r="BM553" s="13">
        <v>553</v>
      </c>
      <c r="BN553" s="14">
        <v>20</v>
      </c>
      <c r="BO553" s="14">
        <v>29</v>
      </c>
    </row>
    <row r="554" spans="62:67" ht="18.75" x14ac:dyDescent="0.25">
      <c r="BJ554" s="11">
        <f t="shared" ca="1" si="69"/>
        <v>0.87665751601616426</v>
      </c>
      <c r="BK554" s="12">
        <f t="shared" ca="1" si="70"/>
        <v>206</v>
      </c>
      <c r="BL554" s="3"/>
      <c r="BM554" s="13">
        <v>554</v>
      </c>
      <c r="BN554" s="14">
        <v>20</v>
      </c>
      <c r="BO554" s="14">
        <v>30</v>
      </c>
    </row>
    <row r="555" spans="62:67" ht="18.75" x14ac:dyDescent="0.25">
      <c r="BJ555" s="11">
        <f t="shared" ca="1" si="69"/>
        <v>0.69013725695465367</v>
      </c>
      <c r="BK555" s="12">
        <f t="shared" ca="1" si="70"/>
        <v>536</v>
      </c>
      <c r="BL555" s="3"/>
      <c r="BM555" s="13">
        <v>555</v>
      </c>
      <c r="BN555" s="14">
        <v>20</v>
      </c>
      <c r="BO555" s="14">
        <v>31</v>
      </c>
    </row>
    <row r="556" spans="62:67" ht="18.75" x14ac:dyDescent="0.25">
      <c r="BJ556" s="11">
        <f t="shared" ca="1" si="69"/>
        <v>0.83747666917837349</v>
      </c>
      <c r="BK556" s="12">
        <f t="shared" ca="1" si="70"/>
        <v>279</v>
      </c>
      <c r="BL556" s="3"/>
      <c r="BM556" s="13">
        <v>556</v>
      </c>
      <c r="BN556" s="14">
        <v>20</v>
      </c>
      <c r="BO556" s="14">
        <v>32</v>
      </c>
    </row>
    <row r="557" spans="62:67" ht="18.75" x14ac:dyDescent="0.25">
      <c r="BJ557" s="11">
        <f t="shared" ca="1" si="69"/>
        <v>0.47847612976400167</v>
      </c>
      <c r="BK557" s="12">
        <f t="shared" ca="1" si="70"/>
        <v>960</v>
      </c>
      <c r="BL557" s="3"/>
      <c r="BM557" s="13">
        <v>557</v>
      </c>
      <c r="BN557" s="14">
        <v>20</v>
      </c>
      <c r="BO557" s="14">
        <v>33</v>
      </c>
    </row>
    <row r="558" spans="62:67" ht="18.75" x14ac:dyDescent="0.25">
      <c r="BJ558" s="11">
        <f t="shared" ca="1" si="69"/>
        <v>0.65304642229491727</v>
      </c>
      <c r="BK558" s="12">
        <f t="shared" ca="1" si="70"/>
        <v>602</v>
      </c>
      <c r="BL558" s="3"/>
      <c r="BM558" s="13">
        <v>558</v>
      </c>
      <c r="BN558" s="14">
        <v>20</v>
      </c>
      <c r="BO558" s="14">
        <v>34</v>
      </c>
    </row>
    <row r="559" spans="62:67" ht="18.75" x14ac:dyDescent="0.25">
      <c r="BJ559" s="11">
        <f t="shared" ca="1" si="69"/>
        <v>9.056403962786741E-2</v>
      </c>
      <c r="BK559" s="12">
        <f t="shared" ca="1" si="70"/>
        <v>1603</v>
      </c>
      <c r="BL559" s="3"/>
      <c r="BM559" s="13">
        <v>559</v>
      </c>
      <c r="BN559" s="14">
        <v>20</v>
      </c>
      <c r="BO559" s="14">
        <v>35</v>
      </c>
    </row>
    <row r="560" spans="62:67" ht="18.75" x14ac:dyDescent="0.25">
      <c r="BJ560" s="11">
        <f t="shared" ca="1" si="69"/>
        <v>2.0733099867165539E-2</v>
      </c>
      <c r="BK560" s="12">
        <f t="shared" ca="1" si="70"/>
        <v>1746</v>
      </c>
      <c r="BL560" s="3"/>
      <c r="BM560" s="13">
        <v>560</v>
      </c>
      <c r="BN560" s="14">
        <v>20</v>
      </c>
      <c r="BO560" s="14">
        <v>36</v>
      </c>
    </row>
    <row r="561" spans="62:67" ht="18.75" x14ac:dyDescent="0.25">
      <c r="BJ561" s="11">
        <f t="shared" ca="1" si="69"/>
        <v>0.94239824323586929</v>
      </c>
      <c r="BK561" s="12">
        <f t="shared" ca="1" si="70"/>
        <v>106</v>
      </c>
      <c r="BL561" s="3"/>
      <c r="BM561" s="13">
        <v>561</v>
      </c>
      <c r="BN561" s="14">
        <v>20</v>
      </c>
      <c r="BO561" s="14">
        <v>37</v>
      </c>
    </row>
    <row r="562" spans="62:67" ht="18.75" x14ac:dyDescent="0.25">
      <c r="BJ562" s="11">
        <f t="shared" ca="1" si="69"/>
        <v>6.8476120716648214E-2</v>
      </c>
      <c r="BK562" s="12">
        <f t="shared" ca="1" si="70"/>
        <v>1648</v>
      </c>
      <c r="BL562" s="3"/>
      <c r="BM562" s="13">
        <v>562</v>
      </c>
      <c r="BN562" s="14">
        <v>20</v>
      </c>
      <c r="BO562" s="14">
        <v>38</v>
      </c>
    </row>
    <row r="563" spans="62:67" ht="18.75" x14ac:dyDescent="0.25">
      <c r="BJ563" s="11">
        <f t="shared" ca="1" si="69"/>
        <v>0.28232215459061338</v>
      </c>
      <c r="BK563" s="12">
        <f t="shared" ca="1" si="70"/>
        <v>1279</v>
      </c>
      <c r="BL563" s="3"/>
      <c r="BM563" s="13">
        <v>563</v>
      </c>
      <c r="BN563" s="14">
        <v>20</v>
      </c>
      <c r="BO563" s="14">
        <v>39</v>
      </c>
    </row>
    <row r="564" spans="62:67" ht="18.75" x14ac:dyDescent="0.25">
      <c r="BJ564" s="11">
        <f t="shared" ca="1" si="69"/>
        <v>0.63874232102204931</v>
      </c>
      <c r="BK564" s="12">
        <f t="shared" ca="1" si="70"/>
        <v>628</v>
      </c>
      <c r="BL564" s="3"/>
      <c r="BM564" s="13">
        <v>564</v>
      </c>
      <c r="BN564" s="14">
        <v>20</v>
      </c>
      <c r="BO564" s="14">
        <v>40</v>
      </c>
    </row>
    <row r="565" spans="62:67" ht="18.75" x14ac:dyDescent="0.25">
      <c r="BJ565" s="11">
        <f t="shared" ca="1" si="69"/>
        <v>0.51166107543426653</v>
      </c>
      <c r="BK565" s="12">
        <f t="shared" ca="1" si="70"/>
        <v>861</v>
      </c>
      <c r="BL565" s="3"/>
      <c r="BM565" s="13">
        <v>565</v>
      </c>
      <c r="BN565" s="14">
        <v>20</v>
      </c>
      <c r="BO565" s="14">
        <v>41</v>
      </c>
    </row>
    <row r="566" spans="62:67" ht="18.75" x14ac:dyDescent="0.25">
      <c r="BJ566" s="11">
        <f t="shared" ca="1" si="69"/>
        <v>7.1940639692593011E-2</v>
      </c>
      <c r="BK566" s="12">
        <f t="shared" ca="1" si="70"/>
        <v>1640</v>
      </c>
      <c r="BL566" s="3"/>
      <c r="BM566" s="13">
        <v>566</v>
      </c>
      <c r="BN566" s="14">
        <v>20</v>
      </c>
      <c r="BO566" s="14">
        <v>42</v>
      </c>
    </row>
    <row r="567" spans="62:67" ht="18.75" x14ac:dyDescent="0.25">
      <c r="BJ567" s="11">
        <f t="shared" ca="1" si="69"/>
        <v>0.10658014721054754</v>
      </c>
      <c r="BK567" s="12">
        <f t="shared" ca="1" si="70"/>
        <v>1569</v>
      </c>
      <c r="BL567" s="3"/>
      <c r="BM567" s="13">
        <v>567</v>
      </c>
      <c r="BN567" s="14">
        <v>20</v>
      </c>
      <c r="BO567" s="14">
        <v>43</v>
      </c>
    </row>
    <row r="568" spans="62:67" ht="18.75" x14ac:dyDescent="0.25">
      <c r="BJ568" s="11">
        <f t="shared" ca="1" si="69"/>
        <v>0.44597387379514741</v>
      </c>
      <c r="BK568" s="12">
        <f t="shared" ca="1" si="70"/>
        <v>1010</v>
      </c>
      <c r="BL568" s="3"/>
      <c r="BM568" s="13">
        <v>568</v>
      </c>
      <c r="BN568" s="14">
        <v>20</v>
      </c>
      <c r="BO568" s="14">
        <v>44</v>
      </c>
    </row>
    <row r="569" spans="62:67" ht="18.75" x14ac:dyDescent="0.25">
      <c r="BJ569" s="11">
        <f t="shared" ca="1" si="69"/>
        <v>0.90337080980016338</v>
      </c>
      <c r="BK569" s="12">
        <f t="shared" ca="1" si="70"/>
        <v>160</v>
      </c>
      <c r="BL569" s="3"/>
      <c r="BM569" s="13">
        <v>569</v>
      </c>
      <c r="BN569" s="14">
        <v>20</v>
      </c>
      <c r="BO569" s="14">
        <v>45</v>
      </c>
    </row>
    <row r="570" spans="62:67" ht="18.75" x14ac:dyDescent="0.25">
      <c r="BJ570" s="11">
        <f t="shared" ca="1" si="69"/>
        <v>0.13665263444148157</v>
      </c>
      <c r="BK570" s="12">
        <f t="shared" ca="1" si="70"/>
        <v>1515</v>
      </c>
      <c r="BL570" s="3"/>
      <c r="BM570" s="13">
        <v>570</v>
      </c>
      <c r="BN570" s="14">
        <v>20</v>
      </c>
      <c r="BO570" s="14">
        <v>46</v>
      </c>
    </row>
    <row r="571" spans="62:67" ht="18.75" x14ac:dyDescent="0.25">
      <c r="BJ571" s="11">
        <f t="shared" ca="1" si="69"/>
        <v>0.81750841938616758</v>
      </c>
      <c r="BK571" s="12">
        <f t="shared" ca="1" si="70"/>
        <v>316</v>
      </c>
      <c r="BL571" s="3"/>
      <c r="BM571" s="13">
        <v>571</v>
      </c>
      <c r="BN571" s="14">
        <v>20</v>
      </c>
      <c r="BO571" s="14">
        <v>47</v>
      </c>
    </row>
    <row r="572" spans="62:67" ht="18.75" x14ac:dyDescent="0.25">
      <c r="BJ572" s="11">
        <f t="shared" ca="1" si="69"/>
        <v>0.72384428319642113</v>
      </c>
      <c r="BK572" s="12">
        <f t="shared" ca="1" si="70"/>
        <v>468</v>
      </c>
      <c r="BL572" s="3"/>
      <c r="BM572" s="13">
        <v>572</v>
      </c>
      <c r="BN572" s="14">
        <v>20</v>
      </c>
      <c r="BO572" s="14">
        <v>48</v>
      </c>
    </row>
    <row r="573" spans="62:67" ht="18.75" x14ac:dyDescent="0.25">
      <c r="BJ573" s="11">
        <f t="shared" ca="1" si="69"/>
        <v>0.68008894562058575</v>
      </c>
      <c r="BK573" s="12">
        <f t="shared" ca="1" si="70"/>
        <v>553</v>
      </c>
      <c r="BL573" s="3"/>
      <c r="BM573" s="13">
        <v>573</v>
      </c>
      <c r="BN573" s="14">
        <v>20</v>
      </c>
      <c r="BO573" s="14">
        <v>49</v>
      </c>
    </row>
    <row r="574" spans="62:67" ht="18.75" x14ac:dyDescent="0.25">
      <c r="BJ574" s="11">
        <f t="shared" ca="1" si="69"/>
        <v>0.7701324935060665</v>
      </c>
      <c r="BK574" s="12">
        <f t="shared" ca="1" si="70"/>
        <v>391</v>
      </c>
      <c r="BL574" s="3"/>
      <c r="BM574" s="13">
        <v>574</v>
      </c>
      <c r="BN574" s="14">
        <v>21</v>
      </c>
      <c r="BO574" s="14">
        <v>5</v>
      </c>
    </row>
    <row r="575" spans="62:67" ht="18.75" x14ac:dyDescent="0.25">
      <c r="BJ575" s="11">
        <f t="shared" ca="1" si="69"/>
        <v>0.51770139942298032</v>
      </c>
      <c r="BK575" s="12">
        <f t="shared" ca="1" si="70"/>
        <v>851</v>
      </c>
      <c r="BL575" s="3"/>
      <c r="BM575" s="13">
        <v>575</v>
      </c>
      <c r="BN575" s="14">
        <v>21</v>
      </c>
      <c r="BO575" s="14">
        <v>6</v>
      </c>
    </row>
    <row r="576" spans="62:67" ht="18.75" x14ac:dyDescent="0.25">
      <c r="BJ576" s="11">
        <f t="shared" ca="1" si="69"/>
        <v>0.5043045755126313</v>
      </c>
      <c r="BK576" s="12">
        <f t="shared" ca="1" si="70"/>
        <v>888</v>
      </c>
      <c r="BL576" s="3"/>
      <c r="BM576" s="13">
        <v>576</v>
      </c>
      <c r="BN576" s="14">
        <v>21</v>
      </c>
      <c r="BO576" s="14">
        <v>7</v>
      </c>
    </row>
    <row r="577" spans="62:67" ht="18.75" x14ac:dyDescent="0.25">
      <c r="BJ577" s="11">
        <f t="shared" ca="1" si="69"/>
        <v>0.10949404275054175</v>
      </c>
      <c r="BK577" s="12">
        <f t="shared" ca="1" si="70"/>
        <v>1566</v>
      </c>
      <c r="BL577" s="3"/>
      <c r="BM577" s="13">
        <v>577</v>
      </c>
      <c r="BN577" s="14">
        <v>21</v>
      </c>
      <c r="BO577" s="14">
        <v>8</v>
      </c>
    </row>
    <row r="578" spans="62:67" ht="18.75" x14ac:dyDescent="0.25">
      <c r="BJ578" s="11">
        <f t="shared" ref="BJ578:BJ641" ca="1" si="71">RAND()</f>
        <v>0.12714859264683953</v>
      </c>
      <c r="BK578" s="12">
        <f t="shared" ref="BK578:BK641" ca="1" si="72">RANK(BJ578,$BJ$1:$BJ$1783,)</f>
        <v>1533</v>
      </c>
      <c r="BL578" s="3"/>
      <c r="BM578" s="13">
        <v>578</v>
      </c>
      <c r="BN578" s="14">
        <v>21</v>
      </c>
      <c r="BO578" s="14">
        <v>9</v>
      </c>
    </row>
    <row r="579" spans="62:67" ht="18.75" x14ac:dyDescent="0.25">
      <c r="BJ579" s="11">
        <f t="shared" ca="1" si="71"/>
        <v>0.20663165053752663</v>
      </c>
      <c r="BK579" s="12">
        <f t="shared" ca="1" si="72"/>
        <v>1406</v>
      </c>
      <c r="BL579" s="3"/>
      <c r="BM579" s="13">
        <v>579</v>
      </c>
      <c r="BN579" s="14">
        <v>21</v>
      </c>
      <c r="BO579" s="14">
        <v>11</v>
      </c>
    </row>
    <row r="580" spans="62:67" ht="18.75" x14ac:dyDescent="0.25">
      <c r="BJ580" s="11">
        <f t="shared" ca="1" si="71"/>
        <v>0.6433621622783533</v>
      </c>
      <c r="BK580" s="12">
        <f t="shared" ca="1" si="72"/>
        <v>617</v>
      </c>
      <c r="BL580" s="3"/>
      <c r="BM580" s="13">
        <v>580</v>
      </c>
      <c r="BN580" s="14">
        <v>21</v>
      </c>
      <c r="BO580" s="14">
        <v>12</v>
      </c>
    </row>
    <row r="581" spans="62:67" ht="18.75" x14ac:dyDescent="0.25">
      <c r="BJ581" s="11">
        <f t="shared" ca="1" si="71"/>
        <v>0.28685544477955505</v>
      </c>
      <c r="BK581" s="12">
        <f t="shared" ca="1" si="72"/>
        <v>1276</v>
      </c>
      <c r="BL581" s="3"/>
      <c r="BM581" s="13">
        <v>581</v>
      </c>
      <c r="BN581" s="14">
        <v>21</v>
      </c>
      <c r="BO581" s="14">
        <v>13</v>
      </c>
    </row>
    <row r="582" spans="62:67" ht="18.75" x14ac:dyDescent="0.25">
      <c r="BJ582" s="11">
        <f t="shared" ca="1" si="71"/>
        <v>5.0097915637945301E-2</v>
      </c>
      <c r="BK582" s="12">
        <f t="shared" ca="1" si="72"/>
        <v>1681</v>
      </c>
      <c r="BL582" s="3"/>
      <c r="BM582" s="13">
        <v>582</v>
      </c>
      <c r="BN582" s="14">
        <v>21</v>
      </c>
      <c r="BO582" s="14">
        <v>14</v>
      </c>
    </row>
    <row r="583" spans="62:67" ht="18.75" x14ac:dyDescent="0.25">
      <c r="BJ583" s="11">
        <f t="shared" ca="1" si="71"/>
        <v>0.64967901232689917</v>
      </c>
      <c r="BK583" s="12">
        <f t="shared" ca="1" si="72"/>
        <v>606</v>
      </c>
      <c r="BL583" s="3"/>
      <c r="BM583" s="13">
        <v>583</v>
      </c>
      <c r="BN583" s="14">
        <v>21</v>
      </c>
      <c r="BO583" s="14">
        <v>15</v>
      </c>
    </row>
    <row r="584" spans="62:67" ht="18.75" x14ac:dyDescent="0.25">
      <c r="BJ584" s="11">
        <f t="shared" ca="1" si="71"/>
        <v>0.90873902164323705</v>
      </c>
      <c r="BK584" s="12">
        <f t="shared" ca="1" si="72"/>
        <v>155</v>
      </c>
      <c r="BL584" s="3"/>
      <c r="BM584" s="13">
        <v>584</v>
      </c>
      <c r="BN584" s="14">
        <v>21</v>
      </c>
      <c r="BO584" s="14">
        <v>16</v>
      </c>
    </row>
    <row r="585" spans="62:67" ht="18.75" x14ac:dyDescent="0.25">
      <c r="BJ585" s="11">
        <f t="shared" ca="1" si="71"/>
        <v>0.21295637417298885</v>
      </c>
      <c r="BK585" s="12">
        <f t="shared" ca="1" si="72"/>
        <v>1393</v>
      </c>
      <c r="BL585" s="3"/>
      <c r="BM585" s="13">
        <v>585</v>
      </c>
      <c r="BN585" s="14">
        <v>21</v>
      </c>
      <c r="BO585" s="14">
        <v>17</v>
      </c>
    </row>
    <row r="586" spans="62:67" ht="18.75" x14ac:dyDescent="0.25">
      <c r="BJ586" s="11">
        <f t="shared" ca="1" si="71"/>
        <v>1.9040297249292126E-2</v>
      </c>
      <c r="BK586" s="12">
        <f t="shared" ca="1" si="72"/>
        <v>1750</v>
      </c>
      <c r="BL586" s="3"/>
      <c r="BM586" s="13">
        <v>586</v>
      </c>
      <c r="BN586" s="14">
        <v>21</v>
      </c>
      <c r="BO586" s="14">
        <v>18</v>
      </c>
    </row>
    <row r="587" spans="62:67" ht="18.75" x14ac:dyDescent="0.25">
      <c r="BJ587" s="11">
        <f t="shared" ca="1" si="71"/>
        <v>0.25537316429445178</v>
      </c>
      <c r="BK587" s="12">
        <f t="shared" ca="1" si="72"/>
        <v>1321</v>
      </c>
      <c r="BL587" s="3"/>
      <c r="BM587" s="13">
        <v>587</v>
      </c>
      <c r="BN587" s="14">
        <v>21</v>
      </c>
      <c r="BO587" s="14">
        <v>19</v>
      </c>
    </row>
    <row r="588" spans="62:67" ht="18.75" x14ac:dyDescent="0.25">
      <c r="BJ588" s="11">
        <f t="shared" ca="1" si="71"/>
        <v>0.77018965203657308</v>
      </c>
      <c r="BK588" s="12">
        <f t="shared" ca="1" si="72"/>
        <v>390</v>
      </c>
      <c r="BL588" s="3"/>
      <c r="BM588" s="13">
        <v>588</v>
      </c>
      <c r="BN588" s="14">
        <v>21</v>
      </c>
      <c r="BO588" s="14">
        <v>20</v>
      </c>
    </row>
    <row r="589" spans="62:67" ht="18.75" x14ac:dyDescent="0.25">
      <c r="BJ589" s="11">
        <f t="shared" ca="1" si="71"/>
        <v>0.44959927668627098</v>
      </c>
      <c r="BK589" s="12">
        <f t="shared" ca="1" si="72"/>
        <v>1004</v>
      </c>
      <c r="BL589" s="3"/>
      <c r="BM589" s="13">
        <v>589</v>
      </c>
      <c r="BN589" s="14">
        <v>21</v>
      </c>
      <c r="BO589" s="14">
        <v>21</v>
      </c>
    </row>
    <row r="590" spans="62:67" ht="18.75" x14ac:dyDescent="0.25">
      <c r="BJ590" s="11">
        <f t="shared" ca="1" si="71"/>
        <v>0.33593747099650317</v>
      </c>
      <c r="BK590" s="12">
        <f t="shared" ca="1" si="72"/>
        <v>1188</v>
      </c>
      <c r="BL590" s="3"/>
      <c r="BM590" s="13">
        <v>590</v>
      </c>
      <c r="BN590" s="14">
        <v>21</v>
      </c>
      <c r="BO590" s="14">
        <v>22</v>
      </c>
    </row>
    <row r="591" spans="62:67" ht="18.75" x14ac:dyDescent="0.25">
      <c r="BJ591" s="11">
        <f t="shared" ca="1" si="71"/>
        <v>0.86255936943565514</v>
      </c>
      <c r="BK591" s="12">
        <f t="shared" ca="1" si="72"/>
        <v>223</v>
      </c>
      <c r="BL591" s="3"/>
      <c r="BM591" s="13">
        <v>591</v>
      </c>
      <c r="BN591" s="14">
        <v>21</v>
      </c>
      <c r="BO591" s="14">
        <v>23</v>
      </c>
    </row>
    <row r="592" spans="62:67" ht="18.75" x14ac:dyDescent="0.25">
      <c r="BJ592" s="11">
        <f t="shared" ca="1" si="71"/>
        <v>0.72992382788431998</v>
      </c>
      <c r="BK592" s="12">
        <f t="shared" ca="1" si="72"/>
        <v>452</v>
      </c>
      <c r="BL592" s="3"/>
      <c r="BM592" s="13">
        <v>592</v>
      </c>
      <c r="BN592" s="14">
        <v>21</v>
      </c>
      <c r="BO592" s="14">
        <v>24</v>
      </c>
    </row>
    <row r="593" spans="62:67" ht="18.75" x14ac:dyDescent="0.25">
      <c r="BJ593" s="11">
        <f t="shared" ca="1" si="71"/>
        <v>0.99986632416067434</v>
      </c>
      <c r="BK593" s="12">
        <f t="shared" ca="1" si="72"/>
        <v>1</v>
      </c>
      <c r="BL593" s="3"/>
      <c r="BM593" s="13">
        <v>593</v>
      </c>
      <c r="BN593" s="14">
        <v>21</v>
      </c>
      <c r="BO593" s="14">
        <v>25</v>
      </c>
    </row>
    <row r="594" spans="62:67" ht="18.75" x14ac:dyDescent="0.25">
      <c r="BJ594" s="11">
        <f t="shared" ca="1" si="71"/>
        <v>0.42475178727981033</v>
      </c>
      <c r="BK594" s="12">
        <f t="shared" ca="1" si="72"/>
        <v>1042</v>
      </c>
      <c r="BL594" s="3"/>
      <c r="BM594" s="13">
        <v>594</v>
      </c>
      <c r="BN594" s="14">
        <v>21</v>
      </c>
      <c r="BO594" s="14">
        <v>26</v>
      </c>
    </row>
    <row r="595" spans="62:67" ht="18.75" x14ac:dyDescent="0.25">
      <c r="BJ595" s="11">
        <f t="shared" ca="1" si="71"/>
        <v>0.6030784902445272</v>
      </c>
      <c r="BK595" s="12">
        <f t="shared" ca="1" si="72"/>
        <v>693</v>
      </c>
      <c r="BL595" s="3"/>
      <c r="BM595" s="13">
        <v>595</v>
      </c>
      <c r="BN595" s="14">
        <v>21</v>
      </c>
      <c r="BO595" s="14">
        <v>27</v>
      </c>
    </row>
    <row r="596" spans="62:67" ht="18.75" x14ac:dyDescent="0.25">
      <c r="BJ596" s="11">
        <f t="shared" ca="1" si="71"/>
        <v>0.78396851076225127</v>
      </c>
      <c r="BK596" s="12">
        <f t="shared" ca="1" si="72"/>
        <v>364</v>
      </c>
      <c r="BL596" s="3"/>
      <c r="BM596" s="13">
        <v>596</v>
      </c>
      <c r="BN596" s="14">
        <v>21</v>
      </c>
      <c r="BO596" s="14">
        <v>28</v>
      </c>
    </row>
    <row r="597" spans="62:67" ht="18.75" x14ac:dyDescent="0.25">
      <c r="BJ597" s="11">
        <f t="shared" ca="1" si="71"/>
        <v>0.39720598370645221</v>
      </c>
      <c r="BK597" s="12">
        <f t="shared" ca="1" si="72"/>
        <v>1092</v>
      </c>
      <c r="BL597" s="3"/>
      <c r="BM597" s="13">
        <v>597</v>
      </c>
      <c r="BN597" s="14">
        <v>21</v>
      </c>
      <c r="BO597" s="14">
        <v>29</v>
      </c>
    </row>
    <row r="598" spans="62:67" ht="18.75" x14ac:dyDescent="0.25">
      <c r="BJ598" s="11">
        <f t="shared" ca="1" si="71"/>
        <v>0.23919334776781143</v>
      </c>
      <c r="BK598" s="12">
        <f t="shared" ca="1" si="72"/>
        <v>1354</v>
      </c>
      <c r="BL598" s="3"/>
      <c r="BM598" s="13">
        <v>598</v>
      </c>
      <c r="BN598" s="14">
        <v>21</v>
      </c>
      <c r="BO598" s="14">
        <v>30</v>
      </c>
    </row>
    <row r="599" spans="62:67" ht="18.75" x14ac:dyDescent="0.25">
      <c r="BJ599" s="11">
        <f t="shared" ca="1" si="71"/>
        <v>8.1547759666435349E-2</v>
      </c>
      <c r="BK599" s="12">
        <f t="shared" ca="1" si="72"/>
        <v>1625</v>
      </c>
      <c r="BL599" s="3"/>
      <c r="BM599" s="13">
        <v>599</v>
      </c>
      <c r="BN599" s="14">
        <v>21</v>
      </c>
      <c r="BO599" s="14">
        <v>31</v>
      </c>
    </row>
    <row r="600" spans="62:67" ht="18.75" x14ac:dyDescent="0.25">
      <c r="BJ600" s="11">
        <f t="shared" ca="1" si="71"/>
        <v>0.63366867368224611</v>
      </c>
      <c r="BK600" s="12">
        <f t="shared" ca="1" si="72"/>
        <v>638</v>
      </c>
      <c r="BL600" s="3"/>
      <c r="BM600" s="13">
        <v>600</v>
      </c>
      <c r="BN600" s="14">
        <v>21</v>
      </c>
      <c r="BO600" s="14">
        <v>32</v>
      </c>
    </row>
    <row r="601" spans="62:67" ht="18.75" x14ac:dyDescent="0.25">
      <c r="BJ601" s="11">
        <f t="shared" ca="1" si="71"/>
        <v>0.46098670220287197</v>
      </c>
      <c r="BK601" s="12">
        <f t="shared" ca="1" si="72"/>
        <v>981</v>
      </c>
      <c r="BL601" s="3"/>
      <c r="BM601" s="13">
        <v>601</v>
      </c>
      <c r="BN601" s="14">
        <v>21</v>
      </c>
      <c r="BO601" s="14">
        <v>33</v>
      </c>
    </row>
    <row r="602" spans="62:67" ht="18.75" x14ac:dyDescent="0.25">
      <c r="BJ602" s="11">
        <f t="shared" ca="1" si="71"/>
        <v>0.34345235835087795</v>
      </c>
      <c r="BK602" s="12">
        <f t="shared" ca="1" si="72"/>
        <v>1178</v>
      </c>
      <c r="BL602" s="3"/>
      <c r="BM602" s="13">
        <v>602</v>
      </c>
      <c r="BN602" s="14">
        <v>21</v>
      </c>
      <c r="BO602" s="14">
        <v>34</v>
      </c>
    </row>
    <row r="603" spans="62:67" ht="18.75" x14ac:dyDescent="0.25">
      <c r="BJ603" s="11">
        <f t="shared" ca="1" si="71"/>
        <v>0.61420399732942277</v>
      </c>
      <c r="BK603" s="12">
        <f t="shared" ca="1" si="72"/>
        <v>678</v>
      </c>
      <c r="BL603" s="3"/>
      <c r="BM603" s="13">
        <v>603</v>
      </c>
      <c r="BN603" s="14">
        <v>21</v>
      </c>
      <c r="BO603" s="14">
        <v>35</v>
      </c>
    </row>
    <row r="604" spans="62:67" ht="18.75" x14ac:dyDescent="0.25">
      <c r="BJ604" s="11">
        <f t="shared" ca="1" si="71"/>
        <v>0.39402746133505229</v>
      </c>
      <c r="BK604" s="12">
        <f t="shared" ca="1" si="72"/>
        <v>1096</v>
      </c>
      <c r="BL604" s="3"/>
      <c r="BM604" s="13">
        <v>604</v>
      </c>
      <c r="BN604" s="14">
        <v>21</v>
      </c>
      <c r="BO604" s="14">
        <v>36</v>
      </c>
    </row>
    <row r="605" spans="62:67" ht="18.75" x14ac:dyDescent="0.25">
      <c r="BJ605" s="11">
        <f t="shared" ca="1" si="71"/>
        <v>0.89780423496714312</v>
      </c>
      <c r="BK605" s="12">
        <f t="shared" ca="1" si="72"/>
        <v>173</v>
      </c>
      <c r="BL605" s="3"/>
      <c r="BM605" s="13">
        <v>605</v>
      </c>
      <c r="BN605" s="14">
        <v>21</v>
      </c>
      <c r="BO605" s="14">
        <v>37</v>
      </c>
    </row>
    <row r="606" spans="62:67" ht="18.75" x14ac:dyDescent="0.25">
      <c r="BJ606" s="11">
        <f t="shared" ca="1" si="71"/>
        <v>6.4490069721431897E-2</v>
      </c>
      <c r="BK606" s="12">
        <f t="shared" ca="1" si="72"/>
        <v>1654</v>
      </c>
      <c r="BL606" s="3"/>
      <c r="BM606" s="13">
        <v>606</v>
      </c>
      <c r="BN606" s="14">
        <v>21</v>
      </c>
      <c r="BO606" s="14">
        <v>38</v>
      </c>
    </row>
    <row r="607" spans="62:67" ht="18.75" x14ac:dyDescent="0.25">
      <c r="BJ607" s="11">
        <f t="shared" ca="1" si="71"/>
        <v>0.38769272895147333</v>
      </c>
      <c r="BK607" s="12">
        <f t="shared" ca="1" si="72"/>
        <v>1107</v>
      </c>
      <c r="BL607" s="3"/>
      <c r="BM607" s="13">
        <v>607</v>
      </c>
      <c r="BN607" s="14">
        <v>21</v>
      </c>
      <c r="BO607" s="14">
        <v>39</v>
      </c>
    </row>
    <row r="608" spans="62:67" ht="18.75" x14ac:dyDescent="0.25">
      <c r="BJ608" s="11">
        <f t="shared" ca="1" si="71"/>
        <v>0.36657026472768661</v>
      </c>
      <c r="BK608" s="12">
        <f t="shared" ca="1" si="72"/>
        <v>1151</v>
      </c>
      <c r="BL608" s="3"/>
      <c r="BM608" s="13">
        <v>608</v>
      </c>
      <c r="BN608" s="14">
        <v>21</v>
      </c>
      <c r="BO608" s="14">
        <v>40</v>
      </c>
    </row>
    <row r="609" spans="62:67" ht="18.75" x14ac:dyDescent="0.25">
      <c r="BJ609" s="11">
        <f t="shared" ca="1" si="71"/>
        <v>0.90567846160322396</v>
      </c>
      <c r="BK609" s="12">
        <f t="shared" ca="1" si="72"/>
        <v>157</v>
      </c>
      <c r="BL609" s="3"/>
      <c r="BM609" s="13">
        <v>609</v>
      </c>
      <c r="BN609" s="14">
        <v>21</v>
      </c>
      <c r="BO609" s="14">
        <v>41</v>
      </c>
    </row>
    <row r="610" spans="62:67" ht="18.75" x14ac:dyDescent="0.25">
      <c r="BJ610" s="11">
        <f t="shared" ca="1" si="71"/>
        <v>0.40104807621423921</v>
      </c>
      <c r="BK610" s="12">
        <f t="shared" ca="1" si="72"/>
        <v>1087</v>
      </c>
      <c r="BL610" s="3"/>
      <c r="BM610" s="13">
        <v>610</v>
      </c>
      <c r="BN610" s="14">
        <v>21</v>
      </c>
      <c r="BO610" s="14">
        <v>42</v>
      </c>
    </row>
    <row r="611" spans="62:67" ht="18.75" x14ac:dyDescent="0.25">
      <c r="BJ611" s="11">
        <f t="shared" ca="1" si="71"/>
        <v>0.71564121152350491</v>
      </c>
      <c r="BK611" s="12">
        <f t="shared" ca="1" si="72"/>
        <v>493</v>
      </c>
      <c r="BL611" s="3"/>
      <c r="BM611" s="13">
        <v>611</v>
      </c>
      <c r="BN611" s="14">
        <v>21</v>
      </c>
      <c r="BO611" s="14">
        <v>43</v>
      </c>
    </row>
    <row r="612" spans="62:67" ht="18.75" x14ac:dyDescent="0.25">
      <c r="BJ612" s="11">
        <f t="shared" ca="1" si="71"/>
        <v>0.45036724373355652</v>
      </c>
      <c r="BK612" s="12">
        <f t="shared" ca="1" si="72"/>
        <v>1002</v>
      </c>
      <c r="BL612" s="3"/>
      <c r="BM612" s="13">
        <v>612</v>
      </c>
      <c r="BN612" s="14">
        <v>21</v>
      </c>
      <c r="BO612" s="14">
        <v>44</v>
      </c>
    </row>
    <row r="613" spans="62:67" ht="18.75" x14ac:dyDescent="0.25">
      <c r="BJ613" s="11">
        <f t="shared" ca="1" si="71"/>
        <v>0.72852113571301058</v>
      </c>
      <c r="BK613" s="12">
        <f t="shared" ca="1" si="72"/>
        <v>455</v>
      </c>
      <c r="BL613" s="3"/>
      <c r="BM613" s="13">
        <v>613</v>
      </c>
      <c r="BN613" s="14">
        <v>21</v>
      </c>
      <c r="BO613" s="14">
        <v>45</v>
      </c>
    </row>
    <row r="614" spans="62:67" ht="18.75" x14ac:dyDescent="0.25">
      <c r="BJ614" s="11">
        <f t="shared" ca="1" si="71"/>
        <v>0.20960591258448669</v>
      </c>
      <c r="BK614" s="12">
        <f t="shared" ca="1" si="72"/>
        <v>1401</v>
      </c>
      <c r="BL614" s="3"/>
      <c r="BM614" s="13">
        <v>614</v>
      </c>
      <c r="BN614" s="14">
        <v>21</v>
      </c>
      <c r="BO614" s="14">
        <v>46</v>
      </c>
    </row>
    <row r="615" spans="62:67" ht="18.75" x14ac:dyDescent="0.25">
      <c r="BJ615" s="11">
        <f t="shared" ca="1" si="71"/>
        <v>0.62276897193718295</v>
      </c>
      <c r="BK615" s="12">
        <f t="shared" ca="1" si="72"/>
        <v>657</v>
      </c>
      <c r="BL615" s="3"/>
      <c r="BM615" s="13">
        <v>615</v>
      </c>
      <c r="BN615" s="14">
        <v>22</v>
      </c>
      <c r="BO615" s="14">
        <v>5</v>
      </c>
    </row>
    <row r="616" spans="62:67" ht="18.75" x14ac:dyDescent="0.25">
      <c r="BJ616" s="11">
        <f t="shared" ca="1" si="71"/>
        <v>0.37607148612646513</v>
      </c>
      <c r="BK616" s="12">
        <f t="shared" ca="1" si="72"/>
        <v>1134</v>
      </c>
      <c r="BL616" s="3"/>
      <c r="BM616" s="13">
        <v>616</v>
      </c>
      <c r="BN616" s="14">
        <v>22</v>
      </c>
      <c r="BO616" s="14">
        <v>6</v>
      </c>
    </row>
    <row r="617" spans="62:67" ht="18.75" x14ac:dyDescent="0.25">
      <c r="BJ617" s="11">
        <f t="shared" ca="1" si="71"/>
        <v>0.16466057700000536</v>
      </c>
      <c r="BK617" s="12">
        <f t="shared" ca="1" si="72"/>
        <v>1476</v>
      </c>
      <c r="BL617" s="3"/>
      <c r="BM617" s="13">
        <v>617</v>
      </c>
      <c r="BN617" s="14">
        <v>22</v>
      </c>
      <c r="BO617" s="14">
        <v>7</v>
      </c>
    </row>
    <row r="618" spans="62:67" ht="18.75" x14ac:dyDescent="0.25">
      <c r="BJ618" s="11">
        <f t="shared" ca="1" si="71"/>
        <v>0.11513838804613885</v>
      </c>
      <c r="BK618" s="12">
        <f t="shared" ca="1" si="72"/>
        <v>1557</v>
      </c>
      <c r="BL618" s="3"/>
      <c r="BM618" s="13">
        <v>618</v>
      </c>
      <c r="BN618" s="14">
        <v>22</v>
      </c>
      <c r="BO618" s="14">
        <v>8</v>
      </c>
    </row>
    <row r="619" spans="62:67" ht="18.75" x14ac:dyDescent="0.25">
      <c r="BJ619" s="11">
        <f t="shared" ca="1" si="71"/>
        <v>0.44864923809807167</v>
      </c>
      <c r="BK619" s="12">
        <f t="shared" ca="1" si="72"/>
        <v>1006</v>
      </c>
      <c r="BL619" s="3"/>
      <c r="BM619" s="13">
        <v>619</v>
      </c>
      <c r="BN619" s="14">
        <v>22</v>
      </c>
      <c r="BO619" s="14">
        <v>9</v>
      </c>
    </row>
    <row r="620" spans="62:67" ht="18.75" x14ac:dyDescent="0.25">
      <c r="BJ620" s="11">
        <f t="shared" ca="1" si="71"/>
        <v>0.74105077275126552</v>
      </c>
      <c r="BK620" s="12">
        <f t="shared" ca="1" si="72"/>
        <v>433</v>
      </c>
      <c r="BL620" s="3"/>
      <c r="BM620" s="13">
        <v>620</v>
      </c>
      <c r="BN620" s="14">
        <v>22</v>
      </c>
      <c r="BO620" s="14">
        <v>11</v>
      </c>
    </row>
    <row r="621" spans="62:67" ht="18.75" x14ac:dyDescent="0.25">
      <c r="BJ621" s="11">
        <f t="shared" ca="1" si="71"/>
        <v>0.35606732571650856</v>
      </c>
      <c r="BK621" s="12">
        <f t="shared" ca="1" si="72"/>
        <v>1167</v>
      </c>
      <c r="BL621" s="3"/>
      <c r="BM621" s="13">
        <v>621</v>
      </c>
      <c r="BN621" s="14">
        <v>22</v>
      </c>
      <c r="BO621" s="14">
        <v>12</v>
      </c>
    </row>
    <row r="622" spans="62:67" ht="18.75" x14ac:dyDescent="0.25">
      <c r="BJ622" s="11">
        <f t="shared" ca="1" si="71"/>
        <v>4.4357701594618715E-2</v>
      </c>
      <c r="BK622" s="12">
        <f t="shared" ca="1" si="72"/>
        <v>1695</v>
      </c>
      <c r="BL622" s="3"/>
      <c r="BM622" s="13">
        <v>622</v>
      </c>
      <c r="BN622" s="14">
        <v>22</v>
      </c>
      <c r="BO622" s="14">
        <v>13</v>
      </c>
    </row>
    <row r="623" spans="62:67" ht="18.75" x14ac:dyDescent="0.25">
      <c r="BJ623" s="11">
        <f t="shared" ca="1" si="71"/>
        <v>0.83767635065771207</v>
      </c>
      <c r="BK623" s="12">
        <f t="shared" ca="1" si="72"/>
        <v>278</v>
      </c>
      <c r="BL623" s="3"/>
      <c r="BM623" s="13">
        <v>623</v>
      </c>
      <c r="BN623" s="14">
        <v>22</v>
      </c>
      <c r="BO623" s="14">
        <v>14</v>
      </c>
    </row>
    <row r="624" spans="62:67" ht="18.75" x14ac:dyDescent="0.25">
      <c r="BJ624" s="11">
        <f t="shared" ca="1" si="71"/>
        <v>0.73542207465181164</v>
      </c>
      <c r="BK624" s="12">
        <f t="shared" ca="1" si="72"/>
        <v>443</v>
      </c>
      <c r="BL624" s="3"/>
      <c r="BM624" s="13">
        <v>624</v>
      </c>
      <c r="BN624" s="14">
        <v>22</v>
      </c>
      <c r="BO624" s="14">
        <v>15</v>
      </c>
    </row>
    <row r="625" spans="62:67" ht="18.75" x14ac:dyDescent="0.25">
      <c r="BJ625" s="11">
        <f t="shared" ca="1" si="71"/>
        <v>0.12216190847403985</v>
      </c>
      <c r="BK625" s="12">
        <f t="shared" ca="1" si="72"/>
        <v>1539</v>
      </c>
      <c r="BL625" s="3"/>
      <c r="BM625" s="13">
        <v>625</v>
      </c>
      <c r="BN625" s="14">
        <v>22</v>
      </c>
      <c r="BO625" s="14">
        <v>16</v>
      </c>
    </row>
    <row r="626" spans="62:67" ht="18.75" x14ac:dyDescent="0.25">
      <c r="BJ626" s="11">
        <f t="shared" ca="1" si="71"/>
        <v>0.45551331589062838</v>
      </c>
      <c r="BK626" s="12">
        <f t="shared" ca="1" si="72"/>
        <v>994</v>
      </c>
      <c r="BL626" s="3"/>
      <c r="BM626" s="13">
        <v>626</v>
      </c>
      <c r="BN626" s="14">
        <v>22</v>
      </c>
      <c r="BO626" s="14">
        <v>17</v>
      </c>
    </row>
    <row r="627" spans="62:67" ht="18.75" x14ac:dyDescent="0.25">
      <c r="BJ627" s="11">
        <f t="shared" ca="1" si="71"/>
        <v>3.818813494325346E-2</v>
      </c>
      <c r="BK627" s="12">
        <f t="shared" ca="1" si="72"/>
        <v>1709</v>
      </c>
      <c r="BL627" s="3"/>
      <c r="BM627" s="13">
        <v>627</v>
      </c>
      <c r="BN627" s="14">
        <v>22</v>
      </c>
      <c r="BO627" s="14">
        <v>18</v>
      </c>
    </row>
    <row r="628" spans="62:67" ht="18.75" x14ac:dyDescent="0.25">
      <c r="BJ628" s="11">
        <f t="shared" ca="1" si="71"/>
        <v>0.30955898551313832</v>
      </c>
      <c r="BK628" s="12">
        <f t="shared" ca="1" si="72"/>
        <v>1235</v>
      </c>
      <c r="BL628" s="3"/>
      <c r="BM628" s="13">
        <v>628</v>
      </c>
      <c r="BN628" s="14">
        <v>22</v>
      </c>
      <c r="BO628" s="14">
        <v>19</v>
      </c>
    </row>
    <row r="629" spans="62:67" ht="18.75" x14ac:dyDescent="0.25">
      <c r="BJ629" s="11">
        <f t="shared" ca="1" si="71"/>
        <v>2.316179654598971E-2</v>
      </c>
      <c r="BK629" s="12">
        <f t="shared" ca="1" si="72"/>
        <v>1741</v>
      </c>
      <c r="BL629" s="3"/>
      <c r="BM629" s="13">
        <v>629</v>
      </c>
      <c r="BN629" s="14">
        <v>22</v>
      </c>
      <c r="BO629" s="14">
        <v>20</v>
      </c>
    </row>
    <row r="630" spans="62:67" ht="18.75" x14ac:dyDescent="0.25">
      <c r="BJ630" s="11">
        <f t="shared" ca="1" si="71"/>
        <v>0.43697170727317181</v>
      </c>
      <c r="BK630" s="12">
        <f t="shared" ca="1" si="72"/>
        <v>1031</v>
      </c>
      <c r="BL630" s="3"/>
      <c r="BM630" s="13">
        <v>630</v>
      </c>
      <c r="BN630" s="14">
        <v>22</v>
      </c>
      <c r="BO630" s="14">
        <v>21</v>
      </c>
    </row>
    <row r="631" spans="62:67" ht="18.75" x14ac:dyDescent="0.25">
      <c r="BJ631" s="11">
        <f t="shared" ca="1" si="71"/>
        <v>0.5295134579479619</v>
      </c>
      <c r="BK631" s="12">
        <f t="shared" ca="1" si="72"/>
        <v>826</v>
      </c>
      <c r="BL631" s="3"/>
      <c r="BM631" s="13">
        <v>631</v>
      </c>
      <c r="BN631" s="14">
        <v>22</v>
      </c>
      <c r="BO631" s="14">
        <v>22</v>
      </c>
    </row>
    <row r="632" spans="62:67" ht="18.75" x14ac:dyDescent="0.25">
      <c r="BJ632" s="11">
        <f t="shared" ca="1" si="71"/>
        <v>0.85880593906209157</v>
      </c>
      <c r="BK632" s="12">
        <f t="shared" ca="1" si="72"/>
        <v>229</v>
      </c>
      <c r="BL632" s="3"/>
      <c r="BM632" s="13">
        <v>632</v>
      </c>
      <c r="BN632" s="14">
        <v>22</v>
      </c>
      <c r="BO632" s="14">
        <v>23</v>
      </c>
    </row>
    <row r="633" spans="62:67" ht="18.75" x14ac:dyDescent="0.25">
      <c r="BJ633" s="11">
        <f t="shared" ca="1" si="71"/>
        <v>0.70352835833741711</v>
      </c>
      <c r="BK633" s="12">
        <f t="shared" ca="1" si="72"/>
        <v>520</v>
      </c>
      <c r="BL633" s="3"/>
      <c r="BM633" s="13">
        <v>633</v>
      </c>
      <c r="BN633" s="14">
        <v>22</v>
      </c>
      <c r="BO633" s="14">
        <v>24</v>
      </c>
    </row>
    <row r="634" spans="62:67" ht="18.75" x14ac:dyDescent="0.25">
      <c r="BJ634" s="11">
        <f t="shared" ca="1" si="71"/>
        <v>0.95169026900894227</v>
      </c>
      <c r="BK634" s="12">
        <f t="shared" ca="1" si="72"/>
        <v>85</v>
      </c>
      <c r="BL634" s="3"/>
      <c r="BM634" s="13">
        <v>634</v>
      </c>
      <c r="BN634" s="14">
        <v>22</v>
      </c>
      <c r="BO634" s="14">
        <v>25</v>
      </c>
    </row>
    <row r="635" spans="62:67" ht="18.75" x14ac:dyDescent="0.25">
      <c r="BJ635" s="11">
        <f t="shared" ca="1" si="71"/>
        <v>8.7162680606582388E-2</v>
      </c>
      <c r="BK635" s="12">
        <f t="shared" ca="1" si="72"/>
        <v>1610</v>
      </c>
      <c r="BL635" s="3"/>
      <c r="BM635" s="13">
        <v>635</v>
      </c>
      <c r="BN635" s="14">
        <v>22</v>
      </c>
      <c r="BO635" s="14">
        <v>26</v>
      </c>
    </row>
    <row r="636" spans="62:67" ht="18.75" x14ac:dyDescent="0.25">
      <c r="BJ636" s="11">
        <f t="shared" ca="1" si="71"/>
        <v>0.27864092880379854</v>
      </c>
      <c r="BK636" s="12">
        <f t="shared" ca="1" si="72"/>
        <v>1287</v>
      </c>
      <c r="BL636" s="3"/>
      <c r="BM636" s="13">
        <v>636</v>
      </c>
      <c r="BN636" s="14">
        <v>22</v>
      </c>
      <c r="BO636" s="14">
        <v>27</v>
      </c>
    </row>
    <row r="637" spans="62:67" ht="18.75" x14ac:dyDescent="0.25">
      <c r="BJ637" s="11">
        <f t="shared" ca="1" si="71"/>
        <v>0.66727538280523246</v>
      </c>
      <c r="BK637" s="12">
        <f t="shared" ca="1" si="72"/>
        <v>578</v>
      </c>
      <c r="BL637" s="3"/>
      <c r="BM637" s="13">
        <v>637</v>
      </c>
      <c r="BN637" s="14">
        <v>22</v>
      </c>
      <c r="BO637" s="14">
        <v>28</v>
      </c>
    </row>
    <row r="638" spans="62:67" ht="18.75" x14ac:dyDescent="0.25">
      <c r="BJ638" s="11">
        <f t="shared" ca="1" si="71"/>
        <v>0.53850905830755602</v>
      </c>
      <c r="BK638" s="12">
        <f t="shared" ca="1" si="72"/>
        <v>808</v>
      </c>
      <c r="BL638" s="3"/>
      <c r="BM638" s="13">
        <v>638</v>
      </c>
      <c r="BN638" s="14">
        <v>22</v>
      </c>
      <c r="BO638" s="14">
        <v>29</v>
      </c>
    </row>
    <row r="639" spans="62:67" ht="18.75" x14ac:dyDescent="0.25">
      <c r="BJ639" s="11">
        <f t="shared" ca="1" si="71"/>
        <v>0.53799445113940292</v>
      </c>
      <c r="BK639" s="12">
        <f t="shared" ca="1" si="72"/>
        <v>809</v>
      </c>
      <c r="BL639" s="3"/>
      <c r="BM639" s="13">
        <v>639</v>
      </c>
      <c r="BN639" s="14">
        <v>22</v>
      </c>
      <c r="BO639" s="14">
        <v>30</v>
      </c>
    </row>
    <row r="640" spans="62:67" ht="18.75" x14ac:dyDescent="0.25">
      <c r="BJ640" s="11">
        <f t="shared" ca="1" si="71"/>
        <v>0.51071128435731705</v>
      </c>
      <c r="BK640" s="12">
        <f t="shared" ca="1" si="72"/>
        <v>862</v>
      </c>
      <c r="BL640" s="3"/>
      <c r="BM640" s="13">
        <v>640</v>
      </c>
      <c r="BN640" s="14">
        <v>22</v>
      </c>
      <c r="BO640" s="14">
        <v>31</v>
      </c>
    </row>
    <row r="641" spans="62:67" ht="18.75" x14ac:dyDescent="0.25">
      <c r="BJ641" s="11">
        <f t="shared" ca="1" si="71"/>
        <v>0.76426328552534806</v>
      </c>
      <c r="BK641" s="12">
        <f t="shared" ca="1" si="72"/>
        <v>400</v>
      </c>
      <c r="BL641" s="3"/>
      <c r="BM641" s="13">
        <v>641</v>
      </c>
      <c r="BN641" s="14">
        <v>22</v>
      </c>
      <c r="BO641" s="14">
        <v>32</v>
      </c>
    </row>
    <row r="642" spans="62:67" ht="18.75" x14ac:dyDescent="0.25">
      <c r="BJ642" s="11">
        <f t="shared" ref="BJ642:BJ705" ca="1" si="73">RAND()</f>
        <v>9.3829891151567257E-2</v>
      </c>
      <c r="BK642" s="12">
        <f t="shared" ref="BK642:BK705" ca="1" si="74">RANK(BJ642,$BJ$1:$BJ$1783,)</f>
        <v>1599</v>
      </c>
      <c r="BL642" s="3"/>
      <c r="BM642" s="13">
        <v>642</v>
      </c>
      <c r="BN642" s="14">
        <v>22</v>
      </c>
      <c r="BO642" s="14">
        <v>33</v>
      </c>
    </row>
    <row r="643" spans="62:67" ht="18.75" x14ac:dyDescent="0.25">
      <c r="BJ643" s="11">
        <f t="shared" ca="1" si="73"/>
        <v>0.72170523608236448</v>
      </c>
      <c r="BK643" s="12">
        <f t="shared" ca="1" si="74"/>
        <v>475</v>
      </c>
      <c r="BL643" s="3"/>
      <c r="BM643" s="13">
        <v>643</v>
      </c>
      <c r="BN643" s="14">
        <v>22</v>
      </c>
      <c r="BO643" s="14">
        <v>34</v>
      </c>
    </row>
    <row r="644" spans="62:67" ht="18.75" x14ac:dyDescent="0.25">
      <c r="BJ644" s="11">
        <f t="shared" ca="1" si="73"/>
        <v>0.93782141648895334</v>
      </c>
      <c r="BK644" s="12">
        <f t="shared" ca="1" si="74"/>
        <v>111</v>
      </c>
      <c r="BL644" s="3"/>
      <c r="BM644" s="13">
        <v>644</v>
      </c>
      <c r="BN644" s="14">
        <v>22</v>
      </c>
      <c r="BO644" s="14">
        <v>35</v>
      </c>
    </row>
    <row r="645" spans="62:67" ht="18.75" x14ac:dyDescent="0.25">
      <c r="BJ645" s="11">
        <f t="shared" ca="1" si="73"/>
        <v>0.86434957239765686</v>
      </c>
      <c r="BK645" s="12">
        <f t="shared" ca="1" si="74"/>
        <v>220</v>
      </c>
      <c r="BL645" s="3"/>
      <c r="BM645" s="13">
        <v>645</v>
      </c>
      <c r="BN645" s="14">
        <v>22</v>
      </c>
      <c r="BO645" s="14">
        <v>36</v>
      </c>
    </row>
    <row r="646" spans="62:67" ht="18.75" x14ac:dyDescent="0.25">
      <c r="BJ646" s="11">
        <f t="shared" ca="1" si="73"/>
        <v>0.63637156958894203</v>
      </c>
      <c r="BK646" s="12">
        <f t="shared" ca="1" si="74"/>
        <v>635</v>
      </c>
      <c r="BL646" s="3"/>
      <c r="BM646" s="13">
        <v>646</v>
      </c>
      <c r="BN646" s="14">
        <v>22</v>
      </c>
      <c r="BO646" s="14">
        <v>37</v>
      </c>
    </row>
    <row r="647" spans="62:67" ht="18.75" x14ac:dyDescent="0.25">
      <c r="BJ647" s="11">
        <f t="shared" ca="1" si="73"/>
        <v>0.96378365421764522</v>
      </c>
      <c r="BK647" s="12">
        <f t="shared" ca="1" si="74"/>
        <v>61</v>
      </c>
      <c r="BL647" s="3"/>
      <c r="BM647" s="13">
        <v>647</v>
      </c>
      <c r="BN647" s="14">
        <v>22</v>
      </c>
      <c r="BO647" s="14">
        <v>38</v>
      </c>
    </row>
    <row r="648" spans="62:67" ht="18.75" x14ac:dyDescent="0.25">
      <c r="BJ648" s="11">
        <f t="shared" ca="1" si="73"/>
        <v>0.13121368501800068</v>
      </c>
      <c r="BK648" s="12">
        <f t="shared" ca="1" si="74"/>
        <v>1525</v>
      </c>
      <c r="BL648" s="3"/>
      <c r="BM648" s="13">
        <v>648</v>
      </c>
      <c r="BN648" s="14">
        <v>22</v>
      </c>
      <c r="BO648" s="14">
        <v>39</v>
      </c>
    </row>
    <row r="649" spans="62:67" ht="18.75" x14ac:dyDescent="0.25">
      <c r="BJ649" s="11">
        <f t="shared" ca="1" si="73"/>
        <v>0.49274159777129845</v>
      </c>
      <c r="BK649" s="12">
        <f t="shared" ca="1" si="74"/>
        <v>922</v>
      </c>
      <c r="BL649" s="3"/>
      <c r="BM649" s="13">
        <v>649</v>
      </c>
      <c r="BN649" s="14">
        <v>22</v>
      </c>
      <c r="BO649" s="14">
        <v>40</v>
      </c>
    </row>
    <row r="650" spans="62:67" ht="18.75" x14ac:dyDescent="0.25">
      <c r="BJ650" s="11">
        <f t="shared" ca="1" si="73"/>
        <v>9.5573928171381772E-2</v>
      </c>
      <c r="BK650" s="12">
        <f t="shared" ca="1" si="74"/>
        <v>1590</v>
      </c>
      <c r="BL650" s="3"/>
      <c r="BM650" s="13">
        <v>650</v>
      </c>
      <c r="BN650" s="14">
        <v>22</v>
      </c>
      <c r="BO650" s="14">
        <v>41</v>
      </c>
    </row>
    <row r="651" spans="62:67" ht="18.75" x14ac:dyDescent="0.25">
      <c r="BJ651" s="11">
        <f t="shared" ca="1" si="73"/>
        <v>0.49210447401222168</v>
      </c>
      <c r="BK651" s="12">
        <f t="shared" ca="1" si="74"/>
        <v>926</v>
      </c>
      <c r="BL651" s="3"/>
      <c r="BM651" s="13">
        <v>651</v>
      </c>
      <c r="BN651" s="14">
        <v>22</v>
      </c>
      <c r="BO651" s="14">
        <v>42</v>
      </c>
    </row>
    <row r="652" spans="62:67" ht="18.75" x14ac:dyDescent="0.25">
      <c r="BJ652" s="11">
        <f t="shared" ca="1" si="73"/>
        <v>4.9915027983851279E-2</v>
      </c>
      <c r="BK652" s="12">
        <f t="shared" ca="1" si="74"/>
        <v>1683</v>
      </c>
      <c r="BL652" s="3"/>
      <c r="BM652" s="13">
        <v>652</v>
      </c>
      <c r="BN652" s="14">
        <v>22</v>
      </c>
      <c r="BO652" s="14">
        <v>43</v>
      </c>
    </row>
    <row r="653" spans="62:67" ht="18.75" x14ac:dyDescent="0.25">
      <c r="BJ653" s="11">
        <f t="shared" ca="1" si="73"/>
        <v>0.7178454451225984</v>
      </c>
      <c r="BK653" s="12">
        <f t="shared" ca="1" si="74"/>
        <v>487</v>
      </c>
      <c r="BL653" s="3"/>
      <c r="BM653" s="13">
        <v>653</v>
      </c>
      <c r="BN653" s="14">
        <v>22</v>
      </c>
      <c r="BO653" s="14">
        <v>44</v>
      </c>
    </row>
    <row r="654" spans="62:67" ht="18.75" x14ac:dyDescent="0.25">
      <c r="BJ654" s="11">
        <f t="shared" ca="1" si="73"/>
        <v>0.65305604104119164</v>
      </c>
      <c r="BK654" s="12">
        <f t="shared" ca="1" si="74"/>
        <v>601</v>
      </c>
      <c r="BL654" s="3"/>
      <c r="BM654" s="13">
        <v>654</v>
      </c>
      <c r="BN654" s="14">
        <v>23</v>
      </c>
      <c r="BO654" s="14">
        <v>5</v>
      </c>
    </row>
    <row r="655" spans="62:67" ht="18.75" x14ac:dyDescent="0.25">
      <c r="BJ655" s="11">
        <f t="shared" ca="1" si="73"/>
        <v>0.87926438514509953</v>
      </c>
      <c r="BK655" s="12">
        <f t="shared" ca="1" si="74"/>
        <v>201</v>
      </c>
      <c r="BL655" s="3"/>
      <c r="BM655" s="13">
        <v>655</v>
      </c>
      <c r="BN655" s="14">
        <v>23</v>
      </c>
      <c r="BO655" s="14">
        <v>6</v>
      </c>
    </row>
    <row r="656" spans="62:67" ht="18.75" x14ac:dyDescent="0.25">
      <c r="BJ656" s="11">
        <f t="shared" ca="1" si="73"/>
        <v>0.99000419326787825</v>
      </c>
      <c r="BK656" s="12">
        <f t="shared" ca="1" si="74"/>
        <v>14</v>
      </c>
      <c r="BL656" s="3"/>
      <c r="BM656" s="13">
        <v>656</v>
      </c>
      <c r="BN656" s="14">
        <v>23</v>
      </c>
      <c r="BO656" s="14">
        <v>7</v>
      </c>
    </row>
    <row r="657" spans="62:67" ht="18.75" x14ac:dyDescent="0.25">
      <c r="BJ657" s="11">
        <f t="shared" ca="1" si="73"/>
        <v>0.20457248812798812</v>
      </c>
      <c r="BK657" s="12">
        <f t="shared" ca="1" si="74"/>
        <v>1411</v>
      </c>
      <c r="BL657" s="3"/>
      <c r="BM657" s="13">
        <v>657</v>
      </c>
      <c r="BN657" s="14">
        <v>23</v>
      </c>
      <c r="BO657" s="14">
        <v>8</v>
      </c>
    </row>
    <row r="658" spans="62:67" ht="18.75" x14ac:dyDescent="0.25">
      <c r="BJ658" s="11">
        <f t="shared" ca="1" si="73"/>
        <v>0.46398393524486259</v>
      </c>
      <c r="BK658" s="12">
        <f t="shared" ca="1" si="74"/>
        <v>976</v>
      </c>
      <c r="BL658" s="3"/>
      <c r="BM658" s="13">
        <v>658</v>
      </c>
      <c r="BN658" s="14">
        <v>23</v>
      </c>
      <c r="BO658" s="14">
        <v>9</v>
      </c>
    </row>
    <row r="659" spans="62:67" ht="18.75" x14ac:dyDescent="0.25">
      <c r="BJ659" s="11">
        <f t="shared" ca="1" si="73"/>
        <v>0.86104122421944351</v>
      </c>
      <c r="BK659" s="12">
        <f t="shared" ca="1" si="74"/>
        <v>224</v>
      </c>
      <c r="BL659" s="3"/>
      <c r="BM659" s="13">
        <v>659</v>
      </c>
      <c r="BN659" s="14">
        <v>23</v>
      </c>
      <c r="BO659" s="14">
        <v>11</v>
      </c>
    </row>
    <row r="660" spans="62:67" ht="18.75" x14ac:dyDescent="0.25">
      <c r="BJ660" s="11">
        <f t="shared" ca="1" si="73"/>
        <v>0.49942421150608707</v>
      </c>
      <c r="BK660" s="12">
        <f t="shared" ca="1" si="74"/>
        <v>905</v>
      </c>
      <c r="BL660" s="3"/>
      <c r="BM660" s="13">
        <v>660</v>
      </c>
      <c r="BN660" s="14">
        <v>23</v>
      </c>
      <c r="BO660" s="14">
        <v>12</v>
      </c>
    </row>
    <row r="661" spans="62:67" ht="18.75" x14ac:dyDescent="0.25">
      <c r="BJ661" s="11">
        <f t="shared" ca="1" si="73"/>
        <v>0.9658263744573139</v>
      </c>
      <c r="BK661" s="12">
        <f t="shared" ca="1" si="74"/>
        <v>57</v>
      </c>
      <c r="BL661" s="3"/>
      <c r="BM661" s="13">
        <v>661</v>
      </c>
      <c r="BN661" s="14">
        <v>23</v>
      </c>
      <c r="BO661" s="14">
        <v>13</v>
      </c>
    </row>
    <row r="662" spans="62:67" ht="18.75" x14ac:dyDescent="0.25">
      <c r="BJ662" s="11">
        <f t="shared" ca="1" si="73"/>
        <v>9.5968446844348798E-2</v>
      </c>
      <c r="BK662" s="12">
        <f t="shared" ca="1" si="74"/>
        <v>1589</v>
      </c>
      <c r="BL662" s="3"/>
      <c r="BM662" s="13">
        <v>662</v>
      </c>
      <c r="BN662" s="14">
        <v>23</v>
      </c>
      <c r="BO662" s="14">
        <v>14</v>
      </c>
    </row>
    <row r="663" spans="62:67" ht="18.75" x14ac:dyDescent="0.25">
      <c r="BJ663" s="11">
        <f t="shared" ca="1" si="73"/>
        <v>0.81215379820403999</v>
      </c>
      <c r="BK663" s="12">
        <f t="shared" ca="1" si="74"/>
        <v>325</v>
      </c>
      <c r="BL663" s="3"/>
      <c r="BM663" s="13">
        <v>663</v>
      </c>
      <c r="BN663" s="14">
        <v>23</v>
      </c>
      <c r="BO663" s="14">
        <v>15</v>
      </c>
    </row>
    <row r="664" spans="62:67" ht="18.75" x14ac:dyDescent="0.25">
      <c r="BJ664" s="11">
        <f t="shared" ca="1" si="73"/>
        <v>0.16605077335590601</v>
      </c>
      <c r="BK664" s="12">
        <f t="shared" ca="1" si="74"/>
        <v>1472</v>
      </c>
      <c r="BL664" s="3"/>
      <c r="BM664" s="13">
        <v>664</v>
      </c>
      <c r="BN664" s="14">
        <v>23</v>
      </c>
      <c r="BO664" s="14">
        <v>16</v>
      </c>
    </row>
    <row r="665" spans="62:67" ht="18.75" x14ac:dyDescent="0.25">
      <c r="BJ665" s="11">
        <f t="shared" ca="1" si="73"/>
        <v>0.18455044027912648</v>
      </c>
      <c r="BK665" s="12">
        <f t="shared" ca="1" si="74"/>
        <v>1445</v>
      </c>
      <c r="BL665" s="3"/>
      <c r="BM665" s="13">
        <v>665</v>
      </c>
      <c r="BN665" s="14">
        <v>23</v>
      </c>
      <c r="BO665" s="14">
        <v>17</v>
      </c>
    </row>
    <row r="666" spans="62:67" ht="18.75" x14ac:dyDescent="0.25">
      <c r="BJ666" s="11">
        <f t="shared" ca="1" si="73"/>
        <v>0.29439202474808002</v>
      </c>
      <c r="BK666" s="12">
        <f t="shared" ca="1" si="74"/>
        <v>1262</v>
      </c>
      <c r="BL666" s="3"/>
      <c r="BM666" s="13">
        <v>666</v>
      </c>
      <c r="BN666" s="14">
        <v>23</v>
      </c>
      <c r="BO666" s="14">
        <v>18</v>
      </c>
    </row>
    <row r="667" spans="62:67" ht="18.75" x14ac:dyDescent="0.25">
      <c r="BJ667" s="11">
        <f t="shared" ca="1" si="73"/>
        <v>0.40152673072184697</v>
      </c>
      <c r="BK667" s="12">
        <f t="shared" ca="1" si="74"/>
        <v>1085</v>
      </c>
      <c r="BL667" s="3"/>
      <c r="BM667" s="13">
        <v>667</v>
      </c>
      <c r="BN667" s="14">
        <v>23</v>
      </c>
      <c r="BO667" s="14">
        <v>19</v>
      </c>
    </row>
    <row r="668" spans="62:67" ht="18.75" x14ac:dyDescent="0.25">
      <c r="BJ668" s="11">
        <f t="shared" ca="1" si="73"/>
        <v>0.94614799236986769</v>
      </c>
      <c r="BK668" s="12">
        <f t="shared" ca="1" si="74"/>
        <v>102</v>
      </c>
      <c r="BL668" s="3"/>
      <c r="BM668" s="13">
        <v>668</v>
      </c>
      <c r="BN668" s="14">
        <v>23</v>
      </c>
      <c r="BO668" s="14">
        <v>20</v>
      </c>
    </row>
    <row r="669" spans="62:67" ht="18.75" x14ac:dyDescent="0.25">
      <c r="BJ669" s="11">
        <f t="shared" ca="1" si="73"/>
        <v>0.21420478205767113</v>
      </c>
      <c r="BK669" s="12">
        <f t="shared" ca="1" si="74"/>
        <v>1392</v>
      </c>
      <c r="BL669" s="3"/>
      <c r="BM669" s="13">
        <v>669</v>
      </c>
      <c r="BN669" s="14">
        <v>23</v>
      </c>
      <c r="BO669" s="14">
        <v>21</v>
      </c>
    </row>
    <row r="670" spans="62:67" ht="18.75" x14ac:dyDescent="0.25">
      <c r="BJ670" s="11">
        <f t="shared" ca="1" si="73"/>
        <v>0.37548335686786871</v>
      </c>
      <c r="BK670" s="12">
        <f t="shared" ca="1" si="74"/>
        <v>1136</v>
      </c>
      <c r="BL670" s="3"/>
      <c r="BM670" s="13">
        <v>670</v>
      </c>
      <c r="BN670" s="14">
        <v>23</v>
      </c>
      <c r="BO670" s="14">
        <v>22</v>
      </c>
    </row>
    <row r="671" spans="62:67" ht="18.75" x14ac:dyDescent="0.25">
      <c r="BJ671" s="11">
        <f t="shared" ca="1" si="73"/>
        <v>0.78699074417926529</v>
      </c>
      <c r="BK671" s="12">
        <f t="shared" ca="1" si="74"/>
        <v>358</v>
      </c>
      <c r="BL671" s="3"/>
      <c r="BM671" s="13">
        <v>671</v>
      </c>
      <c r="BN671" s="14">
        <v>23</v>
      </c>
      <c r="BO671" s="14">
        <v>23</v>
      </c>
    </row>
    <row r="672" spans="62:67" ht="18.75" x14ac:dyDescent="0.25">
      <c r="BJ672" s="11">
        <f t="shared" ca="1" si="73"/>
        <v>0.82797640704845454</v>
      </c>
      <c r="BK672" s="12">
        <f t="shared" ca="1" si="74"/>
        <v>297</v>
      </c>
      <c r="BL672" s="3"/>
      <c r="BM672" s="13">
        <v>672</v>
      </c>
      <c r="BN672" s="14">
        <v>23</v>
      </c>
      <c r="BO672" s="14">
        <v>24</v>
      </c>
    </row>
    <row r="673" spans="62:67" ht="18.75" x14ac:dyDescent="0.25">
      <c r="BJ673" s="11">
        <f t="shared" ca="1" si="73"/>
        <v>0.17672066203738623</v>
      </c>
      <c r="BK673" s="12">
        <f t="shared" ca="1" si="74"/>
        <v>1458</v>
      </c>
      <c r="BL673" s="3"/>
      <c r="BM673" s="13">
        <v>673</v>
      </c>
      <c r="BN673" s="14">
        <v>23</v>
      </c>
      <c r="BO673" s="14">
        <v>25</v>
      </c>
    </row>
    <row r="674" spans="62:67" ht="18.75" x14ac:dyDescent="0.25">
      <c r="BJ674" s="11">
        <f t="shared" ca="1" si="73"/>
        <v>0.13507742547409041</v>
      </c>
      <c r="BK674" s="12">
        <f t="shared" ca="1" si="74"/>
        <v>1518</v>
      </c>
      <c r="BL674" s="3"/>
      <c r="BM674" s="13">
        <v>674</v>
      </c>
      <c r="BN674" s="14">
        <v>23</v>
      </c>
      <c r="BO674" s="14">
        <v>26</v>
      </c>
    </row>
    <row r="675" spans="62:67" ht="18.75" x14ac:dyDescent="0.25">
      <c r="BJ675" s="11">
        <f t="shared" ca="1" si="73"/>
        <v>0.36425991464334784</v>
      </c>
      <c r="BK675" s="12">
        <f t="shared" ca="1" si="74"/>
        <v>1156</v>
      </c>
      <c r="BL675" s="3"/>
      <c r="BM675" s="13">
        <v>675</v>
      </c>
      <c r="BN675" s="14">
        <v>23</v>
      </c>
      <c r="BO675" s="14">
        <v>27</v>
      </c>
    </row>
    <row r="676" spans="62:67" ht="18.75" x14ac:dyDescent="0.25">
      <c r="BJ676" s="11">
        <f t="shared" ca="1" si="73"/>
        <v>0.90076649448785029</v>
      </c>
      <c r="BK676" s="12">
        <f t="shared" ca="1" si="74"/>
        <v>169</v>
      </c>
      <c r="BL676" s="3"/>
      <c r="BM676" s="13">
        <v>676</v>
      </c>
      <c r="BN676" s="14">
        <v>23</v>
      </c>
      <c r="BO676" s="14">
        <v>28</v>
      </c>
    </row>
    <row r="677" spans="62:67" ht="18.75" x14ac:dyDescent="0.25">
      <c r="BJ677" s="11">
        <f t="shared" ca="1" si="73"/>
        <v>0.97507161612407289</v>
      </c>
      <c r="BK677" s="12">
        <f t="shared" ca="1" si="74"/>
        <v>40</v>
      </c>
      <c r="BL677" s="3"/>
      <c r="BM677" s="13">
        <v>677</v>
      </c>
      <c r="BN677" s="14">
        <v>23</v>
      </c>
      <c r="BO677" s="14">
        <v>29</v>
      </c>
    </row>
    <row r="678" spans="62:67" ht="18.75" x14ac:dyDescent="0.25">
      <c r="BJ678" s="11">
        <f t="shared" ca="1" si="73"/>
        <v>0.14358334665818018</v>
      </c>
      <c r="BK678" s="12">
        <f t="shared" ca="1" si="74"/>
        <v>1504</v>
      </c>
      <c r="BL678" s="3"/>
      <c r="BM678" s="13">
        <v>678</v>
      </c>
      <c r="BN678" s="14">
        <v>23</v>
      </c>
      <c r="BO678" s="14">
        <v>30</v>
      </c>
    </row>
    <row r="679" spans="62:67" ht="18.75" x14ac:dyDescent="0.25">
      <c r="BJ679" s="11">
        <f t="shared" ca="1" si="73"/>
        <v>0.61399093966184448</v>
      </c>
      <c r="BK679" s="12">
        <f t="shared" ca="1" si="74"/>
        <v>680</v>
      </c>
      <c r="BL679" s="3"/>
      <c r="BM679" s="13">
        <v>679</v>
      </c>
      <c r="BN679" s="14">
        <v>23</v>
      </c>
      <c r="BO679" s="14">
        <v>31</v>
      </c>
    </row>
    <row r="680" spans="62:67" ht="18.75" x14ac:dyDescent="0.25">
      <c r="BJ680" s="11">
        <f t="shared" ca="1" si="73"/>
        <v>0.31331324484351286</v>
      </c>
      <c r="BK680" s="12">
        <f t="shared" ca="1" si="74"/>
        <v>1230</v>
      </c>
      <c r="BL680" s="3"/>
      <c r="BM680" s="13">
        <v>680</v>
      </c>
      <c r="BN680" s="14">
        <v>23</v>
      </c>
      <c r="BO680" s="14">
        <v>32</v>
      </c>
    </row>
    <row r="681" spans="62:67" ht="18.75" x14ac:dyDescent="0.25">
      <c r="BJ681" s="11">
        <f t="shared" ca="1" si="73"/>
        <v>0.1283878108969525</v>
      </c>
      <c r="BK681" s="12">
        <f t="shared" ca="1" si="74"/>
        <v>1530</v>
      </c>
      <c r="BL681" s="3"/>
      <c r="BM681" s="13">
        <v>681</v>
      </c>
      <c r="BN681" s="14">
        <v>23</v>
      </c>
      <c r="BO681" s="14">
        <v>33</v>
      </c>
    </row>
    <row r="682" spans="62:67" ht="18.75" x14ac:dyDescent="0.25">
      <c r="BJ682" s="11">
        <f t="shared" ca="1" si="73"/>
        <v>0.49560141954195769</v>
      </c>
      <c r="BK682" s="12">
        <f t="shared" ca="1" si="74"/>
        <v>914</v>
      </c>
      <c r="BL682" s="3"/>
      <c r="BM682" s="13">
        <v>682</v>
      </c>
      <c r="BN682" s="14">
        <v>23</v>
      </c>
      <c r="BO682" s="14">
        <v>34</v>
      </c>
    </row>
    <row r="683" spans="62:67" ht="18.75" x14ac:dyDescent="0.25">
      <c r="BJ683" s="11">
        <f t="shared" ca="1" si="73"/>
        <v>0.32497937333091731</v>
      </c>
      <c r="BK683" s="12">
        <f t="shared" ca="1" si="74"/>
        <v>1215</v>
      </c>
      <c r="BL683" s="3"/>
      <c r="BM683" s="13">
        <v>683</v>
      </c>
      <c r="BN683" s="14">
        <v>23</v>
      </c>
      <c r="BO683" s="14">
        <v>35</v>
      </c>
    </row>
    <row r="684" spans="62:67" ht="18.75" x14ac:dyDescent="0.25">
      <c r="BJ684" s="11">
        <f t="shared" ca="1" si="73"/>
        <v>0.74907458677241612</v>
      </c>
      <c r="BK684" s="12">
        <f t="shared" ca="1" si="74"/>
        <v>418</v>
      </c>
      <c r="BL684" s="3"/>
      <c r="BM684" s="13">
        <v>684</v>
      </c>
      <c r="BN684" s="14">
        <v>23</v>
      </c>
      <c r="BO684" s="14">
        <v>36</v>
      </c>
    </row>
    <row r="685" spans="62:67" ht="18.75" x14ac:dyDescent="0.25">
      <c r="BJ685" s="11">
        <f t="shared" ca="1" si="73"/>
        <v>0.99837697950017146</v>
      </c>
      <c r="BK685" s="12">
        <f t="shared" ca="1" si="74"/>
        <v>6</v>
      </c>
      <c r="BL685" s="3"/>
      <c r="BM685" s="13">
        <v>685</v>
      </c>
      <c r="BN685" s="14">
        <v>23</v>
      </c>
      <c r="BO685" s="14">
        <v>37</v>
      </c>
    </row>
    <row r="686" spans="62:67" ht="18.75" x14ac:dyDescent="0.25">
      <c r="BJ686" s="11">
        <f t="shared" ca="1" si="73"/>
        <v>0.30183932298092031</v>
      </c>
      <c r="BK686" s="12">
        <f t="shared" ca="1" si="74"/>
        <v>1248</v>
      </c>
      <c r="BL686" s="3"/>
      <c r="BM686" s="13">
        <v>686</v>
      </c>
      <c r="BN686" s="14">
        <v>23</v>
      </c>
      <c r="BO686" s="14">
        <v>38</v>
      </c>
    </row>
    <row r="687" spans="62:67" ht="18.75" x14ac:dyDescent="0.25">
      <c r="BJ687" s="11">
        <f t="shared" ca="1" si="73"/>
        <v>0.1481024144661105</v>
      </c>
      <c r="BK687" s="12">
        <f t="shared" ca="1" si="74"/>
        <v>1500</v>
      </c>
      <c r="BL687" s="3"/>
      <c r="BM687" s="13">
        <v>687</v>
      </c>
      <c r="BN687" s="14">
        <v>23</v>
      </c>
      <c r="BO687" s="14">
        <v>39</v>
      </c>
    </row>
    <row r="688" spans="62:67" ht="18.75" x14ac:dyDescent="0.25">
      <c r="BJ688" s="11">
        <f t="shared" ca="1" si="73"/>
        <v>0.56065745377654541</v>
      </c>
      <c r="BK688" s="12">
        <f t="shared" ca="1" si="74"/>
        <v>761</v>
      </c>
      <c r="BL688" s="3"/>
      <c r="BM688" s="13">
        <v>688</v>
      </c>
      <c r="BN688" s="14">
        <v>23</v>
      </c>
      <c r="BO688" s="14">
        <v>40</v>
      </c>
    </row>
    <row r="689" spans="62:67" ht="18.75" x14ac:dyDescent="0.25">
      <c r="BJ689" s="11">
        <f t="shared" ca="1" si="73"/>
        <v>1.3709282608236339E-3</v>
      </c>
      <c r="BK689" s="12">
        <f t="shared" ca="1" si="74"/>
        <v>1779</v>
      </c>
      <c r="BL689" s="3"/>
      <c r="BM689" s="13">
        <v>689</v>
      </c>
      <c r="BN689" s="14">
        <v>23</v>
      </c>
      <c r="BO689" s="14">
        <v>41</v>
      </c>
    </row>
    <row r="690" spans="62:67" ht="18.75" x14ac:dyDescent="0.25">
      <c r="BJ690" s="11">
        <f t="shared" ca="1" si="73"/>
        <v>0.86004239068856525</v>
      </c>
      <c r="BK690" s="12">
        <f t="shared" ca="1" si="74"/>
        <v>225</v>
      </c>
      <c r="BL690" s="3"/>
      <c r="BM690" s="13">
        <v>690</v>
      </c>
      <c r="BN690" s="14">
        <v>23</v>
      </c>
      <c r="BO690" s="14">
        <v>42</v>
      </c>
    </row>
    <row r="691" spans="62:67" ht="18.75" x14ac:dyDescent="0.25">
      <c r="BJ691" s="11">
        <f t="shared" ca="1" si="73"/>
        <v>0.92595821654025712</v>
      </c>
      <c r="BK691" s="12">
        <f t="shared" ca="1" si="74"/>
        <v>133</v>
      </c>
      <c r="BL691" s="3"/>
      <c r="BM691" s="13">
        <v>691</v>
      </c>
      <c r="BN691" s="14">
        <v>24</v>
      </c>
      <c r="BO691" s="14">
        <v>5</v>
      </c>
    </row>
    <row r="692" spans="62:67" ht="18.75" x14ac:dyDescent="0.25">
      <c r="BJ692" s="11">
        <f t="shared" ca="1" si="73"/>
        <v>0.48577927082963823</v>
      </c>
      <c r="BK692" s="12">
        <f t="shared" ca="1" si="74"/>
        <v>942</v>
      </c>
      <c r="BL692" s="3"/>
      <c r="BM692" s="13">
        <v>692</v>
      </c>
      <c r="BN692" s="14">
        <v>24</v>
      </c>
      <c r="BO692" s="14">
        <v>6</v>
      </c>
    </row>
    <row r="693" spans="62:67" ht="18.75" x14ac:dyDescent="0.25">
      <c r="BJ693" s="11">
        <f t="shared" ca="1" si="73"/>
        <v>0.80146252310581789</v>
      </c>
      <c r="BK693" s="12">
        <f t="shared" ca="1" si="74"/>
        <v>341</v>
      </c>
      <c r="BL693" s="3"/>
      <c r="BM693" s="13">
        <v>693</v>
      </c>
      <c r="BN693" s="14">
        <v>24</v>
      </c>
      <c r="BO693" s="14">
        <v>7</v>
      </c>
    </row>
    <row r="694" spans="62:67" ht="18.75" x14ac:dyDescent="0.25">
      <c r="BJ694" s="11">
        <f t="shared" ca="1" si="73"/>
        <v>0.89502195860481593</v>
      </c>
      <c r="BK694" s="12">
        <f t="shared" ca="1" si="74"/>
        <v>177</v>
      </c>
      <c r="BL694" s="3"/>
      <c r="BM694" s="13">
        <v>694</v>
      </c>
      <c r="BN694" s="14">
        <v>24</v>
      </c>
      <c r="BO694" s="14">
        <v>8</v>
      </c>
    </row>
    <row r="695" spans="62:67" ht="18.75" x14ac:dyDescent="0.25">
      <c r="BJ695" s="11">
        <f t="shared" ca="1" si="73"/>
        <v>0.53053159383631765</v>
      </c>
      <c r="BK695" s="12">
        <f t="shared" ca="1" si="74"/>
        <v>824</v>
      </c>
      <c r="BL695" s="3"/>
      <c r="BM695" s="13">
        <v>695</v>
      </c>
      <c r="BN695" s="14">
        <v>24</v>
      </c>
      <c r="BO695" s="14">
        <v>9</v>
      </c>
    </row>
    <row r="696" spans="62:67" ht="18.75" x14ac:dyDescent="0.25">
      <c r="BJ696" s="11">
        <f t="shared" ca="1" si="73"/>
        <v>0.93876994623275734</v>
      </c>
      <c r="BK696" s="12">
        <f t="shared" ca="1" si="74"/>
        <v>109</v>
      </c>
      <c r="BL696" s="3"/>
      <c r="BM696" s="13">
        <v>696</v>
      </c>
      <c r="BN696" s="14">
        <v>24</v>
      </c>
      <c r="BO696" s="14">
        <v>11</v>
      </c>
    </row>
    <row r="697" spans="62:67" ht="18.75" x14ac:dyDescent="0.25">
      <c r="BJ697" s="11">
        <f t="shared" ca="1" si="73"/>
        <v>9.4600907746460461E-2</v>
      </c>
      <c r="BK697" s="12">
        <f t="shared" ca="1" si="74"/>
        <v>1594</v>
      </c>
      <c r="BL697" s="3"/>
      <c r="BM697" s="13">
        <v>697</v>
      </c>
      <c r="BN697" s="14">
        <v>24</v>
      </c>
      <c r="BO697" s="14">
        <v>12</v>
      </c>
    </row>
    <row r="698" spans="62:67" ht="18.75" x14ac:dyDescent="0.25">
      <c r="BJ698" s="11">
        <f t="shared" ca="1" si="73"/>
        <v>0.49073657147260041</v>
      </c>
      <c r="BK698" s="12">
        <f t="shared" ca="1" si="74"/>
        <v>930</v>
      </c>
      <c r="BL698" s="3"/>
      <c r="BM698" s="13">
        <v>698</v>
      </c>
      <c r="BN698" s="14">
        <v>24</v>
      </c>
      <c r="BO698" s="14">
        <v>13</v>
      </c>
    </row>
    <row r="699" spans="62:67" ht="18.75" x14ac:dyDescent="0.25">
      <c r="BJ699" s="11">
        <f t="shared" ca="1" si="73"/>
        <v>0.11409944640240177</v>
      </c>
      <c r="BK699" s="12">
        <f t="shared" ca="1" si="74"/>
        <v>1558</v>
      </c>
      <c r="BL699" s="3"/>
      <c r="BM699" s="13">
        <v>699</v>
      </c>
      <c r="BN699" s="14">
        <v>24</v>
      </c>
      <c r="BO699" s="14">
        <v>14</v>
      </c>
    </row>
    <row r="700" spans="62:67" ht="18.75" x14ac:dyDescent="0.25">
      <c r="BJ700" s="11">
        <f t="shared" ca="1" si="73"/>
        <v>0.91760777128861404</v>
      </c>
      <c r="BK700" s="12">
        <f t="shared" ca="1" si="74"/>
        <v>144</v>
      </c>
      <c r="BL700" s="3"/>
      <c r="BM700" s="13">
        <v>700</v>
      </c>
      <c r="BN700" s="14">
        <v>24</v>
      </c>
      <c r="BO700" s="14">
        <v>15</v>
      </c>
    </row>
    <row r="701" spans="62:67" ht="18.75" x14ac:dyDescent="0.25">
      <c r="BJ701" s="11">
        <f t="shared" ca="1" si="73"/>
        <v>5.4962998344784464E-2</v>
      </c>
      <c r="BK701" s="12">
        <f t="shared" ca="1" si="74"/>
        <v>1669</v>
      </c>
      <c r="BL701" s="3"/>
      <c r="BM701" s="13">
        <v>701</v>
      </c>
      <c r="BN701" s="14">
        <v>24</v>
      </c>
      <c r="BO701" s="14">
        <v>16</v>
      </c>
    </row>
    <row r="702" spans="62:67" ht="18.75" x14ac:dyDescent="0.25">
      <c r="BJ702" s="11">
        <f t="shared" ca="1" si="73"/>
        <v>7.0333419994513036E-2</v>
      </c>
      <c r="BK702" s="12">
        <f t="shared" ca="1" si="74"/>
        <v>1642</v>
      </c>
      <c r="BL702" s="3"/>
      <c r="BM702" s="13">
        <v>702</v>
      </c>
      <c r="BN702" s="14">
        <v>24</v>
      </c>
      <c r="BO702" s="14">
        <v>17</v>
      </c>
    </row>
    <row r="703" spans="62:67" ht="18.75" x14ac:dyDescent="0.25">
      <c r="BJ703" s="11">
        <f t="shared" ca="1" si="73"/>
        <v>0.93056288655354324</v>
      </c>
      <c r="BK703" s="12">
        <f t="shared" ca="1" si="74"/>
        <v>124</v>
      </c>
      <c r="BL703" s="3"/>
      <c r="BM703" s="13">
        <v>703</v>
      </c>
      <c r="BN703" s="14">
        <v>24</v>
      </c>
      <c r="BO703" s="14">
        <v>18</v>
      </c>
    </row>
    <row r="704" spans="62:67" ht="18.75" x14ac:dyDescent="0.25">
      <c r="BJ704" s="11">
        <f t="shared" ca="1" si="73"/>
        <v>0.85944845599110598</v>
      </c>
      <c r="BK704" s="12">
        <f t="shared" ca="1" si="74"/>
        <v>228</v>
      </c>
      <c r="BL704" s="3"/>
      <c r="BM704" s="13">
        <v>704</v>
      </c>
      <c r="BN704" s="14">
        <v>24</v>
      </c>
      <c r="BO704" s="14">
        <v>19</v>
      </c>
    </row>
    <row r="705" spans="62:67" ht="18.75" x14ac:dyDescent="0.25">
      <c r="BJ705" s="11">
        <f t="shared" ca="1" si="73"/>
        <v>0.24208910684563489</v>
      </c>
      <c r="BK705" s="12">
        <f t="shared" ca="1" si="74"/>
        <v>1350</v>
      </c>
      <c r="BL705" s="3"/>
      <c r="BM705" s="13">
        <v>705</v>
      </c>
      <c r="BN705" s="14">
        <v>24</v>
      </c>
      <c r="BO705" s="14">
        <v>20</v>
      </c>
    </row>
    <row r="706" spans="62:67" ht="18.75" x14ac:dyDescent="0.25">
      <c r="BJ706" s="11">
        <f t="shared" ref="BJ706:BJ769" ca="1" si="75">RAND()</f>
        <v>0.40864064877315709</v>
      </c>
      <c r="BK706" s="12">
        <f t="shared" ref="BK706:BK769" ca="1" si="76">RANK(BJ706,$BJ$1:$BJ$1783,)</f>
        <v>1070</v>
      </c>
      <c r="BL706" s="3"/>
      <c r="BM706" s="13">
        <v>706</v>
      </c>
      <c r="BN706" s="14">
        <v>24</v>
      </c>
      <c r="BO706" s="14">
        <v>21</v>
      </c>
    </row>
    <row r="707" spans="62:67" ht="18.75" x14ac:dyDescent="0.25">
      <c r="BJ707" s="11">
        <f t="shared" ca="1" si="75"/>
        <v>0.84617529785878109</v>
      </c>
      <c r="BK707" s="12">
        <f t="shared" ca="1" si="76"/>
        <v>257</v>
      </c>
      <c r="BL707" s="3"/>
      <c r="BM707" s="13">
        <v>707</v>
      </c>
      <c r="BN707" s="14">
        <v>24</v>
      </c>
      <c r="BO707" s="14">
        <v>22</v>
      </c>
    </row>
    <row r="708" spans="62:67" ht="18.75" x14ac:dyDescent="0.25">
      <c r="BJ708" s="11">
        <f t="shared" ca="1" si="75"/>
        <v>0.29267080725093608</v>
      </c>
      <c r="BK708" s="12">
        <f t="shared" ca="1" si="76"/>
        <v>1268</v>
      </c>
      <c r="BL708" s="3"/>
      <c r="BM708" s="13">
        <v>708</v>
      </c>
      <c r="BN708" s="14">
        <v>24</v>
      </c>
      <c r="BO708" s="14">
        <v>23</v>
      </c>
    </row>
    <row r="709" spans="62:67" ht="18.75" x14ac:dyDescent="0.25">
      <c r="BJ709" s="11">
        <f t="shared" ca="1" si="75"/>
        <v>3.4919383017207317E-2</v>
      </c>
      <c r="BK709" s="12">
        <f t="shared" ca="1" si="76"/>
        <v>1718</v>
      </c>
      <c r="BL709" s="3"/>
      <c r="BM709" s="13">
        <v>709</v>
      </c>
      <c r="BN709" s="14">
        <v>24</v>
      </c>
      <c r="BO709" s="14">
        <v>24</v>
      </c>
    </row>
    <row r="710" spans="62:67" ht="18.75" x14ac:dyDescent="0.25">
      <c r="BJ710" s="11">
        <f t="shared" ca="1" si="75"/>
        <v>0.29825804948338219</v>
      </c>
      <c r="BK710" s="12">
        <f t="shared" ca="1" si="76"/>
        <v>1253</v>
      </c>
      <c r="BL710" s="3"/>
      <c r="BM710" s="13">
        <v>710</v>
      </c>
      <c r="BN710" s="14">
        <v>24</v>
      </c>
      <c r="BO710" s="14">
        <v>25</v>
      </c>
    </row>
    <row r="711" spans="62:67" ht="18.75" x14ac:dyDescent="0.25">
      <c r="BJ711" s="11">
        <f t="shared" ca="1" si="75"/>
        <v>0.9370806977350854</v>
      </c>
      <c r="BK711" s="12">
        <f t="shared" ca="1" si="76"/>
        <v>113</v>
      </c>
      <c r="BL711" s="3"/>
      <c r="BM711" s="13">
        <v>711</v>
      </c>
      <c r="BN711" s="14">
        <v>24</v>
      </c>
      <c r="BO711" s="14">
        <v>26</v>
      </c>
    </row>
    <row r="712" spans="62:67" ht="18.75" x14ac:dyDescent="0.25">
      <c r="BJ712" s="11">
        <f t="shared" ca="1" si="75"/>
        <v>0.69830609786063724</v>
      </c>
      <c r="BK712" s="12">
        <f t="shared" ca="1" si="76"/>
        <v>530</v>
      </c>
      <c r="BL712" s="3"/>
      <c r="BM712" s="13">
        <v>712</v>
      </c>
      <c r="BN712" s="14">
        <v>24</v>
      </c>
      <c r="BO712" s="14">
        <v>27</v>
      </c>
    </row>
    <row r="713" spans="62:67" ht="18.75" x14ac:dyDescent="0.25">
      <c r="BJ713" s="11">
        <f t="shared" ca="1" si="75"/>
        <v>0.5852608854790925</v>
      </c>
      <c r="BK713" s="12">
        <f t="shared" ca="1" si="76"/>
        <v>718</v>
      </c>
      <c r="BL713" s="3"/>
      <c r="BM713" s="13">
        <v>713</v>
      </c>
      <c r="BN713" s="14">
        <v>24</v>
      </c>
      <c r="BO713" s="14">
        <v>28</v>
      </c>
    </row>
    <row r="714" spans="62:67" ht="18.75" x14ac:dyDescent="0.25">
      <c r="BJ714" s="11">
        <f t="shared" ca="1" si="75"/>
        <v>0.60819145966725585</v>
      </c>
      <c r="BK714" s="12">
        <f t="shared" ca="1" si="76"/>
        <v>691</v>
      </c>
      <c r="BL714" s="3"/>
      <c r="BM714" s="13">
        <v>714</v>
      </c>
      <c r="BN714" s="14">
        <v>24</v>
      </c>
      <c r="BO714" s="14">
        <v>29</v>
      </c>
    </row>
    <row r="715" spans="62:67" ht="18.75" x14ac:dyDescent="0.25">
      <c r="BJ715" s="11">
        <f t="shared" ca="1" si="75"/>
        <v>0.48242925399114356</v>
      </c>
      <c r="BK715" s="12">
        <f t="shared" ca="1" si="76"/>
        <v>947</v>
      </c>
      <c r="BL715" s="3"/>
      <c r="BM715" s="13">
        <v>715</v>
      </c>
      <c r="BN715" s="14">
        <v>24</v>
      </c>
      <c r="BO715" s="14">
        <v>30</v>
      </c>
    </row>
    <row r="716" spans="62:67" ht="18.75" x14ac:dyDescent="0.25">
      <c r="BJ716" s="11">
        <f t="shared" ca="1" si="75"/>
        <v>0.37619168706038875</v>
      </c>
      <c r="BK716" s="12">
        <f t="shared" ca="1" si="76"/>
        <v>1133</v>
      </c>
      <c r="BL716" s="3"/>
      <c r="BM716" s="13">
        <v>716</v>
      </c>
      <c r="BN716" s="14">
        <v>24</v>
      </c>
      <c r="BO716" s="14">
        <v>31</v>
      </c>
    </row>
    <row r="717" spans="62:67" ht="18.75" x14ac:dyDescent="0.25">
      <c r="BJ717" s="11">
        <f t="shared" ca="1" si="75"/>
        <v>0.26236202882376469</v>
      </c>
      <c r="BK717" s="12">
        <f t="shared" ca="1" si="76"/>
        <v>1308</v>
      </c>
      <c r="BL717" s="3"/>
      <c r="BM717" s="13">
        <v>717</v>
      </c>
      <c r="BN717" s="14">
        <v>24</v>
      </c>
      <c r="BO717" s="14">
        <v>32</v>
      </c>
    </row>
    <row r="718" spans="62:67" ht="18.75" x14ac:dyDescent="0.25">
      <c r="BJ718" s="11">
        <f t="shared" ca="1" si="75"/>
        <v>0.89592685547526052</v>
      </c>
      <c r="BK718" s="12">
        <f t="shared" ca="1" si="76"/>
        <v>175</v>
      </c>
      <c r="BL718" s="3"/>
      <c r="BM718" s="13">
        <v>718</v>
      </c>
      <c r="BN718" s="14">
        <v>24</v>
      </c>
      <c r="BO718" s="14">
        <v>33</v>
      </c>
    </row>
    <row r="719" spans="62:67" ht="18.75" x14ac:dyDescent="0.25">
      <c r="BJ719" s="11">
        <f t="shared" ca="1" si="75"/>
        <v>0.72109790353072345</v>
      </c>
      <c r="BK719" s="12">
        <f t="shared" ca="1" si="76"/>
        <v>478</v>
      </c>
      <c r="BL719" s="3"/>
      <c r="BM719" s="13">
        <v>719</v>
      </c>
      <c r="BN719" s="14">
        <v>24</v>
      </c>
      <c r="BO719" s="14">
        <v>34</v>
      </c>
    </row>
    <row r="720" spans="62:67" ht="18.75" x14ac:dyDescent="0.25">
      <c r="BJ720" s="11">
        <f t="shared" ca="1" si="75"/>
        <v>0.21212717743599852</v>
      </c>
      <c r="BK720" s="12">
        <f t="shared" ca="1" si="76"/>
        <v>1395</v>
      </c>
      <c r="BL720" s="3"/>
      <c r="BM720" s="13">
        <v>720</v>
      </c>
      <c r="BN720" s="14">
        <v>24</v>
      </c>
      <c r="BO720" s="14">
        <v>35</v>
      </c>
    </row>
    <row r="721" spans="62:67" ht="18.75" x14ac:dyDescent="0.25">
      <c r="BJ721" s="11">
        <f t="shared" ca="1" si="75"/>
        <v>0.37891035579913723</v>
      </c>
      <c r="BK721" s="12">
        <f t="shared" ca="1" si="76"/>
        <v>1128</v>
      </c>
      <c r="BL721" s="3"/>
      <c r="BM721" s="13">
        <v>721</v>
      </c>
      <c r="BN721" s="14">
        <v>24</v>
      </c>
      <c r="BO721" s="14">
        <v>36</v>
      </c>
    </row>
    <row r="722" spans="62:67" ht="18.75" x14ac:dyDescent="0.25">
      <c r="BJ722" s="11">
        <f t="shared" ca="1" si="75"/>
        <v>8.0353346472452625E-2</v>
      </c>
      <c r="BK722" s="12">
        <f t="shared" ca="1" si="76"/>
        <v>1629</v>
      </c>
      <c r="BL722" s="3"/>
      <c r="BM722" s="13">
        <v>722</v>
      </c>
      <c r="BN722" s="14">
        <v>24</v>
      </c>
      <c r="BO722" s="14">
        <v>37</v>
      </c>
    </row>
    <row r="723" spans="62:67" ht="18.75" x14ac:dyDescent="0.25">
      <c r="BJ723" s="11">
        <f t="shared" ca="1" si="75"/>
        <v>0.48671742594567236</v>
      </c>
      <c r="BK723" s="12">
        <f t="shared" ca="1" si="76"/>
        <v>941</v>
      </c>
      <c r="BL723" s="3"/>
      <c r="BM723" s="13">
        <v>723</v>
      </c>
      <c r="BN723" s="14">
        <v>24</v>
      </c>
      <c r="BO723" s="14">
        <v>38</v>
      </c>
    </row>
    <row r="724" spans="62:67" ht="18.75" x14ac:dyDescent="0.25">
      <c r="BJ724" s="11">
        <f t="shared" ca="1" si="75"/>
        <v>0.49007505144833186</v>
      </c>
      <c r="BK724" s="12">
        <f t="shared" ca="1" si="76"/>
        <v>933</v>
      </c>
      <c r="BL724" s="3"/>
      <c r="BM724" s="13">
        <v>724</v>
      </c>
      <c r="BN724" s="14">
        <v>24</v>
      </c>
      <c r="BO724" s="14">
        <v>39</v>
      </c>
    </row>
    <row r="725" spans="62:67" ht="18.75" x14ac:dyDescent="0.25">
      <c r="BJ725" s="11">
        <f t="shared" ca="1" si="75"/>
        <v>0.30665832070940213</v>
      </c>
      <c r="BK725" s="12">
        <f t="shared" ca="1" si="76"/>
        <v>1239</v>
      </c>
      <c r="BL725" s="3"/>
      <c r="BM725" s="13">
        <v>725</v>
      </c>
      <c r="BN725" s="14">
        <v>24</v>
      </c>
      <c r="BO725" s="14">
        <v>40</v>
      </c>
    </row>
    <row r="726" spans="62:67" ht="18.75" x14ac:dyDescent="0.25">
      <c r="BJ726" s="11">
        <f t="shared" ca="1" si="75"/>
        <v>0.38868887205768321</v>
      </c>
      <c r="BK726" s="12">
        <f t="shared" ca="1" si="76"/>
        <v>1106</v>
      </c>
      <c r="BL726" s="3"/>
      <c r="BM726" s="13">
        <v>726</v>
      </c>
      <c r="BN726" s="14">
        <v>25</v>
      </c>
      <c r="BO726" s="14">
        <v>4</v>
      </c>
    </row>
    <row r="727" spans="62:67" ht="18.75" x14ac:dyDescent="0.25">
      <c r="BJ727" s="11">
        <f t="shared" ca="1" si="75"/>
        <v>1.0135403166099621E-2</v>
      </c>
      <c r="BK727" s="12">
        <f t="shared" ca="1" si="76"/>
        <v>1764</v>
      </c>
      <c r="BL727" s="3"/>
      <c r="BM727" s="13">
        <v>727</v>
      </c>
      <c r="BN727" s="14">
        <v>25</v>
      </c>
      <c r="BO727" s="14">
        <v>5</v>
      </c>
    </row>
    <row r="728" spans="62:67" ht="18.75" x14ac:dyDescent="0.25">
      <c r="BJ728" s="11">
        <f t="shared" ca="1" si="75"/>
        <v>7.0209606791399759E-2</v>
      </c>
      <c r="BK728" s="12">
        <f t="shared" ca="1" si="76"/>
        <v>1644</v>
      </c>
      <c r="BL728" s="3"/>
      <c r="BM728" s="13">
        <v>728</v>
      </c>
      <c r="BN728" s="14">
        <v>25</v>
      </c>
      <c r="BO728" s="14">
        <v>6</v>
      </c>
    </row>
    <row r="729" spans="62:67" ht="18.75" x14ac:dyDescent="0.25">
      <c r="BJ729" s="11">
        <f t="shared" ca="1" si="75"/>
        <v>0.41646916520378352</v>
      </c>
      <c r="BK729" s="12">
        <f t="shared" ca="1" si="76"/>
        <v>1062</v>
      </c>
      <c r="BL729" s="3"/>
      <c r="BM729" s="13">
        <v>729</v>
      </c>
      <c r="BN729" s="14">
        <v>25</v>
      </c>
      <c r="BO729" s="14">
        <v>7</v>
      </c>
    </row>
    <row r="730" spans="62:67" ht="18.75" x14ac:dyDescent="0.25">
      <c r="BJ730" s="11">
        <f t="shared" ca="1" si="75"/>
        <v>0.17258875304571375</v>
      </c>
      <c r="BK730" s="12">
        <f t="shared" ca="1" si="76"/>
        <v>1462</v>
      </c>
      <c r="BL730" s="3"/>
      <c r="BM730" s="13">
        <v>730</v>
      </c>
      <c r="BN730" s="14">
        <v>25</v>
      </c>
      <c r="BO730" s="14">
        <v>8</v>
      </c>
    </row>
    <row r="731" spans="62:67" ht="18.75" x14ac:dyDescent="0.25">
      <c r="BJ731" s="11">
        <f t="shared" ca="1" si="75"/>
        <v>0.62036677367821758</v>
      </c>
      <c r="BK731" s="12">
        <f t="shared" ca="1" si="76"/>
        <v>667</v>
      </c>
      <c r="BL731" s="3"/>
      <c r="BM731" s="13">
        <v>731</v>
      </c>
      <c r="BN731" s="14">
        <v>25</v>
      </c>
      <c r="BO731" s="14">
        <v>9</v>
      </c>
    </row>
    <row r="732" spans="62:67" ht="18.75" x14ac:dyDescent="0.25">
      <c r="BJ732" s="11">
        <f t="shared" ca="1" si="75"/>
        <v>0.54327727253845992</v>
      </c>
      <c r="BK732" s="12">
        <f t="shared" ca="1" si="76"/>
        <v>798</v>
      </c>
      <c r="BL732" s="3"/>
      <c r="BM732" s="13">
        <v>732</v>
      </c>
      <c r="BN732" s="14">
        <v>25</v>
      </c>
      <c r="BO732" s="14">
        <v>11</v>
      </c>
    </row>
    <row r="733" spans="62:67" ht="18.75" x14ac:dyDescent="0.25">
      <c r="BJ733" s="11">
        <f t="shared" ca="1" si="75"/>
        <v>0.91751682622309738</v>
      </c>
      <c r="BK733" s="12">
        <f t="shared" ca="1" si="76"/>
        <v>145</v>
      </c>
      <c r="BL733" s="3"/>
      <c r="BM733" s="13">
        <v>733</v>
      </c>
      <c r="BN733" s="14">
        <v>25</v>
      </c>
      <c r="BO733" s="14">
        <v>12</v>
      </c>
    </row>
    <row r="734" spans="62:67" ht="18.75" x14ac:dyDescent="0.25">
      <c r="BJ734" s="11">
        <f t="shared" ca="1" si="75"/>
        <v>0.32934966990442383</v>
      </c>
      <c r="BK734" s="12">
        <f t="shared" ca="1" si="76"/>
        <v>1200</v>
      </c>
      <c r="BL734" s="3"/>
      <c r="BM734" s="13">
        <v>734</v>
      </c>
      <c r="BN734" s="14">
        <v>25</v>
      </c>
      <c r="BO734" s="14">
        <v>13</v>
      </c>
    </row>
    <row r="735" spans="62:67" ht="18.75" x14ac:dyDescent="0.25">
      <c r="BJ735" s="11">
        <f t="shared" ca="1" si="75"/>
        <v>0.90997844723507226</v>
      </c>
      <c r="BK735" s="12">
        <f t="shared" ca="1" si="76"/>
        <v>154</v>
      </c>
      <c r="BL735" s="3"/>
      <c r="BM735" s="13">
        <v>735</v>
      </c>
      <c r="BN735" s="14">
        <v>25</v>
      </c>
      <c r="BO735" s="14">
        <v>14</v>
      </c>
    </row>
    <row r="736" spans="62:67" ht="18.75" x14ac:dyDescent="0.25">
      <c r="BJ736" s="11">
        <f t="shared" ca="1" si="75"/>
        <v>0.83200367706392875</v>
      </c>
      <c r="BK736" s="12">
        <f t="shared" ca="1" si="76"/>
        <v>289</v>
      </c>
      <c r="BL736" s="3"/>
      <c r="BM736" s="13">
        <v>736</v>
      </c>
      <c r="BN736" s="14">
        <v>25</v>
      </c>
      <c r="BO736" s="14">
        <v>15</v>
      </c>
    </row>
    <row r="737" spans="62:67" ht="18.75" x14ac:dyDescent="0.25">
      <c r="BJ737" s="11">
        <f t="shared" ca="1" si="75"/>
        <v>6.575158055880348E-2</v>
      </c>
      <c r="BK737" s="12">
        <f t="shared" ca="1" si="76"/>
        <v>1651</v>
      </c>
      <c r="BL737" s="3"/>
      <c r="BM737" s="13">
        <v>737</v>
      </c>
      <c r="BN737" s="14">
        <v>25</v>
      </c>
      <c r="BO737" s="14">
        <v>16</v>
      </c>
    </row>
    <row r="738" spans="62:67" ht="18.75" x14ac:dyDescent="0.25">
      <c r="BJ738" s="11">
        <f t="shared" ca="1" si="75"/>
        <v>0.42132363145388729</v>
      </c>
      <c r="BK738" s="12">
        <f t="shared" ca="1" si="76"/>
        <v>1053</v>
      </c>
      <c r="BL738" s="3"/>
      <c r="BM738" s="13">
        <v>738</v>
      </c>
      <c r="BN738" s="14">
        <v>25</v>
      </c>
      <c r="BO738" s="14">
        <v>17</v>
      </c>
    </row>
    <row r="739" spans="62:67" ht="18.75" x14ac:dyDescent="0.25">
      <c r="BJ739" s="11">
        <f t="shared" ca="1" si="75"/>
        <v>1.4960708299318504E-2</v>
      </c>
      <c r="BK739" s="12">
        <f t="shared" ca="1" si="76"/>
        <v>1755</v>
      </c>
      <c r="BL739" s="3"/>
      <c r="BM739" s="13">
        <v>739</v>
      </c>
      <c r="BN739" s="14">
        <v>25</v>
      </c>
      <c r="BO739" s="14">
        <v>18</v>
      </c>
    </row>
    <row r="740" spans="62:67" ht="18.75" x14ac:dyDescent="0.25">
      <c r="BJ740" s="11">
        <f t="shared" ca="1" si="75"/>
        <v>0.27813537698926993</v>
      </c>
      <c r="BK740" s="12">
        <f t="shared" ca="1" si="76"/>
        <v>1288</v>
      </c>
      <c r="BL740" s="3"/>
      <c r="BM740" s="13">
        <v>740</v>
      </c>
      <c r="BN740" s="14">
        <v>25</v>
      </c>
      <c r="BO740" s="14">
        <v>19</v>
      </c>
    </row>
    <row r="741" spans="62:67" ht="18.75" x14ac:dyDescent="0.25">
      <c r="BJ741" s="11">
        <f t="shared" ca="1" si="75"/>
        <v>0.72673447235924737</v>
      </c>
      <c r="BK741" s="12">
        <f t="shared" ca="1" si="76"/>
        <v>461</v>
      </c>
      <c r="BL741" s="3"/>
      <c r="BM741" s="13">
        <v>741</v>
      </c>
      <c r="BN741" s="14">
        <v>25</v>
      </c>
      <c r="BO741" s="14">
        <v>20</v>
      </c>
    </row>
    <row r="742" spans="62:67" ht="18.75" x14ac:dyDescent="0.25">
      <c r="BJ742" s="11">
        <f t="shared" ca="1" si="75"/>
        <v>0.46061539923851635</v>
      </c>
      <c r="BK742" s="12">
        <f t="shared" ca="1" si="76"/>
        <v>983</v>
      </c>
      <c r="BL742" s="3"/>
      <c r="BM742" s="13">
        <v>742</v>
      </c>
      <c r="BN742" s="14">
        <v>25</v>
      </c>
      <c r="BO742" s="14">
        <v>21</v>
      </c>
    </row>
    <row r="743" spans="62:67" ht="18.75" x14ac:dyDescent="0.25">
      <c r="BJ743" s="11">
        <f t="shared" ca="1" si="75"/>
        <v>0.83447707846714914</v>
      </c>
      <c r="BK743" s="12">
        <f t="shared" ca="1" si="76"/>
        <v>285</v>
      </c>
      <c r="BL743" s="3"/>
      <c r="BM743" s="13">
        <v>743</v>
      </c>
      <c r="BN743" s="14">
        <v>25</v>
      </c>
      <c r="BO743" s="14">
        <v>22</v>
      </c>
    </row>
    <row r="744" spans="62:67" ht="18.75" x14ac:dyDescent="0.25">
      <c r="BJ744" s="11">
        <f t="shared" ca="1" si="75"/>
        <v>0.64634111329391286</v>
      </c>
      <c r="BK744" s="12">
        <f t="shared" ca="1" si="76"/>
        <v>615</v>
      </c>
      <c r="BL744" s="3"/>
      <c r="BM744" s="13">
        <v>744</v>
      </c>
      <c r="BN744" s="14">
        <v>25</v>
      </c>
      <c r="BO744" s="14">
        <v>23</v>
      </c>
    </row>
    <row r="745" spans="62:67" ht="18.75" x14ac:dyDescent="0.25">
      <c r="BJ745" s="11">
        <f t="shared" ca="1" si="75"/>
        <v>0.1365400419283016</v>
      </c>
      <c r="BK745" s="12">
        <f t="shared" ca="1" si="76"/>
        <v>1516</v>
      </c>
      <c r="BL745" s="3"/>
      <c r="BM745" s="13">
        <v>745</v>
      </c>
      <c r="BN745" s="14">
        <v>25</v>
      </c>
      <c r="BO745" s="14">
        <v>24</v>
      </c>
    </row>
    <row r="746" spans="62:67" ht="18.75" x14ac:dyDescent="0.25">
      <c r="BJ746" s="11">
        <f t="shared" ca="1" si="75"/>
        <v>0.35597901197066828</v>
      </c>
      <c r="BK746" s="12">
        <f t="shared" ca="1" si="76"/>
        <v>1168</v>
      </c>
      <c r="BL746" s="3"/>
      <c r="BM746" s="13">
        <v>746</v>
      </c>
      <c r="BN746" s="14">
        <v>25</v>
      </c>
      <c r="BO746" s="14">
        <v>25</v>
      </c>
    </row>
    <row r="747" spans="62:67" ht="18.75" x14ac:dyDescent="0.25">
      <c r="BJ747" s="11">
        <f t="shared" ca="1" si="75"/>
        <v>0.3401144062823922</v>
      </c>
      <c r="BK747" s="12">
        <f t="shared" ca="1" si="76"/>
        <v>1186</v>
      </c>
      <c r="BL747" s="3"/>
      <c r="BM747" s="13">
        <v>747</v>
      </c>
      <c r="BN747" s="14">
        <v>25</v>
      </c>
      <c r="BO747" s="14">
        <v>26</v>
      </c>
    </row>
    <row r="748" spans="62:67" ht="18.75" x14ac:dyDescent="0.25">
      <c r="BJ748" s="11">
        <f t="shared" ca="1" si="75"/>
        <v>0.93052712956023209</v>
      </c>
      <c r="BK748" s="12">
        <f t="shared" ca="1" si="76"/>
        <v>125</v>
      </c>
      <c r="BL748" s="3"/>
      <c r="BM748" s="13">
        <v>748</v>
      </c>
      <c r="BN748" s="14">
        <v>25</v>
      </c>
      <c r="BO748" s="14">
        <v>27</v>
      </c>
    </row>
    <row r="749" spans="62:67" ht="18.75" x14ac:dyDescent="0.25">
      <c r="BJ749" s="11">
        <f t="shared" ca="1" si="75"/>
        <v>0.56185230734539637</v>
      </c>
      <c r="BK749" s="12">
        <f t="shared" ca="1" si="76"/>
        <v>760</v>
      </c>
      <c r="BL749" s="3"/>
      <c r="BM749" s="13">
        <v>749</v>
      </c>
      <c r="BN749" s="14">
        <v>25</v>
      </c>
      <c r="BO749" s="14">
        <v>28</v>
      </c>
    </row>
    <row r="750" spans="62:67" ht="18.75" x14ac:dyDescent="0.25">
      <c r="BJ750" s="11">
        <f t="shared" ca="1" si="75"/>
        <v>0.51892453648579717</v>
      </c>
      <c r="BK750" s="12">
        <f t="shared" ca="1" si="76"/>
        <v>848</v>
      </c>
      <c r="BL750" s="3"/>
      <c r="BM750" s="13">
        <v>750</v>
      </c>
      <c r="BN750" s="14">
        <v>25</v>
      </c>
      <c r="BO750" s="14">
        <v>29</v>
      </c>
    </row>
    <row r="751" spans="62:67" ht="18.75" x14ac:dyDescent="0.25">
      <c r="BJ751" s="11">
        <f t="shared" ca="1" si="75"/>
        <v>0.38097385118115745</v>
      </c>
      <c r="BK751" s="12">
        <f t="shared" ca="1" si="76"/>
        <v>1126</v>
      </c>
      <c r="BL751" s="3"/>
      <c r="BM751" s="13">
        <v>751</v>
      </c>
      <c r="BN751" s="14">
        <v>25</v>
      </c>
      <c r="BO751" s="14">
        <v>30</v>
      </c>
    </row>
    <row r="752" spans="62:67" ht="18.75" x14ac:dyDescent="0.25">
      <c r="BJ752" s="11">
        <f t="shared" ca="1" si="75"/>
        <v>0.79558109340030914</v>
      </c>
      <c r="BK752" s="12">
        <f t="shared" ca="1" si="76"/>
        <v>349</v>
      </c>
      <c r="BL752" s="3"/>
      <c r="BM752" s="13">
        <v>752</v>
      </c>
      <c r="BN752" s="14">
        <v>25</v>
      </c>
      <c r="BO752" s="14">
        <v>31</v>
      </c>
    </row>
    <row r="753" spans="62:67" ht="18.75" x14ac:dyDescent="0.25">
      <c r="BJ753" s="11">
        <f t="shared" ca="1" si="75"/>
        <v>0.77329202111583206</v>
      </c>
      <c r="BK753" s="12">
        <f t="shared" ca="1" si="76"/>
        <v>385</v>
      </c>
      <c r="BL753" s="3"/>
      <c r="BM753" s="13">
        <v>753</v>
      </c>
      <c r="BN753" s="14">
        <v>25</v>
      </c>
      <c r="BO753" s="14">
        <v>32</v>
      </c>
    </row>
    <row r="754" spans="62:67" ht="18.75" x14ac:dyDescent="0.25">
      <c r="BJ754" s="11">
        <f t="shared" ca="1" si="75"/>
        <v>0.74827975253815282</v>
      </c>
      <c r="BK754" s="12">
        <f t="shared" ca="1" si="76"/>
        <v>419</v>
      </c>
      <c r="BL754" s="3"/>
      <c r="BM754" s="13">
        <v>754</v>
      </c>
      <c r="BN754" s="14">
        <v>25</v>
      </c>
      <c r="BO754" s="14">
        <v>33</v>
      </c>
    </row>
    <row r="755" spans="62:67" ht="18.75" x14ac:dyDescent="0.25">
      <c r="BJ755" s="11">
        <f t="shared" ca="1" si="75"/>
        <v>0.63273821971334965</v>
      </c>
      <c r="BK755" s="12">
        <f t="shared" ca="1" si="76"/>
        <v>641</v>
      </c>
      <c r="BL755" s="3"/>
      <c r="BM755" s="13">
        <v>755</v>
      </c>
      <c r="BN755" s="14">
        <v>25</v>
      </c>
      <c r="BO755" s="14">
        <v>34</v>
      </c>
    </row>
    <row r="756" spans="62:67" ht="18.75" x14ac:dyDescent="0.25">
      <c r="BJ756" s="11">
        <f t="shared" ca="1" si="75"/>
        <v>0.51411538401817625</v>
      </c>
      <c r="BK756" s="12">
        <f t="shared" ca="1" si="76"/>
        <v>857</v>
      </c>
      <c r="BL756" s="3"/>
      <c r="BM756" s="13">
        <v>756</v>
      </c>
      <c r="BN756" s="14">
        <v>25</v>
      </c>
      <c r="BO756" s="14">
        <v>35</v>
      </c>
    </row>
    <row r="757" spans="62:67" ht="18.75" x14ac:dyDescent="0.25">
      <c r="BJ757" s="11">
        <f t="shared" ca="1" si="75"/>
        <v>0.85329506403978805</v>
      </c>
      <c r="BK757" s="12">
        <f t="shared" ca="1" si="76"/>
        <v>242</v>
      </c>
      <c r="BL757" s="3"/>
      <c r="BM757" s="13">
        <v>757</v>
      </c>
      <c r="BN757" s="14">
        <v>25</v>
      </c>
      <c r="BO757" s="14">
        <v>36</v>
      </c>
    </row>
    <row r="758" spans="62:67" ht="18.75" x14ac:dyDescent="0.25">
      <c r="BJ758" s="11">
        <f t="shared" ca="1" si="75"/>
        <v>0.82338175784064827</v>
      </c>
      <c r="BK758" s="12">
        <f t="shared" ca="1" si="76"/>
        <v>306</v>
      </c>
      <c r="BL758" s="3"/>
      <c r="BM758" s="13">
        <v>758</v>
      </c>
      <c r="BN758" s="14">
        <v>25</v>
      </c>
      <c r="BO758" s="14">
        <v>37</v>
      </c>
    </row>
    <row r="759" spans="62:67" ht="18.75" x14ac:dyDescent="0.25">
      <c r="BJ759" s="11">
        <f t="shared" ca="1" si="75"/>
        <v>9.9769016806653177E-2</v>
      </c>
      <c r="BK759" s="12">
        <f t="shared" ca="1" si="76"/>
        <v>1577</v>
      </c>
      <c r="BL759" s="3"/>
      <c r="BM759" s="13">
        <v>759</v>
      </c>
      <c r="BN759" s="14">
        <v>25</v>
      </c>
      <c r="BO759" s="14">
        <v>38</v>
      </c>
    </row>
    <row r="760" spans="62:67" ht="18.75" x14ac:dyDescent="0.25">
      <c r="BJ760" s="11">
        <f t="shared" ca="1" si="75"/>
        <v>0.27298365808411662</v>
      </c>
      <c r="BK760" s="12">
        <f t="shared" ca="1" si="76"/>
        <v>1298</v>
      </c>
      <c r="BL760" s="3"/>
      <c r="BM760" s="13">
        <v>760</v>
      </c>
      <c r="BN760" s="14">
        <v>25</v>
      </c>
      <c r="BO760" s="14">
        <v>39</v>
      </c>
    </row>
    <row r="761" spans="62:67" ht="18.75" x14ac:dyDescent="0.25">
      <c r="BJ761" s="11">
        <f t="shared" ca="1" si="75"/>
        <v>0.50267069410816523</v>
      </c>
      <c r="BK761" s="12">
        <f t="shared" ca="1" si="76"/>
        <v>892</v>
      </c>
      <c r="BL761" s="3"/>
      <c r="BM761" s="13">
        <v>761</v>
      </c>
      <c r="BN761" s="14">
        <v>26</v>
      </c>
      <c r="BO761" s="14">
        <v>4</v>
      </c>
    </row>
    <row r="762" spans="62:67" ht="18.75" x14ac:dyDescent="0.25">
      <c r="BJ762" s="11">
        <f t="shared" ca="1" si="75"/>
        <v>0.65813896592493226</v>
      </c>
      <c r="BK762" s="12">
        <f t="shared" ca="1" si="76"/>
        <v>591</v>
      </c>
      <c r="BL762" s="3"/>
      <c r="BM762" s="13">
        <v>762</v>
      </c>
      <c r="BN762" s="14">
        <v>26</v>
      </c>
      <c r="BO762" s="14">
        <v>5</v>
      </c>
    </row>
    <row r="763" spans="62:67" ht="18.75" x14ac:dyDescent="0.25">
      <c r="BJ763" s="11">
        <f t="shared" ca="1" si="75"/>
        <v>8.6552217377394935E-2</v>
      </c>
      <c r="BK763" s="12">
        <f t="shared" ca="1" si="76"/>
        <v>1614</v>
      </c>
      <c r="BL763" s="3"/>
      <c r="BM763" s="13">
        <v>763</v>
      </c>
      <c r="BN763" s="14">
        <v>26</v>
      </c>
      <c r="BO763" s="14">
        <v>6</v>
      </c>
    </row>
    <row r="764" spans="62:67" ht="18.75" x14ac:dyDescent="0.25">
      <c r="BJ764" s="11">
        <f t="shared" ca="1" si="75"/>
        <v>0.5990675785141879</v>
      </c>
      <c r="BK764" s="12">
        <f t="shared" ca="1" si="76"/>
        <v>699</v>
      </c>
      <c r="BL764" s="3"/>
      <c r="BM764" s="13">
        <v>764</v>
      </c>
      <c r="BN764" s="14">
        <v>26</v>
      </c>
      <c r="BO764" s="14">
        <v>7</v>
      </c>
    </row>
    <row r="765" spans="62:67" ht="18.75" x14ac:dyDescent="0.25">
      <c r="BJ765" s="11">
        <f t="shared" ca="1" si="75"/>
        <v>0.49237316329945269</v>
      </c>
      <c r="BK765" s="12">
        <f t="shared" ca="1" si="76"/>
        <v>925</v>
      </c>
      <c r="BL765" s="3"/>
      <c r="BM765" s="13">
        <v>765</v>
      </c>
      <c r="BN765" s="14">
        <v>26</v>
      </c>
      <c r="BO765" s="14">
        <v>8</v>
      </c>
    </row>
    <row r="766" spans="62:67" ht="18.75" x14ac:dyDescent="0.25">
      <c r="BJ766" s="11">
        <f t="shared" ca="1" si="75"/>
        <v>4.2355143648679094E-2</v>
      </c>
      <c r="BK766" s="12">
        <f t="shared" ca="1" si="76"/>
        <v>1701</v>
      </c>
      <c r="BL766" s="3"/>
      <c r="BM766" s="13">
        <v>766</v>
      </c>
      <c r="BN766" s="14">
        <v>26</v>
      </c>
      <c r="BO766" s="14">
        <v>9</v>
      </c>
    </row>
    <row r="767" spans="62:67" ht="18.75" x14ac:dyDescent="0.25">
      <c r="BJ767" s="11">
        <f t="shared" ca="1" si="75"/>
        <v>0.48446405501557877</v>
      </c>
      <c r="BK767" s="12">
        <f t="shared" ca="1" si="76"/>
        <v>944</v>
      </c>
      <c r="BL767" s="3"/>
      <c r="BM767" s="13">
        <v>767</v>
      </c>
      <c r="BN767" s="14">
        <v>26</v>
      </c>
      <c r="BO767" s="14">
        <v>11</v>
      </c>
    </row>
    <row r="768" spans="62:67" ht="18.75" x14ac:dyDescent="0.25">
      <c r="BJ768" s="11">
        <f t="shared" ca="1" si="75"/>
        <v>8.8359930940008269E-2</v>
      </c>
      <c r="BK768" s="12">
        <f t="shared" ca="1" si="76"/>
        <v>1609</v>
      </c>
      <c r="BL768" s="3"/>
      <c r="BM768" s="13">
        <v>768</v>
      </c>
      <c r="BN768" s="14">
        <v>26</v>
      </c>
      <c r="BO768" s="14">
        <v>12</v>
      </c>
    </row>
    <row r="769" spans="62:67" ht="18.75" x14ac:dyDescent="0.25">
      <c r="BJ769" s="11">
        <f t="shared" ca="1" si="75"/>
        <v>0.68941491388984399</v>
      </c>
      <c r="BK769" s="12">
        <f t="shared" ca="1" si="76"/>
        <v>540</v>
      </c>
      <c r="BL769" s="3"/>
      <c r="BM769" s="13">
        <v>769</v>
      </c>
      <c r="BN769" s="14">
        <v>26</v>
      </c>
      <c r="BO769" s="14">
        <v>13</v>
      </c>
    </row>
    <row r="770" spans="62:67" ht="18.75" x14ac:dyDescent="0.25">
      <c r="BJ770" s="11">
        <f t="shared" ref="BJ770:BJ833" ca="1" si="77">RAND()</f>
        <v>0.83175016922296552</v>
      </c>
      <c r="BK770" s="12">
        <f t="shared" ref="BK770:BK833" ca="1" si="78">RANK(BJ770,$BJ$1:$BJ$1783,)</f>
        <v>291</v>
      </c>
      <c r="BL770" s="3"/>
      <c r="BM770" s="13">
        <v>770</v>
      </c>
      <c r="BN770" s="14">
        <v>26</v>
      </c>
      <c r="BO770" s="14">
        <v>14</v>
      </c>
    </row>
    <row r="771" spans="62:67" ht="18.75" x14ac:dyDescent="0.25">
      <c r="BJ771" s="11">
        <f t="shared" ca="1" si="77"/>
        <v>0.70770839107983063</v>
      </c>
      <c r="BK771" s="12">
        <f t="shared" ca="1" si="78"/>
        <v>511</v>
      </c>
      <c r="BL771" s="3"/>
      <c r="BM771" s="13">
        <v>771</v>
      </c>
      <c r="BN771" s="14">
        <v>26</v>
      </c>
      <c r="BO771" s="14">
        <v>15</v>
      </c>
    </row>
    <row r="772" spans="62:67" ht="18.75" x14ac:dyDescent="0.25">
      <c r="BJ772" s="11">
        <f t="shared" ca="1" si="77"/>
        <v>0.88952697351278975</v>
      </c>
      <c r="BK772" s="12">
        <f t="shared" ca="1" si="78"/>
        <v>187</v>
      </c>
      <c r="BL772" s="3"/>
      <c r="BM772" s="13">
        <v>772</v>
      </c>
      <c r="BN772" s="14">
        <v>26</v>
      </c>
      <c r="BO772" s="14">
        <v>16</v>
      </c>
    </row>
    <row r="773" spans="62:67" ht="18.75" x14ac:dyDescent="0.25">
      <c r="BJ773" s="11">
        <f t="shared" ca="1" si="77"/>
        <v>0.33523829614328526</v>
      </c>
      <c r="BK773" s="12">
        <f t="shared" ca="1" si="78"/>
        <v>1192</v>
      </c>
      <c r="BL773" s="3"/>
      <c r="BM773" s="13">
        <v>773</v>
      </c>
      <c r="BN773" s="14">
        <v>26</v>
      </c>
      <c r="BO773" s="14">
        <v>17</v>
      </c>
    </row>
    <row r="774" spans="62:67" ht="18.75" x14ac:dyDescent="0.25">
      <c r="BJ774" s="11">
        <f t="shared" ca="1" si="77"/>
        <v>0.91283817004620205</v>
      </c>
      <c r="BK774" s="12">
        <f t="shared" ca="1" si="78"/>
        <v>150</v>
      </c>
      <c r="BL774" s="3"/>
      <c r="BM774" s="13">
        <v>774</v>
      </c>
      <c r="BN774" s="14">
        <v>26</v>
      </c>
      <c r="BO774" s="14">
        <v>18</v>
      </c>
    </row>
    <row r="775" spans="62:67" ht="18.75" x14ac:dyDescent="0.25">
      <c r="BJ775" s="11">
        <f t="shared" ca="1" si="77"/>
        <v>0.16274617797758129</v>
      </c>
      <c r="BK775" s="12">
        <f t="shared" ca="1" si="78"/>
        <v>1480</v>
      </c>
      <c r="BL775" s="3"/>
      <c r="BM775" s="13">
        <v>775</v>
      </c>
      <c r="BN775" s="14">
        <v>26</v>
      </c>
      <c r="BO775" s="14">
        <v>19</v>
      </c>
    </row>
    <row r="776" spans="62:67" ht="18.75" x14ac:dyDescent="0.25">
      <c r="BJ776" s="11">
        <f t="shared" ca="1" si="77"/>
        <v>0.65750897086315452</v>
      </c>
      <c r="BK776" s="12">
        <f t="shared" ca="1" si="78"/>
        <v>593</v>
      </c>
      <c r="BL776" s="3"/>
      <c r="BM776" s="13">
        <v>776</v>
      </c>
      <c r="BN776" s="14">
        <v>26</v>
      </c>
      <c r="BO776" s="14">
        <v>20</v>
      </c>
    </row>
    <row r="777" spans="62:67" ht="18.75" x14ac:dyDescent="0.25">
      <c r="BJ777" s="11">
        <f t="shared" ca="1" si="77"/>
        <v>0.67819392771056775</v>
      </c>
      <c r="BK777" s="12">
        <f t="shared" ca="1" si="78"/>
        <v>557</v>
      </c>
      <c r="BL777" s="3"/>
      <c r="BM777" s="13">
        <v>777</v>
      </c>
      <c r="BN777" s="14">
        <v>26</v>
      </c>
      <c r="BO777" s="14">
        <v>21</v>
      </c>
    </row>
    <row r="778" spans="62:67" ht="18.75" x14ac:dyDescent="0.25">
      <c r="BJ778" s="11">
        <f t="shared" ca="1" si="77"/>
        <v>0.30701012884948942</v>
      </c>
      <c r="BK778" s="12">
        <f t="shared" ca="1" si="78"/>
        <v>1238</v>
      </c>
      <c r="BL778" s="3"/>
      <c r="BM778" s="13">
        <v>778</v>
      </c>
      <c r="BN778" s="14">
        <v>26</v>
      </c>
      <c r="BO778" s="14">
        <v>22</v>
      </c>
    </row>
    <row r="779" spans="62:67" ht="18.75" x14ac:dyDescent="0.25">
      <c r="BJ779" s="11">
        <f t="shared" ca="1" si="77"/>
        <v>0.54719977037742062</v>
      </c>
      <c r="BK779" s="12">
        <f t="shared" ca="1" si="78"/>
        <v>788</v>
      </c>
      <c r="BL779" s="3"/>
      <c r="BM779" s="13">
        <v>779</v>
      </c>
      <c r="BN779" s="14">
        <v>26</v>
      </c>
      <c r="BO779" s="14">
        <v>23</v>
      </c>
    </row>
    <row r="780" spans="62:67" ht="18.75" x14ac:dyDescent="0.25">
      <c r="BJ780" s="11">
        <f t="shared" ca="1" si="77"/>
        <v>0.27680145338143292</v>
      </c>
      <c r="BK780" s="12">
        <f t="shared" ca="1" si="78"/>
        <v>1291</v>
      </c>
      <c r="BL780" s="3"/>
      <c r="BM780" s="13">
        <v>780</v>
      </c>
      <c r="BN780" s="14">
        <v>26</v>
      </c>
      <c r="BO780" s="14">
        <v>24</v>
      </c>
    </row>
    <row r="781" spans="62:67" ht="18.75" x14ac:dyDescent="0.25">
      <c r="BJ781" s="11">
        <f t="shared" ca="1" si="77"/>
        <v>0.21719366314593669</v>
      </c>
      <c r="BK781" s="12">
        <f t="shared" ca="1" si="78"/>
        <v>1386</v>
      </c>
      <c r="BL781" s="3"/>
      <c r="BM781" s="13">
        <v>781</v>
      </c>
      <c r="BN781" s="14">
        <v>26</v>
      </c>
      <c r="BO781" s="14">
        <v>25</v>
      </c>
    </row>
    <row r="782" spans="62:67" ht="18.75" x14ac:dyDescent="0.25">
      <c r="BJ782" s="11">
        <f t="shared" ca="1" si="77"/>
        <v>8.2227010461329297E-2</v>
      </c>
      <c r="BK782" s="12">
        <f t="shared" ca="1" si="78"/>
        <v>1622</v>
      </c>
      <c r="BL782" s="3"/>
      <c r="BM782" s="13">
        <v>782</v>
      </c>
      <c r="BN782" s="14">
        <v>26</v>
      </c>
      <c r="BO782" s="14">
        <v>26</v>
      </c>
    </row>
    <row r="783" spans="62:67" ht="18.75" x14ac:dyDescent="0.25">
      <c r="BJ783" s="11">
        <f t="shared" ca="1" si="77"/>
        <v>0.86275253099556448</v>
      </c>
      <c r="BK783" s="12">
        <f t="shared" ca="1" si="78"/>
        <v>222</v>
      </c>
      <c r="BL783" s="3"/>
      <c r="BM783" s="13">
        <v>783</v>
      </c>
      <c r="BN783" s="14">
        <v>26</v>
      </c>
      <c r="BO783" s="14">
        <v>27</v>
      </c>
    </row>
    <row r="784" spans="62:67" ht="18.75" x14ac:dyDescent="0.25">
      <c r="BJ784" s="11">
        <f t="shared" ca="1" si="77"/>
        <v>0.19775227430875097</v>
      </c>
      <c r="BK784" s="12">
        <f t="shared" ca="1" si="78"/>
        <v>1427</v>
      </c>
      <c r="BL784" s="3"/>
      <c r="BM784" s="13">
        <v>784</v>
      </c>
      <c r="BN784" s="14">
        <v>26</v>
      </c>
      <c r="BO784" s="14">
        <v>28</v>
      </c>
    </row>
    <row r="785" spans="62:67" ht="18.75" x14ac:dyDescent="0.25">
      <c r="BJ785" s="11">
        <f t="shared" ca="1" si="77"/>
        <v>0.58240015115736887</v>
      </c>
      <c r="BK785" s="12">
        <f t="shared" ca="1" si="78"/>
        <v>723</v>
      </c>
      <c r="BL785" s="3"/>
      <c r="BM785" s="13">
        <v>785</v>
      </c>
      <c r="BN785" s="14">
        <v>26</v>
      </c>
      <c r="BO785" s="14">
        <v>29</v>
      </c>
    </row>
    <row r="786" spans="62:67" ht="18.75" x14ac:dyDescent="0.25">
      <c r="BJ786" s="11">
        <f t="shared" ca="1" si="77"/>
        <v>0.47752412739342021</v>
      </c>
      <c r="BK786" s="12">
        <f t="shared" ca="1" si="78"/>
        <v>963</v>
      </c>
      <c r="BL786" s="3"/>
      <c r="BM786" s="13">
        <v>786</v>
      </c>
      <c r="BN786" s="14">
        <v>26</v>
      </c>
      <c r="BO786" s="14">
        <v>30</v>
      </c>
    </row>
    <row r="787" spans="62:67" ht="18.75" x14ac:dyDescent="0.25">
      <c r="BJ787" s="11">
        <f t="shared" ca="1" si="77"/>
        <v>0.38255450270731228</v>
      </c>
      <c r="BK787" s="12">
        <f t="shared" ca="1" si="78"/>
        <v>1121</v>
      </c>
      <c r="BL787" s="3"/>
      <c r="BM787" s="13">
        <v>787</v>
      </c>
      <c r="BN787" s="14">
        <v>26</v>
      </c>
      <c r="BO787" s="14">
        <v>31</v>
      </c>
    </row>
    <row r="788" spans="62:67" ht="18.75" x14ac:dyDescent="0.25">
      <c r="BJ788" s="11">
        <f t="shared" ca="1" si="77"/>
        <v>2.3473689478581528E-2</v>
      </c>
      <c r="BK788" s="12">
        <f t="shared" ca="1" si="78"/>
        <v>1740</v>
      </c>
      <c r="BL788" s="3"/>
      <c r="BM788" s="13">
        <v>788</v>
      </c>
      <c r="BN788" s="14">
        <v>26</v>
      </c>
      <c r="BO788" s="14">
        <v>32</v>
      </c>
    </row>
    <row r="789" spans="62:67" ht="18.75" x14ac:dyDescent="0.25">
      <c r="BJ789" s="11">
        <f t="shared" ca="1" si="77"/>
        <v>0.67072370028545714</v>
      </c>
      <c r="BK789" s="12">
        <f t="shared" ca="1" si="78"/>
        <v>573</v>
      </c>
      <c r="BL789" s="3"/>
      <c r="BM789" s="13">
        <v>789</v>
      </c>
      <c r="BN789" s="14">
        <v>26</v>
      </c>
      <c r="BO789" s="14">
        <v>33</v>
      </c>
    </row>
    <row r="790" spans="62:67" ht="18.75" x14ac:dyDescent="0.25">
      <c r="BJ790" s="11">
        <f t="shared" ca="1" si="77"/>
        <v>0.38504725989819155</v>
      </c>
      <c r="BK790" s="12">
        <f t="shared" ca="1" si="78"/>
        <v>1112</v>
      </c>
      <c r="BL790" s="3"/>
      <c r="BM790" s="13">
        <v>790</v>
      </c>
      <c r="BN790" s="14">
        <v>26</v>
      </c>
      <c r="BO790" s="14">
        <v>34</v>
      </c>
    </row>
    <row r="791" spans="62:67" ht="18.75" x14ac:dyDescent="0.25">
      <c r="BJ791" s="11">
        <f t="shared" ca="1" si="77"/>
        <v>0.13253887885550686</v>
      </c>
      <c r="BK791" s="12">
        <f t="shared" ca="1" si="78"/>
        <v>1523</v>
      </c>
      <c r="BL791" s="3"/>
      <c r="BM791" s="13">
        <v>791</v>
      </c>
      <c r="BN791" s="14">
        <v>26</v>
      </c>
      <c r="BO791" s="14">
        <v>35</v>
      </c>
    </row>
    <row r="792" spans="62:67" ht="18.75" x14ac:dyDescent="0.25">
      <c r="BJ792" s="11">
        <f t="shared" ca="1" si="77"/>
        <v>0.34576861426805516</v>
      </c>
      <c r="BK792" s="12">
        <f t="shared" ca="1" si="78"/>
        <v>1175</v>
      </c>
      <c r="BL792" s="3"/>
      <c r="BM792" s="13">
        <v>792</v>
      </c>
      <c r="BN792" s="14">
        <v>26</v>
      </c>
      <c r="BO792" s="14">
        <v>36</v>
      </c>
    </row>
    <row r="793" spans="62:67" ht="18.75" x14ac:dyDescent="0.25">
      <c r="BJ793" s="11">
        <f t="shared" ca="1" si="77"/>
        <v>0.55731171765970267</v>
      </c>
      <c r="BK793" s="12">
        <f t="shared" ca="1" si="78"/>
        <v>767</v>
      </c>
      <c r="BL793" s="3"/>
      <c r="BM793" s="13">
        <v>793</v>
      </c>
      <c r="BN793" s="14">
        <v>26</v>
      </c>
      <c r="BO793" s="14">
        <v>37</v>
      </c>
    </row>
    <row r="794" spans="62:67" ht="18.75" x14ac:dyDescent="0.25">
      <c r="BJ794" s="11">
        <f t="shared" ca="1" si="77"/>
        <v>0.61727825743254938</v>
      </c>
      <c r="BK794" s="12">
        <f t="shared" ca="1" si="78"/>
        <v>672</v>
      </c>
      <c r="BL794" s="3"/>
      <c r="BM794" s="13">
        <v>794</v>
      </c>
      <c r="BN794" s="14">
        <v>27</v>
      </c>
      <c r="BO794" s="14">
        <v>4</v>
      </c>
    </row>
    <row r="795" spans="62:67" ht="18.75" x14ac:dyDescent="0.25">
      <c r="BJ795" s="11">
        <f t="shared" ca="1" si="77"/>
        <v>7.3352123304715522E-2</v>
      </c>
      <c r="BK795" s="12">
        <f t="shared" ca="1" si="78"/>
        <v>1639</v>
      </c>
      <c r="BL795" s="3"/>
      <c r="BM795" s="13">
        <v>795</v>
      </c>
      <c r="BN795" s="14">
        <v>27</v>
      </c>
      <c r="BO795" s="14">
        <v>5</v>
      </c>
    </row>
    <row r="796" spans="62:67" ht="18.75" x14ac:dyDescent="0.25">
      <c r="BJ796" s="11">
        <f t="shared" ca="1" si="77"/>
        <v>0.6153715810909075</v>
      </c>
      <c r="BK796" s="12">
        <f t="shared" ca="1" si="78"/>
        <v>675</v>
      </c>
      <c r="BL796" s="3"/>
      <c r="BM796" s="13">
        <v>796</v>
      </c>
      <c r="BN796" s="14">
        <v>27</v>
      </c>
      <c r="BO796" s="14">
        <v>6</v>
      </c>
    </row>
    <row r="797" spans="62:67" ht="18.75" x14ac:dyDescent="0.25">
      <c r="BJ797" s="11">
        <f t="shared" ca="1" si="77"/>
        <v>0.38333632358956882</v>
      </c>
      <c r="BK797" s="12">
        <f t="shared" ca="1" si="78"/>
        <v>1118</v>
      </c>
      <c r="BL797" s="3"/>
      <c r="BM797" s="13">
        <v>797</v>
      </c>
      <c r="BN797" s="14">
        <v>27</v>
      </c>
      <c r="BO797" s="14">
        <v>7</v>
      </c>
    </row>
    <row r="798" spans="62:67" ht="18.75" x14ac:dyDescent="0.25">
      <c r="BJ798" s="11">
        <f t="shared" ca="1" si="77"/>
        <v>0.83966638446201247</v>
      </c>
      <c r="BK798" s="12">
        <f t="shared" ca="1" si="78"/>
        <v>275</v>
      </c>
      <c r="BL798" s="3"/>
      <c r="BM798" s="13">
        <v>798</v>
      </c>
      <c r="BN798" s="14">
        <v>27</v>
      </c>
      <c r="BO798" s="14">
        <v>8</v>
      </c>
    </row>
    <row r="799" spans="62:67" ht="18.75" x14ac:dyDescent="0.25">
      <c r="BJ799" s="11">
        <f t="shared" ca="1" si="77"/>
        <v>0.78091883086832947</v>
      </c>
      <c r="BK799" s="12">
        <f t="shared" ca="1" si="78"/>
        <v>367</v>
      </c>
      <c r="BL799" s="3"/>
      <c r="BM799" s="13">
        <v>799</v>
      </c>
      <c r="BN799" s="14">
        <v>27</v>
      </c>
      <c r="BO799" s="14">
        <v>9</v>
      </c>
    </row>
    <row r="800" spans="62:67" ht="18.75" x14ac:dyDescent="0.25">
      <c r="BJ800" s="11">
        <f t="shared" ca="1" si="77"/>
        <v>0.19923236466821104</v>
      </c>
      <c r="BK800" s="12">
        <f t="shared" ca="1" si="78"/>
        <v>1420</v>
      </c>
      <c r="BL800" s="3"/>
      <c r="BM800" s="13">
        <v>800</v>
      </c>
      <c r="BN800" s="14">
        <v>27</v>
      </c>
      <c r="BO800" s="14">
        <v>11</v>
      </c>
    </row>
    <row r="801" spans="62:67" ht="18.75" x14ac:dyDescent="0.25">
      <c r="BJ801" s="11">
        <f t="shared" ca="1" si="77"/>
        <v>0.81131476811961889</v>
      </c>
      <c r="BK801" s="12">
        <f t="shared" ca="1" si="78"/>
        <v>326</v>
      </c>
      <c r="BL801" s="3"/>
      <c r="BM801" s="13">
        <v>801</v>
      </c>
      <c r="BN801" s="14">
        <v>27</v>
      </c>
      <c r="BO801" s="14">
        <v>12</v>
      </c>
    </row>
    <row r="802" spans="62:67" ht="18.75" x14ac:dyDescent="0.25">
      <c r="BJ802" s="11">
        <f t="shared" ca="1" si="77"/>
        <v>0.89150386898894718</v>
      </c>
      <c r="BK802" s="12">
        <f t="shared" ca="1" si="78"/>
        <v>184</v>
      </c>
      <c r="BL802" s="3"/>
      <c r="BM802" s="13">
        <v>802</v>
      </c>
      <c r="BN802" s="14">
        <v>27</v>
      </c>
      <c r="BO802" s="14">
        <v>13</v>
      </c>
    </row>
    <row r="803" spans="62:67" ht="18.75" x14ac:dyDescent="0.25">
      <c r="BJ803" s="11">
        <f t="shared" ca="1" si="77"/>
        <v>0.25835495467320291</v>
      </c>
      <c r="BK803" s="12">
        <f t="shared" ca="1" si="78"/>
        <v>1312</v>
      </c>
      <c r="BL803" s="3"/>
      <c r="BM803" s="13">
        <v>803</v>
      </c>
      <c r="BN803" s="14">
        <v>27</v>
      </c>
      <c r="BO803" s="14">
        <v>14</v>
      </c>
    </row>
    <row r="804" spans="62:67" ht="18.75" x14ac:dyDescent="0.25">
      <c r="BJ804" s="11">
        <f t="shared" ca="1" si="77"/>
        <v>0.26802149223920435</v>
      </c>
      <c r="BK804" s="12">
        <f t="shared" ca="1" si="78"/>
        <v>1305</v>
      </c>
      <c r="BL804" s="3"/>
      <c r="BM804" s="13">
        <v>804</v>
      </c>
      <c r="BN804" s="14">
        <v>27</v>
      </c>
      <c r="BO804" s="14">
        <v>15</v>
      </c>
    </row>
    <row r="805" spans="62:67" ht="18.75" x14ac:dyDescent="0.25">
      <c r="BJ805" s="11">
        <f t="shared" ca="1" si="77"/>
        <v>0.71526100481693766</v>
      </c>
      <c r="BK805" s="12">
        <f t="shared" ca="1" si="78"/>
        <v>495</v>
      </c>
      <c r="BL805" s="3"/>
      <c r="BM805" s="13">
        <v>805</v>
      </c>
      <c r="BN805" s="14">
        <v>27</v>
      </c>
      <c r="BO805" s="14">
        <v>16</v>
      </c>
    </row>
    <row r="806" spans="62:67" ht="18.75" x14ac:dyDescent="0.25">
      <c r="BJ806" s="11">
        <f t="shared" ca="1" si="77"/>
        <v>0.96935363461419366</v>
      </c>
      <c r="BK806" s="12">
        <f t="shared" ca="1" si="78"/>
        <v>48</v>
      </c>
      <c r="BL806" s="3"/>
      <c r="BM806" s="13">
        <v>806</v>
      </c>
      <c r="BN806" s="14">
        <v>27</v>
      </c>
      <c r="BO806" s="14">
        <v>17</v>
      </c>
    </row>
    <row r="807" spans="62:67" ht="18.75" x14ac:dyDescent="0.25">
      <c r="BJ807" s="11">
        <f t="shared" ca="1" si="77"/>
        <v>0.74320842353419914</v>
      </c>
      <c r="BK807" s="12">
        <f t="shared" ca="1" si="78"/>
        <v>429</v>
      </c>
      <c r="BL807" s="3"/>
      <c r="BM807" s="13">
        <v>807</v>
      </c>
      <c r="BN807" s="14">
        <v>27</v>
      </c>
      <c r="BO807" s="14">
        <v>18</v>
      </c>
    </row>
    <row r="808" spans="62:67" ht="18.75" x14ac:dyDescent="0.25">
      <c r="BJ808" s="11">
        <f t="shared" ca="1" si="77"/>
        <v>0.50586606732049122</v>
      </c>
      <c r="BK808" s="12">
        <f t="shared" ca="1" si="78"/>
        <v>884</v>
      </c>
      <c r="BL808" s="3"/>
      <c r="BM808" s="13">
        <v>808</v>
      </c>
      <c r="BN808" s="14">
        <v>27</v>
      </c>
      <c r="BO808" s="14">
        <v>19</v>
      </c>
    </row>
    <row r="809" spans="62:67" ht="18.75" x14ac:dyDescent="0.25">
      <c r="BJ809" s="11">
        <f t="shared" ca="1" si="77"/>
        <v>0.6093832419073254</v>
      </c>
      <c r="BK809" s="12">
        <f t="shared" ca="1" si="78"/>
        <v>686</v>
      </c>
      <c r="BL809" s="3"/>
      <c r="BM809" s="13">
        <v>809</v>
      </c>
      <c r="BN809" s="14">
        <v>27</v>
      </c>
      <c r="BO809" s="14">
        <v>20</v>
      </c>
    </row>
    <row r="810" spans="62:67" ht="18.75" x14ac:dyDescent="0.25">
      <c r="BJ810" s="11">
        <f t="shared" ca="1" si="77"/>
        <v>0.48530068935756654</v>
      </c>
      <c r="BK810" s="12">
        <f t="shared" ca="1" si="78"/>
        <v>943</v>
      </c>
      <c r="BL810" s="3"/>
      <c r="BM810" s="13">
        <v>810</v>
      </c>
      <c r="BN810" s="14">
        <v>27</v>
      </c>
      <c r="BO810" s="14">
        <v>21</v>
      </c>
    </row>
    <row r="811" spans="62:67" ht="18.75" x14ac:dyDescent="0.25">
      <c r="BJ811" s="11">
        <f t="shared" ca="1" si="77"/>
        <v>7.0210983130052917E-2</v>
      </c>
      <c r="BK811" s="12">
        <f t="shared" ca="1" si="78"/>
        <v>1643</v>
      </c>
      <c r="BL811" s="3"/>
      <c r="BM811" s="13">
        <v>811</v>
      </c>
      <c r="BN811" s="14">
        <v>27</v>
      </c>
      <c r="BO811" s="14">
        <v>22</v>
      </c>
    </row>
    <row r="812" spans="62:67" ht="18.75" x14ac:dyDescent="0.25">
      <c r="BJ812" s="11">
        <f t="shared" ca="1" si="77"/>
        <v>0.50753172157922366</v>
      </c>
      <c r="BK812" s="12">
        <f t="shared" ca="1" si="78"/>
        <v>876</v>
      </c>
      <c r="BL812" s="3"/>
      <c r="BM812" s="13">
        <v>812</v>
      </c>
      <c r="BN812" s="14">
        <v>27</v>
      </c>
      <c r="BO812" s="14">
        <v>23</v>
      </c>
    </row>
    <row r="813" spans="62:67" ht="18.75" x14ac:dyDescent="0.25">
      <c r="BJ813" s="11">
        <f t="shared" ca="1" si="77"/>
        <v>0.69908583750064912</v>
      </c>
      <c r="BK813" s="12">
        <f t="shared" ca="1" si="78"/>
        <v>529</v>
      </c>
      <c r="BL813" s="3"/>
      <c r="BM813" s="13">
        <v>813</v>
      </c>
      <c r="BN813" s="14">
        <v>27</v>
      </c>
      <c r="BO813" s="14">
        <v>24</v>
      </c>
    </row>
    <row r="814" spans="62:67" ht="18.75" x14ac:dyDescent="0.25">
      <c r="BJ814" s="11">
        <f t="shared" ca="1" si="77"/>
        <v>0.78892039195965513</v>
      </c>
      <c r="BK814" s="12">
        <f t="shared" ca="1" si="78"/>
        <v>355</v>
      </c>
      <c r="BL814" s="3"/>
      <c r="BM814" s="13">
        <v>814</v>
      </c>
      <c r="BN814" s="14">
        <v>27</v>
      </c>
      <c r="BO814" s="14">
        <v>25</v>
      </c>
    </row>
    <row r="815" spans="62:67" ht="18.75" x14ac:dyDescent="0.25">
      <c r="BJ815" s="11">
        <f t="shared" ca="1" si="77"/>
        <v>0.85238206736936195</v>
      </c>
      <c r="BK815" s="12">
        <f t="shared" ca="1" si="78"/>
        <v>243</v>
      </c>
      <c r="BL815" s="3"/>
      <c r="BM815" s="13">
        <v>815</v>
      </c>
      <c r="BN815" s="14">
        <v>27</v>
      </c>
      <c r="BO815" s="14">
        <v>26</v>
      </c>
    </row>
    <row r="816" spans="62:67" ht="18.75" x14ac:dyDescent="0.25">
      <c r="BJ816" s="11">
        <f t="shared" ca="1" si="77"/>
        <v>3.6456413111044861E-2</v>
      </c>
      <c r="BK816" s="12">
        <f t="shared" ca="1" si="78"/>
        <v>1714</v>
      </c>
      <c r="BL816" s="3"/>
      <c r="BM816" s="13">
        <v>816</v>
      </c>
      <c r="BN816" s="14">
        <v>27</v>
      </c>
      <c r="BO816" s="14">
        <v>27</v>
      </c>
    </row>
    <row r="817" spans="62:67" ht="18.75" x14ac:dyDescent="0.25">
      <c r="BJ817" s="11">
        <f t="shared" ca="1" si="77"/>
        <v>0.95205273415357761</v>
      </c>
      <c r="BK817" s="12">
        <f t="shared" ca="1" si="78"/>
        <v>84</v>
      </c>
      <c r="BL817" s="3"/>
      <c r="BM817" s="13">
        <v>817</v>
      </c>
      <c r="BN817" s="14">
        <v>27</v>
      </c>
      <c r="BO817" s="14">
        <v>28</v>
      </c>
    </row>
    <row r="818" spans="62:67" ht="18.75" x14ac:dyDescent="0.25">
      <c r="BJ818" s="11">
        <f t="shared" ca="1" si="77"/>
        <v>0.73112244262729309</v>
      </c>
      <c r="BK818" s="12">
        <f t="shared" ca="1" si="78"/>
        <v>449</v>
      </c>
      <c r="BL818" s="3"/>
      <c r="BM818" s="13">
        <v>818</v>
      </c>
      <c r="BN818" s="14">
        <v>27</v>
      </c>
      <c r="BO818" s="14">
        <v>29</v>
      </c>
    </row>
    <row r="819" spans="62:67" ht="18.75" x14ac:dyDescent="0.25">
      <c r="BJ819" s="11">
        <f t="shared" ca="1" si="77"/>
        <v>0.98386292194305502</v>
      </c>
      <c r="BK819" s="12">
        <f t="shared" ca="1" si="78"/>
        <v>25</v>
      </c>
      <c r="BL819" s="3"/>
      <c r="BM819" s="13">
        <v>819</v>
      </c>
      <c r="BN819" s="14">
        <v>27</v>
      </c>
      <c r="BO819" s="14">
        <v>30</v>
      </c>
    </row>
    <row r="820" spans="62:67" ht="18.75" x14ac:dyDescent="0.25">
      <c r="BJ820" s="11">
        <f t="shared" ca="1" si="77"/>
        <v>0.17492793186166788</v>
      </c>
      <c r="BK820" s="12">
        <f t="shared" ca="1" si="78"/>
        <v>1460</v>
      </c>
      <c r="BL820" s="3"/>
      <c r="BM820" s="13">
        <v>820</v>
      </c>
      <c r="BN820" s="14">
        <v>27</v>
      </c>
      <c r="BO820" s="14">
        <v>31</v>
      </c>
    </row>
    <row r="821" spans="62:67" ht="18.75" x14ac:dyDescent="0.25">
      <c r="BJ821" s="11">
        <f t="shared" ca="1" si="77"/>
        <v>0.20652334946084849</v>
      </c>
      <c r="BK821" s="12">
        <f t="shared" ca="1" si="78"/>
        <v>1407</v>
      </c>
      <c r="BL821" s="3"/>
      <c r="BM821" s="13">
        <v>821</v>
      </c>
      <c r="BN821" s="14">
        <v>27</v>
      </c>
      <c r="BO821" s="14">
        <v>32</v>
      </c>
    </row>
    <row r="822" spans="62:67" ht="18.75" x14ac:dyDescent="0.25">
      <c r="BJ822" s="11">
        <f t="shared" ca="1" si="77"/>
        <v>0.68708116392210783</v>
      </c>
      <c r="BK822" s="12">
        <f t="shared" ca="1" si="78"/>
        <v>544</v>
      </c>
      <c r="BL822" s="3"/>
      <c r="BM822" s="13">
        <v>822</v>
      </c>
      <c r="BN822" s="14">
        <v>27</v>
      </c>
      <c r="BO822" s="14">
        <v>33</v>
      </c>
    </row>
    <row r="823" spans="62:67" ht="18.75" x14ac:dyDescent="0.25">
      <c r="BJ823" s="11">
        <f t="shared" ca="1" si="77"/>
        <v>0.44812385795262333</v>
      </c>
      <c r="BK823" s="12">
        <f t="shared" ca="1" si="78"/>
        <v>1007</v>
      </c>
      <c r="BL823" s="3"/>
      <c r="BM823" s="13">
        <v>823</v>
      </c>
      <c r="BN823" s="14">
        <v>27</v>
      </c>
      <c r="BO823" s="14">
        <v>34</v>
      </c>
    </row>
    <row r="824" spans="62:67" ht="18.75" x14ac:dyDescent="0.25">
      <c r="BJ824" s="11">
        <f t="shared" ca="1" si="77"/>
        <v>0.55583494005222012</v>
      </c>
      <c r="BK824" s="12">
        <f t="shared" ca="1" si="78"/>
        <v>769</v>
      </c>
      <c r="BL824" s="3"/>
      <c r="BM824" s="13">
        <v>824</v>
      </c>
      <c r="BN824" s="14">
        <v>27</v>
      </c>
      <c r="BO824" s="14">
        <v>35</v>
      </c>
    </row>
    <row r="825" spans="62:67" ht="18.75" x14ac:dyDescent="0.25">
      <c r="BJ825" s="11">
        <f t="shared" ca="1" si="77"/>
        <v>0.5258706249772005</v>
      </c>
      <c r="BK825" s="12">
        <f t="shared" ca="1" si="78"/>
        <v>834</v>
      </c>
      <c r="BL825" s="3"/>
      <c r="BM825" s="13">
        <v>825</v>
      </c>
      <c r="BN825" s="14">
        <v>27</v>
      </c>
      <c r="BO825" s="14">
        <v>36</v>
      </c>
    </row>
    <row r="826" spans="62:67" ht="18.75" x14ac:dyDescent="0.25">
      <c r="BJ826" s="11">
        <f t="shared" ca="1" si="77"/>
        <v>0.81587791331471871</v>
      </c>
      <c r="BK826" s="12">
        <f t="shared" ca="1" si="78"/>
        <v>318</v>
      </c>
      <c r="BL826" s="3"/>
      <c r="BM826" s="13">
        <v>826</v>
      </c>
      <c r="BN826" s="14">
        <v>28</v>
      </c>
      <c r="BO826" s="14">
        <v>4</v>
      </c>
    </row>
    <row r="827" spans="62:67" ht="18.75" x14ac:dyDescent="0.25">
      <c r="BJ827" s="11">
        <f t="shared" ca="1" si="77"/>
        <v>0.72058650225772292</v>
      </c>
      <c r="BK827" s="12">
        <f t="shared" ca="1" si="78"/>
        <v>480</v>
      </c>
      <c r="BL827" s="3"/>
      <c r="BM827" s="13">
        <v>827</v>
      </c>
      <c r="BN827" s="14">
        <v>28</v>
      </c>
      <c r="BO827" s="14">
        <v>5</v>
      </c>
    </row>
    <row r="828" spans="62:67" ht="18.75" x14ac:dyDescent="0.25">
      <c r="BJ828" s="11">
        <f t="shared" ca="1" si="77"/>
        <v>0.36492063818755571</v>
      </c>
      <c r="BK828" s="12">
        <f t="shared" ca="1" si="78"/>
        <v>1154</v>
      </c>
      <c r="BL828" s="3"/>
      <c r="BM828" s="13">
        <v>828</v>
      </c>
      <c r="BN828" s="14">
        <v>28</v>
      </c>
      <c r="BO828" s="14">
        <v>6</v>
      </c>
    </row>
    <row r="829" spans="62:67" ht="18.75" x14ac:dyDescent="0.25">
      <c r="BJ829" s="11">
        <f t="shared" ca="1" si="77"/>
        <v>0.58316648881455302</v>
      </c>
      <c r="BK829" s="12">
        <f t="shared" ca="1" si="78"/>
        <v>722</v>
      </c>
      <c r="BL829" s="3"/>
      <c r="BM829" s="13">
        <v>829</v>
      </c>
      <c r="BN829" s="14">
        <v>28</v>
      </c>
      <c r="BO829" s="14">
        <v>7</v>
      </c>
    </row>
    <row r="830" spans="62:67" ht="18.75" x14ac:dyDescent="0.25">
      <c r="BJ830" s="11">
        <f t="shared" ca="1" si="77"/>
        <v>0.2206372104627714</v>
      </c>
      <c r="BK830" s="12">
        <f t="shared" ca="1" si="78"/>
        <v>1379</v>
      </c>
      <c r="BL830" s="3"/>
      <c r="BM830" s="13">
        <v>830</v>
      </c>
      <c r="BN830" s="14">
        <v>28</v>
      </c>
      <c r="BO830" s="14">
        <v>8</v>
      </c>
    </row>
    <row r="831" spans="62:67" ht="18.75" x14ac:dyDescent="0.25">
      <c r="BJ831" s="11">
        <f t="shared" ca="1" si="77"/>
        <v>0.8853950719794258</v>
      </c>
      <c r="BK831" s="12">
        <f t="shared" ca="1" si="78"/>
        <v>191</v>
      </c>
      <c r="BL831" s="3"/>
      <c r="BM831" s="13">
        <v>831</v>
      </c>
      <c r="BN831" s="14">
        <v>28</v>
      </c>
      <c r="BO831" s="14">
        <v>9</v>
      </c>
    </row>
    <row r="832" spans="62:67" ht="18.75" x14ac:dyDescent="0.25">
      <c r="BJ832" s="11">
        <f t="shared" ca="1" si="77"/>
        <v>0.9474075725445732</v>
      </c>
      <c r="BK832" s="12">
        <f t="shared" ca="1" si="78"/>
        <v>98</v>
      </c>
      <c r="BL832" s="3"/>
      <c r="BM832" s="13">
        <v>832</v>
      </c>
      <c r="BN832" s="14">
        <v>28</v>
      </c>
      <c r="BO832" s="14">
        <v>11</v>
      </c>
    </row>
    <row r="833" spans="62:67" ht="18.75" x14ac:dyDescent="0.25">
      <c r="BJ833" s="11">
        <f t="shared" ca="1" si="77"/>
        <v>0.61487984600806234</v>
      </c>
      <c r="BK833" s="12">
        <f t="shared" ca="1" si="78"/>
        <v>676</v>
      </c>
      <c r="BL833" s="3"/>
      <c r="BM833" s="13">
        <v>833</v>
      </c>
      <c r="BN833" s="14">
        <v>28</v>
      </c>
      <c r="BO833" s="14">
        <v>12</v>
      </c>
    </row>
    <row r="834" spans="62:67" ht="18.75" x14ac:dyDescent="0.25">
      <c r="BJ834" s="11">
        <f t="shared" ref="BJ834:BJ897" ca="1" si="79">RAND()</f>
        <v>0.96250556864529468</v>
      </c>
      <c r="BK834" s="12">
        <f t="shared" ref="BK834:BK897" ca="1" si="80">RANK(BJ834,$BJ$1:$BJ$1783,)</f>
        <v>64</v>
      </c>
      <c r="BL834" s="3"/>
      <c r="BM834" s="13">
        <v>834</v>
      </c>
      <c r="BN834" s="14">
        <v>28</v>
      </c>
      <c r="BO834" s="14">
        <v>13</v>
      </c>
    </row>
    <row r="835" spans="62:67" ht="18.75" x14ac:dyDescent="0.25">
      <c r="BJ835" s="11">
        <f t="shared" ca="1" si="79"/>
        <v>0.1307994989322997</v>
      </c>
      <c r="BK835" s="12">
        <f t="shared" ca="1" si="80"/>
        <v>1526</v>
      </c>
      <c r="BL835" s="3"/>
      <c r="BM835" s="13">
        <v>835</v>
      </c>
      <c r="BN835" s="14">
        <v>28</v>
      </c>
      <c r="BO835" s="14">
        <v>14</v>
      </c>
    </row>
    <row r="836" spans="62:67" ht="18.75" x14ac:dyDescent="0.25">
      <c r="BJ836" s="11">
        <f t="shared" ca="1" si="79"/>
        <v>0.71371963146775019</v>
      </c>
      <c r="BK836" s="12">
        <f t="shared" ca="1" si="80"/>
        <v>498</v>
      </c>
      <c r="BL836" s="3"/>
      <c r="BM836" s="13">
        <v>836</v>
      </c>
      <c r="BN836" s="14">
        <v>28</v>
      </c>
      <c r="BO836" s="14">
        <v>15</v>
      </c>
    </row>
    <row r="837" spans="62:67" ht="18.75" x14ac:dyDescent="0.25">
      <c r="BJ837" s="11">
        <f t="shared" ca="1" si="79"/>
        <v>0.28673785004155117</v>
      </c>
      <c r="BK837" s="12">
        <f t="shared" ca="1" si="80"/>
        <v>1277</v>
      </c>
      <c r="BL837" s="3"/>
      <c r="BM837" s="13">
        <v>837</v>
      </c>
      <c r="BN837" s="14">
        <v>28</v>
      </c>
      <c r="BO837" s="14">
        <v>16</v>
      </c>
    </row>
    <row r="838" spans="62:67" ht="18.75" x14ac:dyDescent="0.25">
      <c r="BJ838" s="11">
        <f t="shared" ca="1" si="79"/>
        <v>0.84185481754847691</v>
      </c>
      <c r="BK838" s="12">
        <f t="shared" ca="1" si="80"/>
        <v>268</v>
      </c>
      <c r="BL838" s="3"/>
      <c r="BM838" s="13">
        <v>838</v>
      </c>
      <c r="BN838" s="14">
        <v>28</v>
      </c>
      <c r="BO838" s="14">
        <v>17</v>
      </c>
    </row>
    <row r="839" spans="62:67" ht="18.75" x14ac:dyDescent="0.25">
      <c r="BJ839" s="11">
        <f t="shared" ca="1" si="79"/>
        <v>0.67677365738631834</v>
      </c>
      <c r="BK839" s="12">
        <f t="shared" ca="1" si="80"/>
        <v>559</v>
      </c>
      <c r="BL839" s="3"/>
      <c r="BM839" s="13">
        <v>839</v>
      </c>
      <c r="BN839" s="14">
        <v>28</v>
      </c>
      <c r="BO839" s="14">
        <v>18</v>
      </c>
    </row>
    <row r="840" spans="62:67" ht="18.75" x14ac:dyDescent="0.25">
      <c r="BJ840" s="11">
        <f t="shared" ca="1" si="79"/>
        <v>0.65744311686877499</v>
      </c>
      <c r="BK840" s="12">
        <f t="shared" ca="1" si="80"/>
        <v>594</v>
      </c>
      <c r="BL840" s="3"/>
      <c r="BM840" s="13">
        <v>840</v>
      </c>
      <c r="BN840" s="14">
        <v>28</v>
      </c>
      <c r="BO840" s="14">
        <v>19</v>
      </c>
    </row>
    <row r="841" spans="62:67" ht="18.75" x14ac:dyDescent="0.25">
      <c r="BJ841" s="11">
        <f t="shared" ca="1" si="79"/>
        <v>0.10399956418392708</v>
      </c>
      <c r="BK841" s="12">
        <f t="shared" ca="1" si="80"/>
        <v>1571</v>
      </c>
      <c r="BL841" s="3"/>
      <c r="BM841" s="13">
        <v>841</v>
      </c>
      <c r="BN841" s="14">
        <v>28</v>
      </c>
      <c r="BO841" s="14">
        <v>20</v>
      </c>
    </row>
    <row r="842" spans="62:67" ht="18.75" x14ac:dyDescent="0.25">
      <c r="BJ842" s="11">
        <f t="shared" ca="1" si="79"/>
        <v>0.70034762003820039</v>
      </c>
      <c r="BK842" s="12">
        <f t="shared" ca="1" si="80"/>
        <v>526</v>
      </c>
      <c r="BL842" s="3"/>
      <c r="BM842" s="13">
        <v>842</v>
      </c>
      <c r="BN842" s="14">
        <v>28</v>
      </c>
      <c r="BO842" s="14">
        <v>21</v>
      </c>
    </row>
    <row r="843" spans="62:67" ht="18.75" x14ac:dyDescent="0.25">
      <c r="BJ843" s="11">
        <f t="shared" ca="1" si="79"/>
        <v>0.66741395394067926</v>
      </c>
      <c r="BK843" s="12">
        <f t="shared" ca="1" si="80"/>
        <v>577</v>
      </c>
      <c r="BL843" s="3"/>
      <c r="BM843" s="13">
        <v>843</v>
      </c>
      <c r="BN843" s="14">
        <v>28</v>
      </c>
      <c r="BO843" s="14">
        <v>22</v>
      </c>
    </row>
    <row r="844" spans="62:67" ht="18.75" x14ac:dyDescent="0.25">
      <c r="BJ844" s="11">
        <f t="shared" ca="1" si="79"/>
        <v>0.71844842676382703</v>
      </c>
      <c r="BK844" s="12">
        <f t="shared" ca="1" si="80"/>
        <v>484</v>
      </c>
      <c r="BL844" s="3"/>
      <c r="BM844" s="13">
        <v>844</v>
      </c>
      <c r="BN844" s="14">
        <v>28</v>
      </c>
      <c r="BO844" s="14">
        <v>23</v>
      </c>
    </row>
    <row r="845" spans="62:67" ht="18.75" x14ac:dyDescent="0.25">
      <c r="BJ845" s="11">
        <f t="shared" ca="1" si="79"/>
        <v>0.48079437068114905</v>
      </c>
      <c r="BK845" s="12">
        <f t="shared" ca="1" si="80"/>
        <v>953</v>
      </c>
      <c r="BL845" s="3"/>
      <c r="BM845" s="13">
        <v>845</v>
      </c>
      <c r="BN845" s="14">
        <v>28</v>
      </c>
      <c r="BO845" s="14">
        <v>24</v>
      </c>
    </row>
    <row r="846" spans="62:67" ht="18.75" x14ac:dyDescent="0.25">
      <c r="BJ846" s="11">
        <f t="shared" ca="1" si="79"/>
        <v>0.44389527188799682</v>
      </c>
      <c r="BK846" s="12">
        <f t="shared" ca="1" si="80"/>
        <v>1017</v>
      </c>
      <c r="BL846" s="3"/>
      <c r="BM846" s="13">
        <v>846</v>
      </c>
      <c r="BN846" s="14">
        <v>28</v>
      </c>
      <c r="BO846" s="14">
        <v>25</v>
      </c>
    </row>
    <row r="847" spans="62:67" ht="18.75" x14ac:dyDescent="0.25">
      <c r="BJ847" s="11">
        <f t="shared" ca="1" si="79"/>
        <v>0.57756512027713558</v>
      </c>
      <c r="BK847" s="12">
        <f t="shared" ca="1" si="80"/>
        <v>731</v>
      </c>
      <c r="BL847" s="3"/>
      <c r="BM847" s="13">
        <v>847</v>
      </c>
      <c r="BN847" s="14">
        <v>28</v>
      </c>
      <c r="BO847" s="14">
        <v>26</v>
      </c>
    </row>
    <row r="848" spans="62:67" ht="18.75" x14ac:dyDescent="0.25">
      <c r="BJ848" s="11">
        <f t="shared" ca="1" si="79"/>
        <v>0.24383724317478328</v>
      </c>
      <c r="BK848" s="12">
        <f t="shared" ca="1" si="80"/>
        <v>1344</v>
      </c>
      <c r="BL848" s="3"/>
      <c r="BM848" s="13">
        <v>848</v>
      </c>
      <c r="BN848" s="14">
        <v>28</v>
      </c>
      <c r="BO848" s="14">
        <v>27</v>
      </c>
    </row>
    <row r="849" spans="62:67" ht="18.75" x14ac:dyDescent="0.25">
      <c r="BJ849" s="11">
        <f t="shared" ca="1" si="79"/>
        <v>0.43400888499418222</v>
      </c>
      <c r="BK849" s="12">
        <f t="shared" ca="1" si="80"/>
        <v>1035</v>
      </c>
      <c r="BL849" s="3"/>
      <c r="BM849" s="13">
        <v>849</v>
      </c>
      <c r="BN849" s="14">
        <v>28</v>
      </c>
      <c r="BO849" s="14">
        <v>28</v>
      </c>
    </row>
    <row r="850" spans="62:67" ht="18.75" x14ac:dyDescent="0.25">
      <c r="BJ850" s="11">
        <f t="shared" ca="1" si="79"/>
        <v>0.20417803787237032</v>
      </c>
      <c r="BK850" s="12">
        <f t="shared" ca="1" si="80"/>
        <v>1413</v>
      </c>
      <c r="BL850" s="3"/>
      <c r="BM850" s="13">
        <v>850</v>
      </c>
      <c r="BN850" s="14">
        <v>28</v>
      </c>
      <c r="BO850" s="14">
        <v>29</v>
      </c>
    </row>
    <row r="851" spans="62:67" ht="18.75" x14ac:dyDescent="0.25">
      <c r="BJ851" s="11">
        <f t="shared" ca="1" si="79"/>
        <v>0.80396605455089154</v>
      </c>
      <c r="BK851" s="12">
        <f t="shared" ca="1" si="80"/>
        <v>335</v>
      </c>
      <c r="BL851" s="3"/>
      <c r="BM851" s="13">
        <v>851</v>
      </c>
      <c r="BN851" s="14">
        <v>28</v>
      </c>
      <c r="BO851" s="14">
        <v>30</v>
      </c>
    </row>
    <row r="852" spans="62:67" ht="18.75" x14ac:dyDescent="0.25">
      <c r="BJ852" s="11">
        <f t="shared" ca="1" si="79"/>
        <v>0.28083666024828147</v>
      </c>
      <c r="BK852" s="12">
        <f t="shared" ca="1" si="80"/>
        <v>1282</v>
      </c>
      <c r="BL852" s="3"/>
      <c r="BM852" s="13">
        <v>852</v>
      </c>
      <c r="BN852" s="14">
        <v>28</v>
      </c>
      <c r="BO852" s="14">
        <v>31</v>
      </c>
    </row>
    <row r="853" spans="62:67" ht="18.75" x14ac:dyDescent="0.25">
      <c r="BJ853" s="11">
        <f t="shared" ca="1" si="79"/>
        <v>0.37753078800001683</v>
      </c>
      <c r="BK853" s="12">
        <f t="shared" ca="1" si="80"/>
        <v>1131</v>
      </c>
      <c r="BL853" s="3"/>
      <c r="BM853" s="13">
        <v>853</v>
      </c>
      <c r="BN853" s="14">
        <v>28</v>
      </c>
      <c r="BO853" s="14">
        <v>32</v>
      </c>
    </row>
    <row r="854" spans="62:67" ht="18.75" x14ac:dyDescent="0.25">
      <c r="BJ854" s="11">
        <f t="shared" ca="1" si="79"/>
        <v>0.85578765515726041</v>
      </c>
      <c r="BK854" s="12">
        <f t="shared" ca="1" si="80"/>
        <v>235</v>
      </c>
      <c r="BL854" s="3"/>
      <c r="BM854" s="13">
        <v>854</v>
      </c>
      <c r="BN854" s="14">
        <v>28</v>
      </c>
      <c r="BO854" s="14">
        <v>33</v>
      </c>
    </row>
    <row r="855" spans="62:67" ht="18.75" x14ac:dyDescent="0.25">
      <c r="BJ855" s="11">
        <f t="shared" ca="1" si="79"/>
        <v>0.96642385559514421</v>
      </c>
      <c r="BK855" s="12">
        <f t="shared" ca="1" si="80"/>
        <v>54</v>
      </c>
      <c r="BL855" s="3"/>
      <c r="BM855" s="13">
        <v>855</v>
      </c>
      <c r="BN855" s="14">
        <v>28</v>
      </c>
      <c r="BO855" s="14">
        <v>34</v>
      </c>
    </row>
    <row r="856" spans="62:67" ht="18.75" x14ac:dyDescent="0.25">
      <c r="BJ856" s="11">
        <f t="shared" ca="1" si="79"/>
        <v>0.19199040830621239</v>
      </c>
      <c r="BK856" s="12">
        <f t="shared" ca="1" si="80"/>
        <v>1434</v>
      </c>
      <c r="BL856" s="3"/>
      <c r="BM856" s="13">
        <v>856</v>
      </c>
      <c r="BN856" s="14">
        <v>29</v>
      </c>
      <c r="BO856" s="14">
        <v>4</v>
      </c>
    </row>
    <row r="857" spans="62:67" ht="18.75" x14ac:dyDescent="0.25">
      <c r="BJ857" s="11">
        <f t="shared" ca="1" si="79"/>
        <v>0.98765388310300828</v>
      </c>
      <c r="BK857" s="12">
        <f t="shared" ca="1" si="80"/>
        <v>19</v>
      </c>
      <c r="BL857" s="3"/>
      <c r="BM857" s="13">
        <v>857</v>
      </c>
      <c r="BN857" s="14">
        <v>29</v>
      </c>
      <c r="BO857" s="14">
        <v>5</v>
      </c>
    </row>
    <row r="858" spans="62:67" ht="18.75" x14ac:dyDescent="0.25">
      <c r="BJ858" s="11">
        <f t="shared" ca="1" si="79"/>
        <v>0.53447748326890088</v>
      </c>
      <c r="BK858" s="12">
        <f t="shared" ca="1" si="80"/>
        <v>819</v>
      </c>
      <c r="BL858" s="3"/>
      <c r="BM858" s="13">
        <v>858</v>
      </c>
      <c r="BN858" s="14">
        <v>29</v>
      </c>
      <c r="BO858" s="14">
        <v>6</v>
      </c>
    </row>
    <row r="859" spans="62:67" ht="18.75" x14ac:dyDescent="0.25">
      <c r="BJ859" s="11">
        <f t="shared" ca="1" si="79"/>
        <v>0.28704682476260357</v>
      </c>
      <c r="BK859" s="12">
        <f t="shared" ca="1" si="80"/>
        <v>1275</v>
      </c>
      <c r="BL859" s="3"/>
      <c r="BM859" s="13">
        <v>859</v>
      </c>
      <c r="BN859" s="14">
        <v>29</v>
      </c>
      <c r="BO859" s="14">
        <v>7</v>
      </c>
    </row>
    <row r="860" spans="62:67" ht="18.75" x14ac:dyDescent="0.25">
      <c r="BJ860" s="11">
        <f t="shared" ca="1" si="79"/>
        <v>0.16483502320487242</v>
      </c>
      <c r="BK860" s="12">
        <f t="shared" ca="1" si="80"/>
        <v>1473</v>
      </c>
      <c r="BL860" s="3"/>
      <c r="BM860" s="13">
        <v>860</v>
      </c>
      <c r="BN860" s="14">
        <v>29</v>
      </c>
      <c r="BO860" s="14">
        <v>8</v>
      </c>
    </row>
    <row r="861" spans="62:67" ht="18.75" x14ac:dyDescent="0.25">
      <c r="BJ861" s="11">
        <f t="shared" ca="1" si="79"/>
        <v>0.62157205608111599</v>
      </c>
      <c r="BK861" s="12">
        <f t="shared" ca="1" si="80"/>
        <v>663</v>
      </c>
      <c r="BL861" s="3"/>
      <c r="BM861" s="13">
        <v>861</v>
      </c>
      <c r="BN861" s="14">
        <v>29</v>
      </c>
      <c r="BO861" s="14">
        <v>9</v>
      </c>
    </row>
    <row r="862" spans="62:67" ht="18.75" x14ac:dyDescent="0.25">
      <c r="BJ862" s="11">
        <f t="shared" ca="1" si="79"/>
        <v>0.57281675217759853</v>
      </c>
      <c r="BK862" s="12">
        <f t="shared" ca="1" si="80"/>
        <v>738</v>
      </c>
      <c r="BL862" s="3"/>
      <c r="BM862" s="13">
        <v>862</v>
      </c>
      <c r="BN862" s="14">
        <v>29</v>
      </c>
      <c r="BO862" s="14">
        <v>11</v>
      </c>
    </row>
    <row r="863" spans="62:67" ht="18.75" x14ac:dyDescent="0.25">
      <c r="BJ863" s="11">
        <f t="shared" ca="1" si="79"/>
        <v>0.69789067567191809</v>
      </c>
      <c r="BK863" s="12">
        <f t="shared" ca="1" si="80"/>
        <v>531</v>
      </c>
      <c r="BL863" s="3"/>
      <c r="BM863" s="13">
        <v>863</v>
      </c>
      <c r="BN863" s="14">
        <v>29</v>
      </c>
      <c r="BO863" s="14">
        <v>12</v>
      </c>
    </row>
    <row r="864" spans="62:67" ht="18.75" x14ac:dyDescent="0.25">
      <c r="BJ864" s="11">
        <f t="shared" ca="1" si="79"/>
        <v>0.79679920763465095</v>
      </c>
      <c r="BK864" s="12">
        <f t="shared" ca="1" si="80"/>
        <v>346</v>
      </c>
      <c r="BL864" s="3"/>
      <c r="BM864" s="13">
        <v>864</v>
      </c>
      <c r="BN864" s="14">
        <v>29</v>
      </c>
      <c r="BO864" s="14">
        <v>13</v>
      </c>
    </row>
    <row r="865" spans="62:67" ht="18.75" x14ac:dyDescent="0.25">
      <c r="BJ865" s="11">
        <f t="shared" ca="1" si="79"/>
        <v>0.78686578681580632</v>
      </c>
      <c r="BK865" s="12">
        <f t="shared" ca="1" si="80"/>
        <v>359</v>
      </c>
      <c r="BL865" s="3"/>
      <c r="BM865" s="13">
        <v>865</v>
      </c>
      <c r="BN865" s="14">
        <v>29</v>
      </c>
      <c r="BO865" s="14">
        <v>14</v>
      </c>
    </row>
    <row r="866" spans="62:67" ht="18.75" x14ac:dyDescent="0.25">
      <c r="BJ866" s="11">
        <f t="shared" ca="1" si="79"/>
        <v>0.23185925619846404</v>
      </c>
      <c r="BK866" s="12">
        <f t="shared" ca="1" si="80"/>
        <v>1365</v>
      </c>
      <c r="BL866" s="3"/>
      <c r="BM866" s="13">
        <v>866</v>
      </c>
      <c r="BN866" s="14">
        <v>29</v>
      </c>
      <c r="BO866" s="14">
        <v>15</v>
      </c>
    </row>
    <row r="867" spans="62:67" ht="18.75" x14ac:dyDescent="0.25">
      <c r="BJ867" s="11">
        <f t="shared" ca="1" si="79"/>
        <v>0.12984339763550579</v>
      </c>
      <c r="BK867" s="12">
        <f t="shared" ca="1" si="80"/>
        <v>1528</v>
      </c>
      <c r="BL867" s="3"/>
      <c r="BM867" s="13">
        <v>867</v>
      </c>
      <c r="BN867" s="14">
        <v>29</v>
      </c>
      <c r="BO867" s="14">
        <v>16</v>
      </c>
    </row>
    <row r="868" spans="62:67" ht="18.75" x14ac:dyDescent="0.25">
      <c r="BJ868" s="11">
        <f t="shared" ca="1" si="79"/>
        <v>0.57200345568836242</v>
      </c>
      <c r="BK868" s="12">
        <f t="shared" ca="1" si="80"/>
        <v>739</v>
      </c>
      <c r="BL868" s="3"/>
      <c r="BM868" s="13">
        <v>868</v>
      </c>
      <c r="BN868" s="14">
        <v>29</v>
      </c>
      <c r="BO868" s="14">
        <v>17</v>
      </c>
    </row>
    <row r="869" spans="62:67" ht="18.75" x14ac:dyDescent="0.25">
      <c r="BJ869" s="11">
        <f t="shared" ca="1" si="79"/>
        <v>0.68062576925849549</v>
      </c>
      <c r="BK869" s="12">
        <f t="shared" ca="1" si="80"/>
        <v>552</v>
      </c>
      <c r="BL869" s="3"/>
      <c r="BM869" s="13">
        <v>869</v>
      </c>
      <c r="BN869" s="14">
        <v>29</v>
      </c>
      <c r="BO869" s="14">
        <v>18</v>
      </c>
    </row>
    <row r="870" spans="62:67" ht="18.75" x14ac:dyDescent="0.25">
      <c r="BJ870" s="11">
        <f t="shared" ca="1" si="79"/>
        <v>0.46432248557285427</v>
      </c>
      <c r="BK870" s="12">
        <f t="shared" ca="1" si="80"/>
        <v>975</v>
      </c>
      <c r="BL870" s="3"/>
      <c r="BM870" s="13">
        <v>870</v>
      </c>
      <c r="BN870" s="14">
        <v>29</v>
      </c>
      <c r="BO870" s="14">
        <v>19</v>
      </c>
    </row>
    <row r="871" spans="62:67" ht="18.75" x14ac:dyDescent="0.25">
      <c r="BJ871" s="11">
        <f t="shared" ca="1" si="79"/>
        <v>0.87129702041122292</v>
      </c>
      <c r="BK871" s="12">
        <f t="shared" ca="1" si="80"/>
        <v>215</v>
      </c>
      <c r="BL871" s="3"/>
      <c r="BM871" s="13">
        <v>871</v>
      </c>
      <c r="BN871" s="14">
        <v>29</v>
      </c>
      <c r="BO871" s="14">
        <v>20</v>
      </c>
    </row>
    <row r="872" spans="62:67" ht="18.75" x14ac:dyDescent="0.25">
      <c r="BJ872" s="11">
        <f t="shared" ca="1" si="79"/>
        <v>0.97316111359202351</v>
      </c>
      <c r="BK872" s="12">
        <f t="shared" ca="1" si="80"/>
        <v>43</v>
      </c>
      <c r="BL872" s="3"/>
      <c r="BM872" s="13">
        <v>872</v>
      </c>
      <c r="BN872" s="14">
        <v>29</v>
      </c>
      <c r="BO872" s="14">
        <v>21</v>
      </c>
    </row>
    <row r="873" spans="62:67" ht="18.75" x14ac:dyDescent="0.25">
      <c r="BJ873" s="11">
        <f t="shared" ca="1" si="79"/>
        <v>0.46225177118529637</v>
      </c>
      <c r="BK873" s="12">
        <f t="shared" ca="1" si="80"/>
        <v>978</v>
      </c>
      <c r="BL873" s="3"/>
      <c r="BM873" s="13">
        <v>873</v>
      </c>
      <c r="BN873" s="14">
        <v>29</v>
      </c>
      <c r="BO873" s="14">
        <v>22</v>
      </c>
    </row>
    <row r="874" spans="62:67" ht="18.75" x14ac:dyDescent="0.25">
      <c r="BJ874" s="11">
        <f t="shared" ca="1" si="79"/>
        <v>0.87621214525219604</v>
      </c>
      <c r="BK874" s="12">
        <f t="shared" ca="1" si="80"/>
        <v>207</v>
      </c>
      <c r="BL874" s="3"/>
      <c r="BM874" s="13">
        <v>874</v>
      </c>
      <c r="BN874" s="14">
        <v>29</v>
      </c>
      <c r="BO874" s="14">
        <v>23</v>
      </c>
    </row>
    <row r="875" spans="62:67" ht="18.75" x14ac:dyDescent="0.25">
      <c r="BJ875" s="11">
        <f t="shared" ca="1" si="79"/>
        <v>0.40669459423508736</v>
      </c>
      <c r="BK875" s="12">
        <f t="shared" ca="1" si="80"/>
        <v>1076</v>
      </c>
      <c r="BL875" s="3"/>
      <c r="BM875" s="13">
        <v>875</v>
      </c>
      <c r="BN875" s="14">
        <v>29</v>
      </c>
      <c r="BO875" s="14">
        <v>24</v>
      </c>
    </row>
    <row r="876" spans="62:67" ht="18.75" x14ac:dyDescent="0.25">
      <c r="BJ876" s="11">
        <f t="shared" ca="1" si="79"/>
        <v>9.4312880671739707E-3</v>
      </c>
      <c r="BK876" s="12">
        <f t="shared" ca="1" si="80"/>
        <v>1765</v>
      </c>
      <c r="BL876" s="3"/>
      <c r="BM876" s="13">
        <v>876</v>
      </c>
      <c r="BN876" s="14">
        <v>29</v>
      </c>
      <c r="BO876" s="14">
        <v>25</v>
      </c>
    </row>
    <row r="877" spans="62:67" ht="18.75" x14ac:dyDescent="0.25">
      <c r="BJ877" s="11">
        <f t="shared" ca="1" si="79"/>
        <v>0.29372192491618965</v>
      </c>
      <c r="BK877" s="12">
        <f t="shared" ca="1" si="80"/>
        <v>1264</v>
      </c>
      <c r="BL877" s="3"/>
      <c r="BM877" s="13">
        <v>877</v>
      </c>
      <c r="BN877" s="14">
        <v>29</v>
      </c>
      <c r="BO877" s="14">
        <v>26</v>
      </c>
    </row>
    <row r="878" spans="62:67" ht="18.75" x14ac:dyDescent="0.25">
      <c r="BJ878" s="11">
        <f t="shared" ca="1" si="79"/>
        <v>0.70445152805309752</v>
      </c>
      <c r="BK878" s="12">
        <f t="shared" ca="1" si="80"/>
        <v>518</v>
      </c>
      <c r="BL878" s="3"/>
      <c r="BM878" s="13">
        <v>878</v>
      </c>
      <c r="BN878" s="14">
        <v>29</v>
      </c>
      <c r="BO878" s="14">
        <v>27</v>
      </c>
    </row>
    <row r="879" spans="62:67" ht="18.75" x14ac:dyDescent="0.25">
      <c r="BJ879" s="11">
        <f t="shared" ca="1" si="79"/>
        <v>0.54593168008166659</v>
      </c>
      <c r="BK879" s="12">
        <f t="shared" ca="1" si="80"/>
        <v>793</v>
      </c>
      <c r="BL879" s="3"/>
      <c r="BM879" s="13">
        <v>879</v>
      </c>
      <c r="BN879" s="14">
        <v>29</v>
      </c>
      <c r="BO879" s="14">
        <v>28</v>
      </c>
    </row>
    <row r="880" spans="62:67" ht="18.75" x14ac:dyDescent="0.25">
      <c r="BJ880" s="11">
        <f t="shared" ca="1" si="79"/>
        <v>0.82439687851057641</v>
      </c>
      <c r="BK880" s="12">
        <f t="shared" ca="1" si="80"/>
        <v>304</v>
      </c>
      <c r="BL880" s="3"/>
      <c r="BM880" s="13">
        <v>880</v>
      </c>
      <c r="BN880" s="14">
        <v>29</v>
      </c>
      <c r="BO880" s="14">
        <v>29</v>
      </c>
    </row>
    <row r="881" spans="62:67" ht="18.75" x14ac:dyDescent="0.25">
      <c r="BJ881" s="11">
        <f t="shared" ca="1" si="79"/>
        <v>0.87386315173037654</v>
      </c>
      <c r="BK881" s="12">
        <f t="shared" ca="1" si="80"/>
        <v>212</v>
      </c>
      <c r="BL881" s="3"/>
      <c r="BM881" s="13">
        <v>881</v>
      </c>
      <c r="BN881" s="14">
        <v>29</v>
      </c>
      <c r="BO881" s="14">
        <v>30</v>
      </c>
    </row>
    <row r="882" spans="62:67" ht="18.75" x14ac:dyDescent="0.25">
      <c r="BJ882" s="11">
        <f t="shared" ca="1" si="79"/>
        <v>9.2848408621813205E-2</v>
      </c>
      <c r="BK882" s="12">
        <f t="shared" ca="1" si="80"/>
        <v>1601</v>
      </c>
      <c r="BL882" s="3"/>
      <c r="BM882" s="13">
        <v>882</v>
      </c>
      <c r="BN882" s="14">
        <v>29</v>
      </c>
      <c r="BO882" s="14">
        <v>31</v>
      </c>
    </row>
    <row r="883" spans="62:67" ht="18.75" x14ac:dyDescent="0.25">
      <c r="BJ883" s="11">
        <f t="shared" ca="1" si="79"/>
        <v>0.16299137748238679</v>
      </c>
      <c r="BK883" s="12">
        <f t="shared" ca="1" si="80"/>
        <v>1479</v>
      </c>
      <c r="BL883" s="3"/>
      <c r="BM883" s="13">
        <v>883</v>
      </c>
      <c r="BN883" s="14">
        <v>29</v>
      </c>
      <c r="BO883" s="14">
        <v>32</v>
      </c>
    </row>
    <row r="884" spans="62:67" ht="18.75" x14ac:dyDescent="0.25">
      <c r="BJ884" s="11">
        <f t="shared" ca="1" si="79"/>
        <v>3.7858568730499642E-2</v>
      </c>
      <c r="BK884" s="12">
        <f t="shared" ca="1" si="80"/>
        <v>1710</v>
      </c>
      <c r="BL884" s="3"/>
      <c r="BM884" s="13">
        <v>884</v>
      </c>
      <c r="BN884" s="14">
        <v>29</v>
      </c>
      <c r="BO884" s="14">
        <v>33</v>
      </c>
    </row>
    <row r="885" spans="62:67" ht="18.75" x14ac:dyDescent="0.25">
      <c r="BJ885" s="11">
        <f t="shared" ca="1" si="79"/>
        <v>0.8155328158306947</v>
      </c>
      <c r="BK885" s="12">
        <f t="shared" ca="1" si="80"/>
        <v>319</v>
      </c>
      <c r="BL885" s="3"/>
      <c r="BM885" s="13">
        <v>885</v>
      </c>
      <c r="BN885" s="14">
        <v>30</v>
      </c>
      <c r="BO885" s="14">
        <v>11</v>
      </c>
    </row>
    <row r="886" spans="62:67" ht="18.75" x14ac:dyDescent="0.25">
      <c r="BJ886" s="11">
        <f t="shared" ca="1" si="79"/>
        <v>0.49019082419463822</v>
      </c>
      <c r="BK886" s="12">
        <f t="shared" ca="1" si="80"/>
        <v>931</v>
      </c>
      <c r="BL886" s="3"/>
      <c r="BM886" s="13">
        <v>886</v>
      </c>
      <c r="BN886" s="14">
        <v>30</v>
      </c>
      <c r="BO886" s="14">
        <v>12</v>
      </c>
    </row>
    <row r="887" spans="62:67" ht="18.75" x14ac:dyDescent="0.25">
      <c r="BJ887" s="11">
        <f t="shared" ca="1" si="79"/>
        <v>0.3829612027161986</v>
      </c>
      <c r="BK887" s="12">
        <f t="shared" ca="1" si="80"/>
        <v>1119</v>
      </c>
      <c r="BL887" s="3"/>
      <c r="BM887" s="13">
        <v>887</v>
      </c>
      <c r="BN887" s="14">
        <v>30</v>
      </c>
      <c r="BO887" s="14">
        <v>13</v>
      </c>
    </row>
    <row r="888" spans="62:67" ht="18.75" x14ac:dyDescent="0.25">
      <c r="BJ888" s="11">
        <f t="shared" ca="1" si="79"/>
        <v>0.12815774072123298</v>
      </c>
      <c r="BK888" s="12">
        <f t="shared" ca="1" si="80"/>
        <v>1532</v>
      </c>
      <c r="BL888" s="3"/>
      <c r="BM888" s="13">
        <v>888</v>
      </c>
      <c r="BN888" s="14">
        <v>30</v>
      </c>
      <c r="BO888" s="14">
        <v>14</v>
      </c>
    </row>
    <row r="889" spans="62:67" ht="18.75" x14ac:dyDescent="0.25">
      <c r="BJ889" s="11">
        <f t="shared" ca="1" si="79"/>
        <v>0.20199685021895797</v>
      </c>
      <c r="BK889" s="12">
        <f t="shared" ca="1" si="80"/>
        <v>1415</v>
      </c>
      <c r="BL889" s="3"/>
      <c r="BM889" s="13">
        <v>889</v>
      </c>
      <c r="BN889" s="14">
        <v>30</v>
      </c>
      <c r="BO889" s="14">
        <v>15</v>
      </c>
    </row>
    <row r="890" spans="62:67" ht="18.75" x14ac:dyDescent="0.25">
      <c r="BJ890" s="11">
        <f t="shared" ca="1" si="79"/>
        <v>8.6748816032478637E-2</v>
      </c>
      <c r="BK890" s="12">
        <f t="shared" ca="1" si="80"/>
        <v>1613</v>
      </c>
      <c r="BL890" s="3"/>
      <c r="BM890" s="13">
        <v>890</v>
      </c>
      <c r="BN890" s="14">
        <v>30</v>
      </c>
      <c r="BO890" s="14">
        <v>16</v>
      </c>
    </row>
    <row r="891" spans="62:67" ht="18.75" x14ac:dyDescent="0.25">
      <c r="BJ891" s="11">
        <f t="shared" ca="1" si="79"/>
        <v>2.1304043523621585E-2</v>
      </c>
      <c r="BK891" s="12">
        <f t="shared" ca="1" si="80"/>
        <v>1745</v>
      </c>
      <c r="BL891" s="3"/>
      <c r="BM891" s="13">
        <v>891</v>
      </c>
      <c r="BN891" s="14">
        <v>30</v>
      </c>
      <c r="BO891" s="14">
        <v>17</v>
      </c>
    </row>
    <row r="892" spans="62:67" ht="18.75" x14ac:dyDescent="0.25">
      <c r="BJ892" s="11">
        <f t="shared" ca="1" si="79"/>
        <v>0.32348921603340453</v>
      </c>
      <c r="BK892" s="12">
        <f t="shared" ca="1" si="80"/>
        <v>1217</v>
      </c>
      <c r="BL892" s="3"/>
      <c r="BM892" s="13">
        <v>892</v>
      </c>
      <c r="BN892" s="14">
        <v>30</v>
      </c>
      <c r="BO892" s="14">
        <v>18</v>
      </c>
    </row>
    <row r="893" spans="62:67" ht="18.75" x14ac:dyDescent="0.25">
      <c r="BJ893" s="11">
        <f t="shared" ca="1" si="79"/>
        <v>0.11685915462064222</v>
      </c>
      <c r="BK893" s="12">
        <f t="shared" ca="1" si="80"/>
        <v>1552</v>
      </c>
      <c r="BL893" s="3"/>
      <c r="BM893" s="13">
        <v>893</v>
      </c>
      <c r="BN893" s="14">
        <v>30</v>
      </c>
      <c r="BO893" s="14">
        <v>19</v>
      </c>
    </row>
    <row r="894" spans="62:67" ht="18.75" x14ac:dyDescent="0.25">
      <c r="BJ894" s="11">
        <f t="shared" ca="1" si="79"/>
        <v>0.20633897532890222</v>
      </c>
      <c r="BK894" s="12">
        <f t="shared" ca="1" si="80"/>
        <v>1408</v>
      </c>
      <c r="BL894" s="3"/>
      <c r="BM894" s="13">
        <v>894</v>
      </c>
      <c r="BN894" s="14">
        <v>30</v>
      </c>
      <c r="BO894" s="14">
        <v>20</v>
      </c>
    </row>
    <row r="895" spans="62:67" ht="18.75" x14ac:dyDescent="0.25">
      <c r="BJ895" s="11">
        <f t="shared" ca="1" si="79"/>
        <v>0.44425179577476726</v>
      </c>
      <c r="BK895" s="12">
        <f t="shared" ca="1" si="80"/>
        <v>1015</v>
      </c>
      <c r="BL895" s="3"/>
      <c r="BM895" s="13">
        <v>895</v>
      </c>
      <c r="BN895" s="14">
        <v>30</v>
      </c>
      <c r="BO895" s="14">
        <v>21</v>
      </c>
    </row>
    <row r="896" spans="62:67" ht="18.75" x14ac:dyDescent="0.25">
      <c r="BJ896" s="11">
        <f t="shared" ca="1" si="79"/>
        <v>0.83633887299754739</v>
      </c>
      <c r="BK896" s="12">
        <f t="shared" ca="1" si="80"/>
        <v>281</v>
      </c>
      <c r="BL896" s="3"/>
      <c r="BM896" s="13">
        <v>896</v>
      </c>
      <c r="BN896" s="14">
        <v>30</v>
      </c>
      <c r="BO896" s="14">
        <v>22</v>
      </c>
    </row>
    <row r="897" spans="62:67" ht="18.75" x14ac:dyDescent="0.25">
      <c r="BJ897" s="11">
        <f t="shared" ca="1" si="79"/>
        <v>0.82080359723542762</v>
      </c>
      <c r="BK897" s="12">
        <f t="shared" ca="1" si="80"/>
        <v>310</v>
      </c>
      <c r="BL897" s="3"/>
      <c r="BM897" s="13">
        <v>897</v>
      </c>
      <c r="BN897" s="14">
        <v>30</v>
      </c>
      <c r="BO897" s="14">
        <v>23</v>
      </c>
    </row>
    <row r="898" spans="62:67" ht="18.75" x14ac:dyDescent="0.25">
      <c r="BJ898" s="11">
        <f t="shared" ref="BJ898:BJ961" ca="1" si="81">RAND()</f>
        <v>0.39782161899500035</v>
      </c>
      <c r="BK898" s="12">
        <f t="shared" ref="BK898:BK961" ca="1" si="82">RANK(BJ898,$BJ$1:$BJ$1783,)</f>
        <v>1091</v>
      </c>
      <c r="BL898" s="3"/>
      <c r="BM898" s="13">
        <v>898</v>
      </c>
      <c r="BN898" s="14">
        <v>30</v>
      </c>
      <c r="BO898" s="14">
        <v>24</v>
      </c>
    </row>
    <row r="899" spans="62:67" ht="18.75" x14ac:dyDescent="0.25">
      <c r="BJ899" s="11">
        <f t="shared" ca="1" si="81"/>
        <v>0.85694009080331535</v>
      </c>
      <c r="BK899" s="12">
        <f t="shared" ca="1" si="82"/>
        <v>232</v>
      </c>
      <c r="BL899" s="3"/>
      <c r="BM899" s="13">
        <v>899</v>
      </c>
      <c r="BN899" s="14">
        <v>30</v>
      </c>
      <c r="BO899" s="14">
        <v>25</v>
      </c>
    </row>
    <row r="900" spans="62:67" ht="18.75" x14ac:dyDescent="0.25">
      <c r="BJ900" s="11">
        <f t="shared" ca="1" si="81"/>
        <v>0.64845372447033567</v>
      </c>
      <c r="BK900" s="12">
        <f t="shared" ca="1" si="82"/>
        <v>609</v>
      </c>
      <c r="BL900" s="3"/>
      <c r="BM900" s="13">
        <v>900</v>
      </c>
      <c r="BN900" s="14">
        <v>30</v>
      </c>
      <c r="BO900" s="14">
        <v>26</v>
      </c>
    </row>
    <row r="901" spans="62:67" ht="18.75" x14ac:dyDescent="0.25">
      <c r="BJ901" s="11">
        <f t="shared" ca="1" si="81"/>
        <v>0.41855481977723275</v>
      </c>
      <c r="BK901" s="12">
        <f t="shared" ca="1" si="82"/>
        <v>1060</v>
      </c>
      <c r="BL901" s="3"/>
      <c r="BM901" s="13">
        <v>901</v>
      </c>
      <c r="BN901" s="14">
        <v>30</v>
      </c>
      <c r="BO901" s="14">
        <v>27</v>
      </c>
    </row>
    <row r="902" spans="62:67" ht="18.75" x14ac:dyDescent="0.25">
      <c r="BJ902" s="11">
        <f t="shared" ca="1" si="81"/>
        <v>0.72682212650447597</v>
      </c>
      <c r="BK902" s="12">
        <f t="shared" ca="1" si="82"/>
        <v>460</v>
      </c>
      <c r="BL902" s="3"/>
      <c r="BM902" s="13">
        <v>902</v>
      </c>
      <c r="BN902" s="14">
        <v>30</v>
      </c>
      <c r="BO902" s="14">
        <v>28</v>
      </c>
    </row>
    <row r="903" spans="62:67" ht="18.75" x14ac:dyDescent="0.25">
      <c r="BJ903" s="11">
        <f t="shared" ca="1" si="81"/>
        <v>0.1574596504121224</v>
      </c>
      <c r="BK903" s="12">
        <f t="shared" ca="1" si="82"/>
        <v>1486</v>
      </c>
      <c r="BL903" s="3"/>
      <c r="BM903" s="13">
        <v>903</v>
      </c>
      <c r="BN903" s="14">
        <v>30</v>
      </c>
      <c r="BO903" s="14">
        <v>29</v>
      </c>
    </row>
    <row r="904" spans="62:67" ht="18.75" x14ac:dyDescent="0.25">
      <c r="BJ904" s="11">
        <f t="shared" ca="1" si="81"/>
        <v>9.758505845294263E-2</v>
      </c>
      <c r="BK904" s="12">
        <f t="shared" ca="1" si="82"/>
        <v>1583</v>
      </c>
      <c r="BL904" s="3"/>
      <c r="BM904" s="13">
        <v>904</v>
      </c>
      <c r="BN904" s="14">
        <v>30</v>
      </c>
      <c r="BO904" s="14">
        <v>30</v>
      </c>
    </row>
    <row r="905" spans="62:67" ht="18.75" x14ac:dyDescent="0.25">
      <c r="BJ905" s="11">
        <f t="shared" ca="1" si="81"/>
        <v>0.23311036881417468</v>
      </c>
      <c r="BK905" s="12">
        <f t="shared" ca="1" si="82"/>
        <v>1363</v>
      </c>
      <c r="BL905" s="3"/>
      <c r="BM905" s="13">
        <v>905</v>
      </c>
      <c r="BN905" s="14">
        <v>30</v>
      </c>
      <c r="BO905" s="14">
        <v>31</v>
      </c>
    </row>
    <row r="906" spans="62:67" ht="18.75" x14ac:dyDescent="0.25">
      <c r="BJ906" s="11">
        <f t="shared" ca="1" si="81"/>
        <v>6.7808261902497224E-2</v>
      </c>
      <c r="BK906" s="12">
        <f t="shared" ca="1" si="82"/>
        <v>1649</v>
      </c>
      <c r="BL906" s="3"/>
      <c r="BM906" s="13">
        <v>906</v>
      </c>
      <c r="BN906" s="14">
        <v>30</v>
      </c>
      <c r="BO906" s="14">
        <v>32</v>
      </c>
    </row>
    <row r="907" spans="62:67" ht="18.75" x14ac:dyDescent="0.25">
      <c r="BJ907" s="11">
        <f t="shared" ca="1" si="81"/>
        <v>0.27542274972608793</v>
      </c>
      <c r="BK907" s="12">
        <f t="shared" ca="1" si="82"/>
        <v>1292</v>
      </c>
      <c r="BL907" s="3"/>
      <c r="BM907" s="13">
        <v>907</v>
      </c>
      <c r="BN907" s="14">
        <v>31</v>
      </c>
      <c r="BO907" s="14">
        <v>4</v>
      </c>
    </row>
    <row r="908" spans="62:67" ht="18.75" x14ac:dyDescent="0.25">
      <c r="BJ908" s="11">
        <f t="shared" ca="1" si="81"/>
        <v>1.7475647087621837E-2</v>
      </c>
      <c r="BK908" s="12">
        <f t="shared" ca="1" si="82"/>
        <v>1753</v>
      </c>
      <c r="BL908" s="3"/>
      <c r="BM908" s="13">
        <v>908</v>
      </c>
      <c r="BN908" s="14">
        <v>31</v>
      </c>
      <c r="BO908" s="14">
        <v>5</v>
      </c>
    </row>
    <row r="909" spans="62:67" ht="18.75" x14ac:dyDescent="0.25">
      <c r="BJ909" s="11">
        <f t="shared" ca="1" si="81"/>
        <v>0.43292633982831141</v>
      </c>
      <c r="BK909" s="12">
        <f t="shared" ca="1" si="82"/>
        <v>1036</v>
      </c>
      <c r="BL909" s="3"/>
      <c r="BM909" s="13">
        <v>909</v>
      </c>
      <c r="BN909" s="14">
        <v>31</v>
      </c>
      <c r="BO909" s="14">
        <v>6</v>
      </c>
    </row>
    <row r="910" spans="62:67" ht="18.75" x14ac:dyDescent="0.25">
      <c r="BJ910" s="11">
        <f t="shared" ca="1" si="81"/>
        <v>8.3600684079524479E-2</v>
      </c>
      <c r="BK910" s="12">
        <f t="shared" ca="1" si="82"/>
        <v>1621</v>
      </c>
      <c r="BL910" s="3"/>
      <c r="BM910" s="13">
        <v>910</v>
      </c>
      <c r="BN910" s="14">
        <v>31</v>
      </c>
      <c r="BO910" s="14">
        <v>7</v>
      </c>
    </row>
    <row r="911" spans="62:67" ht="18.75" x14ac:dyDescent="0.25">
      <c r="BJ911" s="11">
        <f t="shared" ca="1" si="81"/>
        <v>0.64645105964963745</v>
      </c>
      <c r="BK911" s="12">
        <f t="shared" ca="1" si="82"/>
        <v>614</v>
      </c>
      <c r="BL911" s="3"/>
      <c r="BM911" s="13">
        <v>911</v>
      </c>
      <c r="BN911" s="14">
        <v>31</v>
      </c>
      <c r="BO911" s="14">
        <v>8</v>
      </c>
    </row>
    <row r="912" spans="62:67" ht="18.75" x14ac:dyDescent="0.25">
      <c r="BJ912" s="11">
        <f t="shared" ca="1" si="81"/>
        <v>0.65411620881491606</v>
      </c>
      <c r="BK912" s="12">
        <f t="shared" ca="1" si="82"/>
        <v>599</v>
      </c>
      <c r="BL912" s="3"/>
      <c r="BM912" s="13">
        <v>912</v>
      </c>
      <c r="BN912" s="14">
        <v>31</v>
      </c>
      <c r="BO912" s="14">
        <v>9</v>
      </c>
    </row>
    <row r="913" spans="62:67" ht="18.75" x14ac:dyDescent="0.25">
      <c r="BJ913" s="11">
        <f t="shared" ca="1" si="81"/>
        <v>0.75528768100312249</v>
      </c>
      <c r="BK913" s="12">
        <f t="shared" ca="1" si="82"/>
        <v>410</v>
      </c>
      <c r="BL913" s="3"/>
      <c r="BM913" s="13">
        <v>913</v>
      </c>
      <c r="BN913" s="14">
        <v>31</v>
      </c>
      <c r="BO913" s="14">
        <v>11</v>
      </c>
    </row>
    <row r="914" spans="62:67" ht="18.75" x14ac:dyDescent="0.25">
      <c r="BJ914" s="11">
        <f t="shared" ca="1" si="81"/>
        <v>0.57957746763300255</v>
      </c>
      <c r="BK914" s="12">
        <f t="shared" ca="1" si="82"/>
        <v>728</v>
      </c>
      <c r="BL914" s="3"/>
      <c r="BM914" s="13">
        <v>914</v>
      </c>
      <c r="BN914" s="14">
        <v>31</v>
      </c>
      <c r="BO914" s="14">
        <v>12</v>
      </c>
    </row>
    <row r="915" spans="62:67" ht="18.75" x14ac:dyDescent="0.25">
      <c r="BJ915" s="11">
        <f t="shared" ca="1" si="81"/>
        <v>0.23756317580006037</v>
      </c>
      <c r="BK915" s="12">
        <f t="shared" ca="1" si="82"/>
        <v>1356</v>
      </c>
      <c r="BL915" s="3"/>
      <c r="BM915" s="13">
        <v>915</v>
      </c>
      <c r="BN915" s="14">
        <v>31</v>
      </c>
      <c r="BO915" s="14">
        <v>13</v>
      </c>
    </row>
    <row r="916" spans="62:67" ht="18.75" x14ac:dyDescent="0.25">
      <c r="BJ916" s="11">
        <f t="shared" ca="1" si="81"/>
        <v>4.5468492256681037E-2</v>
      </c>
      <c r="BK916" s="12">
        <f t="shared" ca="1" si="82"/>
        <v>1691</v>
      </c>
      <c r="BL916" s="3"/>
      <c r="BM916" s="13">
        <v>916</v>
      </c>
      <c r="BN916" s="14">
        <v>31</v>
      </c>
      <c r="BO916" s="14">
        <v>14</v>
      </c>
    </row>
    <row r="917" spans="62:67" ht="18.75" x14ac:dyDescent="0.25">
      <c r="BJ917" s="11">
        <f t="shared" ca="1" si="81"/>
        <v>0.12551801816943586</v>
      </c>
      <c r="BK917" s="12">
        <f t="shared" ca="1" si="82"/>
        <v>1535</v>
      </c>
      <c r="BL917" s="3"/>
      <c r="BM917" s="13">
        <v>917</v>
      </c>
      <c r="BN917" s="14">
        <v>31</v>
      </c>
      <c r="BO917" s="14">
        <v>15</v>
      </c>
    </row>
    <row r="918" spans="62:67" ht="18.75" x14ac:dyDescent="0.25">
      <c r="BJ918" s="11">
        <f t="shared" ca="1" si="81"/>
        <v>0.38164822596588988</v>
      </c>
      <c r="BK918" s="12">
        <f t="shared" ca="1" si="82"/>
        <v>1124</v>
      </c>
      <c r="BL918" s="3"/>
      <c r="BM918" s="13">
        <v>918</v>
      </c>
      <c r="BN918" s="14">
        <v>31</v>
      </c>
      <c r="BO918" s="14">
        <v>16</v>
      </c>
    </row>
    <row r="919" spans="62:67" ht="18.75" x14ac:dyDescent="0.25">
      <c r="BJ919" s="11">
        <f t="shared" ca="1" si="81"/>
        <v>2.4740503529253943E-2</v>
      </c>
      <c r="BK919" s="12">
        <f t="shared" ca="1" si="82"/>
        <v>1736</v>
      </c>
      <c r="BL919" s="3"/>
      <c r="BM919" s="13">
        <v>919</v>
      </c>
      <c r="BN919" s="14">
        <v>31</v>
      </c>
      <c r="BO919" s="14">
        <v>17</v>
      </c>
    </row>
    <row r="920" spans="62:67" ht="18.75" x14ac:dyDescent="0.25">
      <c r="BJ920" s="11">
        <f t="shared" ca="1" si="81"/>
        <v>3.0905707088176748E-2</v>
      </c>
      <c r="BK920" s="12">
        <f t="shared" ca="1" si="82"/>
        <v>1727</v>
      </c>
      <c r="BL920" s="3"/>
      <c r="BM920" s="13">
        <v>920</v>
      </c>
      <c r="BN920" s="14">
        <v>31</v>
      </c>
      <c r="BO920" s="14">
        <v>18</v>
      </c>
    </row>
    <row r="921" spans="62:67" ht="18.75" x14ac:dyDescent="0.25">
      <c r="BJ921" s="11">
        <f t="shared" ca="1" si="81"/>
        <v>0.51635246834594284</v>
      </c>
      <c r="BK921" s="12">
        <f t="shared" ca="1" si="82"/>
        <v>855</v>
      </c>
      <c r="BL921" s="3"/>
      <c r="BM921" s="13">
        <v>921</v>
      </c>
      <c r="BN921" s="14">
        <v>31</v>
      </c>
      <c r="BO921" s="14">
        <v>19</v>
      </c>
    </row>
    <row r="922" spans="62:67" ht="18.75" x14ac:dyDescent="0.25">
      <c r="BJ922" s="11">
        <f t="shared" ca="1" si="81"/>
        <v>0.33575274595830029</v>
      </c>
      <c r="BK922" s="12">
        <f t="shared" ca="1" si="82"/>
        <v>1190</v>
      </c>
      <c r="BL922" s="3"/>
      <c r="BM922" s="13">
        <v>922</v>
      </c>
      <c r="BN922" s="14">
        <v>31</v>
      </c>
      <c r="BO922" s="14">
        <v>20</v>
      </c>
    </row>
    <row r="923" spans="62:67" ht="18.75" x14ac:dyDescent="0.25">
      <c r="BJ923" s="11">
        <f t="shared" ca="1" si="81"/>
        <v>0.3797000563325057</v>
      </c>
      <c r="BK923" s="12">
        <f t="shared" ca="1" si="82"/>
        <v>1127</v>
      </c>
      <c r="BL923" s="3"/>
      <c r="BM923" s="13">
        <v>923</v>
      </c>
      <c r="BN923" s="14">
        <v>31</v>
      </c>
      <c r="BO923" s="14">
        <v>21</v>
      </c>
    </row>
    <row r="924" spans="62:67" ht="18.75" x14ac:dyDescent="0.25">
      <c r="BJ924" s="11">
        <f t="shared" ca="1" si="81"/>
        <v>0.66716799950021621</v>
      </c>
      <c r="BK924" s="12">
        <f t="shared" ca="1" si="82"/>
        <v>579</v>
      </c>
      <c r="BL924" s="3"/>
      <c r="BM924" s="13">
        <v>924</v>
      </c>
      <c r="BN924" s="14">
        <v>31</v>
      </c>
      <c r="BO924" s="14">
        <v>22</v>
      </c>
    </row>
    <row r="925" spans="62:67" ht="18.75" x14ac:dyDescent="0.25">
      <c r="BJ925" s="11">
        <f t="shared" ca="1" si="81"/>
        <v>0.91981660855570624</v>
      </c>
      <c r="BK925" s="12">
        <f t="shared" ca="1" si="82"/>
        <v>138</v>
      </c>
      <c r="BL925" s="3"/>
      <c r="BM925" s="13">
        <v>925</v>
      </c>
      <c r="BN925" s="14">
        <v>31</v>
      </c>
      <c r="BO925" s="14">
        <v>23</v>
      </c>
    </row>
    <row r="926" spans="62:67" ht="18.75" x14ac:dyDescent="0.25">
      <c r="BJ926" s="11">
        <f t="shared" ca="1" si="81"/>
        <v>3.7027896064382393E-2</v>
      </c>
      <c r="BK926" s="12">
        <f t="shared" ca="1" si="82"/>
        <v>1712</v>
      </c>
      <c r="BL926" s="3"/>
      <c r="BM926" s="13">
        <v>926</v>
      </c>
      <c r="BN926" s="14">
        <v>31</v>
      </c>
      <c r="BO926" s="14">
        <v>24</v>
      </c>
    </row>
    <row r="927" spans="62:67" ht="18.75" x14ac:dyDescent="0.25">
      <c r="BJ927" s="11">
        <f t="shared" ca="1" si="81"/>
        <v>0.67946128278604745</v>
      </c>
      <c r="BK927" s="12">
        <f t="shared" ca="1" si="82"/>
        <v>555</v>
      </c>
      <c r="BL927" s="3"/>
      <c r="BM927" s="13">
        <v>927</v>
      </c>
      <c r="BN927" s="14">
        <v>31</v>
      </c>
      <c r="BO927" s="14">
        <v>25</v>
      </c>
    </row>
    <row r="928" spans="62:67" ht="18.75" x14ac:dyDescent="0.25">
      <c r="BJ928" s="11">
        <f t="shared" ca="1" si="81"/>
        <v>0.83989664238231609</v>
      </c>
      <c r="BK928" s="12">
        <f t="shared" ca="1" si="82"/>
        <v>274</v>
      </c>
      <c r="BL928" s="3"/>
      <c r="BM928" s="13">
        <v>928</v>
      </c>
      <c r="BN928" s="14">
        <v>31</v>
      </c>
      <c r="BO928" s="14">
        <v>26</v>
      </c>
    </row>
    <row r="929" spans="62:67" ht="18.75" x14ac:dyDescent="0.25">
      <c r="BJ929" s="11">
        <f t="shared" ca="1" si="81"/>
        <v>0.62589072741816976</v>
      </c>
      <c r="BK929" s="12">
        <f t="shared" ca="1" si="82"/>
        <v>652</v>
      </c>
      <c r="BL929" s="3"/>
      <c r="BM929" s="13">
        <v>929</v>
      </c>
      <c r="BN929" s="14">
        <v>31</v>
      </c>
      <c r="BO929" s="14">
        <v>27</v>
      </c>
    </row>
    <row r="930" spans="62:67" ht="18.75" x14ac:dyDescent="0.25">
      <c r="BJ930" s="11">
        <f t="shared" ca="1" si="81"/>
        <v>0.63302084654771695</v>
      </c>
      <c r="BK930" s="12">
        <f t="shared" ca="1" si="82"/>
        <v>640</v>
      </c>
      <c r="BL930" s="3"/>
      <c r="BM930" s="13">
        <v>930</v>
      </c>
      <c r="BN930" s="14">
        <v>31</v>
      </c>
      <c r="BO930" s="14">
        <v>28</v>
      </c>
    </row>
    <row r="931" spans="62:67" ht="18.75" x14ac:dyDescent="0.25">
      <c r="BJ931" s="11">
        <f t="shared" ca="1" si="81"/>
        <v>0.96625694473875834</v>
      </c>
      <c r="BK931" s="12">
        <f t="shared" ca="1" si="82"/>
        <v>55</v>
      </c>
      <c r="BL931" s="3"/>
      <c r="BM931" s="13">
        <v>931</v>
      </c>
      <c r="BN931" s="14">
        <v>31</v>
      </c>
      <c r="BO931" s="14">
        <v>29</v>
      </c>
    </row>
    <row r="932" spans="62:67" ht="18.75" x14ac:dyDescent="0.25">
      <c r="BJ932" s="11">
        <f t="shared" ca="1" si="81"/>
        <v>0.30143284887146993</v>
      </c>
      <c r="BK932" s="12">
        <f t="shared" ca="1" si="82"/>
        <v>1249</v>
      </c>
      <c r="BL932" s="3"/>
      <c r="BM932" s="13">
        <v>932</v>
      </c>
      <c r="BN932" s="14">
        <v>31</v>
      </c>
      <c r="BO932" s="14">
        <v>30</v>
      </c>
    </row>
    <row r="933" spans="62:67" ht="18.75" x14ac:dyDescent="0.25">
      <c r="BJ933" s="11">
        <f t="shared" ca="1" si="81"/>
        <v>0.42596109809136606</v>
      </c>
      <c r="BK933" s="12">
        <f t="shared" ca="1" si="82"/>
        <v>1041</v>
      </c>
      <c r="BL933" s="3"/>
      <c r="BM933" s="13">
        <v>933</v>
      </c>
      <c r="BN933" s="14">
        <v>31</v>
      </c>
      <c r="BO933" s="14">
        <v>31</v>
      </c>
    </row>
    <row r="934" spans="62:67" ht="18.75" x14ac:dyDescent="0.25">
      <c r="BJ934" s="11">
        <f t="shared" ca="1" si="81"/>
        <v>0.91573758802020855</v>
      </c>
      <c r="BK934" s="12">
        <f t="shared" ca="1" si="82"/>
        <v>148</v>
      </c>
      <c r="BL934" s="3"/>
      <c r="BM934" s="13">
        <v>934</v>
      </c>
      <c r="BN934" s="14">
        <v>32</v>
      </c>
      <c r="BO934" s="14">
        <v>4</v>
      </c>
    </row>
    <row r="935" spans="62:67" ht="18.75" x14ac:dyDescent="0.25">
      <c r="BJ935" s="11">
        <f t="shared" ca="1" si="81"/>
        <v>0.75516578754261787</v>
      </c>
      <c r="BK935" s="12">
        <f t="shared" ca="1" si="82"/>
        <v>411</v>
      </c>
      <c r="BL935" s="3"/>
      <c r="BM935" s="13">
        <v>935</v>
      </c>
      <c r="BN935" s="14">
        <v>32</v>
      </c>
      <c r="BO935" s="14">
        <v>5</v>
      </c>
    </row>
    <row r="936" spans="62:67" ht="18.75" x14ac:dyDescent="0.25">
      <c r="BJ936" s="11">
        <f t="shared" ca="1" si="81"/>
        <v>0.91815937503909273</v>
      </c>
      <c r="BK936" s="12">
        <f t="shared" ca="1" si="82"/>
        <v>142</v>
      </c>
      <c r="BL936" s="3"/>
      <c r="BM936" s="13">
        <v>936</v>
      </c>
      <c r="BN936" s="14">
        <v>32</v>
      </c>
      <c r="BO936" s="14">
        <v>6</v>
      </c>
    </row>
    <row r="937" spans="62:67" ht="18.75" x14ac:dyDescent="0.25">
      <c r="BJ937" s="11">
        <f t="shared" ca="1" si="81"/>
        <v>0.3524733247278119</v>
      </c>
      <c r="BK937" s="12">
        <f t="shared" ca="1" si="82"/>
        <v>1172</v>
      </c>
      <c r="BL937" s="3"/>
      <c r="BM937" s="13">
        <v>937</v>
      </c>
      <c r="BN937" s="14">
        <v>32</v>
      </c>
      <c r="BO937" s="14">
        <v>7</v>
      </c>
    </row>
    <row r="938" spans="62:67" ht="18.75" x14ac:dyDescent="0.25">
      <c r="BJ938" s="11">
        <f t="shared" ca="1" si="81"/>
        <v>0.19050552975844037</v>
      </c>
      <c r="BK938" s="12">
        <f t="shared" ca="1" si="82"/>
        <v>1436</v>
      </c>
      <c r="BL938" s="3"/>
      <c r="BM938" s="13">
        <v>938</v>
      </c>
      <c r="BN938" s="14">
        <v>32</v>
      </c>
      <c r="BO938" s="14">
        <v>8</v>
      </c>
    </row>
    <row r="939" spans="62:67" ht="18.75" x14ac:dyDescent="0.25">
      <c r="BJ939" s="11">
        <f t="shared" ca="1" si="81"/>
        <v>0.71231135597833528</v>
      </c>
      <c r="BK939" s="12">
        <f t="shared" ca="1" si="82"/>
        <v>502</v>
      </c>
      <c r="BL939" s="3"/>
      <c r="BM939" s="13">
        <v>939</v>
      </c>
      <c r="BN939" s="14">
        <v>32</v>
      </c>
      <c r="BO939" s="14">
        <v>9</v>
      </c>
    </row>
    <row r="940" spans="62:67" ht="18.75" x14ac:dyDescent="0.25">
      <c r="BJ940" s="11">
        <f t="shared" ca="1" si="81"/>
        <v>0.7013524651398354</v>
      </c>
      <c r="BK940" s="12">
        <f t="shared" ca="1" si="82"/>
        <v>524</v>
      </c>
      <c r="BL940" s="3"/>
      <c r="BM940" s="13">
        <v>940</v>
      </c>
      <c r="BN940" s="14">
        <v>32</v>
      </c>
      <c r="BO940" s="14">
        <v>11</v>
      </c>
    </row>
    <row r="941" spans="62:67" ht="18.75" x14ac:dyDescent="0.25">
      <c r="BJ941" s="11">
        <f t="shared" ca="1" si="81"/>
        <v>0.71553211430391106</v>
      </c>
      <c r="BK941" s="12">
        <f t="shared" ca="1" si="82"/>
        <v>494</v>
      </c>
      <c r="BL941" s="3"/>
      <c r="BM941" s="13">
        <v>941</v>
      </c>
      <c r="BN941" s="14">
        <v>32</v>
      </c>
      <c r="BO941" s="14">
        <v>12</v>
      </c>
    </row>
    <row r="942" spans="62:67" ht="18.75" x14ac:dyDescent="0.25">
      <c r="BJ942" s="11">
        <f t="shared" ca="1" si="81"/>
        <v>0.48856970002819344</v>
      </c>
      <c r="BK942" s="12">
        <f t="shared" ca="1" si="82"/>
        <v>937</v>
      </c>
      <c r="BL942" s="3"/>
      <c r="BM942" s="13">
        <v>942</v>
      </c>
      <c r="BN942" s="14">
        <v>32</v>
      </c>
      <c r="BO942" s="14">
        <v>13</v>
      </c>
    </row>
    <row r="943" spans="62:67" ht="18.75" x14ac:dyDescent="0.25">
      <c r="BJ943" s="11">
        <f t="shared" ca="1" si="81"/>
        <v>0.6753772254732443</v>
      </c>
      <c r="BK943" s="12">
        <f t="shared" ca="1" si="82"/>
        <v>561</v>
      </c>
      <c r="BL943" s="3"/>
      <c r="BM943" s="13">
        <v>943</v>
      </c>
      <c r="BN943" s="14">
        <v>32</v>
      </c>
      <c r="BO943" s="14">
        <v>14</v>
      </c>
    </row>
    <row r="944" spans="62:67" ht="18.75" x14ac:dyDescent="0.25">
      <c r="BJ944" s="11">
        <f t="shared" ca="1" si="81"/>
        <v>0.19577085663067262</v>
      </c>
      <c r="BK944" s="12">
        <f t="shared" ca="1" si="82"/>
        <v>1430</v>
      </c>
      <c r="BL944" s="3"/>
      <c r="BM944" s="13">
        <v>944</v>
      </c>
      <c r="BN944" s="14">
        <v>32</v>
      </c>
      <c r="BO944" s="14">
        <v>15</v>
      </c>
    </row>
    <row r="945" spans="62:67" ht="18.75" x14ac:dyDescent="0.25">
      <c r="BJ945" s="11">
        <f t="shared" ca="1" si="81"/>
        <v>2.2319732220709154E-2</v>
      </c>
      <c r="BK945" s="12">
        <f t="shared" ca="1" si="82"/>
        <v>1743</v>
      </c>
      <c r="BL945" s="3"/>
      <c r="BM945" s="13">
        <v>945</v>
      </c>
      <c r="BN945" s="14">
        <v>32</v>
      </c>
      <c r="BO945" s="14">
        <v>16</v>
      </c>
    </row>
    <row r="946" spans="62:67" ht="18.75" x14ac:dyDescent="0.25">
      <c r="BJ946" s="11">
        <f t="shared" ca="1" si="81"/>
        <v>0.36521197542609418</v>
      </c>
      <c r="BK946" s="12">
        <f t="shared" ca="1" si="82"/>
        <v>1153</v>
      </c>
      <c r="BL946" s="3"/>
      <c r="BM946" s="13">
        <v>946</v>
      </c>
      <c r="BN946" s="14">
        <v>32</v>
      </c>
      <c r="BO946" s="14">
        <v>17</v>
      </c>
    </row>
    <row r="947" spans="62:67" ht="18.75" x14ac:dyDescent="0.25">
      <c r="BJ947" s="11">
        <f t="shared" ca="1" si="81"/>
        <v>0.50793525682222218</v>
      </c>
      <c r="BK947" s="12">
        <f t="shared" ca="1" si="82"/>
        <v>874</v>
      </c>
      <c r="BL947" s="3"/>
      <c r="BM947" s="13">
        <v>947</v>
      </c>
      <c r="BN947" s="14">
        <v>32</v>
      </c>
      <c r="BO947" s="14">
        <v>18</v>
      </c>
    </row>
    <row r="948" spans="62:67" ht="18.75" x14ac:dyDescent="0.25">
      <c r="BJ948" s="11">
        <f t="shared" ca="1" si="81"/>
        <v>0.42268825907447471</v>
      </c>
      <c r="BK948" s="12">
        <f t="shared" ca="1" si="82"/>
        <v>1050</v>
      </c>
      <c r="BL948" s="3"/>
      <c r="BM948" s="13">
        <v>948</v>
      </c>
      <c r="BN948" s="14">
        <v>32</v>
      </c>
      <c r="BO948" s="14">
        <v>19</v>
      </c>
    </row>
    <row r="949" spans="62:67" ht="18.75" x14ac:dyDescent="0.25">
      <c r="BJ949" s="11">
        <f t="shared" ca="1" si="81"/>
        <v>0.201738659448641</v>
      </c>
      <c r="BK949" s="12">
        <f t="shared" ca="1" si="82"/>
        <v>1416</v>
      </c>
      <c r="BL949" s="3"/>
      <c r="BM949" s="13">
        <v>949</v>
      </c>
      <c r="BN949" s="14">
        <v>32</v>
      </c>
      <c r="BO949" s="14">
        <v>20</v>
      </c>
    </row>
    <row r="950" spans="62:67" ht="18.75" x14ac:dyDescent="0.25">
      <c r="BJ950" s="11">
        <f t="shared" ca="1" si="81"/>
        <v>0.28893888956121538</v>
      </c>
      <c r="BK950" s="12">
        <f t="shared" ca="1" si="82"/>
        <v>1272</v>
      </c>
      <c r="BL950" s="3"/>
      <c r="BM950" s="13">
        <v>950</v>
      </c>
      <c r="BN950" s="14">
        <v>32</v>
      </c>
      <c r="BO950" s="14">
        <v>21</v>
      </c>
    </row>
    <row r="951" spans="62:67" ht="18.75" x14ac:dyDescent="0.25">
      <c r="BJ951" s="11">
        <f t="shared" ca="1" si="81"/>
        <v>0.24538468098089594</v>
      </c>
      <c r="BK951" s="12">
        <f t="shared" ca="1" si="82"/>
        <v>1340</v>
      </c>
      <c r="BL951" s="3"/>
      <c r="BM951" s="13">
        <v>951</v>
      </c>
      <c r="BN951" s="14">
        <v>32</v>
      </c>
      <c r="BO951" s="14">
        <v>22</v>
      </c>
    </row>
    <row r="952" spans="62:67" ht="18.75" x14ac:dyDescent="0.25">
      <c r="BJ952" s="11">
        <f t="shared" ca="1" si="81"/>
        <v>0.42844904636201842</v>
      </c>
      <c r="BK952" s="12">
        <f t="shared" ca="1" si="82"/>
        <v>1039</v>
      </c>
      <c r="BL952" s="3"/>
      <c r="BM952" s="13">
        <v>952</v>
      </c>
      <c r="BN952" s="14">
        <v>32</v>
      </c>
      <c r="BO952" s="14">
        <v>23</v>
      </c>
    </row>
    <row r="953" spans="62:67" ht="18.75" x14ac:dyDescent="0.25">
      <c r="BJ953" s="11">
        <f t="shared" ca="1" si="81"/>
        <v>0.3296010977953151</v>
      </c>
      <c r="BK953" s="12">
        <f t="shared" ca="1" si="82"/>
        <v>1199</v>
      </c>
      <c r="BL953" s="3"/>
      <c r="BM953" s="13">
        <v>953</v>
      </c>
      <c r="BN953" s="14">
        <v>32</v>
      </c>
      <c r="BO953" s="14">
        <v>24</v>
      </c>
    </row>
    <row r="954" spans="62:67" ht="18.75" x14ac:dyDescent="0.25">
      <c r="BJ954" s="11">
        <f t="shared" ca="1" si="81"/>
        <v>0.15820581037342785</v>
      </c>
      <c r="BK954" s="12">
        <f t="shared" ca="1" si="82"/>
        <v>1484</v>
      </c>
      <c r="BL954" s="3"/>
      <c r="BM954" s="13">
        <v>954</v>
      </c>
      <c r="BN954" s="14">
        <v>32</v>
      </c>
      <c r="BO954" s="14">
        <v>25</v>
      </c>
    </row>
    <row r="955" spans="62:67" ht="18.75" x14ac:dyDescent="0.25">
      <c r="BJ955" s="11">
        <f t="shared" ca="1" si="81"/>
        <v>0.61330070413600257</v>
      </c>
      <c r="BK955" s="12">
        <f t="shared" ca="1" si="82"/>
        <v>681</v>
      </c>
      <c r="BL955" s="3"/>
      <c r="BM955" s="13">
        <v>955</v>
      </c>
      <c r="BN955" s="14">
        <v>32</v>
      </c>
      <c r="BO955" s="14">
        <v>26</v>
      </c>
    </row>
    <row r="956" spans="62:67" ht="18.75" x14ac:dyDescent="0.25">
      <c r="BJ956" s="11">
        <f t="shared" ca="1" si="81"/>
        <v>0.12181008509052083</v>
      </c>
      <c r="BK956" s="12">
        <f t="shared" ca="1" si="82"/>
        <v>1540</v>
      </c>
      <c r="BL956" s="3"/>
      <c r="BM956" s="13">
        <v>956</v>
      </c>
      <c r="BN956" s="14">
        <v>32</v>
      </c>
      <c r="BO956" s="14">
        <v>27</v>
      </c>
    </row>
    <row r="957" spans="62:67" ht="18.75" x14ac:dyDescent="0.25">
      <c r="BJ957" s="11">
        <f t="shared" ca="1" si="81"/>
        <v>0.94662693675954857</v>
      </c>
      <c r="BK957" s="12">
        <f t="shared" ca="1" si="82"/>
        <v>100</v>
      </c>
      <c r="BL957" s="3"/>
      <c r="BM957" s="13">
        <v>957</v>
      </c>
      <c r="BN957" s="14">
        <v>32</v>
      </c>
      <c r="BO957" s="14">
        <v>28</v>
      </c>
    </row>
    <row r="958" spans="62:67" ht="18.75" x14ac:dyDescent="0.25">
      <c r="BJ958" s="11">
        <f t="shared" ca="1" si="81"/>
        <v>0.99492415433892778</v>
      </c>
      <c r="BK958" s="12">
        <f t="shared" ca="1" si="82"/>
        <v>9</v>
      </c>
      <c r="BL958" s="3"/>
      <c r="BM958" s="13">
        <v>958</v>
      </c>
      <c r="BN958" s="14">
        <v>32</v>
      </c>
      <c r="BO958" s="14">
        <v>29</v>
      </c>
    </row>
    <row r="959" spans="62:67" ht="18.75" x14ac:dyDescent="0.25">
      <c r="BJ959" s="11">
        <f t="shared" ca="1" si="81"/>
        <v>0.16307653414864409</v>
      </c>
      <c r="BK959" s="12">
        <f t="shared" ca="1" si="82"/>
        <v>1478</v>
      </c>
      <c r="BL959" s="3"/>
      <c r="BM959" s="13">
        <v>959</v>
      </c>
      <c r="BN959" s="14">
        <v>32</v>
      </c>
      <c r="BO959" s="14">
        <v>30</v>
      </c>
    </row>
    <row r="960" spans="62:67" ht="18.75" x14ac:dyDescent="0.25">
      <c r="BJ960" s="11">
        <f t="shared" ca="1" si="81"/>
        <v>0.77626707907268189</v>
      </c>
      <c r="BK960" s="12">
        <f t="shared" ca="1" si="82"/>
        <v>378</v>
      </c>
      <c r="BL960" s="3"/>
      <c r="BM960" s="13">
        <v>960</v>
      </c>
      <c r="BN960" s="14">
        <v>33</v>
      </c>
      <c r="BO960" s="14">
        <v>4</v>
      </c>
    </row>
    <row r="961" spans="62:67" ht="18.75" x14ac:dyDescent="0.25">
      <c r="BJ961" s="11">
        <f t="shared" ca="1" si="81"/>
        <v>0.2236306415291196</v>
      </c>
      <c r="BK961" s="12">
        <f t="shared" ca="1" si="82"/>
        <v>1373</v>
      </c>
      <c r="BL961" s="3"/>
      <c r="BM961" s="13">
        <v>961</v>
      </c>
      <c r="BN961" s="14">
        <v>33</v>
      </c>
      <c r="BO961" s="14">
        <v>5</v>
      </c>
    </row>
    <row r="962" spans="62:67" ht="18.75" x14ac:dyDescent="0.25">
      <c r="BJ962" s="11">
        <f t="shared" ref="BJ962:BJ1025" ca="1" si="83">RAND()</f>
        <v>4.534436439534506E-2</v>
      </c>
      <c r="BK962" s="12">
        <f t="shared" ref="BK962:BK1025" ca="1" si="84">RANK(BJ962,$BJ$1:$BJ$1783,)</f>
        <v>1692</v>
      </c>
      <c r="BL962" s="3"/>
      <c r="BM962" s="13">
        <v>962</v>
      </c>
      <c r="BN962" s="14">
        <v>33</v>
      </c>
      <c r="BO962" s="14">
        <v>6</v>
      </c>
    </row>
    <row r="963" spans="62:67" ht="18.75" x14ac:dyDescent="0.25">
      <c r="BJ963" s="11">
        <f t="shared" ca="1" si="83"/>
        <v>0.9580358123557875</v>
      </c>
      <c r="BK963" s="12">
        <f t="shared" ca="1" si="84"/>
        <v>73</v>
      </c>
      <c r="BL963" s="3"/>
      <c r="BM963" s="13">
        <v>963</v>
      </c>
      <c r="BN963" s="14">
        <v>33</v>
      </c>
      <c r="BO963" s="14">
        <v>7</v>
      </c>
    </row>
    <row r="964" spans="62:67" ht="18.75" x14ac:dyDescent="0.25">
      <c r="BJ964" s="11">
        <f t="shared" ca="1" si="83"/>
        <v>0.74972817004800929</v>
      </c>
      <c r="BK964" s="12">
        <f t="shared" ca="1" si="84"/>
        <v>416</v>
      </c>
      <c r="BL964" s="3"/>
      <c r="BM964" s="13">
        <v>964</v>
      </c>
      <c r="BN964" s="14">
        <v>33</v>
      </c>
      <c r="BO964" s="14">
        <v>8</v>
      </c>
    </row>
    <row r="965" spans="62:67" ht="18.75" x14ac:dyDescent="0.25">
      <c r="BJ965" s="11">
        <f t="shared" ca="1" si="83"/>
        <v>0.7922420876212487</v>
      </c>
      <c r="BK965" s="12">
        <f t="shared" ca="1" si="84"/>
        <v>352</v>
      </c>
      <c r="BL965" s="3"/>
      <c r="BM965" s="13">
        <v>965</v>
      </c>
      <c r="BN965" s="14">
        <v>33</v>
      </c>
      <c r="BO965" s="14">
        <v>9</v>
      </c>
    </row>
    <row r="966" spans="62:67" ht="18.75" x14ac:dyDescent="0.25">
      <c r="BJ966" s="11">
        <f t="shared" ca="1" si="83"/>
        <v>8.6829070970790956E-2</v>
      </c>
      <c r="BK966" s="12">
        <f t="shared" ca="1" si="84"/>
        <v>1612</v>
      </c>
      <c r="BL966" s="3"/>
      <c r="BM966" s="13">
        <v>966</v>
      </c>
      <c r="BN966" s="14">
        <v>33</v>
      </c>
      <c r="BO966" s="14">
        <v>11</v>
      </c>
    </row>
    <row r="967" spans="62:67" ht="18.75" x14ac:dyDescent="0.25">
      <c r="BJ967" s="11">
        <f t="shared" ca="1" si="83"/>
        <v>0.80507390459411732</v>
      </c>
      <c r="BK967" s="12">
        <f t="shared" ca="1" si="84"/>
        <v>333</v>
      </c>
      <c r="BL967" s="3"/>
      <c r="BM967" s="13">
        <v>967</v>
      </c>
      <c r="BN967" s="14">
        <v>33</v>
      </c>
      <c r="BO967" s="14">
        <v>12</v>
      </c>
    </row>
    <row r="968" spans="62:67" ht="18.75" x14ac:dyDescent="0.25">
      <c r="BJ968" s="11">
        <f t="shared" ca="1" si="83"/>
        <v>0.36467981028246532</v>
      </c>
      <c r="BK968" s="12">
        <f t="shared" ca="1" si="84"/>
        <v>1155</v>
      </c>
      <c r="BL968" s="3"/>
      <c r="BM968" s="13">
        <v>968</v>
      </c>
      <c r="BN968" s="14">
        <v>33</v>
      </c>
      <c r="BO968" s="14">
        <v>13</v>
      </c>
    </row>
    <row r="969" spans="62:67" ht="18.75" x14ac:dyDescent="0.25">
      <c r="BJ969" s="11">
        <f t="shared" ca="1" si="83"/>
        <v>0.41970016644703756</v>
      </c>
      <c r="BK969" s="12">
        <f t="shared" ca="1" si="84"/>
        <v>1059</v>
      </c>
      <c r="BL969" s="3"/>
      <c r="BM969" s="13">
        <v>969</v>
      </c>
      <c r="BN969" s="14">
        <v>33</v>
      </c>
      <c r="BO969" s="14">
        <v>14</v>
      </c>
    </row>
    <row r="970" spans="62:67" ht="18.75" x14ac:dyDescent="0.25">
      <c r="BJ970" s="11">
        <f t="shared" ca="1" si="83"/>
        <v>3.8227694093585618E-2</v>
      </c>
      <c r="BK970" s="12">
        <f t="shared" ca="1" si="84"/>
        <v>1708</v>
      </c>
      <c r="BL970" s="3"/>
      <c r="BM970" s="13">
        <v>970</v>
      </c>
      <c r="BN970" s="14">
        <v>33</v>
      </c>
      <c r="BO970" s="14">
        <v>15</v>
      </c>
    </row>
    <row r="971" spans="62:67" ht="18.75" x14ac:dyDescent="0.25">
      <c r="BJ971" s="11">
        <f t="shared" ca="1" si="83"/>
        <v>0.50224869678231632</v>
      </c>
      <c r="BK971" s="12">
        <f t="shared" ca="1" si="84"/>
        <v>894</v>
      </c>
      <c r="BL971" s="3"/>
      <c r="BM971" s="13">
        <v>971</v>
      </c>
      <c r="BN971" s="14">
        <v>33</v>
      </c>
      <c r="BO971" s="14">
        <v>16</v>
      </c>
    </row>
    <row r="972" spans="62:67" ht="18.75" x14ac:dyDescent="0.25">
      <c r="BJ972" s="11">
        <f t="shared" ca="1" si="83"/>
        <v>0.77834600185425684</v>
      </c>
      <c r="BK972" s="12">
        <f t="shared" ca="1" si="84"/>
        <v>374</v>
      </c>
      <c r="BL972" s="3"/>
      <c r="BM972" s="13">
        <v>972</v>
      </c>
      <c r="BN972" s="14">
        <v>33</v>
      </c>
      <c r="BO972" s="14">
        <v>17</v>
      </c>
    </row>
    <row r="973" spans="62:67" ht="18.75" x14ac:dyDescent="0.25">
      <c r="BJ973" s="11">
        <f t="shared" ca="1" si="83"/>
        <v>0.39800878900232373</v>
      </c>
      <c r="BK973" s="12">
        <f t="shared" ca="1" si="84"/>
        <v>1090</v>
      </c>
      <c r="BL973" s="3"/>
      <c r="BM973" s="13">
        <v>973</v>
      </c>
      <c r="BN973" s="14">
        <v>33</v>
      </c>
      <c r="BO973" s="14">
        <v>18</v>
      </c>
    </row>
    <row r="974" spans="62:67" ht="18.75" x14ac:dyDescent="0.25">
      <c r="BJ974" s="11">
        <f t="shared" ca="1" si="83"/>
        <v>0.8154100937187132</v>
      </c>
      <c r="BK974" s="12">
        <f t="shared" ca="1" si="84"/>
        <v>321</v>
      </c>
      <c r="BL974" s="3"/>
      <c r="BM974" s="13">
        <v>974</v>
      </c>
      <c r="BN974" s="14">
        <v>33</v>
      </c>
      <c r="BO974" s="14">
        <v>19</v>
      </c>
    </row>
    <row r="975" spans="62:67" ht="18.75" x14ac:dyDescent="0.25">
      <c r="BJ975" s="11">
        <f t="shared" ca="1" si="83"/>
        <v>0.10669523011708382</v>
      </c>
      <c r="BK975" s="12">
        <f t="shared" ca="1" si="84"/>
        <v>1568</v>
      </c>
      <c r="BL975" s="3"/>
      <c r="BM975" s="13">
        <v>975</v>
      </c>
      <c r="BN975" s="14">
        <v>33</v>
      </c>
      <c r="BO975" s="14">
        <v>20</v>
      </c>
    </row>
    <row r="976" spans="62:67" ht="18.75" x14ac:dyDescent="0.25">
      <c r="BJ976" s="11">
        <f t="shared" ca="1" si="83"/>
        <v>0.7766459714999312</v>
      </c>
      <c r="BK976" s="12">
        <f t="shared" ca="1" si="84"/>
        <v>377</v>
      </c>
      <c r="BL976" s="3"/>
      <c r="BM976" s="13">
        <v>976</v>
      </c>
      <c r="BN976" s="14">
        <v>33</v>
      </c>
      <c r="BO976" s="14">
        <v>21</v>
      </c>
    </row>
    <row r="977" spans="62:67" ht="18.75" x14ac:dyDescent="0.25">
      <c r="BJ977" s="11">
        <f t="shared" ca="1" si="83"/>
        <v>0.37181057857365962</v>
      </c>
      <c r="BK977" s="12">
        <f t="shared" ca="1" si="84"/>
        <v>1145</v>
      </c>
      <c r="BL977" s="3"/>
      <c r="BM977" s="13">
        <v>977</v>
      </c>
      <c r="BN977" s="14">
        <v>33</v>
      </c>
      <c r="BO977" s="14">
        <v>22</v>
      </c>
    </row>
    <row r="978" spans="62:67" ht="18.75" x14ac:dyDescent="0.25">
      <c r="BJ978" s="11">
        <f t="shared" ca="1" si="83"/>
        <v>0.12866632327392569</v>
      </c>
      <c r="BK978" s="12">
        <f t="shared" ca="1" si="84"/>
        <v>1529</v>
      </c>
      <c r="BL978" s="3"/>
      <c r="BM978" s="13">
        <v>978</v>
      </c>
      <c r="BN978" s="14">
        <v>33</v>
      </c>
      <c r="BO978" s="14">
        <v>23</v>
      </c>
    </row>
    <row r="979" spans="62:67" ht="18.75" x14ac:dyDescent="0.25">
      <c r="BJ979" s="11">
        <f t="shared" ca="1" si="83"/>
        <v>0.77713923789228923</v>
      </c>
      <c r="BK979" s="12">
        <f t="shared" ca="1" si="84"/>
        <v>375</v>
      </c>
      <c r="BL979" s="3"/>
      <c r="BM979" s="13">
        <v>979</v>
      </c>
      <c r="BN979" s="14">
        <v>33</v>
      </c>
      <c r="BO979" s="14">
        <v>24</v>
      </c>
    </row>
    <row r="980" spans="62:67" ht="18.75" x14ac:dyDescent="0.25">
      <c r="BJ980" s="11">
        <f t="shared" ca="1" si="83"/>
        <v>0.20863369689345757</v>
      </c>
      <c r="BK980" s="12">
        <f t="shared" ca="1" si="84"/>
        <v>1403</v>
      </c>
      <c r="BL980" s="3"/>
      <c r="BM980" s="13">
        <v>980</v>
      </c>
      <c r="BN980" s="14">
        <v>33</v>
      </c>
      <c r="BO980" s="14">
        <v>25</v>
      </c>
    </row>
    <row r="981" spans="62:67" ht="18.75" x14ac:dyDescent="0.25">
      <c r="BJ981" s="11">
        <f t="shared" ca="1" si="83"/>
        <v>4.5607933534285938E-2</v>
      </c>
      <c r="BK981" s="12">
        <f t="shared" ca="1" si="84"/>
        <v>1690</v>
      </c>
      <c r="BL981" s="3"/>
      <c r="BM981" s="13">
        <v>981</v>
      </c>
      <c r="BN981" s="14">
        <v>33</v>
      </c>
      <c r="BO981" s="14">
        <v>26</v>
      </c>
    </row>
    <row r="982" spans="62:67" ht="18.75" x14ac:dyDescent="0.25">
      <c r="BJ982" s="11">
        <f t="shared" ca="1" si="83"/>
        <v>0.33020112124145784</v>
      </c>
      <c r="BK982" s="12">
        <f t="shared" ca="1" si="84"/>
        <v>1198</v>
      </c>
      <c r="BL982" s="3"/>
      <c r="BM982" s="13">
        <v>982</v>
      </c>
      <c r="BN982" s="14">
        <v>33</v>
      </c>
      <c r="BO982" s="14">
        <v>27</v>
      </c>
    </row>
    <row r="983" spans="62:67" ht="18.75" x14ac:dyDescent="0.25">
      <c r="BJ983" s="11">
        <f t="shared" ca="1" si="83"/>
        <v>0.61841850964776601</v>
      </c>
      <c r="BK983" s="12">
        <f t="shared" ca="1" si="84"/>
        <v>671</v>
      </c>
      <c r="BL983" s="3"/>
      <c r="BM983" s="13">
        <v>983</v>
      </c>
      <c r="BN983" s="14">
        <v>33</v>
      </c>
      <c r="BO983" s="14">
        <v>28</v>
      </c>
    </row>
    <row r="984" spans="62:67" ht="18.75" x14ac:dyDescent="0.25">
      <c r="BJ984" s="11">
        <f t="shared" ca="1" si="83"/>
        <v>0.19430858384524363</v>
      </c>
      <c r="BK984" s="12">
        <f t="shared" ca="1" si="84"/>
        <v>1432</v>
      </c>
      <c r="BL984" s="3"/>
      <c r="BM984" s="13">
        <v>984</v>
      </c>
      <c r="BN984" s="14">
        <v>33</v>
      </c>
      <c r="BO984" s="14">
        <v>29</v>
      </c>
    </row>
    <row r="985" spans="62:67" ht="18.75" x14ac:dyDescent="0.25">
      <c r="BJ985" s="11">
        <f t="shared" ca="1" si="83"/>
        <v>0.23088344936842287</v>
      </c>
      <c r="BK985" s="12">
        <f t="shared" ca="1" si="84"/>
        <v>1366</v>
      </c>
      <c r="BL985" s="3"/>
      <c r="BM985" s="13">
        <v>985</v>
      </c>
      <c r="BN985" s="14">
        <v>34</v>
      </c>
      <c r="BO985" s="14">
        <v>3</v>
      </c>
    </row>
    <row r="986" spans="62:67" ht="18.75" x14ac:dyDescent="0.25">
      <c r="BJ986" s="11">
        <f t="shared" ca="1" si="83"/>
        <v>0.1199312541386971</v>
      </c>
      <c r="BK986" s="12">
        <f t="shared" ca="1" si="84"/>
        <v>1546</v>
      </c>
      <c r="BL986" s="3"/>
      <c r="BM986" s="13">
        <v>986</v>
      </c>
      <c r="BN986" s="14">
        <v>34</v>
      </c>
      <c r="BO986" s="14">
        <v>4</v>
      </c>
    </row>
    <row r="987" spans="62:67" ht="18.75" x14ac:dyDescent="0.25">
      <c r="BJ987" s="11">
        <f t="shared" ca="1" si="83"/>
        <v>0.90300560516535266</v>
      </c>
      <c r="BK987" s="12">
        <f t="shared" ca="1" si="84"/>
        <v>161</v>
      </c>
      <c r="BL987" s="3"/>
      <c r="BM987" s="13">
        <v>987</v>
      </c>
      <c r="BN987" s="14">
        <v>34</v>
      </c>
      <c r="BO987" s="14">
        <v>5</v>
      </c>
    </row>
    <row r="988" spans="62:67" ht="18.75" x14ac:dyDescent="0.25">
      <c r="BJ988" s="11">
        <f t="shared" ca="1" si="83"/>
        <v>0.6393921522571534</v>
      </c>
      <c r="BK988" s="12">
        <f t="shared" ca="1" si="84"/>
        <v>625</v>
      </c>
      <c r="BL988" s="3"/>
      <c r="BM988" s="13">
        <v>988</v>
      </c>
      <c r="BN988" s="14">
        <v>34</v>
      </c>
      <c r="BO988" s="14">
        <v>6</v>
      </c>
    </row>
    <row r="989" spans="62:67" ht="18.75" x14ac:dyDescent="0.25">
      <c r="BJ989" s="11">
        <f t="shared" ca="1" si="83"/>
        <v>9.4570367539538847E-2</v>
      </c>
      <c r="BK989" s="12">
        <f t="shared" ca="1" si="84"/>
        <v>1595</v>
      </c>
      <c r="BL989" s="3"/>
      <c r="BM989" s="13">
        <v>989</v>
      </c>
      <c r="BN989" s="14">
        <v>34</v>
      </c>
      <c r="BO989" s="14">
        <v>7</v>
      </c>
    </row>
    <row r="990" spans="62:67" ht="18.75" x14ac:dyDescent="0.25">
      <c r="BJ990" s="11">
        <f t="shared" ca="1" si="83"/>
        <v>0.48963166050577045</v>
      </c>
      <c r="BK990" s="12">
        <f t="shared" ca="1" si="84"/>
        <v>934</v>
      </c>
      <c r="BL990" s="3"/>
      <c r="BM990" s="13">
        <v>990</v>
      </c>
      <c r="BN990" s="14">
        <v>34</v>
      </c>
      <c r="BO990" s="14">
        <v>8</v>
      </c>
    </row>
    <row r="991" spans="62:67" ht="18.75" x14ac:dyDescent="0.25">
      <c r="BJ991" s="11">
        <f t="shared" ca="1" si="83"/>
        <v>8.3875386840725485E-2</v>
      </c>
      <c r="BK991" s="12">
        <f t="shared" ca="1" si="84"/>
        <v>1619</v>
      </c>
      <c r="BL991" s="3"/>
      <c r="BM991" s="13">
        <v>991</v>
      </c>
      <c r="BN991" s="14">
        <v>34</v>
      </c>
      <c r="BO991" s="14">
        <v>9</v>
      </c>
    </row>
    <row r="992" spans="62:67" ht="18.75" x14ac:dyDescent="0.25">
      <c r="BJ992" s="11">
        <f t="shared" ca="1" si="83"/>
        <v>0.36832801498340551</v>
      </c>
      <c r="BK992" s="12">
        <f t="shared" ca="1" si="84"/>
        <v>1149</v>
      </c>
      <c r="BL992" s="3"/>
      <c r="BM992" s="13">
        <v>992</v>
      </c>
      <c r="BN992" s="14">
        <v>34</v>
      </c>
      <c r="BO992" s="14">
        <v>11</v>
      </c>
    </row>
    <row r="993" spans="62:67" ht="18.75" x14ac:dyDescent="0.25">
      <c r="BJ993" s="11">
        <f t="shared" ca="1" si="83"/>
        <v>4.7103995440328617E-2</v>
      </c>
      <c r="BK993" s="12">
        <f t="shared" ca="1" si="84"/>
        <v>1686</v>
      </c>
      <c r="BL993" s="3"/>
      <c r="BM993" s="13">
        <v>993</v>
      </c>
      <c r="BN993" s="14">
        <v>34</v>
      </c>
      <c r="BO993" s="14">
        <v>12</v>
      </c>
    </row>
    <row r="994" spans="62:67" ht="18.75" x14ac:dyDescent="0.25">
      <c r="BJ994" s="11">
        <f t="shared" ca="1" si="83"/>
        <v>0.65647423003748684</v>
      </c>
      <c r="BK994" s="12">
        <f t="shared" ca="1" si="84"/>
        <v>597</v>
      </c>
      <c r="BL994" s="3"/>
      <c r="BM994" s="13">
        <v>994</v>
      </c>
      <c r="BN994" s="14">
        <v>34</v>
      </c>
      <c r="BO994" s="14">
        <v>13</v>
      </c>
    </row>
    <row r="995" spans="62:67" ht="18.75" x14ac:dyDescent="0.25">
      <c r="BJ995" s="11">
        <f t="shared" ca="1" si="83"/>
        <v>0.23054276697923393</v>
      </c>
      <c r="BK995" s="12">
        <f t="shared" ca="1" si="84"/>
        <v>1367</v>
      </c>
      <c r="BL995" s="3"/>
      <c r="BM995" s="13">
        <v>995</v>
      </c>
      <c r="BN995" s="14">
        <v>34</v>
      </c>
      <c r="BO995" s="14">
        <v>14</v>
      </c>
    </row>
    <row r="996" spans="62:67" ht="18.75" x14ac:dyDescent="0.25">
      <c r="BJ996" s="11">
        <f t="shared" ca="1" si="83"/>
        <v>0.50445221957942721</v>
      </c>
      <c r="BK996" s="12">
        <f t="shared" ca="1" si="84"/>
        <v>887</v>
      </c>
      <c r="BL996" s="3"/>
      <c r="BM996" s="13">
        <v>996</v>
      </c>
      <c r="BN996" s="14">
        <v>34</v>
      </c>
      <c r="BO996" s="14">
        <v>15</v>
      </c>
    </row>
    <row r="997" spans="62:67" ht="18.75" x14ac:dyDescent="0.25">
      <c r="BJ997" s="11">
        <f t="shared" ca="1" si="83"/>
        <v>0.49403193735908379</v>
      </c>
      <c r="BK997" s="12">
        <f t="shared" ca="1" si="84"/>
        <v>919</v>
      </c>
      <c r="BL997" s="3"/>
      <c r="BM997" s="13">
        <v>997</v>
      </c>
      <c r="BN997" s="14">
        <v>34</v>
      </c>
      <c r="BO997" s="14">
        <v>16</v>
      </c>
    </row>
    <row r="998" spans="62:67" ht="18.75" x14ac:dyDescent="0.25">
      <c r="BJ998" s="11">
        <f t="shared" ca="1" si="83"/>
        <v>0.53606347130733756</v>
      </c>
      <c r="BK998" s="12">
        <f t="shared" ca="1" si="84"/>
        <v>817</v>
      </c>
      <c r="BL998" s="3"/>
      <c r="BM998" s="13">
        <v>998</v>
      </c>
      <c r="BN998" s="14">
        <v>34</v>
      </c>
      <c r="BO998" s="14">
        <v>17</v>
      </c>
    </row>
    <row r="999" spans="62:67" ht="18.75" x14ac:dyDescent="0.25">
      <c r="BJ999" s="11">
        <f t="shared" ca="1" si="83"/>
        <v>0.15701044986138157</v>
      </c>
      <c r="BK999" s="12">
        <f t="shared" ca="1" si="84"/>
        <v>1487</v>
      </c>
      <c r="BL999" s="3"/>
      <c r="BM999" s="13">
        <v>999</v>
      </c>
      <c r="BN999" s="14">
        <v>34</v>
      </c>
      <c r="BO999" s="14">
        <v>18</v>
      </c>
    </row>
    <row r="1000" spans="62:67" ht="18.75" x14ac:dyDescent="0.25">
      <c r="BJ1000" s="11">
        <f t="shared" ca="1" si="83"/>
        <v>0.96174755912307219</v>
      </c>
      <c r="BK1000" s="12">
        <f t="shared" ca="1" si="84"/>
        <v>66</v>
      </c>
      <c r="BL1000" s="3"/>
      <c r="BM1000" s="13">
        <v>1000</v>
      </c>
      <c r="BN1000" s="14">
        <v>34</v>
      </c>
      <c r="BO1000" s="14">
        <v>19</v>
      </c>
    </row>
    <row r="1001" spans="62:67" ht="18.75" x14ac:dyDescent="0.25">
      <c r="BJ1001" s="11">
        <f t="shared" ca="1" si="83"/>
        <v>0.63566424373850583</v>
      </c>
      <c r="BK1001" s="12">
        <f t="shared" ca="1" si="84"/>
        <v>636</v>
      </c>
      <c r="BL1001" s="3"/>
      <c r="BM1001" s="13">
        <v>1001</v>
      </c>
      <c r="BN1001" s="14">
        <v>34</v>
      </c>
      <c r="BO1001" s="14">
        <v>20</v>
      </c>
    </row>
    <row r="1002" spans="62:67" ht="18.75" x14ac:dyDescent="0.25">
      <c r="BJ1002" s="11">
        <f t="shared" ca="1" si="83"/>
        <v>0.9582633040180798</v>
      </c>
      <c r="BK1002" s="12">
        <f t="shared" ca="1" si="84"/>
        <v>72</v>
      </c>
      <c r="BL1002" s="3"/>
      <c r="BM1002" s="13">
        <v>1002</v>
      </c>
      <c r="BN1002" s="14">
        <v>34</v>
      </c>
      <c r="BO1002" s="14">
        <v>21</v>
      </c>
    </row>
    <row r="1003" spans="62:67" ht="18.75" x14ac:dyDescent="0.25">
      <c r="BJ1003" s="11">
        <f t="shared" ca="1" si="83"/>
        <v>0.49517665876471462</v>
      </c>
      <c r="BK1003" s="12">
        <f t="shared" ca="1" si="84"/>
        <v>916</v>
      </c>
      <c r="BL1003" s="3"/>
      <c r="BM1003" s="13">
        <v>1003</v>
      </c>
      <c r="BN1003" s="14">
        <v>34</v>
      </c>
      <c r="BO1003" s="14">
        <v>22</v>
      </c>
    </row>
    <row r="1004" spans="62:67" ht="18.75" x14ac:dyDescent="0.25">
      <c r="BJ1004" s="11">
        <f t="shared" ca="1" si="83"/>
        <v>0.85755480983974841</v>
      </c>
      <c r="BK1004" s="12">
        <f t="shared" ca="1" si="84"/>
        <v>231</v>
      </c>
      <c r="BL1004" s="3"/>
      <c r="BM1004" s="13">
        <v>1004</v>
      </c>
      <c r="BN1004" s="14">
        <v>34</v>
      </c>
      <c r="BO1004" s="14">
        <v>23</v>
      </c>
    </row>
    <row r="1005" spans="62:67" ht="18.75" x14ac:dyDescent="0.25">
      <c r="BJ1005" s="11">
        <f t="shared" ca="1" si="83"/>
        <v>0.67331724924102343</v>
      </c>
      <c r="BK1005" s="12">
        <f t="shared" ca="1" si="84"/>
        <v>567</v>
      </c>
      <c r="BL1005" s="3"/>
      <c r="BM1005" s="13">
        <v>1005</v>
      </c>
      <c r="BN1005" s="14">
        <v>34</v>
      </c>
      <c r="BO1005" s="14">
        <v>24</v>
      </c>
    </row>
    <row r="1006" spans="62:67" ht="18.75" x14ac:dyDescent="0.25">
      <c r="BJ1006" s="11">
        <f t="shared" ca="1" si="83"/>
        <v>0.3184021004264348</v>
      </c>
      <c r="BK1006" s="12">
        <f t="shared" ca="1" si="84"/>
        <v>1224</v>
      </c>
      <c r="BL1006" s="3"/>
      <c r="BM1006" s="13">
        <v>1006</v>
      </c>
      <c r="BN1006" s="14">
        <v>34</v>
      </c>
      <c r="BO1006" s="14">
        <v>25</v>
      </c>
    </row>
    <row r="1007" spans="62:67" ht="18.75" x14ac:dyDescent="0.25">
      <c r="BJ1007" s="11">
        <f t="shared" ca="1" si="83"/>
        <v>6.7360300791488026E-3</v>
      </c>
      <c r="BK1007" s="12">
        <f t="shared" ca="1" si="84"/>
        <v>1773</v>
      </c>
      <c r="BL1007" s="3"/>
      <c r="BM1007" s="13">
        <v>1007</v>
      </c>
      <c r="BN1007" s="14">
        <v>34</v>
      </c>
      <c r="BO1007" s="14">
        <v>26</v>
      </c>
    </row>
    <row r="1008" spans="62:67" ht="18.75" x14ac:dyDescent="0.25">
      <c r="BJ1008" s="11">
        <f t="shared" ca="1" si="83"/>
        <v>0.15369763044722518</v>
      </c>
      <c r="BK1008" s="12">
        <f t="shared" ca="1" si="84"/>
        <v>1489</v>
      </c>
      <c r="BL1008" s="3"/>
      <c r="BM1008" s="13">
        <v>1008</v>
      </c>
      <c r="BN1008" s="14">
        <v>34</v>
      </c>
      <c r="BO1008" s="14">
        <v>27</v>
      </c>
    </row>
    <row r="1009" spans="62:67" ht="18.75" x14ac:dyDescent="0.25">
      <c r="BJ1009" s="11">
        <f t="shared" ca="1" si="83"/>
        <v>0.5492111709106996</v>
      </c>
      <c r="BK1009" s="12">
        <f t="shared" ca="1" si="84"/>
        <v>784</v>
      </c>
      <c r="BL1009" s="3"/>
      <c r="BM1009" s="13">
        <v>1009</v>
      </c>
      <c r="BN1009" s="14">
        <v>34</v>
      </c>
      <c r="BO1009" s="14">
        <v>28</v>
      </c>
    </row>
    <row r="1010" spans="62:67" ht="18.75" x14ac:dyDescent="0.25">
      <c r="BJ1010" s="11">
        <f t="shared" ca="1" si="83"/>
        <v>0.65678488443195526</v>
      </c>
      <c r="BK1010" s="12">
        <f t="shared" ca="1" si="84"/>
        <v>596</v>
      </c>
      <c r="BL1010" s="3"/>
      <c r="BM1010" s="13">
        <v>1010</v>
      </c>
      <c r="BN1010" s="14">
        <v>35</v>
      </c>
      <c r="BO1010" s="14">
        <v>3</v>
      </c>
    </row>
    <row r="1011" spans="62:67" ht="18.75" x14ac:dyDescent="0.25">
      <c r="BJ1011" s="11">
        <f t="shared" ca="1" si="83"/>
        <v>0.22250985998044048</v>
      </c>
      <c r="BK1011" s="12">
        <f t="shared" ca="1" si="84"/>
        <v>1374</v>
      </c>
      <c r="BL1011" s="3"/>
      <c r="BM1011" s="13">
        <v>1011</v>
      </c>
      <c r="BN1011" s="14">
        <v>35</v>
      </c>
      <c r="BO1011" s="14">
        <v>4</v>
      </c>
    </row>
    <row r="1012" spans="62:67" ht="18.75" x14ac:dyDescent="0.25">
      <c r="BJ1012" s="11">
        <f t="shared" ca="1" si="83"/>
        <v>0.46175668185214835</v>
      </c>
      <c r="BK1012" s="12">
        <f t="shared" ca="1" si="84"/>
        <v>979</v>
      </c>
      <c r="BL1012" s="3"/>
      <c r="BM1012" s="13">
        <v>1012</v>
      </c>
      <c r="BN1012" s="14">
        <v>35</v>
      </c>
      <c r="BO1012" s="14">
        <v>5</v>
      </c>
    </row>
    <row r="1013" spans="62:67" ht="18.75" x14ac:dyDescent="0.25">
      <c r="BJ1013" s="11">
        <f t="shared" ca="1" si="83"/>
        <v>0.42335931452211029</v>
      </c>
      <c r="BK1013" s="12">
        <f t="shared" ca="1" si="84"/>
        <v>1047</v>
      </c>
      <c r="BL1013" s="3"/>
      <c r="BM1013" s="13">
        <v>1013</v>
      </c>
      <c r="BN1013" s="14">
        <v>35</v>
      </c>
      <c r="BO1013" s="14">
        <v>6</v>
      </c>
    </row>
    <row r="1014" spans="62:67" ht="18.75" x14ac:dyDescent="0.25">
      <c r="BJ1014" s="11">
        <f t="shared" ca="1" si="83"/>
        <v>0.10620318039438936</v>
      </c>
      <c r="BK1014" s="12">
        <f t="shared" ca="1" si="84"/>
        <v>1570</v>
      </c>
      <c r="BL1014" s="3"/>
      <c r="BM1014" s="13">
        <v>1014</v>
      </c>
      <c r="BN1014" s="14">
        <v>35</v>
      </c>
      <c r="BO1014" s="14">
        <v>7</v>
      </c>
    </row>
    <row r="1015" spans="62:67" ht="18.75" x14ac:dyDescent="0.25">
      <c r="BJ1015" s="11">
        <f t="shared" ca="1" si="83"/>
        <v>0.74965869399195961</v>
      </c>
      <c r="BK1015" s="12">
        <f t="shared" ca="1" si="84"/>
        <v>417</v>
      </c>
      <c r="BL1015" s="3"/>
      <c r="BM1015" s="13">
        <v>1015</v>
      </c>
      <c r="BN1015" s="14">
        <v>35</v>
      </c>
      <c r="BO1015" s="14">
        <v>8</v>
      </c>
    </row>
    <row r="1016" spans="62:67" ht="18.75" x14ac:dyDescent="0.25">
      <c r="BJ1016" s="11">
        <f t="shared" ca="1" si="83"/>
        <v>0.49492545264437438</v>
      </c>
      <c r="BK1016" s="12">
        <f t="shared" ca="1" si="84"/>
        <v>918</v>
      </c>
      <c r="BL1016" s="3"/>
      <c r="BM1016" s="13">
        <v>1016</v>
      </c>
      <c r="BN1016" s="14">
        <v>35</v>
      </c>
      <c r="BO1016" s="14">
        <v>9</v>
      </c>
    </row>
    <row r="1017" spans="62:67" ht="18.75" x14ac:dyDescent="0.25">
      <c r="BJ1017" s="11">
        <f t="shared" ca="1" si="83"/>
        <v>0.38135278301666931</v>
      </c>
      <c r="BK1017" s="12">
        <f t="shared" ca="1" si="84"/>
        <v>1125</v>
      </c>
      <c r="BL1017" s="3"/>
      <c r="BM1017" s="13">
        <v>1017</v>
      </c>
      <c r="BN1017" s="14">
        <v>35</v>
      </c>
      <c r="BO1017" s="14">
        <v>11</v>
      </c>
    </row>
    <row r="1018" spans="62:67" ht="18.75" x14ac:dyDescent="0.25">
      <c r="BJ1018" s="11">
        <f t="shared" ca="1" si="83"/>
        <v>0.30427587082294205</v>
      </c>
      <c r="BK1018" s="12">
        <f t="shared" ca="1" si="84"/>
        <v>1243</v>
      </c>
      <c r="BL1018" s="3"/>
      <c r="BM1018" s="13">
        <v>1018</v>
      </c>
      <c r="BN1018" s="14">
        <v>35</v>
      </c>
      <c r="BO1018" s="14">
        <v>12</v>
      </c>
    </row>
    <row r="1019" spans="62:67" ht="18.75" x14ac:dyDescent="0.25">
      <c r="BJ1019" s="11">
        <f t="shared" ca="1" si="83"/>
        <v>0.76490446025798997</v>
      </c>
      <c r="BK1019" s="12">
        <f t="shared" ca="1" si="84"/>
        <v>398</v>
      </c>
      <c r="BL1019" s="3"/>
      <c r="BM1019" s="13">
        <v>1019</v>
      </c>
      <c r="BN1019" s="14">
        <v>35</v>
      </c>
      <c r="BO1019" s="14">
        <v>13</v>
      </c>
    </row>
    <row r="1020" spans="62:67" ht="18.75" x14ac:dyDescent="0.25">
      <c r="BJ1020" s="11">
        <f t="shared" ca="1" si="83"/>
        <v>0.60220039566774552</v>
      </c>
      <c r="BK1020" s="12">
        <f t="shared" ca="1" si="84"/>
        <v>695</v>
      </c>
      <c r="BL1020" s="3"/>
      <c r="BM1020" s="13">
        <v>1020</v>
      </c>
      <c r="BN1020" s="14">
        <v>35</v>
      </c>
      <c r="BO1020" s="14">
        <v>14</v>
      </c>
    </row>
    <row r="1021" spans="62:67" ht="18.75" x14ac:dyDescent="0.25">
      <c r="BJ1021" s="11">
        <f t="shared" ca="1" si="83"/>
        <v>0.71650890679745061</v>
      </c>
      <c r="BK1021" s="12">
        <f t="shared" ca="1" si="84"/>
        <v>490</v>
      </c>
      <c r="BL1021" s="3"/>
      <c r="BM1021" s="13">
        <v>1021</v>
      </c>
      <c r="BN1021" s="14">
        <v>35</v>
      </c>
      <c r="BO1021" s="14">
        <v>15</v>
      </c>
    </row>
    <row r="1022" spans="62:67" ht="18.75" x14ac:dyDescent="0.25">
      <c r="BJ1022" s="11">
        <f t="shared" ca="1" si="83"/>
        <v>6.2695023743838063E-2</v>
      </c>
      <c r="BK1022" s="12">
        <f t="shared" ca="1" si="84"/>
        <v>1657</v>
      </c>
      <c r="BL1022" s="3"/>
      <c r="BM1022" s="13">
        <v>1022</v>
      </c>
      <c r="BN1022" s="14">
        <v>35</v>
      </c>
      <c r="BO1022" s="14">
        <v>16</v>
      </c>
    </row>
    <row r="1023" spans="62:67" ht="18.75" x14ac:dyDescent="0.25">
      <c r="BJ1023" s="11">
        <f t="shared" ca="1" si="83"/>
        <v>0.24614646921310979</v>
      </c>
      <c r="BK1023" s="12">
        <f t="shared" ca="1" si="84"/>
        <v>1338</v>
      </c>
      <c r="BL1023" s="3"/>
      <c r="BM1023" s="13">
        <v>1023</v>
      </c>
      <c r="BN1023" s="14">
        <v>35</v>
      </c>
      <c r="BO1023" s="14">
        <v>17</v>
      </c>
    </row>
    <row r="1024" spans="62:67" ht="18.75" x14ac:dyDescent="0.25">
      <c r="BJ1024" s="11">
        <f t="shared" ca="1" si="83"/>
        <v>0.21552847219044013</v>
      </c>
      <c r="BK1024" s="12">
        <f t="shared" ca="1" si="84"/>
        <v>1390</v>
      </c>
      <c r="BL1024" s="3"/>
      <c r="BM1024" s="13">
        <v>1024</v>
      </c>
      <c r="BN1024" s="14">
        <v>35</v>
      </c>
      <c r="BO1024" s="14">
        <v>18</v>
      </c>
    </row>
    <row r="1025" spans="62:67" ht="18.75" x14ac:dyDescent="0.25">
      <c r="BJ1025" s="11">
        <f t="shared" ca="1" si="83"/>
        <v>0.47820508332866585</v>
      </c>
      <c r="BK1025" s="12">
        <f t="shared" ca="1" si="84"/>
        <v>961</v>
      </c>
      <c r="BL1025" s="3"/>
      <c r="BM1025" s="13">
        <v>1025</v>
      </c>
      <c r="BN1025" s="14">
        <v>35</v>
      </c>
      <c r="BO1025" s="14">
        <v>19</v>
      </c>
    </row>
    <row r="1026" spans="62:67" ht="18.75" x14ac:dyDescent="0.25">
      <c r="BJ1026" s="11">
        <f t="shared" ref="BJ1026:BJ1089" ca="1" si="85">RAND()</f>
        <v>0.48234126145882006</v>
      </c>
      <c r="BK1026" s="12">
        <f t="shared" ref="BK1026:BK1089" ca="1" si="86">RANK(BJ1026,$BJ$1:$BJ$1783,)</f>
        <v>949</v>
      </c>
      <c r="BL1026" s="3"/>
      <c r="BM1026" s="13">
        <v>1026</v>
      </c>
      <c r="BN1026" s="14">
        <v>35</v>
      </c>
      <c r="BO1026" s="14">
        <v>20</v>
      </c>
    </row>
    <row r="1027" spans="62:67" ht="18.75" x14ac:dyDescent="0.25">
      <c r="BJ1027" s="11">
        <f t="shared" ca="1" si="85"/>
        <v>0.7563215678382722</v>
      </c>
      <c r="BK1027" s="12">
        <f t="shared" ca="1" si="86"/>
        <v>408</v>
      </c>
      <c r="BL1027" s="3"/>
      <c r="BM1027" s="13">
        <v>1027</v>
      </c>
      <c r="BN1027" s="14">
        <v>35</v>
      </c>
      <c r="BO1027" s="14">
        <v>21</v>
      </c>
    </row>
    <row r="1028" spans="62:67" ht="18.75" x14ac:dyDescent="0.25">
      <c r="BJ1028" s="11">
        <f t="shared" ca="1" si="85"/>
        <v>0.34095732387287314</v>
      </c>
      <c r="BK1028" s="12">
        <f t="shared" ca="1" si="86"/>
        <v>1185</v>
      </c>
      <c r="BL1028" s="3"/>
      <c r="BM1028" s="13">
        <v>1028</v>
      </c>
      <c r="BN1028" s="14">
        <v>35</v>
      </c>
      <c r="BO1028" s="14">
        <v>22</v>
      </c>
    </row>
    <row r="1029" spans="62:67" ht="18.75" x14ac:dyDescent="0.25">
      <c r="BJ1029" s="11">
        <f t="shared" ca="1" si="85"/>
        <v>8.0744835994460362E-2</v>
      </c>
      <c r="BK1029" s="12">
        <f t="shared" ca="1" si="86"/>
        <v>1627</v>
      </c>
      <c r="BL1029" s="3"/>
      <c r="BM1029" s="13">
        <v>1029</v>
      </c>
      <c r="BN1029" s="14">
        <v>35</v>
      </c>
      <c r="BO1029" s="14">
        <v>23</v>
      </c>
    </row>
    <row r="1030" spans="62:67" ht="18.75" x14ac:dyDescent="0.25">
      <c r="BJ1030" s="11">
        <f t="shared" ca="1" si="85"/>
        <v>0.65259064993460503</v>
      </c>
      <c r="BK1030" s="12">
        <f t="shared" ca="1" si="86"/>
        <v>604</v>
      </c>
      <c r="BL1030" s="3"/>
      <c r="BM1030" s="13">
        <v>1030</v>
      </c>
      <c r="BN1030" s="14">
        <v>35</v>
      </c>
      <c r="BO1030" s="14">
        <v>24</v>
      </c>
    </row>
    <row r="1031" spans="62:67" ht="18.75" x14ac:dyDescent="0.25">
      <c r="BJ1031" s="11">
        <f t="shared" ca="1" si="85"/>
        <v>0.80076770304878109</v>
      </c>
      <c r="BK1031" s="12">
        <f t="shared" ca="1" si="86"/>
        <v>342</v>
      </c>
      <c r="BL1031" s="3"/>
      <c r="BM1031" s="13">
        <v>1031</v>
      </c>
      <c r="BN1031" s="14">
        <v>35</v>
      </c>
      <c r="BO1031" s="14">
        <v>25</v>
      </c>
    </row>
    <row r="1032" spans="62:67" ht="18.75" x14ac:dyDescent="0.25">
      <c r="BJ1032" s="11">
        <f t="shared" ca="1" si="85"/>
        <v>0.44078517579443466</v>
      </c>
      <c r="BK1032" s="12">
        <f t="shared" ca="1" si="86"/>
        <v>1023</v>
      </c>
      <c r="BL1032" s="3"/>
      <c r="BM1032" s="13">
        <v>1032</v>
      </c>
      <c r="BN1032" s="14">
        <v>35</v>
      </c>
      <c r="BO1032" s="14">
        <v>26</v>
      </c>
    </row>
    <row r="1033" spans="62:67" ht="18.75" x14ac:dyDescent="0.25">
      <c r="BJ1033" s="11">
        <f t="shared" ca="1" si="85"/>
        <v>0.24532583268902641</v>
      </c>
      <c r="BK1033" s="12">
        <f t="shared" ca="1" si="86"/>
        <v>1341</v>
      </c>
      <c r="BL1033" s="3"/>
      <c r="BM1033" s="13">
        <v>1033</v>
      </c>
      <c r="BN1033" s="14">
        <v>35</v>
      </c>
      <c r="BO1033" s="14">
        <v>27</v>
      </c>
    </row>
    <row r="1034" spans="62:67" ht="18.75" x14ac:dyDescent="0.25">
      <c r="BJ1034" s="11">
        <f t="shared" ca="1" si="85"/>
        <v>0.89337503145374109</v>
      </c>
      <c r="BK1034" s="12">
        <f t="shared" ca="1" si="86"/>
        <v>181</v>
      </c>
      <c r="BL1034" s="3"/>
      <c r="BM1034" s="13">
        <v>1034</v>
      </c>
      <c r="BN1034" s="14">
        <v>36</v>
      </c>
      <c r="BO1034" s="14">
        <v>3</v>
      </c>
    </row>
    <row r="1035" spans="62:67" ht="18.75" x14ac:dyDescent="0.25">
      <c r="BJ1035" s="11">
        <f t="shared" ca="1" si="85"/>
        <v>0.85351809211902829</v>
      </c>
      <c r="BK1035" s="12">
        <f t="shared" ca="1" si="86"/>
        <v>240</v>
      </c>
      <c r="BL1035" s="3"/>
      <c r="BM1035" s="13">
        <v>1035</v>
      </c>
      <c r="BN1035" s="14">
        <v>36</v>
      </c>
      <c r="BO1035" s="14">
        <v>4</v>
      </c>
    </row>
    <row r="1036" spans="62:67" ht="18.75" x14ac:dyDescent="0.25">
      <c r="BJ1036" s="11">
        <f t="shared" ca="1" si="85"/>
        <v>0.74816372526689345</v>
      </c>
      <c r="BK1036" s="12">
        <f t="shared" ca="1" si="86"/>
        <v>420</v>
      </c>
      <c r="BL1036" s="3"/>
      <c r="BM1036" s="13">
        <v>1036</v>
      </c>
      <c r="BN1036" s="14">
        <v>36</v>
      </c>
      <c r="BO1036" s="14">
        <v>5</v>
      </c>
    </row>
    <row r="1037" spans="62:67" ht="18.75" x14ac:dyDescent="0.25">
      <c r="BJ1037" s="11">
        <f t="shared" ca="1" si="85"/>
        <v>0.50268563918221854</v>
      </c>
      <c r="BK1037" s="12">
        <f t="shared" ca="1" si="86"/>
        <v>891</v>
      </c>
      <c r="BL1037" s="3"/>
      <c r="BM1037" s="13">
        <v>1037</v>
      </c>
      <c r="BN1037" s="14">
        <v>36</v>
      </c>
      <c r="BO1037" s="14">
        <v>6</v>
      </c>
    </row>
    <row r="1038" spans="62:67" ht="18.75" x14ac:dyDescent="0.25">
      <c r="BJ1038" s="11">
        <f t="shared" ca="1" si="85"/>
        <v>0.80229635930320753</v>
      </c>
      <c r="BK1038" s="12">
        <f t="shared" ca="1" si="86"/>
        <v>337</v>
      </c>
      <c r="BL1038" s="3"/>
      <c r="BM1038" s="13">
        <v>1038</v>
      </c>
      <c r="BN1038" s="14">
        <v>36</v>
      </c>
      <c r="BO1038" s="14">
        <v>7</v>
      </c>
    </row>
    <row r="1039" spans="62:67" ht="18.75" x14ac:dyDescent="0.25">
      <c r="BJ1039" s="11">
        <f t="shared" ca="1" si="85"/>
        <v>0.32654704833788017</v>
      </c>
      <c r="BK1039" s="12">
        <f t="shared" ca="1" si="86"/>
        <v>1211</v>
      </c>
      <c r="BL1039" s="3"/>
      <c r="BM1039" s="13">
        <v>1039</v>
      </c>
      <c r="BN1039" s="14">
        <v>36</v>
      </c>
      <c r="BO1039" s="14">
        <v>8</v>
      </c>
    </row>
    <row r="1040" spans="62:67" ht="18.75" x14ac:dyDescent="0.25">
      <c r="BJ1040" s="11">
        <f t="shared" ca="1" si="85"/>
        <v>5.7788578634650367E-2</v>
      </c>
      <c r="BK1040" s="12">
        <f t="shared" ca="1" si="86"/>
        <v>1665</v>
      </c>
      <c r="BL1040" s="3"/>
      <c r="BM1040" s="13">
        <v>1040</v>
      </c>
      <c r="BN1040" s="14">
        <v>36</v>
      </c>
      <c r="BO1040" s="14">
        <v>9</v>
      </c>
    </row>
    <row r="1041" spans="62:67" ht="18.75" x14ac:dyDescent="0.25">
      <c r="BJ1041" s="11">
        <f t="shared" ca="1" si="85"/>
        <v>0.72467466904486388</v>
      </c>
      <c r="BK1041" s="12">
        <f t="shared" ca="1" si="86"/>
        <v>465</v>
      </c>
      <c r="BL1041" s="3"/>
      <c r="BM1041" s="13">
        <v>1041</v>
      </c>
      <c r="BN1041" s="14">
        <v>36</v>
      </c>
      <c r="BO1041" s="14">
        <v>11</v>
      </c>
    </row>
    <row r="1042" spans="62:67" ht="18.75" x14ac:dyDescent="0.25">
      <c r="BJ1042" s="11">
        <f t="shared" ca="1" si="85"/>
        <v>0.82615795399729031</v>
      </c>
      <c r="BK1042" s="12">
        <f t="shared" ca="1" si="86"/>
        <v>301</v>
      </c>
      <c r="BL1042" s="3"/>
      <c r="BM1042" s="13">
        <v>1042</v>
      </c>
      <c r="BN1042" s="14">
        <v>36</v>
      </c>
      <c r="BO1042" s="14">
        <v>12</v>
      </c>
    </row>
    <row r="1043" spans="62:67" ht="18.75" x14ac:dyDescent="0.25">
      <c r="BJ1043" s="11">
        <f t="shared" ca="1" si="85"/>
        <v>0.69107085311461802</v>
      </c>
      <c r="BK1043" s="12">
        <f t="shared" ca="1" si="86"/>
        <v>534</v>
      </c>
      <c r="BL1043" s="3"/>
      <c r="BM1043" s="13">
        <v>1043</v>
      </c>
      <c r="BN1043" s="14">
        <v>36</v>
      </c>
      <c r="BO1043" s="14">
        <v>13</v>
      </c>
    </row>
    <row r="1044" spans="62:67" ht="18.75" x14ac:dyDescent="0.25">
      <c r="BJ1044" s="11">
        <f t="shared" ca="1" si="85"/>
        <v>0.1069966554605053</v>
      </c>
      <c r="BK1044" s="12">
        <f t="shared" ca="1" si="86"/>
        <v>1567</v>
      </c>
      <c r="BL1044" s="3"/>
      <c r="BM1044" s="13">
        <v>1044</v>
      </c>
      <c r="BN1044" s="14">
        <v>36</v>
      </c>
      <c r="BO1044" s="14">
        <v>14</v>
      </c>
    </row>
    <row r="1045" spans="62:67" ht="18.75" x14ac:dyDescent="0.25">
      <c r="BJ1045" s="11">
        <f t="shared" ca="1" si="85"/>
        <v>0.48016522415396445</v>
      </c>
      <c r="BK1045" s="12">
        <f t="shared" ca="1" si="86"/>
        <v>955</v>
      </c>
      <c r="BL1045" s="3"/>
      <c r="BM1045" s="13">
        <v>1045</v>
      </c>
      <c r="BN1045" s="14">
        <v>36</v>
      </c>
      <c r="BO1045" s="14">
        <v>15</v>
      </c>
    </row>
    <row r="1046" spans="62:67" ht="18.75" x14ac:dyDescent="0.25">
      <c r="BJ1046" s="11">
        <f t="shared" ca="1" si="85"/>
        <v>0.28839830043106496</v>
      </c>
      <c r="BK1046" s="12">
        <f t="shared" ca="1" si="86"/>
        <v>1273</v>
      </c>
      <c r="BL1046" s="3"/>
      <c r="BM1046" s="13">
        <v>1046</v>
      </c>
      <c r="BN1046" s="14">
        <v>36</v>
      </c>
      <c r="BO1046" s="14">
        <v>16</v>
      </c>
    </row>
    <row r="1047" spans="62:67" ht="18.75" x14ac:dyDescent="0.25">
      <c r="BJ1047" s="11">
        <f t="shared" ca="1" si="85"/>
        <v>9.6663162620744925E-2</v>
      </c>
      <c r="BK1047" s="12">
        <f t="shared" ca="1" si="86"/>
        <v>1585</v>
      </c>
      <c r="BL1047" s="3"/>
      <c r="BM1047" s="13">
        <v>1047</v>
      </c>
      <c r="BN1047" s="14">
        <v>36</v>
      </c>
      <c r="BO1047" s="14">
        <v>17</v>
      </c>
    </row>
    <row r="1048" spans="62:67" ht="18.75" x14ac:dyDescent="0.25">
      <c r="BJ1048" s="11">
        <f t="shared" ca="1" si="85"/>
        <v>0.76910270443944029</v>
      </c>
      <c r="BK1048" s="12">
        <f t="shared" ca="1" si="86"/>
        <v>394</v>
      </c>
      <c r="BL1048" s="3"/>
      <c r="BM1048" s="13">
        <v>1048</v>
      </c>
      <c r="BN1048" s="14">
        <v>36</v>
      </c>
      <c r="BO1048" s="14">
        <v>18</v>
      </c>
    </row>
    <row r="1049" spans="62:67" ht="18.75" x14ac:dyDescent="0.25">
      <c r="BJ1049" s="11">
        <f t="shared" ca="1" si="85"/>
        <v>0.40069083773948722</v>
      </c>
      <c r="BK1049" s="12">
        <f t="shared" ca="1" si="86"/>
        <v>1088</v>
      </c>
      <c r="BL1049" s="3"/>
      <c r="BM1049" s="13">
        <v>1049</v>
      </c>
      <c r="BN1049" s="14">
        <v>36</v>
      </c>
      <c r="BO1049" s="14">
        <v>19</v>
      </c>
    </row>
    <row r="1050" spans="62:67" ht="18.75" x14ac:dyDescent="0.25">
      <c r="BJ1050" s="11">
        <f t="shared" ca="1" si="85"/>
        <v>0.57547424372893152</v>
      </c>
      <c r="BK1050" s="12">
        <f t="shared" ca="1" si="86"/>
        <v>734</v>
      </c>
      <c r="BL1050" s="3"/>
      <c r="BM1050" s="13">
        <v>1050</v>
      </c>
      <c r="BN1050" s="14">
        <v>36</v>
      </c>
      <c r="BO1050" s="14">
        <v>20</v>
      </c>
    </row>
    <row r="1051" spans="62:67" ht="18.75" x14ac:dyDescent="0.25">
      <c r="BJ1051" s="11">
        <f t="shared" ca="1" si="85"/>
        <v>0.54311428863310374</v>
      </c>
      <c r="BK1051" s="12">
        <f t="shared" ca="1" si="86"/>
        <v>800</v>
      </c>
      <c r="BL1051" s="3"/>
      <c r="BM1051" s="13">
        <v>1051</v>
      </c>
      <c r="BN1051" s="14">
        <v>36</v>
      </c>
      <c r="BO1051" s="14">
        <v>21</v>
      </c>
    </row>
    <row r="1052" spans="62:67" ht="18.75" x14ac:dyDescent="0.25">
      <c r="BJ1052" s="11">
        <f t="shared" ca="1" si="85"/>
        <v>0.87745701192878489</v>
      </c>
      <c r="BK1052" s="12">
        <f t="shared" ca="1" si="86"/>
        <v>204</v>
      </c>
      <c r="BL1052" s="3"/>
      <c r="BM1052" s="13">
        <v>1052</v>
      </c>
      <c r="BN1052" s="14">
        <v>36</v>
      </c>
      <c r="BO1052" s="14">
        <v>22</v>
      </c>
    </row>
    <row r="1053" spans="62:67" ht="18.75" x14ac:dyDescent="0.25">
      <c r="BJ1053" s="11">
        <f t="shared" ca="1" si="85"/>
        <v>6.1667787364040882E-2</v>
      </c>
      <c r="BK1053" s="12">
        <f t="shared" ca="1" si="86"/>
        <v>1658</v>
      </c>
      <c r="BL1053" s="3"/>
      <c r="BM1053" s="13">
        <v>1053</v>
      </c>
      <c r="BN1053" s="14">
        <v>36</v>
      </c>
      <c r="BO1053" s="14">
        <v>23</v>
      </c>
    </row>
    <row r="1054" spans="62:67" ht="18.75" x14ac:dyDescent="0.25">
      <c r="BJ1054" s="11">
        <f t="shared" ca="1" si="85"/>
        <v>0.78450670091563202</v>
      </c>
      <c r="BK1054" s="12">
        <f t="shared" ca="1" si="86"/>
        <v>363</v>
      </c>
      <c r="BL1054" s="3"/>
      <c r="BM1054" s="13">
        <v>1054</v>
      </c>
      <c r="BN1054" s="14">
        <v>36</v>
      </c>
      <c r="BO1054" s="14">
        <v>24</v>
      </c>
    </row>
    <row r="1055" spans="62:67" ht="18.75" x14ac:dyDescent="0.25">
      <c r="BJ1055" s="11">
        <f t="shared" ca="1" si="85"/>
        <v>0.90148384034419415</v>
      </c>
      <c r="BK1055" s="12">
        <f t="shared" ca="1" si="86"/>
        <v>165</v>
      </c>
      <c r="BL1055" s="3"/>
      <c r="BM1055" s="13">
        <v>1055</v>
      </c>
      <c r="BN1055" s="14">
        <v>36</v>
      </c>
      <c r="BO1055" s="14">
        <v>25</v>
      </c>
    </row>
    <row r="1056" spans="62:67" ht="18.75" x14ac:dyDescent="0.25">
      <c r="BJ1056" s="11">
        <f t="shared" ca="1" si="85"/>
        <v>0.40749435940396184</v>
      </c>
      <c r="BK1056" s="12">
        <f t="shared" ca="1" si="86"/>
        <v>1072</v>
      </c>
      <c r="BL1056" s="3"/>
      <c r="BM1056" s="13">
        <v>1056</v>
      </c>
      <c r="BN1056" s="14">
        <v>36</v>
      </c>
      <c r="BO1056" s="14">
        <v>26</v>
      </c>
    </row>
    <row r="1057" spans="62:67" ht="18.75" x14ac:dyDescent="0.25">
      <c r="BJ1057" s="11">
        <f t="shared" ca="1" si="85"/>
        <v>0.7335332741989693</v>
      </c>
      <c r="BK1057" s="12">
        <f t="shared" ca="1" si="86"/>
        <v>447</v>
      </c>
      <c r="BL1057" s="3"/>
      <c r="BM1057" s="13">
        <v>1057</v>
      </c>
      <c r="BN1057" s="14">
        <v>37</v>
      </c>
      <c r="BO1057" s="14">
        <v>3</v>
      </c>
    </row>
    <row r="1058" spans="62:67" ht="18.75" x14ac:dyDescent="0.25">
      <c r="BJ1058" s="11">
        <f t="shared" ca="1" si="85"/>
        <v>0.67128531792743262</v>
      </c>
      <c r="BK1058" s="12">
        <f t="shared" ca="1" si="86"/>
        <v>571</v>
      </c>
      <c r="BL1058" s="3"/>
      <c r="BM1058" s="13">
        <v>1058</v>
      </c>
      <c r="BN1058" s="14">
        <v>37</v>
      </c>
      <c r="BO1058" s="14">
        <v>4</v>
      </c>
    </row>
    <row r="1059" spans="62:67" ht="18.75" x14ac:dyDescent="0.25">
      <c r="BJ1059" s="11">
        <f t="shared" ca="1" si="85"/>
        <v>0.9538863165733561</v>
      </c>
      <c r="BK1059" s="12">
        <f t="shared" ca="1" si="86"/>
        <v>82</v>
      </c>
      <c r="BL1059" s="3"/>
      <c r="BM1059" s="13">
        <v>1059</v>
      </c>
      <c r="BN1059" s="14">
        <v>37</v>
      </c>
      <c r="BO1059" s="14">
        <v>5</v>
      </c>
    </row>
    <row r="1060" spans="62:67" ht="18.75" x14ac:dyDescent="0.25">
      <c r="BJ1060" s="11">
        <f t="shared" ca="1" si="85"/>
        <v>0.79843817174239418</v>
      </c>
      <c r="BK1060" s="12">
        <f t="shared" ca="1" si="86"/>
        <v>344</v>
      </c>
      <c r="BL1060" s="3"/>
      <c r="BM1060" s="13">
        <v>1060</v>
      </c>
      <c r="BN1060" s="14">
        <v>37</v>
      </c>
      <c r="BO1060" s="14">
        <v>6</v>
      </c>
    </row>
    <row r="1061" spans="62:67" ht="18.75" x14ac:dyDescent="0.25">
      <c r="BJ1061" s="11">
        <f t="shared" ca="1" si="85"/>
        <v>0.42335496791705063</v>
      </c>
      <c r="BK1061" s="12">
        <f t="shared" ca="1" si="86"/>
        <v>1048</v>
      </c>
      <c r="BL1061" s="3"/>
      <c r="BM1061" s="13">
        <v>1061</v>
      </c>
      <c r="BN1061" s="14">
        <v>37</v>
      </c>
      <c r="BO1061" s="14">
        <v>7</v>
      </c>
    </row>
    <row r="1062" spans="62:67" ht="18.75" x14ac:dyDescent="0.25">
      <c r="BJ1062" s="11">
        <f t="shared" ca="1" si="85"/>
        <v>0.62542835726520662</v>
      </c>
      <c r="BK1062" s="12">
        <f t="shared" ca="1" si="86"/>
        <v>653</v>
      </c>
      <c r="BL1062" s="3"/>
      <c r="BM1062" s="13">
        <v>1062</v>
      </c>
      <c r="BN1062" s="14">
        <v>37</v>
      </c>
      <c r="BO1062" s="14">
        <v>8</v>
      </c>
    </row>
    <row r="1063" spans="62:67" ht="18.75" x14ac:dyDescent="0.25">
      <c r="BJ1063" s="11">
        <f t="shared" ca="1" si="85"/>
        <v>0.31188834787020259</v>
      </c>
      <c r="BK1063" s="12">
        <f t="shared" ca="1" si="86"/>
        <v>1231</v>
      </c>
      <c r="BL1063" s="3"/>
      <c r="BM1063" s="13">
        <v>1063</v>
      </c>
      <c r="BN1063" s="14">
        <v>37</v>
      </c>
      <c r="BO1063" s="14">
        <v>9</v>
      </c>
    </row>
    <row r="1064" spans="62:67" ht="18.75" x14ac:dyDescent="0.25">
      <c r="BJ1064" s="11">
        <f t="shared" ca="1" si="85"/>
        <v>0.68380356447783264</v>
      </c>
      <c r="BK1064" s="12">
        <f t="shared" ca="1" si="86"/>
        <v>549</v>
      </c>
      <c r="BL1064" s="3"/>
      <c r="BM1064" s="13">
        <v>1064</v>
      </c>
      <c r="BN1064" s="14">
        <v>37</v>
      </c>
      <c r="BO1064" s="14">
        <v>11</v>
      </c>
    </row>
    <row r="1065" spans="62:67" ht="18.75" x14ac:dyDescent="0.25">
      <c r="BJ1065" s="11">
        <f t="shared" ca="1" si="85"/>
        <v>0.80448810785693647</v>
      </c>
      <c r="BK1065" s="12">
        <f t="shared" ca="1" si="86"/>
        <v>334</v>
      </c>
      <c r="BL1065" s="3"/>
      <c r="BM1065" s="13">
        <v>1065</v>
      </c>
      <c r="BN1065" s="14">
        <v>37</v>
      </c>
      <c r="BO1065" s="14">
        <v>12</v>
      </c>
    </row>
    <row r="1066" spans="62:67" ht="18.75" x14ac:dyDescent="0.25">
      <c r="BJ1066" s="11">
        <f t="shared" ca="1" si="85"/>
        <v>0.38335320055941802</v>
      </c>
      <c r="BK1066" s="12">
        <f t="shared" ca="1" si="86"/>
        <v>1117</v>
      </c>
      <c r="BL1066" s="3"/>
      <c r="BM1066" s="13">
        <v>1066</v>
      </c>
      <c r="BN1066" s="14">
        <v>37</v>
      </c>
      <c r="BO1066" s="14">
        <v>13</v>
      </c>
    </row>
    <row r="1067" spans="62:67" ht="18.75" x14ac:dyDescent="0.25">
      <c r="BJ1067" s="11">
        <f t="shared" ca="1" si="85"/>
        <v>0.71069667113090651</v>
      </c>
      <c r="BK1067" s="12">
        <f t="shared" ca="1" si="86"/>
        <v>504</v>
      </c>
      <c r="BL1067" s="3"/>
      <c r="BM1067" s="13">
        <v>1067</v>
      </c>
      <c r="BN1067" s="14">
        <v>37</v>
      </c>
      <c r="BO1067" s="14">
        <v>14</v>
      </c>
    </row>
    <row r="1068" spans="62:67" ht="18.75" x14ac:dyDescent="0.25">
      <c r="BJ1068" s="11">
        <f t="shared" ca="1" si="85"/>
        <v>1.0389575701833964E-2</v>
      </c>
      <c r="BK1068" s="12">
        <f t="shared" ca="1" si="86"/>
        <v>1763</v>
      </c>
      <c r="BL1068" s="3"/>
      <c r="BM1068" s="13">
        <v>1068</v>
      </c>
      <c r="BN1068" s="14">
        <v>37</v>
      </c>
      <c r="BO1068" s="14">
        <v>15</v>
      </c>
    </row>
    <row r="1069" spans="62:67" ht="18.75" x14ac:dyDescent="0.25">
      <c r="BJ1069" s="11">
        <f t="shared" ca="1" si="85"/>
        <v>9.147736092920411E-4</v>
      </c>
      <c r="BK1069" s="12">
        <f t="shared" ca="1" si="86"/>
        <v>1781</v>
      </c>
      <c r="BL1069" s="3"/>
      <c r="BM1069" s="13">
        <v>1069</v>
      </c>
      <c r="BN1069" s="14">
        <v>37</v>
      </c>
      <c r="BO1069" s="14">
        <v>16</v>
      </c>
    </row>
    <row r="1070" spans="62:67" ht="18.75" x14ac:dyDescent="0.25">
      <c r="BJ1070" s="11">
        <f t="shared" ca="1" si="85"/>
        <v>0.26015262526615435</v>
      </c>
      <c r="BK1070" s="12">
        <f t="shared" ca="1" si="86"/>
        <v>1310</v>
      </c>
      <c r="BL1070" s="3"/>
      <c r="BM1070" s="13">
        <v>1070</v>
      </c>
      <c r="BN1070" s="14">
        <v>37</v>
      </c>
      <c r="BO1070" s="14">
        <v>17</v>
      </c>
    </row>
    <row r="1071" spans="62:67" ht="18.75" x14ac:dyDescent="0.25">
      <c r="BJ1071" s="11">
        <f t="shared" ca="1" si="85"/>
        <v>0.29729219402966889</v>
      </c>
      <c r="BK1071" s="12">
        <f t="shared" ca="1" si="86"/>
        <v>1255</v>
      </c>
      <c r="BL1071" s="3"/>
      <c r="BM1071" s="13">
        <v>1071</v>
      </c>
      <c r="BN1071" s="14">
        <v>37</v>
      </c>
      <c r="BO1071" s="14">
        <v>18</v>
      </c>
    </row>
    <row r="1072" spans="62:67" ht="18.75" x14ac:dyDescent="0.25">
      <c r="BJ1072" s="11">
        <f t="shared" ca="1" si="85"/>
        <v>0.91711499930899398</v>
      </c>
      <c r="BK1072" s="12">
        <f t="shared" ca="1" si="86"/>
        <v>146</v>
      </c>
      <c r="BL1072" s="3"/>
      <c r="BM1072" s="13">
        <v>1072</v>
      </c>
      <c r="BN1072" s="14">
        <v>37</v>
      </c>
      <c r="BO1072" s="14">
        <v>19</v>
      </c>
    </row>
    <row r="1073" spans="62:67" ht="18.75" x14ac:dyDescent="0.25">
      <c r="BJ1073" s="11">
        <f t="shared" ca="1" si="85"/>
        <v>0.84335112588756189</v>
      </c>
      <c r="BK1073" s="12">
        <f t="shared" ca="1" si="86"/>
        <v>267</v>
      </c>
      <c r="BL1073" s="3"/>
      <c r="BM1073" s="13">
        <v>1073</v>
      </c>
      <c r="BN1073" s="14">
        <v>37</v>
      </c>
      <c r="BO1073" s="14">
        <v>20</v>
      </c>
    </row>
    <row r="1074" spans="62:67" ht="18.75" x14ac:dyDescent="0.25">
      <c r="BJ1074" s="11">
        <f t="shared" ca="1" si="85"/>
        <v>0.9364221484089561</v>
      </c>
      <c r="BK1074" s="12">
        <f t="shared" ca="1" si="86"/>
        <v>115</v>
      </c>
      <c r="BL1074" s="3"/>
      <c r="BM1074" s="13">
        <v>1074</v>
      </c>
      <c r="BN1074" s="14">
        <v>37</v>
      </c>
      <c r="BO1074" s="14">
        <v>21</v>
      </c>
    </row>
    <row r="1075" spans="62:67" ht="18.75" x14ac:dyDescent="0.25">
      <c r="BJ1075" s="11">
        <f t="shared" ca="1" si="85"/>
        <v>0.49816231445062198</v>
      </c>
      <c r="BK1075" s="12">
        <f t="shared" ca="1" si="86"/>
        <v>910</v>
      </c>
      <c r="BL1075" s="3"/>
      <c r="BM1075" s="13">
        <v>1075</v>
      </c>
      <c r="BN1075" s="14">
        <v>37</v>
      </c>
      <c r="BO1075" s="14">
        <v>22</v>
      </c>
    </row>
    <row r="1076" spans="62:67" ht="18.75" x14ac:dyDescent="0.25">
      <c r="BJ1076" s="11">
        <f t="shared" ca="1" si="85"/>
        <v>0.22529813667667231</v>
      </c>
      <c r="BK1076" s="12">
        <f t="shared" ca="1" si="86"/>
        <v>1371</v>
      </c>
      <c r="BL1076" s="3"/>
      <c r="BM1076" s="13">
        <v>1076</v>
      </c>
      <c r="BN1076" s="14">
        <v>37</v>
      </c>
      <c r="BO1076" s="14">
        <v>23</v>
      </c>
    </row>
    <row r="1077" spans="62:67" ht="18.75" x14ac:dyDescent="0.25">
      <c r="BJ1077" s="11">
        <f t="shared" ca="1" si="85"/>
        <v>0.73660935347544698</v>
      </c>
      <c r="BK1077" s="12">
        <f t="shared" ca="1" si="86"/>
        <v>441</v>
      </c>
      <c r="BL1077" s="3"/>
      <c r="BM1077" s="13">
        <v>1077</v>
      </c>
      <c r="BN1077" s="14">
        <v>37</v>
      </c>
      <c r="BO1077" s="14">
        <v>24</v>
      </c>
    </row>
    <row r="1078" spans="62:67" ht="18.75" x14ac:dyDescent="0.25">
      <c r="BJ1078" s="11">
        <f t="shared" ca="1" si="85"/>
        <v>0.71066294111292505</v>
      </c>
      <c r="BK1078" s="12">
        <f t="shared" ca="1" si="86"/>
        <v>505</v>
      </c>
      <c r="BL1078" s="3"/>
      <c r="BM1078" s="13">
        <v>1078</v>
      </c>
      <c r="BN1078" s="14">
        <v>37</v>
      </c>
      <c r="BO1078" s="14">
        <v>25</v>
      </c>
    </row>
    <row r="1079" spans="62:67" ht="18.75" x14ac:dyDescent="0.25">
      <c r="BJ1079" s="11">
        <f t="shared" ca="1" si="85"/>
        <v>0.70517183363002567</v>
      </c>
      <c r="BK1079" s="12">
        <f t="shared" ca="1" si="86"/>
        <v>515</v>
      </c>
      <c r="BL1079" s="3"/>
      <c r="BM1079" s="13">
        <v>1079</v>
      </c>
      <c r="BN1079" s="14">
        <v>37</v>
      </c>
      <c r="BO1079" s="14">
        <v>26</v>
      </c>
    </row>
    <row r="1080" spans="62:67" ht="18.75" x14ac:dyDescent="0.25">
      <c r="BJ1080" s="11">
        <f t="shared" ca="1" si="85"/>
        <v>0.23595934274549979</v>
      </c>
      <c r="BK1080" s="12">
        <f t="shared" ca="1" si="86"/>
        <v>1360</v>
      </c>
      <c r="BL1080" s="3"/>
      <c r="BM1080" s="13">
        <v>1080</v>
      </c>
      <c r="BN1080" s="14">
        <v>38</v>
      </c>
      <c r="BO1080" s="14">
        <v>3</v>
      </c>
    </row>
    <row r="1081" spans="62:67" ht="18.75" x14ac:dyDescent="0.25">
      <c r="BJ1081" s="11">
        <f t="shared" ca="1" si="85"/>
        <v>0.35965660070410355</v>
      </c>
      <c r="BK1081" s="12">
        <f t="shared" ca="1" si="86"/>
        <v>1161</v>
      </c>
      <c r="BL1081" s="3"/>
      <c r="BM1081" s="13">
        <v>1081</v>
      </c>
      <c r="BN1081" s="14">
        <v>38</v>
      </c>
      <c r="BO1081" s="14">
        <v>4</v>
      </c>
    </row>
    <row r="1082" spans="62:67" ht="18.75" x14ac:dyDescent="0.25">
      <c r="BJ1082" s="11">
        <f t="shared" ca="1" si="85"/>
        <v>5.7309642654392867E-2</v>
      </c>
      <c r="BK1082" s="12">
        <f t="shared" ca="1" si="86"/>
        <v>1666</v>
      </c>
      <c r="BL1082" s="3"/>
      <c r="BM1082" s="13">
        <v>1082</v>
      </c>
      <c r="BN1082" s="14">
        <v>38</v>
      </c>
      <c r="BO1082" s="14">
        <v>5</v>
      </c>
    </row>
    <row r="1083" spans="62:67" ht="18.75" x14ac:dyDescent="0.25">
      <c r="BJ1083" s="11">
        <f t="shared" ca="1" si="85"/>
        <v>0.86750156249670052</v>
      </c>
      <c r="BK1083" s="12">
        <f t="shared" ca="1" si="86"/>
        <v>217</v>
      </c>
      <c r="BL1083" s="3"/>
      <c r="BM1083" s="13">
        <v>1083</v>
      </c>
      <c r="BN1083" s="14">
        <v>38</v>
      </c>
      <c r="BO1083" s="14">
        <v>6</v>
      </c>
    </row>
    <row r="1084" spans="62:67" ht="18.75" x14ac:dyDescent="0.25">
      <c r="BJ1084" s="11">
        <f t="shared" ca="1" si="85"/>
        <v>0.52818465173205575</v>
      </c>
      <c r="BK1084" s="12">
        <f t="shared" ca="1" si="86"/>
        <v>828</v>
      </c>
      <c r="BL1084" s="3"/>
      <c r="BM1084" s="13">
        <v>1084</v>
      </c>
      <c r="BN1084" s="14">
        <v>38</v>
      </c>
      <c r="BO1084" s="14">
        <v>7</v>
      </c>
    </row>
    <row r="1085" spans="62:67" ht="18.75" x14ac:dyDescent="0.25">
      <c r="BJ1085" s="11">
        <f t="shared" ca="1" si="85"/>
        <v>0.82808026536733093</v>
      </c>
      <c r="BK1085" s="12">
        <f t="shared" ca="1" si="86"/>
        <v>296</v>
      </c>
      <c r="BL1085" s="3"/>
      <c r="BM1085" s="13">
        <v>1085</v>
      </c>
      <c r="BN1085" s="14">
        <v>38</v>
      </c>
      <c r="BO1085" s="14">
        <v>8</v>
      </c>
    </row>
    <row r="1086" spans="62:67" ht="18.75" x14ac:dyDescent="0.25">
      <c r="BJ1086" s="11">
        <f t="shared" ca="1" si="85"/>
        <v>0.90495800507878132</v>
      </c>
      <c r="BK1086" s="12">
        <f t="shared" ca="1" si="86"/>
        <v>159</v>
      </c>
      <c r="BL1086" s="3"/>
      <c r="BM1086" s="13">
        <v>1086</v>
      </c>
      <c r="BN1086" s="14">
        <v>38</v>
      </c>
      <c r="BO1086" s="14">
        <v>9</v>
      </c>
    </row>
    <row r="1087" spans="62:67" ht="18.75" x14ac:dyDescent="0.25">
      <c r="BJ1087" s="11">
        <f t="shared" ca="1" si="85"/>
        <v>0.16473646587250068</v>
      </c>
      <c r="BK1087" s="12">
        <f t="shared" ca="1" si="86"/>
        <v>1475</v>
      </c>
      <c r="BL1087" s="3"/>
      <c r="BM1087" s="13">
        <v>1087</v>
      </c>
      <c r="BN1087" s="14">
        <v>38</v>
      </c>
      <c r="BO1087" s="14">
        <v>11</v>
      </c>
    </row>
    <row r="1088" spans="62:67" ht="18.75" x14ac:dyDescent="0.25">
      <c r="BJ1088" s="11">
        <f t="shared" ca="1" si="85"/>
        <v>0.68974585290419366</v>
      </c>
      <c r="BK1088" s="12">
        <f t="shared" ca="1" si="86"/>
        <v>538</v>
      </c>
      <c r="BL1088" s="3"/>
      <c r="BM1088" s="13">
        <v>1088</v>
      </c>
      <c r="BN1088" s="14">
        <v>38</v>
      </c>
      <c r="BO1088" s="14">
        <v>12</v>
      </c>
    </row>
    <row r="1089" spans="62:67" ht="18.75" x14ac:dyDescent="0.25">
      <c r="BJ1089" s="11">
        <f t="shared" ca="1" si="85"/>
        <v>0.50060107691889999</v>
      </c>
      <c r="BK1089" s="12">
        <f t="shared" ca="1" si="86"/>
        <v>899</v>
      </c>
      <c r="BL1089" s="3"/>
      <c r="BM1089" s="13">
        <v>1089</v>
      </c>
      <c r="BN1089" s="14">
        <v>38</v>
      </c>
      <c r="BO1089" s="14">
        <v>13</v>
      </c>
    </row>
    <row r="1090" spans="62:67" ht="18.75" x14ac:dyDescent="0.25">
      <c r="BJ1090" s="11">
        <f t="shared" ref="BJ1090:BJ1153" ca="1" si="87">RAND()</f>
        <v>0.25528399142429259</v>
      </c>
      <c r="BK1090" s="12">
        <f t="shared" ref="BK1090:BK1153" ca="1" si="88">RANK(BJ1090,$BJ$1:$BJ$1783,)</f>
        <v>1323</v>
      </c>
      <c r="BL1090" s="3"/>
      <c r="BM1090" s="13">
        <v>1090</v>
      </c>
      <c r="BN1090" s="14">
        <v>38</v>
      </c>
      <c r="BO1090" s="14">
        <v>14</v>
      </c>
    </row>
    <row r="1091" spans="62:67" ht="18.75" x14ac:dyDescent="0.25">
      <c r="BJ1091" s="11">
        <f t="shared" ca="1" si="87"/>
        <v>0.68560513724876748</v>
      </c>
      <c r="BK1091" s="12">
        <f t="shared" ca="1" si="88"/>
        <v>547</v>
      </c>
      <c r="BL1091" s="3"/>
      <c r="BM1091" s="13">
        <v>1091</v>
      </c>
      <c r="BN1091" s="14">
        <v>38</v>
      </c>
      <c r="BO1091" s="14">
        <v>15</v>
      </c>
    </row>
    <row r="1092" spans="62:67" ht="18.75" x14ac:dyDescent="0.25">
      <c r="BJ1092" s="11">
        <f t="shared" ca="1" si="87"/>
        <v>4.2461537151588069E-2</v>
      </c>
      <c r="BK1092" s="12">
        <f t="shared" ca="1" si="88"/>
        <v>1700</v>
      </c>
      <c r="BL1092" s="3"/>
      <c r="BM1092" s="13">
        <v>1092</v>
      </c>
      <c r="BN1092" s="14">
        <v>38</v>
      </c>
      <c r="BO1092" s="14">
        <v>16</v>
      </c>
    </row>
    <row r="1093" spans="62:67" ht="18.75" x14ac:dyDescent="0.25">
      <c r="BJ1093" s="11">
        <f t="shared" ca="1" si="87"/>
        <v>0.82693848536853287</v>
      </c>
      <c r="BK1093" s="12">
        <f t="shared" ca="1" si="88"/>
        <v>299</v>
      </c>
      <c r="BL1093" s="3"/>
      <c r="BM1093" s="13">
        <v>1093</v>
      </c>
      <c r="BN1093" s="14">
        <v>38</v>
      </c>
      <c r="BO1093" s="14">
        <v>17</v>
      </c>
    </row>
    <row r="1094" spans="62:67" ht="18.75" x14ac:dyDescent="0.25">
      <c r="BJ1094" s="11">
        <f t="shared" ca="1" si="87"/>
        <v>0.65401684909987989</v>
      </c>
      <c r="BK1094" s="12">
        <f t="shared" ca="1" si="88"/>
        <v>600</v>
      </c>
      <c r="BL1094" s="3"/>
      <c r="BM1094" s="13">
        <v>1094</v>
      </c>
      <c r="BN1094" s="14">
        <v>38</v>
      </c>
      <c r="BO1094" s="14">
        <v>18</v>
      </c>
    </row>
    <row r="1095" spans="62:67" ht="18.75" x14ac:dyDescent="0.25">
      <c r="BJ1095" s="11">
        <f t="shared" ca="1" si="87"/>
        <v>0.51833223500269254</v>
      </c>
      <c r="BK1095" s="12">
        <f t="shared" ca="1" si="88"/>
        <v>849</v>
      </c>
      <c r="BL1095" s="3"/>
      <c r="BM1095" s="13">
        <v>1095</v>
      </c>
      <c r="BN1095" s="14">
        <v>38</v>
      </c>
      <c r="BO1095" s="14">
        <v>19</v>
      </c>
    </row>
    <row r="1096" spans="62:67" ht="18.75" x14ac:dyDescent="0.25">
      <c r="BJ1096" s="11">
        <f t="shared" ca="1" si="87"/>
        <v>0.47861453032450219</v>
      </c>
      <c r="BK1096" s="12">
        <f t="shared" ca="1" si="88"/>
        <v>959</v>
      </c>
      <c r="BL1096" s="3"/>
      <c r="BM1096" s="13">
        <v>1096</v>
      </c>
      <c r="BN1096" s="14">
        <v>38</v>
      </c>
      <c r="BO1096" s="14">
        <v>20</v>
      </c>
    </row>
    <row r="1097" spans="62:67" ht="18.75" x14ac:dyDescent="0.25">
      <c r="BJ1097" s="11">
        <f t="shared" ca="1" si="87"/>
        <v>9.6345232856684504E-2</v>
      </c>
      <c r="BK1097" s="12">
        <f t="shared" ca="1" si="88"/>
        <v>1587</v>
      </c>
      <c r="BL1097" s="3"/>
      <c r="BM1097" s="13">
        <v>1097</v>
      </c>
      <c r="BN1097" s="14">
        <v>38</v>
      </c>
      <c r="BO1097" s="14">
        <v>21</v>
      </c>
    </row>
    <row r="1098" spans="62:67" ht="18.75" x14ac:dyDescent="0.25">
      <c r="BJ1098" s="11">
        <f t="shared" ca="1" si="87"/>
        <v>0.59504005535489346</v>
      </c>
      <c r="BK1098" s="12">
        <f t="shared" ca="1" si="88"/>
        <v>702</v>
      </c>
      <c r="BL1098" s="3"/>
      <c r="BM1098" s="13">
        <v>1098</v>
      </c>
      <c r="BN1098" s="14">
        <v>38</v>
      </c>
      <c r="BO1098" s="14">
        <v>22</v>
      </c>
    </row>
    <row r="1099" spans="62:67" ht="18.75" x14ac:dyDescent="0.25">
      <c r="BJ1099" s="11">
        <f t="shared" ca="1" si="87"/>
        <v>9.5129043025474092E-2</v>
      </c>
      <c r="BK1099" s="12">
        <f t="shared" ca="1" si="88"/>
        <v>1592</v>
      </c>
      <c r="BL1099" s="3"/>
      <c r="BM1099" s="13">
        <v>1099</v>
      </c>
      <c r="BN1099" s="14">
        <v>38</v>
      </c>
      <c r="BO1099" s="14">
        <v>23</v>
      </c>
    </row>
    <row r="1100" spans="62:67" ht="18.75" x14ac:dyDescent="0.25">
      <c r="BJ1100" s="11">
        <f t="shared" ca="1" si="87"/>
        <v>0.15041284564459279</v>
      </c>
      <c r="BK1100" s="12">
        <f t="shared" ca="1" si="88"/>
        <v>1495</v>
      </c>
      <c r="BL1100" s="3"/>
      <c r="BM1100" s="13">
        <v>1100</v>
      </c>
      <c r="BN1100" s="14">
        <v>38</v>
      </c>
      <c r="BO1100" s="14">
        <v>24</v>
      </c>
    </row>
    <row r="1101" spans="62:67" ht="18.75" x14ac:dyDescent="0.25">
      <c r="BJ1101" s="11">
        <f t="shared" ca="1" si="87"/>
        <v>0.61674098457951021</v>
      </c>
      <c r="BK1101" s="12">
        <f t="shared" ca="1" si="88"/>
        <v>673</v>
      </c>
      <c r="BL1101" s="3"/>
      <c r="BM1101" s="13">
        <v>1101</v>
      </c>
      <c r="BN1101" s="14">
        <v>38</v>
      </c>
      <c r="BO1101" s="14">
        <v>25</v>
      </c>
    </row>
    <row r="1102" spans="62:67" ht="18.75" x14ac:dyDescent="0.25">
      <c r="BJ1102" s="11">
        <f t="shared" ca="1" si="87"/>
        <v>5.6935606243988968E-2</v>
      </c>
      <c r="BK1102" s="12">
        <f t="shared" ca="1" si="88"/>
        <v>1667</v>
      </c>
      <c r="BL1102" s="3"/>
      <c r="BM1102" s="13">
        <v>1102</v>
      </c>
      <c r="BN1102" s="14">
        <v>39</v>
      </c>
      <c r="BO1102" s="14">
        <v>3</v>
      </c>
    </row>
    <row r="1103" spans="62:67" ht="18.75" x14ac:dyDescent="0.25">
      <c r="BJ1103" s="11">
        <f t="shared" ca="1" si="87"/>
        <v>2.5913369816801146E-2</v>
      </c>
      <c r="BK1103" s="12">
        <f t="shared" ca="1" si="88"/>
        <v>1731</v>
      </c>
      <c r="BL1103" s="3"/>
      <c r="BM1103" s="13">
        <v>1103</v>
      </c>
      <c r="BN1103" s="14">
        <v>39</v>
      </c>
      <c r="BO1103" s="14">
        <v>4</v>
      </c>
    </row>
    <row r="1104" spans="62:67" ht="18.75" x14ac:dyDescent="0.25">
      <c r="BJ1104" s="11">
        <f t="shared" ca="1" si="87"/>
        <v>0.53626672991031399</v>
      </c>
      <c r="BK1104" s="12">
        <f t="shared" ca="1" si="88"/>
        <v>816</v>
      </c>
      <c r="BL1104" s="3"/>
      <c r="BM1104" s="13">
        <v>1104</v>
      </c>
      <c r="BN1104" s="14">
        <v>39</v>
      </c>
      <c r="BO1104" s="14">
        <v>5</v>
      </c>
    </row>
    <row r="1105" spans="62:67" ht="18.75" x14ac:dyDescent="0.25">
      <c r="BJ1105" s="11">
        <f t="shared" ca="1" si="87"/>
        <v>0.25606607942815274</v>
      </c>
      <c r="BK1105" s="12">
        <f t="shared" ca="1" si="88"/>
        <v>1320</v>
      </c>
      <c r="BL1105" s="3"/>
      <c r="BM1105" s="13">
        <v>1105</v>
      </c>
      <c r="BN1105" s="14">
        <v>39</v>
      </c>
      <c r="BO1105" s="14">
        <v>6</v>
      </c>
    </row>
    <row r="1106" spans="62:67" ht="18.75" x14ac:dyDescent="0.25">
      <c r="BJ1106" s="11">
        <f t="shared" ca="1" si="87"/>
        <v>0.98797336756803689</v>
      </c>
      <c r="BK1106" s="12">
        <f t="shared" ca="1" si="88"/>
        <v>16</v>
      </c>
      <c r="BL1106" s="3"/>
      <c r="BM1106" s="13">
        <v>1106</v>
      </c>
      <c r="BN1106" s="14">
        <v>39</v>
      </c>
      <c r="BO1106" s="14">
        <v>7</v>
      </c>
    </row>
    <row r="1107" spans="62:67" ht="18.75" x14ac:dyDescent="0.25">
      <c r="BJ1107" s="11">
        <f t="shared" ca="1" si="87"/>
        <v>0.77195421569386491</v>
      </c>
      <c r="BK1107" s="12">
        <f t="shared" ca="1" si="88"/>
        <v>388</v>
      </c>
      <c r="BL1107" s="3"/>
      <c r="BM1107" s="13">
        <v>1107</v>
      </c>
      <c r="BN1107" s="14">
        <v>39</v>
      </c>
      <c r="BO1107" s="14">
        <v>8</v>
      </c>
    </row>
    <row r="1108" spans="62:67" ht="18.75" x14ac:dyDescent="0.25">
      <c r="BJ1108" s="11">
        <f t="shared" ca="1" si="87"/>
        <v>0.16718088568094858</v>
      </c>
      <c r="BK1108" s="12">
        <f t="shared" ca="1" si="88"/>
        <v>1471</v>
      </c>
      <c r="BL1108" s="3"/>
      <c r="BM1108" s="13">
        <v>1108</v>
      </c>
      <c r="BN1108" s="14">
        <v>39</v>
      </c>
      <c r="BO1108" s="14">
        <v>9</v>
      </c>
    </row>
    <row r="1109" spans="62:67" ht="18.75" x14ac:dyDescent="0.25">
      <c r="BJ1109" s="11">
        <f t="shared" ca="1" si="87"/>
        <v>0.80176556603009252</v>
      </c>
      <c r="BK1109" s="12">
        <f t="shared" ca="1" si="88"/>
        <v>340</v>
      </c>
      <c r="BL1109" s="3"/>
      <c r="BM1109" s="13">
        <v>1109</v>
      </c>
      <c r="BN1109" s="14">
        <v>39</v>
      </c>
      <c r="BO1109" s="14">
        <v>11</v>
      </c>
    </row>
    <row r="1110" spans="62:67" ht="18.75" x14ac:dyDescent="0.25">
      <c r="BJ1110" s="11">
        <f t="shared" ca="1" si="87"/>
        <v>0.52594927865977914</v>
      </c>
      <c r="BK1110" s="12">
        <f t="shared" ca="1" si="88"/>
        <v>833</v>
      </c>
      <c r="BL1110" s="3"/>
      <c r="BM1110" s="13">
        <v>1110</v>
      </c>
      <c r="BN1110" s="14">
        <v>39</v>
      </c>
      <c r="BO1110" s="14">
        <v>12</v>
      </c>
    </row>
    <row r="1111" spans="62:67" ht="18.75" x14ac:dyDescent="0.25">
      <c r="BJ1111" s="11">
        <f t="shared" ca="1" si="87"/>
        <v>0.11008143244945801</v>
      </c>
      <c r="BK1111" s="12">
        <f t="shared" ca="1" si="88"/>
        <v>1563</v>
      </c>
      <c r="BL1111" s="3"/>
      <c r="BM1111" s="13">
        <v>1111</v>
      </c>
      <c r="BN1111" s="14">
        <v>39</v>
      </c>
      <c r="BO1111" s="14">
        <v>13</v>
      </c>
    </row>
    <row r="1112" spans="62:67" ht="18.75" x14ac:dyDescent="0.25">
      <c r="BJ1112" s="11">
        <f t="shared" ca="1" si="87"/>
        <v>0.59751014171164096</v>
      </c>
      <c r="BK1112" s="12">
        <f t="shared" ca="1" si="88"/>
        <v>700</v>
      </c>
      <c r="BL1112" s="3"/>
      <c r="BM1112" s="13">
        <v>1112</v>
      </c>
      <c r="BN1112" s="14">
        <v>39</v>
      </c>
      <c r="BO1112" s="14">
        <v>14</v>
      </c>
    </row>
    <row r="1113" spans="62:67" ht="18.75" x14ac:dyDescent="0.25">
      <c r="BJ1113" s="11">
        <f t="shared" ca="1" si="87"/>
        <v>0.5490571053877259</v>
      </c>
      <c r="BK1113" s="12">
        <f t="shared" ca="1" si="88"/>
        <v>785</v>
      </c>
      <c r="BL1113" s="3"/>
      <c r="BM1113" s="13">
        <v>1113</v>
      </c>
      <c r="BN1113" s="14">
        <v>39</v>
      </c>
      <c r="BO1113" s="14">
        <v>15</v>
      </c>
    </row>
    <row r="1114" spans="62:67" ht="18.75" x14ac:dyDescent="0.25">
      <c r="BJ1114" s="11">
        <f t="shared" ca="1" si="87"/>
        <v>0.62719774688854135</v>
      </c>
      <c r="BK1114" s="12">
        <f t="shared" ca="1" si="88"/>
        <v>649</v>
      </c>
      <c r="BL1114" s="3"/>
      <c r="BM1114" s="13">
        <v>1114</v>
      </c>
      <c r="BN1114" s="14">
        <v>39</v>
      </c>
      <c r="BO1114" s="14">
        <v>16</v>
      </c>
    </row>
    <row r="1115" spans="62:67" ht="18.75" x14ac:dyDescent="0.25">
      <c r="BJ1115" s="11">
        <f t="shared" ca="1" si="87"/>
        <v>0.1904489453422098</v>
      </c>
      <c r="BK1115" s="12">
        <f t="shared" ca="1" si="88"/>
        <v>1437</v>
      </c>
      <c r="BL1115" s="3"/>
      <c r="BM1115" s="13">
        <v>1115</v>
      </c>
      <c r="BN1115" s="14">
        <v>39</v>
      </c>
      <c r="BO1115" s="14">
        <v>17</v>
      </c>
    </row>
    <row r="1116" spans="62:67" ht="18.75" x14ac:dyDescent="0.25">
      <c r="BJ1116" s="11">
        <f t="shared" ca="1" si="87"/>
        <v>0.7681082000382573</v>
      </c>
      <c r="BK1116" s="12">
        <f t="shared" ca="1" si="88"/>
        <v>395</v>
      </c>
      <c r="BL1116" s="3"/>
      <c r="BM1116" s="13">
        <v>1116</v>
      </c>
      <c r="BN1116" s="14">
        <v>39</v>
      </c>
      <c r="BO1116" s="14">
        <v>18</v>
      </c>
    </row>
    <row r="1117" spans="62:67" ht="18.75" x14ac:dyDescent="0.25">
      <c r="BJ1117" s="11">
        <f t="shared" ca="1" si="87"/>
        <v>0.21114715660758665</v>
      </c>
      <c r="BK1117" s="12">
        <f t="shared" ca="1" si="88"/>
        <v>1396</v>
      </c>
      <c r="BL1117" s="3"/>
      <c r="BM1117" s="13">
        <v>1117</v>
      </c>
      <c r="BN1117" s="14">
        <v>39</v>
      </c>
      <c r="BO1117" s="14">
        <v>19</v>
      </c>
    </row>
    <row r="1118" spans="62:67" ht="18.75" x14ac:dyDescent="0.25">
      <c r="BJ1118" s="11">
        <f t="shared" ca="1" si="87"/>
        <v>0.68962002043488979</v>
      </c>
      <c r="BK1118" s="12">
        <f t="shared" ca="1" si="88"/>
        <v>539</v>
      </c>
      <c r="BL1118" s="3"/>
      <c r="BM1118" s="13">
        <v>1118</v>
      </c>
      <c r="BN1118" s="14">
        <v>39</v>
      </c>
      <c r="BO1118" s="14">
        <v>20</v>
      </c>
    </row>
    <row r="1119" spans="62:67" ht="18.75" x14ac:dyDescent="0.25">
      <c r="BJ1119" s="11">
        <f t="shared" ca="1" si="87"/>
        <v>0.2380079052734676</v>
      </c>
      <c r="BK1119" s="12">
        <f t="shared" ca="1" si="88"/>
        <v>1355</v>
      </c>
      <c r="BL1119" s="3"/>
      <c r="BM1119" s="13">
        <v>1119</v>
      </c>
      <c r="BN1119" s="14">
        <v>39</v>
      </c>
      <c r="BO1119" s="14">
        <v>21</v>
      </c>
    </row>
    <row r="1120" spans="62:67" ht="18.75" x14ac:dyDescent="0.25">
      <c r="BJ1120" s="11">
        <f t="shared" ca="1" si="87"/>
        <v>7.8193476530160511E-2</v>
      </c>
      <c r="BK1120" s="12">
        <f t="shared" ca="1" si="88"/>
        <v>1634</v>
      </c>
      <c r="BL1120" s="3"/>
      <c r="BM1120" s="13">
        <v>1120</v>
      </c>
      <c r="BN1120" s="14">
        <v>39</v>
      </c>
      <c r="BO1120" s="14">
        <v>22</v>
      </c>
    </row>
    <row r="1121" spans="62:67" ht="18.75" x14ac:dyDescent="0.25">
      <c r="BJ1121" s="11">
        <f t="shared" ca="1" si="87"/>
        <v>0.44989440971227057</v>
      </c>
      <c r="BK1121" s="12">
        <f t="shared" ca="1" si="88"/>
        <v>1003</v>
      </c>
      <c r="BL1121" s="3"/>
      <c r="BM1121" s="13">
        <v>1121</v>
      </c>
      <c r="BN1121" s="14">
        <v>39</v>
      </c>
      <c r="BO1121" s="14">
        <v>23</v>
      </c>
    </row>
    <row r="1122" spans="62:67" ht="18.75" x14ac:dyDescent="0.25">
      <c r="BJ1122" s="11">
        <f t="shared" ca="1" si="87"/>
        <v>0.40677162590999294</v>
      </c>
      <c r="BK1122" s="12">
        <f t="shared" ca="1" si="88"/>
        <v>1074</v>
      </c>
      <c r="BL1122" s="3"/>
      <c r="BM1122" s="13">
        <v>1122</v>
      </c>
      <c r="BN1122" s="14">
        <v>39</v>
      </c>
      <c r="BO1122" s="14">
        <v>24</v>
      </c>
    </row>
    <row r="1123" spans="62:67" ht="18.75" x14ac:dyDescent="0.25">
      <c r="BJ1123" s="11">
        <f t="shared" ca="1" si="87"/>
        <v>0.52418586907293463</v>
      </c>
      <c r="BK1123" s="12">
        <f t="shared" ca="1" si="88"/>
        <v>837</v>
      </c>
      <c r="BL1123" s="3"/>
      <c r="BM1123" s="13">
        <v>1123</v>
      </c>
      <c r="BN1123" s="14">
        <v>40</v>
      </c>
      <c r="BO1123" s="14">
        <v>11</v>
      </c>
    </row>
    <row r="1124" spans="62:67" ht="18.75" x14ac:dyDescent="0.25">
      <c r="BJ1124" s="11">
        <f t="shared" ca="1" si="87"/>
        <v>0.57158992762914984</v>
      </c>
      <c r="BK1124" s="12">
        <f t="shared" ca="1" si="88"/>
        <v>741</v>
      </c>
      <c r="BL1124" s="3"/>
      <c r="BM1124" s="13">
        <v>1124</v>
      </c>
      <c r="BN1124" s="14">
        <v>40</v>
      </c>
      <c r="BO1124" s="14">
        <v>12</v>
      </c>
    </row>
    <row r="1125" spans="62:67" ht="18.75" x14ac:dyDescent="0.25">
      <c r="BJ1125" s="11">
        <f t="shared" ca="1" si="87"/>
        <v>0.4056548211433274</v>
      </c>
      <c r="BK1125" s="12">
        <f t="shared" ca="1" si="88"/>
        <v>1078</v>
      </c>
      <c r="BL1125" s="3"/>
      <c r="BM1125" s="13">
        <v>1125</v>
      </c>
      <c r="BN1125" s="14">
        <v>40</v>
      </c>
      <c r="BO1125" s="14">
        <v>13</v>
      </c>
    </row>
    <row r="1126" spans="62:67" ht="18.75" x14ac:dyDescent="0.25">
      <c r="BJ1126" s="11">
        <f t="shared" ca="1" si="87"/>
        <v>0.70135567160807588</v>
      </c>
      <c r="BK1126" s="12">
        <f t="shared" ca="1" si="88"/>
        <v>523</v>
      </c>
      <c r="BL1126" s="3"/>
      <c r="BM1126" s="13">
        <v>1126</v>
      </c>
      <c r="BN1126" s="14">
        <v>40</v>
      </c>
      <c r="BO1126" s="14">
        <v>14</v>
      </c>
    </row>
    <row r="1127" spans="62:67" ht="18.75" x14ac:dyDescent="0.25">
      <c r="BJ1127" s="11">
        <f t="shared" ca="1" si="87"/>
        <v>0.2052529562594777</v>
      </c>
      <c r="BK1127" s="12">
        <f t="shared" ca="1" si="88"/>
        <v>1410</v>
      </c>
      <c r="BL1127" s="3"/>
      <c r="BM1127" s="13">
        <v>1127</v>
      </c>
      <c r="BN1127" s="14">
        <v>40</v>
      </c>
      <c r="BO1127" s="14">
        <v>15</v>
      </c>
    </row>
    <row r="1128" spans="62:67" ht="18.75" x14ac:dyDescent="0.25">
      <c r="BJ1128" s="11">
        <f t="shared" ca="1" si="87"/>
        <v>0.85204372499748471</v>
      </c>
      <c r="BK1128" s="12">
        <f t="shared" ca="1" si="88"/>
        <v>245</v>
      </c>
      <c r="BL1128" s="3"/>
      <c r="BM1128" s="13">
        <v>1128</v>
      </c>
      <c r="BN1128" s="14">
        <v>40</v>
      </c>
      <c r="BO1128" s="14">
        <v>16</v>
      </c>
    </row>
    <row r="1129" spans="62:67" ht="18.75" x14ac:dyDescent="0.25">
      <c r="BJ1129" s="11">
        <f t="shared" ca="1" si="87"/>
        <v>0.32212621073067738</v>
      </c>
      <c r="BK1129" s="12">
        <f t="shared" ca="1" si="88"/>
        <v>1219</v>
      </c>
      <c r="BL1129" s="3"/>
      <c r="BM1129" s="13">
        <v>1129</v>
      </c>
      <c r="BN1129" s="14">
        <v>40</v>
      </c>
      <c r="BO1129" s="14">
        <v>17</v>
      </c>
    </row>
    <row r="1130" spans="62:67" ht="18.75" x14ac:dyDescent="0.25">
      <c r="BJ1130" s="11">
        <f t="shared" ca="1" si="87"/>
        <v>0.70876356079473735</v>
      </c>
      <c r="BK1130" s="12">
        <f t="shared" ca="1" si="88"/>
        <v>508</v>
      </c>
      <c r="BL1130" s="3"/>
      <c r="BM1130" s="13">
        <v>1130</v>
      </c>
      <c r="BN1130" s="14">
        <v>40</v>
      </c>
      <c r="BO1130" s="14">
        <v>18</v>
      </c>
    </row>
    <row r="1131" spans="62:67" ht="18.75" x14ac:dyDescent="0.25">
      <c r="BJ1131" s="11">
        <f t="shared" ca="1" si="87"/>
        <v>0.48016869440986931</v>
      </c>
      <c r="BK1131" s="12">
        <f t="shared" ca="1" si="88"/>
        <v>954</v>
      </c>
      <c r="BL1131" s="3"/>
      <c r="BM1131" s="13">
        <v>1131</v>
      </c>
      <c r="BN1131" s="14">
        <v>40</v>
      </c>
      <c r="BO1131" s="14">
        <v>19</v>
      </c>
    </row>
    <row r="1132" spans="62:67" ht="18.75" x14ac:dyDescent="0.25">
      <c r="BJ1132" s="11">
        <f t="shared" ca="1" si="87"/>
        <v>0.80268454565258907</v>
      </c>
      <c r="BK1132" s="12">
        <f t="shared" ca="1" si="88"/>
        <v>336</v>
      </c>
      <c r="BL1132" s="3"/>
      <c r="BM1132" s="13">
        <v>1132</v>
      </c>
      <c r="BN1132" s="14">
        <v>40</v>
      </c>
      <c r="BO1132" s="14">
        <v>20</v>
      </c>
    </row>
    <row r="1133" spans="62:67" ht="18.75" x14ac:dyDescent="0.25">
      <c r="BJ1133" s="11">
        <f t="shared" ca="1" si="87"/>
        <v>0.96661961436650601</v>
      </c>
      <c r="BK1133" s="12">
        <f t="shared" ca="1" si="88"/>
        <v>53</v>
      </c>
      <c r="BL1133" s="3"/>
      <c r="BM1133" s="13">
        <v>1133</v>
      </c>
      <c r="BN1133" s="14">
        <v>40</v>
      </c>
      <c r="BO1133" s="14">
        <v>21</v>
      </c>
    </row>
    <row r="1134" spans="62:67" ht="18.75" x14ac:dyDescent="0.25">
      <c r="BJ1134" s="11">
        <f t="shared" ca="1" si="87"/>
        <v>0.43640692354320054</v>
      </c>
      <c r="BK1134" s="12">
        <f t="shared" ca="1" si="88"/>
        <v>1032</v>
      </c>
      <c r="BL1134" s="3"/>
      <c r="BM1134" s="13">
        <v>1134</v>
      </c>
      <c r="BN1134" s="14">
        <v>40</v>
      </c>
      <c r="BO1134" s="14">
        <v>22</v>
      </c>
    </row>
    <row r="1135" spans="62:67" ht="18.75" x14ac:dyDescent="0.25">
      <c r="BJ1135" s="11">
        <f t="shared" ca="1" si="87"/>
        <v>0.59468022390948339</v>
      </c>
      <c r="BK1135" s="12">
        <f t="shared" ca="1" si="88"/>
        <v>703</v>
      </c>
      <c r="BL1135" s="3"/>
      <c r="BM1135" s="13">
        <v>1135</v>
      </c>
      <c r="BN1135" s="14">
        <v>40</v>
      </c>
      <c r="BO1135" s="14">
        <v>23</v>
      </c>
    </row>
    <row r="1136" spans="62:67" ht="18.75" x14ac:dyDescent="0.25">
      <c r="BJ1136" s="11">
        <f t="shared" ca="1" si="87"/>
        <v>0.24797903059465343</v>
      </c>
      <c r="BK1136" s="12">
        <f t="shared" ca="1" si="88"/>
        <v>1337</v>
      </c>
      <c r="BL1136" s="3"/>
      <c r="BM1136" s="13">
        <v>1136</v>
      </c>
      <c r="BN1136" s="14">
        <v>40</v>
      </c>
      <c r="BO1136" s="14">
        <v>24</v>
      </c>
    </row>
    <row r="1137" spans="62:67" ht="18.75" x14ac:dyDescent="0.25">
      <c r="BJ1137" s="11">
        <f t="shared" ca="1" si="87"/>
        <v>0.73945275532217825</v>
      </c>
      <c r="BK1137" s="12">
        <f t="shared" ca="1" si="88"/>
        <v>435</v>
      </c>
      <c r="BL1137" s="3"/>
      <c r="BM1137" s="13">
        <v>1137</v>
      </c>
      <c r="BN1137" s="14">
        <v>41</v>
      </c>
      <c r="BO1137" s="14">
        <v>3</v>
      </c>
    </row>
    <row r="1138" spans="62:67" ht="18.75" x14ac:dyDescent="0.25">
      <c r="BJ1138" s="11">
        <f t="shared" ca="1" si="87"/>
        <v>0.90142852294205511</v>
      </c>
      <c r="BK1138" s="12">
        <f t="shared" ca="1" si="88"/>
        <v>166</v>
      </c>
      <c r="BL1138" s="3"/>
      <c r="BM1138" s="13">
        <v>1138</v>
      </c>
      <c r="BN1138" s="14">
        <v>41</v>
      </c>
      <c r="BO1138" s="14">
        <v>4</v>
      </c>
    </row>
    <row r="1139" spans="62:67" ht="18.75" x14ac:dyDescent="0.25">
      <c r="BJ1139" s="11">
        <f t="shared" ca="1" si="87"/>
        <v>0.34483222789800716</v>
      </c>
      <c r="BK1139" s="12">
        <f t="shared" ca="1" si="88"/>
        <v>1176</v>
      </c>
      <c r="BL1139" s="3"/>
      <c r="BM1139" s="13">
        <v>1139</v>
      </c>
      <c r="BN1139" s="14">
        <v>41</v>
      </c>
      <c r="BO1139" s="14">
        <v>5</v>
      </c>
    </row>
    <row r="1140" spans="62:67" ht="18.75" x14ac:dyDescent="0.25">
      <c r="BJ1140" s="11">
        <f t="shared" ca="1" si="87"/>
        <v>3.2508901860706318E-2</v>
      </c>
      <c r="BK1140" s="12">
        <f t="shared" ca="1" si="88"/>
        <v>1724</v>
      </c>
      <c r="BL1140" s="3"/>
      <c r="BM1140" s="13">
        <v>1140</v>
      </c>
      <c r="BN1140" s="14">
        <v>41</v>
      </c>
      <c r="BO1140" s="14">
        <v>6</v>
      </c>
    </row>
    <row r="1141" spans="62:67" ht="18.75" x14ac:dyDescent="0.25">
      <c r="BJ1141" s="11">
        <f t="shared" ca="1" si="87"/>
        <v>0.56820404094945898</v>
      </c>
      <c r="BK1141" s="12">
        <f t="shared" ca="1" si="88"/>
        <v>748</v>
      </c>
      <c r="BL1141" s="3"/>
      <c r="BM1141" s="13">
        <v>1141</v>
      </c>
      <c r="BN1141" s="14">
        <v>41</v>
      </c>
      <c r="BO1141" s="14">
        <v>7</v>
      </c>
    </row>
    <row r="1142" spans="62:67" ht="18.75" x14ac:dyDescent="0.25">
      <c r="BJ1142" s="11">
        <f t="shared" ca="1" si="87"/>
        <v>0.13987546783541716</v>
      </c>
      <c r="BK1142" s="12">
        <f t="shared" ca="1" si="88"/>
        <v>1510</v>
      </c>
      <c r="BL1142" s="3"/>
      <c r="BM1142" s="13">
        <v>1142</v>
      </c>
      <c r="BN1142" s="14">
        <v>41</v>
      </c>
      <c r="BO1142" s="14">
        <v>8</v>
      </c>
    </row>
    <row r="1143" spans="62:67" ht="18.75" x14ac:dyDescent="0.25">
      <c r="BJ1143" s="11">
        <f t="shared" ca="1" si="87"/>
        <v>0.51935084641576712</v>
      </c>
      <c r="BK1143" s="12">
        <f t="shared" ca="1" si="88"/>
        <v>847</v>
      </c>
      <c r="BL1143" s="3"/>
      <c r="BM1143" s="13">
        <v>1143</v>
      </c>
      <c r="BN1143" s="14">
        <v>41</v>
      </c>
      <c r="BO1143" s="14">
        <v>9</v>
      </c>
    </row>
    <row r="1144" spans="62:67" ht="18.75" x14ac:dyDescent="0.25">
      <c r="BJ1144" s="11">
        <f t="shared" ca="1" si="87"/>
        <v>0.73693482510095321</v>
      </c>
      <c r="BK1144" s="12">
        <f t="shared" ca="1" si="88"/>
        <v>439</v>
      </c>
      <c r="BL1144" s="3"/>
      <c r="BM1144" s="13">
        <v>1144</v>
      </c>
      <c r="BN1144" s="14">
        <v>41</v>
      </c>
      <c r="BO1144" s="14">
        <v>11</v>
      </c>
    </row>
    <row r="1145" spans="62:67" ht="18.75" x14ac:dyDescent="0.25">
      <c r="BJ1145" s="11">
        <f t="shared" ca="1" si="87"/>
        <v>0.1420534901375794</v>
      </c>
      <c r="BK1145" s="12">
        <f t="shared" ca="1" si="88"/>
        <v>1505</v>
      </c>
      <c r="BL1145" s="3"/>
      <c r="BM1145" s="13">
        <v>1145</v>
      </c>
      <c r="BN1145" s="14">
        <v>41</v>
      </c>
      <c r="BO1145" s="14">
        <v>12</v>
      </c>
    </row>
    <row r="1146" spans="62:67" ht="18.75" x14ac:dyDescent="0.25">
      <c r="BJ1146" s="11">
        <f t="shared" ca="1" si="87"/>
        <v>0.79761887291435796</v>
      </c>
      <c r="BK1146" s="12">
        <f t="shared" ca="1" si="88"/>
        <v>345</v>
      </c>
      <c r="BL1146" s="3"/>
      <c r="BM1146" s="13">
        <v>1146</v>
      </c>
      <c r="BN1146" s="14">
        <v>41</v>
      </c>
      <c r="BO1146" s="14">
        <v>13</v>
      </c>
    </row>
    <row r="1147" spans="62:67" ht="18.75" x14ac:dyDescent="0.25">
      <c r="BJ1147" s="11">
        <f t="shared" ca="1" si="87"/>
        <v>0.14814024009264026</v>
      </c>
      <c r="BK1147" s="12">
        <f t="shared" ca="1" si="88"/>
        <v>1499</v>
      </c>
      <c r="BL1147" s="3"/>
      <c r="BM1147" s="13">
        <v>1147</v>
      </c>
      <c r="BN1147" s="14">
        <v>41</v>
      </c>
      <c r="BO1147" s="14">
        <v>14</v>
      </c>
    </row>
    <row r="1148" spans="62:67" ht="18.75" x14ac:dyDescent="0.25">
      <c r="BJ1148" s="11">
        <f t="shared" ca="1" si="87"/>
        <v>7.8482013869800471E-2</v>
      </c>
      <c r="BK1148" s="12">
        <f t="shared" ca="1" si="88"/>
        <v>1633</v>
      </c>
      <c r="BL1148" s="3"/>
      <c r="BM1148" s="13">
        <v>1148</v>
      </c>
      <c r="BN1148" s="14">
        <v>41</v>
      </c>
      <c r="BO1148" s="14">
        <v>15</v>
      </c>
    </row>
    <row r="1149" spans="62:67" ht="18.75" x14ac:dyDescent="0.25">
      <c r="BJ1149" s="11">
        <f t="shared" ca="1" si="87"/>
        <v>0.54487134025498074</v>
      </c>
      <c r="BK1149" s="12">
        <f t="shared" ca="1" si="88"/>
        <v>794</v>
      </c>
      <c r="BL1149" s="3"/>
      <c r="BM1149" s="13">
        <v>1149</v>
      </c>
      <c r="BN1149" s="14">
        <v>41</v>
      </c>
      <c r="BO1149" s="14">
        <v>16</v>
      </c>
    </row>
    <row r="1150" spans="62:67" ht="18.75" x14ac:dyDescent="0.25">
      <c r="BJ1150" s="11">
        <f t="shared" ca="1" si="87"/>
        <v>4.4129842100512962E-2</v>
      </c>
      <c r="BK1150" s="12">
        <f t="shared" ca="1" si="88"/>
        <v>1697</v>
      </c>
      <c r="BL1150" s="3"/>
      <c r="BM1150" s="13">
        <v>1150</v>
      </c>
      <c r="BN1150" s="14">
        <v>41</v>
      </c>
      <c r="BO1150" s="14">
        <v>17</v>
      </c>
    </row>
    <row r="1151" spans="62:67" ht="18.75" x14ac:dyDescent="0.25">
      <c r="BJ1151" s="11">
        <f t="shared" ca="1" si="87"/>
        <v>0.44484952092733809</v>
      </c>
      <c r="BK1151" s="12">
        <f t="shared" ca="1" si="88"/>
        <v>1013</v>
      </c>
      <c r="BL1151" s="3"/>
      <c r="BM1151" s="13">
        <v>1151</v>
      </c>
      <c r="BN1151" s="14">
        <v>41</v>
      </c>
      <c r="BO1151" s="14">
        <v>18</v>
      </c>
    </row>
    <row r="1152" spans="62:67" ht="18.75" x14ac:dyDescent="0.25">
      <c r="BJ1152" s="11">
        <f t="shared" ca="1" si="87"/>
        <v>0.8368930067808158</v>
      </c>
      <c r="BK1152" s="12">
        <f t="shared" ca="1" si="88"/>
        <v>280</v>
      </c>
      <c r="BL1152" s="3"/>
      <c r="BM1152" s="13">
        <v>1152</v>
      </c>
      <c r="BN1152" s="14">
        <v>41</v>
      </c>
      <c r="BO1152" s="14">
        <v>19</v>
      </c>
    </row>
    <row r="1153" spans="62:67" ht="18.75" x14ac:dyDescent="0.25">
      <c r="BJ1153" s="11">
        <f t="shared" ca="1" si="87"/>
        <v>0.95774940965198596</v>
      </c>
      <c r="BK1153" s="12">
        <f t="shared" ca="1" si="88"/>
        <v>74</v>
      </c>
      <c r="BL1153" s="3"/>
      <c r="BM1153" s="13">
        <v>1153</v>
      </c>
      <c r="BN1153" s="14">
        <v>41</v>
      </c>
      <c r="BO1153" s="14">
        <v>20</v>
      </c>
    </row>
    <row r="1154" spans="62:67" ht="18.75" x14ac:dyDescent="0.25">
      <c r="BJ1154" s="11">
        <f t="shared" ref="BJ1154:BJ1217" ca="1" si="89">RAND()</f>
        <v>0.1675966974810128</v>
      </c>
      <c r="BK1154" s="12">
        <f t="shared" ref="BK1154:BK1217" ca="1" si="90">RANK(BJ1154,$BJ$1:$BJ$1783,)</f>
        <v>1470</v>
      </c>
      <c r="BL1154" s="3"/>
      <c r="BM1154" s="13">
        <v>1154</v>
      </c>
      <c r="BN1154" s="14">
        <v>41</v>
      </c>
      <c r="BO1154" s="14">
        <v>21</v>
      </c>
    </row>
    <row r="1155" spans="62:67" ht="18.75" x14ac:dyDescent="0.25">
      <c r="BJ1155" s="11">
        <f t="shared" ca="1" si="89"/>
        <v>8.6265465980515876E-2</v>
      </c>
      <c r="BK1155" s="12">
        <f t="shared" ca="1" si="90"/>
        <v>1615</v>
      </c>
      <c r="BL1155" s="3"/>
      <c r="BM1155" s="13">
        <v>1155</v>
      </c>
      <c r="BN1155" s="14">
        <v>41</v>
      </c>
      <c r="BO1155" s="14">
        <v>22</v>
      </c>
    </row>
    <row r="1156" spans="62:67" ht="18.75" x14ac:dyDescent="0.25">
      <c r="BJ1156" s="11">
        <f t="shared" ca="1" si="89"/>
        <v>0.79921780557911948</v>
      </c>
      <c r="BK1156" s="12">
        <f t="shared" ca="1" si="90"/>
        <v>343</v>
      </c>
      <c r="BL1156" s="3"/>
      <c r="BM1156" s="13">
        <v>1156</v>
      </c>
      <c r="BN1156" s="14">
        <v>41</v>
      </c>
      <c r="BO1156" s="14">
        <v>23</v>
      </c>
    </row>
    <row r="1157" spans="62:67" ht="18.75" x14ac:dyDescent="0.25">
      <c r="BJ1157" s="11">
        <f t="shared" ca="1" si="89"/>
        <v>0.32721799779784</v>
      </c>
      <c r="BK1157" s="12">
        <f t="shared" ca="1" si="90"/>
        <v>1210</v>
      </c>
      <c r="BL1157" s="3"/>
      <c r="BM1157" s="13">
        <v>1157</v>
      </c>
      <c r="BN1157" s="14">
        <v>42</v>
      </c>
      <c r="BO1157" s="14">
        <v>3</v>
      </c>
    </row>
    <row r="1158" spans="62:67" ht="18.75" x14ac:dyDescent="0.25">
      <c r="BJ1158" s="11">
        <f t="shared" ca="1" si="89"/>
        <v>0.55850584451335439</v>
      </c>
      <c r="BK1158" s="12">
        <f t="shared" ca="1" si="90"/>
        <v>765</v>
      </c>
      <c r="BL1158" s="3"/>
      <c r="BM1158" s="13">
        <v>1158</v>
      </c>
      <c r="BN1158" s="14">
        <v>42</v>
      </c>
      <c r="BO1158" s="14">
        <v>4</v>
      </c>
    </row>
    <row r="1159" spans="62:67" ht="18.75" x14ac:dyDescent="0.25">
      <c r="BJ1159" s="11">
        <f t="shared" ca="1" si="89"/>
        <v>3.6207348048349908E-2</v>
      </c>
      <c r="BK1159" s="12">
        <f t="shared" ca="1" si="90"/>
        <v>1716</v>
      </c>
      <c r="BL1159" s="3"/>
      <c r="BM1159" s="13">
        <v>1159</v>
      </c>
      <c r="BN1159" s="14">
        <v>42</v>
      </c>
      <c r="BO1159" s="14">
        <v>5</v>
      </c>
    </row>
    <row r="1160" spans="62:67" ht="18.75" x14ac:dyDescent="0.25">
      <c r="BJ1160" s="11">
        <f t="shared" ca="1" si="89"/>
        <v>5.0192676077526976E-2</v>
      </c>
      <c r="BK1160" s="12">
        <f t="shared" ca="1" si="90"/>
        <v>1680</v>
      </c>
      <c r="BL1160" s="3"/>
      <c r="BM1160" s="13">
        <v>1160</v>
      </c>
      <c r="BN1160" s="14">
        <v>42</v>
      </c>
      <c r="BO1160" s="14">
        <v>6</v>
      </c>
    </row>
    <row r="1161" spans="62:67" ht="18.75" x14ac:dyDescent="0.25">
      <c r="BJ1161" s="11">
        <f t="shared" ca="1" si="89"/>
        <v>0.1166704327517335</v>
      </c>
      <c r="BK1161" s="12">
        <f t="shared" ca="1" si="90"/>
        <v>1554</v>
      </c>
      <c r="BL1161" s="3"/>
      <c r="BM1161" s="13">
        <v>1161</v>
      </c>
      <c r="BN1161" s="14">
        <v>42</v>
      </c>
      <c r="BO1161" s="14">
        <v>7</v>
      </c>
    </row>
    <row r="1162" spans="62:67" ht="18.75" x14ac:dyDescent="0.25">
      <c r="BJ1162" s="11">
        <f t="shared" ca="1" si="89"/>
        <v>7.9164232090609632E-2</v>
      </c>
      <c r="BK1162" s="12">
        <f t="shared" ca="1" si="90"/>
        <v>1631</v>
      </c>
      <c r="BL1162" s="3"/>
      <c r="BM1162" s="13">
        <v>1162</v>
      </c>
      <c r="BN1162" s="14">
        <v>42</v>
      </c>
      <c r="BO1162" s="14">
        <v>8</v>
      </c>
    </row>
    <row r="1163" spans="62:67" ht="18.75" x14ac:dyDescent="0.25">
      <c r="BJ1163" s="11">
        <f t="shared" ca="1" si="89"/>
        <v>0.89024788931424625</v>
      </c>
      <c r="BK1163" s="12">
        <f t="shared" ca="1" si="90"/>
        <v>186</v>
      </c>
      <c r="BL1163" s="3"/>
      <c r="BM1163" s="13">
        <v>1163</v>
      </c>
      <c r="BN1163" s="14">
        <v>42</v>
      </c>
      <c r="BO1163" s="14">
        <v>9</v>
      </c>
    </row>
    <row r="1164" spans="62:67" ht="18.75" x14ac:dyDescent="0.25">
      <c r="BJ1164" s="11">
        <f t="shared" ca="1" si="89"/>
        <v>0.49574590979822364</v>
      </c>
      <c r="BK1164" s="12">
        <f t="shared" ca="1" si="90"/>
        <v>913</v>
      </c>
      <c r="BL1164" s="3"/>
      <c r="BM1164" s="13">
        <v>1164</v>
      </c>
      <c r="BN1164" s="14">
        <v>42</v>
      </c>
      <c r="BO1164" s="14">
        <v>11</v>
      </c>
    </row>
    <row r="1165" spans="62:67" ht="18.75" x14ac:dyDescent="0.25">
      <c r="BJ1165" s="11">
        <f t="shared" ca="1" si="89"/>
        <v>0.91884107436508755</v>
      </c>
      <c r="BK1165" s="12">
        <f t="shared" ca="1" si="90"/>
        <v>141</v>
      </c>
      <c r="BL1165" s="3"/>
      <c r="BM1165" s="13">
        <v>1165</v>
      </c>
      <c r="BN1165" s="14">
        <v>42</v>
      </c>
      <c r="BO1165" s="14">
        <v>12</v>
      </c>
    </row>
    <row r="1166" spans="62:67" ht="18.75" x14ac:dyDescent="0.25">
      <c r="BJ1166" s="11">
        <f t="shared" ca="1" si="89"/>
        <v>6.0846268485300614E-2</v>
      </c>
      <c r="BK1166" s="12">
        <f t="shared" ca="1" si="90"/>
        <v>1660</v>
      </c>
      <c r="BL1166" s="3"/>
      <c r="BM1166" s="13">
        <v>1166</v>
      </c>
      <c r="BN1166" s="14">
        <v>42</v>
      </c>
      <c r="BO1166" s="14">
        <v>13</v>
      </c>
    </row>
    <row r="1167" spans="62:67" ht="18.75" x14ac:dyDescent="0.25">
      <c r="BJ1167" s="11">
        <f t="shared" ca="1" si="89"/>
        <v>0.8409531413388478</v>
      </c>
      <c r="BK1167" s="12">
        <f t="shared" ca="1" si="90"/>
        <v>271</v>
      </c>
      <c r="BL1167" s="3"/>
      <c r="BM1167" s="13">
        <v>1167</v>
      </c>
      <c r="BN1167" s="14">
        <v>42</v>
      </c>
      <c r="BO1167" s="14">
        <v>14</v>
      </c>
    </row>
    <row r="1168" spans="62:67" ht="18.75" x14ac:dyDescent="0.25">
      <c r="BJ1168" s="11">
        <f t="shared" ca="1" si="89"/>
        <v>1.0464350360249286E-2</v>
      </c>
      <c r="BK1168" s="12">
        <f t="shared" ca="1" si="90"/>
        <v>1762</v>
      </c>
      <c r="BL1168" s="3"/>
      <c r="BM1168" s="13">
        <v>1168</v>
      </c>
      <c r="BN1168" s="14">
        <v>42</v>
      </c>
      <c r="BO1168" s="14">
        <v>15</v>
      </c>
    </row>
    <row r="1169" spans="62:67" ht="18.75" x14ac:dyDescent="0.25">
      <c r="BJ1169" s="11">
        <f t="shared" ca="1" si="89"/>
        <v>0.5581105081521136</v>
      </c>
      <c r="BK1169" s="12">
        <f t="shared" ca="1" si="90"/>
        <v>766</v>
      </c>
      <c r="BL1169" s="3"/>
      <c r="BM1169" s="13">
        <v>1169</v>
      </c>
      <c r="BN1169" s="14">
        <v>42</v>
      </c>
      <c r="BO1169" s="14">
        <v>16</v>
      </c>
    </row>
    <row r="1170" spans="62:67" ht="18.75" x14ac:dyDescent="0.25">
      <c r="BJ1170" s="11">
        <f t="shared" ca="1" si="89"/>
        <v>0.75382922190580148</v>
      </c>
      <c r="BK1170" s="12">
        <f t="shared" ca="1" si="90"/>
        <v>414</v>
      </c>
      <c r="BL1170" s="3"/>
      <c r="BM1170" s="13">
        <v>1170</v>
      </c>
      <c r="BN1170" s="14">
        <v>42</v>
      </c>
      <c r="BO1170" s="14">
        <v>17</v>
      </c>
    </row>
    <row r="1171" spans="62:67" ht="18.75" x14ac:dyDescent="0.25">
      <c r="BJ1171" s="11">
        <f t="shared" ca="1" si="89"/>
        <v>0.5908990865063759</v>
      </c>
      <c r="BK1171" s="12">
        <f t="shared" ca="1" si="90"/>
        <v>709</v>
      </c>
      <c r="BL1171" s="3"/>
      <c r="BM1171" s="13">
        <v>1171</v>
      </c>
      <c r="BN1171" s="14">
        <v>42</v>
      </c>
      <c r="BO1171" s="14">
        <v>18</v>
      </c>
    </row>
    <row r="1172" spans="62:67" ht="18.75" x14ac:dyDescent="0.25">
      <c r="BJ1172" s="11">
        <f t="shared" ca="1" si="89"/>
        <v>0.81306862200973451</v>
      </c>
      <c r="BK1172" s="12">
        <f t="shared" ca="1" si="90"/>
        <v>324</v>
      </c>
      <c r="BL1172" s="3"/>
      <c r="BM1172" s="13">
        <v>1172</v>
      </c>
      <c r="BN1172" s="14">
        <v>42</v>
      </c>
      <c r="BO1172" s="14">
        <v>19</v>
      </c>
    </row>
    <row r="1173" spans="62:67" ht="18.75" x14ac:dyDescent="0.25">
      <c r="BJ1173" s="11">
        <f t="shared" ca="1" si="89"/>
        <v>9.9261355362198822E-2</v>
      </c>
      <c r="BK1173" s="12">
        <f t="shared" ca="1" si="90"/>
        <v>1578</v>
      </c>
      <c r="BL1173" s="3"/>
      <c r="BM1173" s="13">
        <v>1173</v>
      </c>
      <c r="BN1173" s="14">
        <v>42</v>
      </c>
      <c r="BO1173" s="14">
        <v>20</v>
      </c>
    </row>
    <row r="1174" spans="62:67" ht="18.75" x14ac:dyDescent="0.25">
      <c r="BJ1174" s="11">
        <f t="shared" ca="1" si="89"/>
        <v>0.61855013112581636</v>
      </c>
      <c r="BK1174" s="12">
        <f t="shared" ca="1" si="90"/>
        <v>670</v>
      </c>
      <c r="BL1174" s="3"/>
      <c r="BM1174" s="13">
        <v>1174</v>
      </c>
      <c r="BN1174" s="14">
        <v>42</v>
      </c>
      <c r="BO1174" s="14">
        <v>21</v>
      </c>
    </row>
    <row r="1175" spans="62:67" ht="18.75" x14ac:dyDescent="0.25">
      <c r="BJ1175" s="11">
        <f t="shared" ca="1" si="89"/>
        <v>0.40388619509238832</v>
      </c>
      <c r="BK1175" s="12">
        <f t="shared" ca="1" si="90"/>
        <v>1081</v>
      </c>
      <c r="BL1175" s="3"/>
      <c r="BM1175" s="13">
        <v>1175</v>
      </c>
      <c r="BN1175" s="14">
        <v>42</v>
      </c>
      <c r="BO1175" s="14">
        <v>22</v>
      </c>
    </row>
    <row r="1176" spans="62:67" ht="18.75" x14ac:dyDescent="0.25">
      <c r="BJ1176" s="11">
        <f t="shared" ca="1" si="89"/>
        <v>0.30376444954979553</v>
      </c>
      <c r="BK1176" s="12">
        <f t="shared" ca="1" si="90"/>
        <v>1245</v>
      </c>
      <c r="BL1176" s="3"/>
      <c r="BM1176" s="13">
        <v>1176</v>
      </c>
      <c r="BN1176" s="14">
        <v>43</v>
      </c>
      <c r="BO1176" s="14">
        <v>3</v>
      </c>
    </row>
    <row r="1177" spans="62:67" ht="18.75" x14ac:dyDescent="0.25">
      <c r="BJ1177" s="11">
        <f t="shared" ca="1" si="89"/>
        <v>0.31475698399074559</v>
      </c>
      <c r="BK1177" s="12">
        <f t="shared" ca="1" si="90"/>
        <v>1227</v>
      </c>
      <c r="BL1177" s="3"/>
      <c r="BM1177" s="13">
        <v>1177</v>
      </c>
      <c r="BN1177" s="14">
        <v>43</v>
      </c>
      <c r="BO1177" s="14">
        <v>4</v>
      </c>
    </row>
    <row r="1178" spans="62:67" ht="18.75" x14ac:dyDescent="0.25">
      <c r="BJ1178" s="11">
        <f t="shared" ca="1" si="89"/>
        <v>0.48786655765041131</v>
      </c>
      <c r="BK1178" s="12">
        <f t="shared" ca="1" si="90"/>
        <v>938</v>
      </c>
      <c r="BL1178" s="3"/>
      <c r="BM1178" s="13">
        <v>1178</v>
      </c>
      <c r="BN1178" s="14">
        <v>43</v>
      </c>
      <c r="BO1178" s="14">
        <v>5</v>
      </c>
    </row>
    <row r="1179" spans="62:67" ht="18.75" x14ac:dyDescent="0.25">
      <c r="BJ1179" s="11">
        <f t="shared" ca="1" si="89"/>
        <v>0.20701225728042683</v>
      </c>
      <c r="BK1179" s="12">
        <f t="shared" ca="1" si="90"/>
        <v>1405</v>
      </c>
      <c r="BL1179" s="3"/>
      <c r="BM1179" s="13">
        <v>1179</v>
      </c>
      <c r="BN1179" s="14">
        <v>43</v>
      </c>
      <c r="BO1179" s="14">
        <v>6</v>
      </c>
    </row>
    <row r="1180" spans="62:67" ht="18.75" x14ac:dyDescent="0.25">
      <c r="BJ1180" s="11">
        <f t="shared" ca="1" si="89"/>
        <v>0.49551680245017216</v>
      </c>
      <c r="BK1180" s="12">
        <f t="shared" ca="1" si="90"/>
        <v>915</v>
      </c>
      <c r="BL1180" s="3"/>
      <c r="BM1180" s="13">
        <v>1180</v>
      </c>
      <c r="BN1180" s="14">
        <v>43</v>
      </c>
      <c r="BO1180" s="14">
        <v>7</v>
      </c>
    </row>
    <row r="1181" spans="62:67" ht="18.75" x14ac:dyDescent="0.25">
      <c r="BJ1181" s="11">
        <f t="shared" ca="1" si="89"/>
        <v>0.36979313062711328</v>
      </c>
      <c r="BK1181" s="12">
        <f t="shared" ca="1" si="90"/>
        <v>1147</v>
      </c>
      <c r="BL1181" s="3"/>
      <c r="BM1181" s="13">
        <v>1181</v>
      </c>
      <c r="BN1181" s="14">
        <v>43</v>
      </c>
      <c r="BO1181" s="14">
        <v>8</v>
      </c>
    </row>
    <row r="1182" spans="62:67" ht="18.75" x14ac:dyDescent="0.25">
      <c r="BJ1182" s="11">
        <f t="shared" ca="1" si="89"/>
        <v>0.47879599863053401</v>
      </c>
      <c r="BK1182" s="12">
        <f t="shared" ca="1" si="90"/>
        <v>958</v>
      </c>
      <c r="BL1182" s="3"/>
      <c r="BM1182" s="13">
        <v>1182</v>
      </c>
      <c r="BN1182" s="14">
        <v>43</v>
      </c>
      <c r="BO1182" s="14">
        <v>9</v>
      </c>
    </row>
    <row r="1183" spans="62:67" ht="18.75" x14ac:dyDescent="0.25">
      <c r="BJ1183" s="11">
        <f t="shared" ca="1" si="89"/>
        <v>0.97912473511194154</v>
      </c>
      <c r="BK1183" s="12">
        <f t="shared" ca="1" si="90"/>
        <v>36</v>
      </c>
      <c r="BL1183" s="3"/>
      <c r="BM1183" s="13">
        <v>1183</v>
      </c>
      <c r="BN1183" s="14">
        <v>43</v>
      </c>
      <c r="BO1183" s="14">
        <v>11</v>
      </c>
    </row>
    <row r="1184" spans="62:67" ht="18.75" x14ac:dyDescent="0.25">
      <c r="BJ1184" s="11">
        <f t="shared" ca="1" si="89"/>
        <v>0.77585452827341328</v>
      </c>
      <c r="BK1184" s="12">
        <f t="shared" ca="1" si="90"/>
        <v>379</v>
      </c>
      <c r="BL1184" s="3"/>
      <c r="BM1184" s="13">
        <v>1184</v>
      </c>
      <c r="BN1184" s="14">
        <v>43</v>
      </c>
      <c r="BO1184" s="14">
        <v>12</v>
      </c>
    </row>
    <row r="1185" spans="62:67" ht="18.75" x14ac:dyDescent="0.25">
      <c r="BJ1185" s="11">
        <f t="shared" ca="1" si="89"/>
        <v>0.93051589257553891</v>
      </c>
      <c r="BK1185" s="12">
        <f t="shared" ca="1" si="90"/>
        <v>126</v>
      </c>
      <c r="BL1185" s="3"/>
      <c r="BM1185" s="13">
        <v>1185</v>
      </c>
      <c r="BN1185" s="14">
        <v>43</v>
      </c>
      <c r="BO1185" s="14">
        <v>13</v>
      </c>
    </row>
    <row r="1186" spans="62:67" ht="18.75" x14ac:dyDescent="0.25">
      <c r="BJ1186" s="11">
        <f t="shared" ca="1" si="89"/>
        <v>0.43999807971659621</v>
      </c>
      <c r="BK1186" s="12">
        <f t="shared" ca="1" si="90"/>
        <v>1025</v>
      </c>
      <c r="BL1186" s="3"/>
      <c r="BM1186" s="13">
        <v>1186</v>
      </c>
      <c r="BN1186" s="14">
        <v>43</v>
      </c>
      <c r="BO1186" s="14">
        <v>14</v>
      </c>
    </row>
    <row r="1187" spans="62:67" ht="18.75" x14ac:dyDescent="0.25">
      <c r="BJ1187" s="11">
        <f t="shared" ca="1" si="89"/>
        <v>0.5816652023812896</v>
      </c>
      <c r="BK1187" s="12">
        <f t="shared" ca="1" si="90"/>
        <v>724</v>
      </c>
      <c r="BL1187" s="3"/>
      <c r="BM1187" s="13">
        <v>1187</v>
      </c>
      <c r="BN1187" s="14">
        <v>43</v>
      </c>
      <c r="BO1187" s="14">
        <v>15</v>
      </c>
    </row>
    <row r="1188" spans="62:67" ht="18.75" x14ac:dyDescent="0.25">
      <c r="BJ1188" s="11">
        <f t="shared" ca="1" si="89"/>
        <v>0.51686334003993695</v>
      </c>
      <c r="BK1188" s="12">
        <f t="shared" ca="1" si="90"/>
        <v>854</v>
      </c>
      <c r="BL1188" s="3"/>
      <c r="BM1188" s="13">
        <v>1188</v>
      </c>
      <c r="BN1188" s="14">
        <v>43</v>
      </c>
      <c r="BO1188" s="14">
        <v>16</v>
      </c>
    </row>
    <row r="1189" spans="62:67" ht="18.75" x14ac:dyDescent="0.25">
      <c r="BJ1189" s="11">
        <f t="shared" ca="1" si="89"/>
        <v>0.27075363801518781</v>
      </c>
      <c r="BK1189" s="12">
        <f t="shared" ca="1" si="90"/>
        <v>1304</v>
      </c>
      <c r="BL1189" s="3"/>
      <c r="BM1189" s="13">
        <v>1189</v>
      </c>
      <c r="BN1189" s="14">
        <v>43</v>
      </c>
      <c r="BO1189" s="14">
        <v>17</v>
      </c>
    </row>
    <row r="1190" spans="62:67" ht="18.75" x14ac:dyDescent="0.25">
      <c r="BJ1190" s="11">
        <f t="shared" ca="1" si="89"/>
        <v>9.8739054067244258E-2</v>
      </c>
      <c r="BK1190" s="12">
        <f t="shared" ca="1" si="90"/>
        <v>1581</v>
      </c>
      <c r="BL1190" s="3"/>
      <c r="BM1190" s="13">
        <v>1190</v>
      </c>
      <c r="BN1190" s="14">
        <v>43</v>
      </c>
      <c r="BO1190" s="14">
        <v>18</v>
      </c>
    </row>
    <row r="1191" spans="62:67" ht="18.75" x14ac:dyDescent="0.25">
      <c r="BJ1191" s="11">
        <f t="shared" ca="1" si="89"/>
        <v>0.24522831561813774</v>
      </c>
      <c r="BK1191" s="12">
        <f t="shared" ca="1" si="90"/>
        <v>1342</v>
      </c>
      <c r="BL1191" s="3"/>
      <c r="BM1191" s="13">
        <v>1191</v>
      </c>
      <c r="BN1191" s="14">
        <v>43</v>
      </c>
      <c r="BO1191" s="14">
        <v>19</v>
      </c>
    </row>
    <row r="1192" spans="62:67" ht="18.75" x14ac:dyDescent="0.25">
      <c r="BJ1192" s="11">
        <f t="shared" ca="1" si="89"/>
        <v>0.25621388371860676</v>
      </c>
      <c r="BK1192" s="12">
        <f t="shared" ca="1" si="90"/>
        <v>1319</v>
      </c>
      <c r="BL1192" s="3"/>
      <c r="BM1192" s="13">
        <v>1192</v>
      </c>
      <c r="BN1192" s="14">
        <v>43</v>
      </c>
      <c r="BO1192" s="14">
        <v>20</v>
      </c>
    </row>
    <row r="1193" spans="62:67" ht="18.75" x14ac:dyDescent="0.25">
      <c r="BJ1193" s="11">
        <f t="shared" ca="1" si="89"/>
        <v>0.6205076072709016</v>
      </c>
      <c r="BK1193" s="12">
        <f t="shared" ca="1" si="90"/>
        <v>666</v>
      </c>
      <c r="BL1193" s="3"/>
      <c r="BM1193" s="13">
        <v>1193</v>
      </c>
      <c r="BN1193" s="14">
        <v>43</v>
      </c>
      <c r="BO1193" s="14">
        <v>21</v>
      </c>
    </row>
    <row r="1194" spans="62:67" ht="18.75" x14ac:dyDescent="0.25">
      <c r="BJ1194" s="11">
        <f t="shared" ca="1" si="89"/>
        <v>0.30599003561806637</v>
      </c>
      <c r="BK1194" s="12">
        <f t="shared" ca="1" si="90"/>
        <v>1241</v>
      </c>
      <c r="BL1194" s="3"/>
      <c r="BM1194" s="13">
        <v>1194</v>
      </c>
      <c r="BN1194" s="14">
        <v>43</v>
      </c>
      <c r="BO1194" s="14">
        <v>22</v>
      </c>
    </row>
    <row r="1195" spans="62:67" ht="18.75" x14ac:dyDescent="0.25">
      <c r="BJ1195" s="11">
        <f t="shared" ca="1" si="89"/>
        <v>0.57459455945015592</v>
      </c>
      <c r="BK1195" s="12">
        <f t="shared" ca="1" si="90"/>
        <v>736</v>
      </c>
      <c r="BL1195" s="3"/>
      <c r="BM1195" s="13">
        <v>1195</v>
      </c>
      <c r="BN1195" s="14">
        <v>44</v>
      </c>
      <c r="BO1195" s="14">
        <v>3</v>
      </c>
    </row>
    <row r="1196" spans="62:67" ht="18.75" x14ac:dyDescent="0.25">
      <c r="BJ1196" s="11">
        <f t="shared" ca="1" si="89"/>
        <v>0.50395633884479307</v>
      </c>
      <c r="BK1196" s="12">
        <f t="shared" ca="1" si="90"/>
        <v>890</v>
      </c>
      <c r="BL1196" s="3"/>
      <c r="BM1196" s="13">
        <v>1196</v>
      </c>
      <c r="BN1196" s="14">
        <v>44</v>
      </c>
      <c r="BO1196" s="14">
        <v>4</v>
      </c>
    </row>
    <row r="1197" spans="62:67" ht="18.75" x14ac:dyDescent="0.25">
      <c r="BJ1197" s="11">
        <f t="shared" ca="1" si="89"/>
        <v>0.91906029570338699</v>
      </c>
      <c r="BK1197" s="12">
        <f t="shared" ca="1" si="90"/>
        <v>140</v>
      </c>
      <c r="BL1197" s="3"/>
      <c r="BM1197" s="13">
        <v>1197</v>
      </c>
      <c r="BN1197" s="14">
        <v>44</v>
      </c>
      <c r="BO1197" s="14">
        <v>5</v>
      </c>
    </row>
    <row r="1198" spans="62:67" ht="18.75" x14ac:dyDescent="0.25">
      <c r="BJ1198" s="11">
        <f t="shared" ca="1" si="89"/>
        <v>0.36922144361655285</v>
      </c>
      <c r="BK1198" s="12">
        <f t="shared" ca="1" si="90"/>
        <v>1148</v>
      </c>
      <c r="BL1198" s="3"/>
      <c r="BM1198" s="13">
        <v>1198</v>
      </c>
      <c r="BN1198" s="14">
        <v>44</v>
      </c>
      <c r="BO1198" s="14">
        <v>6</v>
      </c>
    </row>
    <row r="1199" spans="62:67" ht="18.75" x14ac:dyDescent="0.25">
      <c r="BJ1199" s="11">
        <f t="shared" ca="1" si="89"/>
        <v>7.9793848611718787E-2</v>
      </c>
      <c r="BK1199" s="12">
        <f t="shared" ca="1" si="90"/>
        <v>1630</v>
      </c>
      <c r="BL1199" s="3"/>
      <c r="BM1199" s="13">
        <v>1199</v>
      </c>
      <c r="BN1199" s="14">
        <v>44</v>
      </c>
      <c r="BO1199" s="14">
        <v>7</v>
      </c>
    </row>
    <row r="1200" spans="62:67" ht="18.75" x14ac:dyDescent="0.25">
      <c r="BJ1200" s="11">
        <f t="shared" ca="1" si="89"/>
        <v>0.1902353793060757</v>
      </c>
      <c r="BK1200" s="12">
        <f t="shared" ca="1" si="90"/>
        <v>1438</v>
      </c>
      <c r="BL1200" s="3"/>
      <c r="BM1200" s="13">
        <v>1200</v>
      </c>
      <c r="BN1200" s="14">
        <v>44</v>
      </c>
      <c r="BO1200" s="14">
        <v>8</v>
      </c>
    </row>
    <row r="1201" spans="62:67" ht="18.75" x14ac:dyDescent="0.25">
      <c r="BJ1201" s="11">
        <f t="shared" ca="1" si="89"/>
        <v>0.16021132553979422</v>
      </c>
      <c r="BK1201" s="12">
        <f t="shared" ca="1" si="90"/>
        <v>1483</v>
      </c>
      <c r="BL1201" s="3"/>
      <c r="BM1201" s="13">
        <v>1201</v>
      </c>
      <c r="BN1201" s="14">
        <v>44</v>
      </c>
      <c r="BO1201" s="14">
        <v>9</v>
      </c>
    </row>
    <row r="1202" spans="62:67" ht="18.75" x14ac:dyDescent="0.25">
      <c r="BJ1202" s="11">
        <f t="shared" ca="1" si="89"/>
        <v>0.10349302033993535</v>
      </c>
      <c r="BK1202" s="12">
        <f t="shared" ca="1" si="90"/>
        <v>1572</v>
      </c>
      <c r="BL1202" s="3"/>
      <c r="BM1202" s="13">
        <v>1202</v>
      </c>
      <c r="BN1202" s="14">
        <v>44</v>
      </c>
      <c r="BO1202" s="14">
        <v>11</v>
      </c>
    </row>
    <row r="1203" spans="62:67" ht="18.75" x14ac:dyDescent="0.25">
      <c r="BJ1203" s="11">
        <f t="shared" ca="1" si="89"/>
        <v>0.59727301421303847</v>
      </c>
      <c r="BK1203" s="12">
        <f t="shared" ca="1" si="90"/>
        <v>701</v>
      </c>
      <c r="BL1203" s="3"/>
      <c r="BM1203" s="13">
        <v>1203</v>
      </c>
      <c r="BN1203" s="14">
        <v>44</v>
      </c>
      <c r="BO1203" s="14">
        <v>12</v>
      </c>
    </row>
    <row r="1204" spans="62:67" ht="18.75" x14ac:dyDescent="0.25">
      <c r="BJ1204" s="11">
        <f t="shared" ca="1" si="89"/>
        <v>0.571334860852592</v>
      </c>
      <c r="BK1204" s="12">
        <f t="shared" ca="1" si="90"/>
        <v>742</v>
      </c>
      <c r="BM1204" s="13">
        <v>1204</v>
      </c>
      <c r="BN1204" s="14">
        <v>44</v>
      </c>
      <c r="BO1204" s="14">
        <v>13</v>
      </c>
    </row>
    <row r="1205" spans="62:67" ht="18.75" x14ac:dyDescent="0.25">
      <c r="BJ1205" s="11">
        <f t="shared" ca="1" si="89"/>
        <v>0.24105866234147355</v>
      </c>
      <c r="BK1205" s="12">
        <f t="shared" ca="1" si="90"/>
        <v>1352</v>
      </c>
      <c r="BM1205" s="13">
        <v>1205</v>
      </c>
      <c r="BN1205" s="14">
        <v>44</v>
      </c>
      <c r="BO1205" s="14">
        <v>14</v>
      </c>
    </row>
    <row r="1206" spans="62:67" ht="18.75" x14ac:dyDescent="0.25">
      <c r="BJ1206" s="11">
        <f t="shared" ca="1" si="89"/>
        <v>7.4466417225201531E-2</v>
      </c>
      <c r="BK1206" s="12">
        <f t="shared" ca="1" si="90"/>
        <v>1636</v>
      </c>
      <c r="BM1206" s="13">
        <v>1206</v>
      </c>
      <c r="BN1206" s="14">
        <v>44</v>
      </c>
      <c r="BO1206" s="14">
        <v>15</v>
      </c>
    </row>
    <row r="1207" spans="62:67" ht="18.75" x14ac:dyDescent="0.25">
      <c r="BJ1207" s="11">
        <f t="shared" ca="1" si="89"/>
        <v>0.54321245123522111</v>
      </c>
      <c r="BK1207" s="12">
        <f t="shared" ca="1" si="90"/>
        <v>799</v>
      </c>
      <c r="BM1207" s="13">
        <v>1207</v>
      </c>
      <c r="BN1207" s="14">
        <v>44</v>
      </c>
      <c r="BO1207" s="14">
        <v>16</v>
      </c>
    </row>
    <row r="1208" spans="62:67" ht="18.75" x14ac:dyDescent="0.25">
      <c r="BJ1208" s="11">
        <f t="shared" ca="1" si="89"/>
        <v>0.33228126227128985</v>
      </c>
      <c r="BK1208" s="12">
        <f t="shared" ca="1" si="90"/>
        <v>1195</v>
      </c>
      <c r="BM1208" s="13">
        <v>1208</v>
      </c>
      <c r="BN1208" s="14">
        <v>44</v>
      </c>
      <c r="BO1208" s="14">
        <v>17</v>
      </c>
    </row>
    <row r="1209" spans="62:67" ht="18.75" x14ac:dyDescent="0.25">
      <c r="BJ1209" s="11">
        <f t="shared" ca="1" si="89"/>
        <v>0.64328540433933645</v>
      </c>
      <c r="BK1209" s="12">
        <f t="shared" ca="1" si="90"/>
        <v>618</v>
      </c>
      <c r="BM1209" s="13">
        <v>1209</v>
      </c>
      <c r="BN1209" s="14">
        <v>44</v>
      </c>
      <c r="BO1209" s="14">
        <v>18</v>
      </c>
    </row>
    <row r="1210" spans="62:67" ht="18.75" x14ac:dyDescent="0.25">
      <c r="BJ1210" s="11">
        <f t="shared" ca="1" si="89"/>
        <v>3.3748849240449741E-2</v>
      </c>
      <c r="BK1210" s="12">
        <f t="shared" ca="1" si="90"/>
        <v>1721</v>
      </c>
      <c r="BM1210" s="13">
        <v>1210</v>
      </c>
      <c r="BN1210" s="14">
        <v>44</v>
      </c>
      <c r="BO1210" s="14">
        <v>19</v>
      </c>
    </row>
    <row r="1211" spans="62:67" ht="18.75" x14ac:dyDescent="0.25">
      <c r="BJ1211" s="11">
        <f t="shared" ca="1" si="89"/>
        <v>0.51068493060354836</v>
      </c>
      <c r="BK1211" s="12">
        <f t="shared" ca="1" si="90"/>
        <v>863</v>
      </c>
      <c r="BM1211" s="13">
        <v>1211</v>
      </c>
      <c r="BN1211" s="14">
        <v>44</v>
      </c>
      <c r="BO1211" s="14">
        <v>20</v>
      </c>
    </row>
    <row r="1212" spans="62:67" ht="18.75" x14ac:dyDescent="0.25">
      <c r="BJ1212" s="11">
        <f t="shared" ca="1" si="89"/>
        <v>0.82626840657131295</v>
      </c>
      <c r="BK1212" s="12">
        <f t="shared" ca="1" si="90"/>
        <v>300</v>
      </c>
      <c r="BM1212" s="13">
        <v>1212</v>
      </c>
      <c r="BN1212" s="14">
        <v>44</v>
      </c>
      <c r="BO1212" s="14">
        <v>21</v>
      </c>
    </row>
    <row r="1213" spans="62:67" ht="18.75" x14ac:dyDescent="0.25">
      <c r="BJ1213" s="11">
        <f t="shared" ca="1" si="89"/>
        <v>0.62694715371207599</v>
      </c>
      <c r="BK1213" s="12">
        <f t="shared" ca="1" si="90"/>
        <v>651</v>
      </c>
      <c r="BM1213" s="13">
        <v>1213</v>
      </c>
      <c r="BN1213" s="14">
        <v>45</v>
      </c>
      <c r="BO1213" s="14">
        <v>3</v>
      </c>
    </row>
    <row r="1214" spans="62:67" ht="18.75" x14ac:dyDescent="0.25">
      <c r="BJ1214" s="11">
        <f t="shared" ca="1" si="89"/>
        <v>0.13830176799611704</v>
      </c>
      <c r="BK1214" s="12">
        <f t="shared" ca="1" si="90"/>
        <v>1514</v>
      </c>
      <c r="BM1214" s="13">
        <v>1214</v>
      </c>
      <c r="BN1214" s="14">
        <v>45</v>
      </c>
      <c r="BO1214" s="14">
        <v>4</v>
      </c>
    </row>
    <row r="1215" spans="62:67" ht="18.75" x14ac:dyDescent="0.25">
      <c r="BJ1215" s="11">
        <f t="shared" ca="1" si="89"/>
        <v>0.91789953752556852</v>
      </c>
      <c r="BK1215" s="12">
        <f t="shared" ca="1" si="90"/>
        <v>143</v>
      </c>
      <c r="BM1215" s="13">
        <v>1215</v>
      </c>
      <c r="BN1215" s="14">
        <v>45</v>
      </c>
      <c r="BO1215" s="14">
        <v>5</v>
      </c>
    </row>
    <row r="1216" spans="62:67" ht="18.75" x14ac:dyDescent="0.25">
      <c r="BJ1216" s="11">
        <f t="shared" ca="1" si="89"/>
        <v>0.37841258961326385</v>
      </c>
      <c r="BK1216" s="12">
        <f t="shared" ca="1" si="90"/>
        <v>1130</v>
      </c>
      <c r="BM1216" s="13">
        <v>1216</v>
      </c>
      <c r="BN1216" s="14">
        <v>45</v>
      </c>
      <c r="BO1216" s="14">
        <v>6</v>
      </c>
    </row>
    <row r="1217" spans="62:67" ht="18.75" x14ac:dyDescent="0.25">
      <c r="BJ1217" s="11">
        <f t="shared" ca="1" si="89"/>
        <v>0.831939230298396</v>
      </c>
      <c r="BK1217" s="12">
        <f t="shared" ca="1" si="90"/>
        <v>290</v>
      </c>
      <c r="BM1217" s="13">
        <v>1217</v>
      </c>
      <c r="BN1217" s="14">
        <v>45</v>
      </c>
      <c r="BO1217" s="14">
        <v>7</v>
      </c>
    </row>
    <row r="1218" spans="62:67" ht="18.75" x14ac:dyDescent="0.25">
      <c r="BJ1218" s="11">
        <f t="shared" ref="BJ1218:BJ1281" ca="1" si="91">RAND()</f>
        <v>0.13413460828209334</v>
      </c>
      <c r="BK1218" s="12">
        <f t="shared" ref="BK1218:BK1281" ca="1" si="92">RANK(BJ1218,$BJ$1:$BJ$1783,)</f>
        <v>1521</v>
      </c>
      <c r="BM1218" s="13">
        <v>1218</v>
      </c>
      <c r="BN1218" s="14">
        <v>45</v>
      </c>
      <c r="BO1218" s="14">
        <v>8</v>
      </c>
    </row>
    <row r="1219" spans="62:67" ht="18.75" x14ac:dyDescent="0.25">
      <c r="BJ1219" s="11">
        <f t="shared" ca="1" si="91"/>
        <v>0.97685176932349727</v>
      </c>
      <c r="BK1219" s="12">
        <f t="shared" ca="1" si="92"/>
        <v>37</v>
      </c>
      <c r="BM1219" s="13">
        <v>1219</v>
      </c>
      <c r="BN1219" s="14">
        <v>45</v>
      </c>
      <c r="BO1219" s="14">
        <v>9</v>
      </c>
    </row>
    <row r="1220" spans="62:67" ht="18.75" x14ac:dyDescent="0.25">
      <c r="BJ1220" s="11">
        <f t="shared" ca="1" si="91"/>
        <v>0.43928639196664276</v>
      </c>
      <c r="BK1220" s="12">
        <f t="shared" ca="1" si="92"/>
        <v>1028</v>
      </c>
      <c r="BM1220" s="13">
        <v>1220</v>
      </c>
      <c r="BN1220" s="14">
        <v>45</v>
      </c>
      <c r="BO1220" s="14">
        <v>11</v>
      </c>
    </row>
    <row r="1221" spans="62:67" ht="18.75" x14ac:dyDescent="0.25">
      <c r="BJ1221" s="11">
        <f t="shared" ca="1" si="91"/>
        <v>0.23386602870246653</v>
      </c>
      <c r="BK1221" s="12">
        <f t="shared" ca="1" si="92"/>
        <v>1362</v>
      </c>
      <c r="BM1221" s="13">
        <v>1221</v>
      </c>
      <c r="BN1221" s="14">
        <v>45</v>
      </c>
      <c r="BO1221" s="14">
        <v>12</v>
      </c>
    </row>
    <row r="1222" spans="62:67" ht="18.75" x14ac:dyDescent="0.25">
      <c r="BJ1222" s="11">
        <f t="shared" ca="1" si="91"/>
        <v>0.45552187879743677</v>
      </c>
      <c r="BK1222" s="12">
        <f t="shared" ca="1" si="92"/>
        <v>993</v>
      </c>
      <c r="BM1222" s="13">
        <v>1222</v>
      </c>
      <c r="BN1222" s="14">
        <v>45</v>
      </c>
      <c r="BO1222" s="14">
        <v>13</v>
      </c>
    </row>
    <row r="1223" spans="62:67" ht="18.75" x14ac:dyDescent="0.25">
      <c r="BJ1223" s="11">
        <f t="shared" ca="1" si="91"/>
        <v>0.94734389416521891</v>
      </c>
      <c r="BK1223" s="12">
        <f t="shared" ca="1" si="92"/>
        <v>99</v>
      </c>
      <c r="BM1223" s="13">
        <v>1223</v>
      </c>
      <c r="BN1223" s="14">
        <v>45</v>
      </c>
      <c r="BO1223" s="14">
        <v>14</v>
      </c>
    </row>
    <row r="1224" spans="62:67" ht="18.75" x14ac:dyDescent="0.25">
      <c r="BJ1224" s="11">
        <f t="shared" ca="1" si="91"/>
        <v>0.46958008997107159</v>
      </c>
      <c r="BK1224" s="12">
        <f t="shared" ca="1" si="92"/>
        <v>966</v>
      </c>
      <c r="BM1224" s="13">
        <v>1224</v>
      </c>
      <c r="BN1224" s="14">
        <v>45</v>
      </c>
      <c r="BO1224" s="14">
        <v>15</v>
      </c>
    </row>
    <row r="1225" spans="62:67" ht="18.75" x14ac:dyDescent="0.25">
      <c r="BJ1225" s="11">
        <f t="shared" ca="1" si="91"/>
        <v>0.71407747947019884</v>
      </c>
      <c r="BK1225" s="12">
        <f t="shared" ca="1" si="92"/>
        <v>497</v>
      </c>
      <c r="BM1225" s="13">
        <v>1225</v>
      </c>
      <c r="BN1225" s="14">
        <v>45</v>
      </c>
      <c r="BO1225" s="14">
        <v>16</v>
      </c>
    </row>
    <row r="1226" spans="62:67" ht="18.75" x14ac:dyDescent="0.25">
      <c r="BJ1226" s="11">
        <f t="shared" ca="1" si="91"/>
        <v>0.56742431071902255</v>
      </c>
      <c r="BK1226" s="12">
        <f t="shared" ca="1" si="92"/>
        <v>750</v>
      </c>
      <c r="BM1226" s="13">
        <v>1226</v>
      </c>
      <c r="BN1226" s="14">
        <v>45</v>
      </c>
      <c r="BO1226" s="14">
        <v>17</v>
      </c>
    </row>
    <row r="1227" spans="62:67" ht="18.75" x14ac:dyDescent="0.25">
      <c r="BJ1227" s="11">
        <f t="shared" ca="1" si="91"/>
        <v>0.60300134349027257</v>
      </c>
      <c r="BK1227" s="12">
        <f t="shared" ca="1" si="92"/>
        <v>694</v>
      </c>
      <c r="BM1227" s="13">
        <v>1227</v>
      </c>
      <c r="BN1227" s="14">
        <v>45</v>
      </c>
      <c r="BO1227" s="14">
        <v>18</v>
      </c>
    </row>
    <row r="1228" spans="62:67" ht="18.75" x14ac:dyDescent="0.25">
      <c r="BJ1228" s="11">
        <f t="shared" ca="1" si="91"/>
        <v>0.414894428249865</v>
      </c>
      <c r="BK1228" s="12">
        <f t="shared" ca="1" si="92"/>
        <v>1063</v>
      </c>
      <c r="BM1228" s="13">
        <v>1228</v>
      </c>
      <c r="BN1228" s="14">
        <v>45</v>
      </c>
      <c r="BO1228" s="14">
        <v>19</v>
      </c>
    </row>
    <row r="1229" spans="62:67" ht="18.75" x14ac:dyDescent="0.25">
      <c r="BJ1229" s="11">
        <f t="shared" ca="1" si="91"/>
        <v>5.1937351741831006E-2</v>
      </c>
      <c r="BK1229" s="12">
        <f t="shared" ca="1" si="92"/>
        <v>1675</v>
      </c>
      <c r="BM1229" s="13">
        <v>1229</v>
      </c>
      <c r="BN1229" s="14">
        <v>45</v>
      </c>
      <c r="BO1229" s="14">
        <v>20</v>
      </c>
    </row>
    <row r="1230" spans="62:67" ht="18.75" x14ac:dyDescent="0.25">
      <c r="BJ1230" s="11">
        <f t="shared" ca="1" si="91"/>
        <v>0.83121870206222215</v>
      </c>
      <c r="BK1230" s="12">
        <f t="shared" ca="1" si="92"/>
        <v>294</v>
      </c>
      <c r="BM1230" s="13">
        <v>1230</v>
      </c>
      <c r="BN1230" s="14">
        <v>45</v>
      </c>
      <c r="BO1230" s="14">
        <v>21</v>
      </c>
    </row>
    <row r="1231" spans="62:67" ht="18.75" x14ac:dyDescent="0.25">
      <c r="BJ1231" s="11">
        <f t="shared" ca="1" si="91"/>
        <v>0.48164328259616329</v>
      </c>
      <c r="BK1231" s="12">
        <f t="shared" ca="1" si="92"/>
        <v>951</v>
      </c>
      <c r="BM1231" s="13">
        <v>1231</v>
      </c>
      <c r="BN1231" s="14">
        <v>46</v>
      </c>
      <c r="BO1231" s="14">
        <v>3</v>
      </c>
    </row>
    <row r="1232" spans="62:67" ht="18.75" x14ac:dyDescent="0.25">
      <c r="BJ1232" s="11">
        <f t="shared" ca="1" si="91"/>
        <v>0.74673863320846612</v>
      </c>
      <c r="BK1232" s="12">
        <f t="shared" ca="1" si="92"/>
        <v>422</v>
      </c>
      <c r="BM1232" s="13">
        <v>1232</v>
      </c>
      <c r="BN1232" s="14">
        <v>46</v>
      </c>
      <c r="BO1232" s="14">
        <v>4</v>
      </c>
    </row>
    <row r="1233" spans="62:67" ht="18.75" x14ac:dyDescent="0.25">
      <c r="BJ1233" s="11">
        <f t="shared" ca="1" si="91"/>
        <v>0.18411380047855253</v>
      </c>
      <c r="BK1233" s="12">
        <f t="shared" ca="1" si="92"/>
        <v>1448</v>
      </c>
      <c r="BM1233" s="13">
        <v>1233</v>
      </c>
      <c r="BN1233" s="14">
        <v>46</v>
      </c>
      <c r="BO1233" s="14">
        <v>5</v>
      </c>
    </row>
    <row r="1234" spans="62:67" ht="18.75" x14ac:dyDescent="0.25">
      <c r="BJ1234" s="11">
        <f t="shared" ca="1" si="91"/>
        <v>0.50799901945854964</v>
      </c>
      <c r="BK1234" s="12">
        <f t="shared" ca="1" si="92"/>
        <v>873</v>
      </c>
      <c r="BM1234" s="13">
        <v>1234</v>
      </c>
      <c r="BN1234" s="14">
        <v>46</v>
      </c>
      <c r="BO1234" s="14">
        <v>6</v>
      </c>
    </row>
    <row r="1235" spans="62:67" ht="18.75" x14ac:dyDescent="0.25">
      <c r="BJ1235" s="11">
        <f t="shared" ca="1" si="91"/>
        <v>0.71821048201255955</v>
      </c>
      <c r="BK1235" s="12">
        <f t="shared" ca="1" si="92"/>
        <v>485</v>
      </c>
      <c r="BM1235" s="13">
        <v>1235</v>
      </c>
      <c r="BN1235" s="14">
        <v>46</v>
      </c>
      <c r="BO1235" s="14">
        <v>7</v>
      </c>
    </row>
    <row r="1236" spans="62:67" ht="18.75" x14ac:dyDescent="0.25">
      <c r="BJ1236" s="11">
        <f t="shared" ca="1" si="91"/>
        <v>0.93551907987770622</v>
      </c>
      <c r="BK1236" s="12">
        <f t="shared" ca="1" si="92"/>
        <v>117</v>
      </c>
      <c r="BM1236" s="13">
        <v>1236</v>
      </c>
      <c r="BN1236" s="14">
        <v>46</v>
      </c>
      <c r="BO1236" s="14">
        <v>8</v>
      </c>
    </row>
    <row r="1237" spans="62:67" ht="18.75" x14ac:dyDescent="0.25">
      <c r="BJ1237" s="11">
        <f t="shared" ca="1" si="91"/>
        <v>0.13223060843853096</v>
      </c>
      <c r="BK1237" s="12">
        <f t="shared" ca="1" si="92"/>
        <v>1524</v>
      </c>
      <c r="BM1237" s="13">
        <v>1237</v>
      </c>
      <c r="BN1237" s="14">
        <v>46</v>
      </c>
      <c r="BO1237" s="14">
        <v>9</v>
      </c>
    </row>
    <row r="1238" spans="62:67" ht="18.75" x14ac:dyDescent="0.25">
      <c r="BJ1238" s="11">
        <f t="shared" ca="1" si="91"/>
        <v>0.37295997846392337</v>
      </c>
      <c r="BK1238" s="12">
        <f t="shared" ca="1" si="92"/>
        <v>1143</v>
      </c>
      <c r="BM1238" s="13">
        <v>1238</v>
      </c>
      <c r="BN1238" s="14">
        <v>46</v>
      </c>
      <c r="BO1238" s="14">
        <v>11</v>
      </c>
    </row>
    <row r="1239" spans="62:67" ht="18.75" x14ac:dyDescent="0.25">
      <c r="BJ1239" s="11">
        <f t="shared" ca="1" si="91"/>
        <v>1.3044825956782358E-2</v>
      </c>
      <c r="BK1239" s="12">
        <f t="shared" ca="1" si="92"/>
        <v>1758</v>
      </c>
      <c r="BM1239" s="13">
        <v>1239</v>
      </c>
      <c r="BN1239" s="14">
        <v>46</v>
      </c>
      <c r="BO1239" s="14">
        <v>12</v>
      </c>
    </row>
    <row r="1240" spans="62:67" ht="18.75" x14ac:dyDescent="0.25">
      <c r="BJ1240" s="11">
        <f t="shared" ca="1" si="91"/>
        <v>0.39322597616020649</v>
      </c>
      <c r="BK1240" s="12">
        <f t="shared" ca="1" si="92"/>
        <v>1097</v>
      </c>
      <c r="BM1240" s="13">
        <v>1240</v>
      </c>
      <c r="BN1240" s="14">
        <v>46</v>
      </c>
      <c r="BO1240" s="14">
        <v>13</v>
      </c>
    </row>
    <row r="1241" spans="62:67" ht="18.75" x14ac:dyDescent="0.25">
      <c r="BJ1241" s="11">
        <f t="shared" ca="1" si="91"/>
        <v>0.97965727961166049</v>
      </c>
      <c r="BK1241" s="12">
        <f t="shared" ca="1" si="92"/>
        <v>35</v>
      </c>
      <c r="BM1241" s="13">
        <v>1241</v>
      </c>
      <c r="BN1241" s="14">
        <v>46</v>
      </c>
      <c r="BO1241" s="14">
        <v>14</v>
      </c>
    </row>
    <row r="1242" spans="62:67" ht="18.75" x14ac:dyDescent="0.25">
      <c r="BJ1242" s="11">
        <f t="shared" ca="1" si="91"/>
        <v>1.917711978243053E-2</v>
      </c>
      <c r="BK1242" s="12">
        <f t="shared" ca="1" si="92"/>
        <v>1749</v>
      </c>
      <c r="BM1242" s="13">
        <v>1242</v>
      </c>
      <c r="BN1242" s="14">
        <v>46</v>
      </c>
      <c r="BO1242" s="14">
        <v>15</v>
      </c>
    </row>
    <row r="1243" spans="62:67" ht="18.75" x14ac:dyDescent="0.25">
      <c r="BJ1243" s="11">
        <f t="shared" ca="1" si="91"/>
        <v>0.71880614610738736</v>
      </c>
      <c r="BK1243" s="12">
        <f t="shared" ca="1" si="92"/>
        <v>482</v>
      </c>
      <c r="BM1243" s="13">
        <v>1243</v>
      </c>
      <c r="BN1243" s="14">
        <v>46</v>
      </c>
      <c r="BO1243" s="14">
        <v>16</v>
      </c>
    </row>
    <row r="1244" spans="62:67" ht="18.75" x14ac:dyDescent="0.25">
      <c r="BJ1244" s="11">
        <f t="shared" ca="1" si="91"/>
        <v>0.5056806172174636</v>
      </c>
      <c r="BK1244" s="12">
        <f t="shared" ca="1" si="92"/>
        <v>885</v>
      </c>
      <c r="BM1244" s="13">
        <v>1244</v>
      </c>
      <c r="BN1244" s="14">
        <v>46</v>
      </c>
      <c r="BO1244" s="14">
        <v>17</v>
      </c>
    </row>
    <row r="1245" spans="62:67" ht="18.75" x14ac:dyDescent="0.25">
      <c r="BJ1245" s="11">
        <f t="shared" ca="1" si="91"/>
        <v>0.89441441255126819</v>
      </c>
      <c r="BK1245" s="12">
        <f t="shared" ca="1" si="92"/>
        <v>178</v>
      </c>
      <c r="BM1245" s="13">
        <v>1245</v>
      </c>
      <c r="BN1245" s="14">
        <v>46</v>
      </c>
      <c r="BO1245" s="14">
        <v>18</v>
      </c>
    </row>
    <row r="1246" spans="62:67" ht="18.75" x14ac:dyDescent="0.25">
      <c r="BJ1246" s="11">
        <f t="shared" ca="1" si="91"/>
        <v>0.5106230281759665</v>
      </c>
      <c r="BK1246" s="12">
        <f t="shared" ca="1" si="92"/>
        <v>865</v>
      </c>
      <c r="BM1246" s="13">
        <v>1246</v>
      </c>
      <c r="BN1246" s="14">
        <v>46</v>
      </c>
      <c r="BO1246" s="14">
        <v>19</v>
      </c>
    </row>
    <row r="1247" spans="62:67" ht="18.75" x14ac:dyDescent="0.25">
      <c r="BJ1247" s="11">
        <f t="shared" ca="1" si="91"/>
        <v>0.83167704439786216</v>
      </c>
      <c r="BK1247" s="12">
        <f t="shared" ca="1" si="92"/>
        <v>292</v>
      </c>
      <c r="BM1247" s="13">
        <v>1247</v>
      </c>
      <c r="BN1247" s="14">
        <v>46</v>
      </c>
      <c r="BO1247" s="14">
        <v>20</v>
      </c>
    </row>
    <row r="1248" spans="62:67" ht="18.75" x14ac:dyDescent="0.25">
      <c r="BJ1248" s="11">
        <f t="shared" ca="1" si="91"/>
        <v>0.63845375874202126</v>
      </c>
      <c r="BK1248" s="12">
        <f t="shared" ca="1" si="92"/>
        <v>629</v>
      </c>
      <c r="BM1248" s="13">
        <v>1248</v>
      </c>
      <c r="BN1248" s="14">
        <v>47</v>
      </c>
      <c r="BO1248" s="14">
        <v>3</v>
      </c>
    </row>
    <row r="1249" spans="62:67" ht="18.75" x14ac:dyDescent="0.25">
      <c r="BJ1249" s="11">
        <f t="shared" ca="1" si="91"/>
        <v>0.5261461335480262</v>
      </c>
      <c r="BK1249" s="12">
        <f t="shared" ca="1" si="92"/>
        <v>832</v>
      </c>
      <c r="BM1249" s="13">
        <v>1249</v>
      </c>
      <c r="BN1249" s="14">
        <v>47</v>
      </c>
      <c r="BO1249" s="14">
        <v>4</v>
      </c>
    </row>
    <row r="1250" spans="62:67" ht="18.75" x14ac:dyDescent="0.25">
      <c r="BJ1250" s="11">
        <f t="shared" ca="1" si="91"/>
        <v>0.9920828362366273</v>
      </c>
      <c r="BK1250" s="12">
        <f t="shared" ca="1" si="92"/>
        <v>12</v>
      </c>
      <c r="BM1250" s="13">
        <v>1250</v>
      </c>
      <c r="BN1250" s="14">
        <v>47</v>
      </c>
      <c r="BO1250" s="14">
        <v>5</v>
      </c>
    </row>
    <row r="1251" spans="62:67" ht="18.75" x14ac:dyDescent="0.25">
      <c r="BJ1251" s="11">
        <f t="shared" ca="1" si="91"/>
        <v>0.78549126897627985</v>
      </c>
      <c r="BK1251" s="12">
        <f t="shared" ca="1" si="92"/>
        <v>361</v>
      </c>
      <c r="BM1251" s="13">
        <v>1251</v>
      </c>
      <c r="BN1251" s="14">
        <v>47</v>
      </c>
      <c r="BO1251" s="14">
        <v>6</v>
      </c>
    </row>
    <row r="1252" spans="62:67" ht="18.75" x14ac:dyDescent="0.25">
      <c r="BJ1252" s="11">
        <f t="shared" ca="1" si="91"/>
        <v>0.24965461483066986</v>
      </c>
      <c r="BK1252" s="12">
        <f t="shared" ca="1" si="92"/>
        <v>1333</v>
      </c>
      <c r="BM1252" s="13">
        <v>1252</v>
      </c>
      <c r="BN1252" s="14">
        <v>47</v>
      </c>
      <c r="BO1252" s="14">
        <v>7</v>
      </c>
    </row>
    <row r="1253" spans="62:67" ht="18.75" x14ac:dyDescent="0.25">
      <c r="BJ1253" s="11">
        <f t="shared" ca="1" si="91"/>
        <v>0.76313808592226073</v>
      </c>
      <c r="BK1253" s="12">
        <f t="shared" ca="1" si="92"/>
        <v>403</v>
      </c>
      <c r="BM1253" s="13">
        <v>1253</v>
      </c>
      <c r="BN1253" s="14">
        <v>47</v>
      </c>
      <c r="BO1253" s="14">
        <v>8</v>
      </c>
    </row>
    <row r="1254" spans="62:67" ht="18.75" x14ac:dyDescent="0.25">
      <c r="BJ1254" s="11">
        <f t="shared" ca="1" si="91"/>
        <v>0.69081511969105514</v>
      </c>
      <c r="BK1254" s="12">
        <f t="shared" ca="1" si="92"/>
        <v>535</v>
      </c>
      <c r="BM1254" s="13">
        <v>1254</v>
      </c>
      <c r="BN1254" s="14">
        <v>47</v>
      </c>
      <c r="BO1254" s="14">
        <v>9</v>
      </c>
    </row>
    <row r="1255" spans="62:67" ht="18.75" x14ac:dyDescent="0.25">
      <c r="BJ1255" s="11">
        <f t="shared" ca="1" si="91"/>
        <v>5.8012079250022719E-2</v>
      </c>
      <c r="BK1255" s="12">
        <f t="shared" ca="1" si="92"/>
        <v>1663</v>
      </c>
      <c r="BM1255" s="13">
        <v>1255</v>
      </c>
      <c r="BN1255" s="14">
        <v>47</v>
      </c>
      <c r="BO1255" s="14">
        <v>11</v>
      </c>
    </row>
    <row r="1256" spans="62:67" ht="18.75" x14ac:dyDescent="0.25">
      <c r="BJ1256" s="11">
        <f t="shared" ca="1" si="91"/>
        <v>0.55443871941355871</v>
      </c>
      <c r="BK1256" s="12">
        <f t="shared" ca="1" si="92"/>
        <v>773</v>
      </c>
      <c r="BM1256" s="13">
        <v>1256</v>
      </c>
      <c r="BN1256" s="14">
        <v>47</v>
      </c>
      <c r="BO1256" s="14">
        <v>12</v>
      </c>
    </row>
    <row r="1257" spans="62:67" ht="18.75" x14ac:dyDescent="0.25">
      <c r="BJ1257" s="11">
        <f t="shared" ca="1" si="91"/>
        <v>0.52830920226139311</v>
      </c>
      <c r="BK1257" s="12">
        <f t="shared" ca="1" si="92"/>
        <v>827</v>
      </c>
      <c r="BM1257" s="13">
        <v>1257</v>
      </c>
      <c r="BN1257" s="14">
        <v>47</v>
      </c>
      <c r="BO1257" s="14">
        <v>13</v>
      </c>
    </row>
    <row r="1258" spans="62:67" ht="18.75" x14ac:dyDescent="0.25">
      <c r="BJ1258" s="11">
        <f t="shared" ca="1" si="91"/>
        <v>0.74681505164448869</v>
      </c>
      <c r="BK1258" s="12">
        <f t="shared" ca="1" si="92"/>
        <v>421</v>
      </c>
      <c r="BM1258" s="13">
        <v>1258</v>
      </c>
      <c r="BN1258" s="14">
        <v>47</v>
      </c>
      <c r="BO1258" s="14">
        <v>14</v>
      </c>
    </row>
    <row r="1259" spans="62:67" ht="18.75" x14ac:dyDescent="0.25">
      <c r="BJ1259" s="11">
        <f t="shared" ca="1" si="91"/>
        <v>2.0220503228518538E-4</v>
      </c>
      <c r="BK1259" s="12">
        <f t="shared" ca="1" si="92"/>
        <v>1783</v>
      </c>
      <c r="BM1259" s="13">
        <v>1259</v>
      </c>
      <c r="BN1259" s="14">
        <v>47</v>
      </c>
      <c r="BO1259" s="14">
        <v>15</v>
      </c>
    </row>
    <row r="1260" spans="62:67" ht="18.75" x14ac:dyDescent="0.25">
      <c r="BJ1260" s="11">
        <f t="shared" ca="1" si="91"/>
        <v>0.23013051082542912</v>
      </c>
      <c r="BK1260" s="12">
        <f t="shared" ca="1" si="92"/>
        <v>1368</v>
      </c>
      <c r="BM1260" s="13">
        <v>1260</v>
      </c>
      <c r="BN1260" s="14">
        <v>47</v>
      </c>
      <c r="BO1260" s="14">
        <v>16</v>
      </c>
    </row>
    <row r="1261" spans="62:67" ht="18.75" x14ac:dyDescent="0.25">
      <c r="BJ1261" s="11">
        <f t="shared" ca="1" si="91"/>
        <v>0.7045011958934736</v>
      </c>
      <c r="BK1261" s="12">
        <f t="shared" ca="1" si="92"/>
        <v>517</v>
      </c>
      <c r="BM1261" s="13">
        <v>1261</v>
      </c>
      <c r="BN1261" s="14">
        <v>47</v>
      </c>
      <c r="BO1261" s="14">
        <v>17</v>
      </c>
    </row>
    <row r="1262" spans="62:67" ht="18.75" x14ac:dyDescent="0.25">
      <c r="BJ1262" s="11">
        <f t="shared" ca="1" si="91"/>
        <v>0.30826431147651812</v>
      </c>
      <c r="BK1262" s="12">
        <f t="shared" ca="1" si="92"/>
        <v>1237</v>
      </c>
      <c r="BM1262" s="13">
        <v>1262</v>
      </c>
      <c r="BN1262" s="14">
        <v>47</v>
      </c>
      <c r="BO1262" s="14">
        <v>18</v>
      </c>
    </row>
    <row r="1263" spans="62:67" ht="18.75" x14ac:dyDescent="0.25">
      <c r="BJ1263" s="11">
        <f t="shared" ca="1" si="91"/>
        <v>0.48144519850501866</v>
      </c>
      <c r="BK1263" s="12">
        <f t="shared" ca="1" si="92"/>
        <v>952</v>
      </c>
      <c r="BM1263" s="13">
        <v>1263</v>
      </c>
      <c r="BN1263" s="14">
        <v>47</v>
      </c>
      <c r="BO1263" s="14">
        <v>19</v>
      </c>
    </row>
    <row r="1264" spans="62:67" ht="18.75" x14ac:dyDescent="0.25">
      <c r="BJ1264" s="11">
        <f t="shared" ca="1" si="91"/>
        <v>0.90691428647693928</v>
      </c>
      <c r="BK1264" s="12">
        <f t="shared" ca="1" si="92"/>
        <v>156</v>
      </c>
      <c r="BM1264" s="13">
        <v>1264</v>
      </c>
      <c r="BN1264" s="14">
        <v>47</v>
      </c>
      <c r="BO1264" s="14">
        <v>20</v>
      </c>
    </row>
    <row r="1265" spans="62:67" ht="18.75" x14ac:dyDescent="0.25">
      <c r="BJ1265" s="11">
        <f t="shared" ca="1" si="91"/>
        <v>5.1041700629963715E-2</v>
      </c>
      <c r="BK1265" s="12">
        <f t="shared" ca="1" si="92"/>
        <v>1677</v>
      </c>
      <c r="BM1265" s="13">
        <v>1265</v>
      </c>
      <c r="BN1265" s="14">
        <v>48</v>
      </c>
      <c r="BO1265" s="14">
        <v>3</v>
      </c>
    </row>
    <row r="1266" spans="62:67" ht="18.75" x14ac:dyDescent="0.25">
      <c r="BJ1266" s="11">
        <f t="shared" ca="1" si="91"/>
        <v>0.91990115333549738</v>
      </c>
      <c r="BK1266" s="12">
        <f t="shared" ca="1" si="92"/>
        <v>137</v>
      </c>
      <c r="BM1266" s="13">
        <v>1266</v>
      </c>
      <c r="BN1266" s="14">
        <v>48</v>
      </c>
      <c r="BO1266" s="14">
        <v>4</v>
      </c>
    </row>
    <row r="1267" spans="62:67" ht="18.75" x14ac:dyDescent="0.25">
      <c r="BJ1267" s="11">
        <f t="shared" ca="1" si="91"/>
        <v>0.55092153758158791</v>
      </c>
      <c r="BK1267" s="12">
        <f t="shared" ca="1" si="92"/>
        <v>779</v>
      </c>
      <c r="BM1267" s="13">
        <v>1267</v>
      </c>
      <c r="BN1267" s="14">
        <v>48</v>
      </c>
      <c r="BO1267" s="14">
        <v>5</v>
      </c>
    </row>
    <row r="1268" spans="62:67" ht="18.75" x14ac:dyDescent="0.25">
      <c r="BJ1268" s="11">
        <f t="shared" ca="1" si="91"/>
        <v>0.32729607389932713</v>
      </c>
      <c r="BK1268" s="12">
        <f t="shared" ca="1" si="92"/>
        <v>1207</v>
      </c>
      <c r="BM1268" s="13">
        <v>1268</v>
      </c>
      <c r="BN1268" s="14">
        <v>48</v>
      </c>
      <c r="BO1268" s="14">
        <v>6</v>
      </c>
    </row>
    <row r="1269" spans="62:67" ht="18.75" x14ac:dyDescent="0.25">
      <c r="BJ1269" s="11">
        <f t="shared" ca="1" si="91"/>
        <v>0.51345543436628638</v>
      </c>
      <c r="BK1269" s="12">
        <f t="shared" ca="1" si="92"/>
        <v>859</v>
      </c>
      <c r="BM1269" s="13">
        <v>1269</v>
      </c>
      <c r="BN1269" s="14">
        <v>48</v>
      </c>
      <c r="BO1269" s="14">
        <v>7</v>
      </c>
    </row>
    <row r="1270" spans="62:67" ht="18.75" x14ac:dyDescent="0.25">
      <c r="BJ1270" s="11">
        <f t="shared" ca="1" si="91"/>
        <v>0.66123133068431927</v>
      </c>
      <c r="BK1270" s="12">
        <f t="shared" ca="1" si="92"/>
        <v>587</v>
      </c>
      <c r="BM1270" s="13">
        <v>1270</v>
      </c>
      <c r="BN1270" s="14">
        <v>48</v>
      </c>
      <c r="BO1270" s="14">
        <v>8</v>
      </c>
    </row>
    <row r="1271" spans="62:67" ht="18.75" x14ac:dyDescent="0.25">
      <c r="BJ1271" s="11">
        <f t="shared" ca="1" si="91"/>
        <v>0.56675641819124323</v>
      </c>
      <c r="BK1271" s="12">
        <f t="shared" ca="1" si="92"/>
        <v>751</v>
      </c>
      <c r="BM1271" s="13">
        <v>1271</v>
      </c>
      <c r="BN1271" s="14">
        <v>48</v>
      </c>
      <c r="BO1271" s="14">
        <v>9</v>
      </c>
    </row>
    <row r="1272" spans="62:67" ht="18.75" x14ac:dyDescent="0.25">
      <c r="BJ1272" s="11">
        <f t="shared" ca="1" si="91"/>
        <v>0.44423685054212081</v>
      </c>
      <c r="BK1272" s="12">
        <f t="shared" ca="1" si="92"/>
        <v>1016</v>
      </c>
      <c r="BM1272" s="13">
        <v>1272</v>
      </c>
      <c r="BN1272" s="14">
        <v>48</v>
      </c>
      <c r="BO1272" s="14">
        <v>11</v>
      </c>
    </row>
    <row r="1273" spans="62:67" ht="18.75" x14ac:dyDescent="0.25">
      <c r="BJ1273" s="11">
        <f t="shared" ca="1" si="91"/>
        <v>0.50625986691527569</v>
      </c>
      <c r="BK1273" s="12">
        <f t="shared" ca="1" si="92"/>
        <v>882</v>
      </c>
      <c r="BM1273" s="13">
        <v>1273</v>
      </c>
      <c r="BN1273" s="14">
        <v>48</v>
      </c>
      <c r="BO1273" s="14">
        <v>12</v>
      </c>
    </row>
    <row r="1274" spans="62:67" ht="18.75" x14ac:dyDescent="0.25">
      <c r="BJ1274" s="11">
        <f t="shared" ca="1" si="91"/>
        <v>0.40171879222395279</v>
      </c>
      <c r="BK1274" s="12">
        <f t="shared" ca="1" si="92"/>
        <v>1084</v>
      </c>
      <c r="BM1274" s="13">
        <v>1274</v>
      </c>
      <c r="BN1274" s="14">
        <v>48</v>
      </c>
      <c r="BO1274" s="14">
        <v>13</v>
      </c>
    </row>
    <row r="1275" spans="62:67" ht="18.75" x14ac:dyDescent="0.25">
      <c r="BJ1275" s="11">
        <f t="shared" ca="1" si="91"/>
        <v>0.84915956212629973</v>
      </c>
      <c r="BK1275" s="12">
        <f t="shared" ca="1" si="92"/>
        <v>250</v>
      </c>
      <c r="BM1275" s="13">
        <v>1275</v>
      </c>
      <c r="BN1275" s="14">
        <v>48</v>
      </c>
      <c r="BO1275" s="14">
        <v>14</v>
      </c>
    </row>
    <row r="1276" spans="62:67" ht="18.75" x14ac:dyDescent="0.25">
      <c r="BJ1276" s="11">
        <f t="shared" ca="1" si="91"/>
        <v>0.73042183807788874</v>
      </c>
      <c r="BK1276" s="12">
        <f t="shared" ca="1" si="92"/>
        <v>451</v>
      </c>
      <c r="BM1276" s="13">
        <v>1276</v>
      </c>
      <c r="BN1276" s="14">
        <v>48</v>
      </c>
      <c r="BO1276" s="14">
        <v>15</v>
      </c>
    </row>
    <row r="1277" spans="62:67" ht="18.75" x14ac:dyDescent="0.25">
      <c r="BJ1277" s="11">
        <f t="shared" ca="1" si="91"/>
        <v>0.31932451588031718</v>
      </c>
      <c r="BK1277" s="12">
        <f t="shared" ca="1" si="92"/>
        <v>1222</v>
      </c>
      <c r="BM1277" s="13">
        <v>1277</v>
      </c>
      <c r="BN1277" s="14">
        <v>48</v>
      </c>
      <c r="BO1277" s="14">
        <v>16</v>
      </c>
    </row>
    <row r="1278" spans="62:67" ht="18.75" x14ac:dyDescent="0.25">
      <c r="BJ1278" s="11">
        <f t="shared" ca="1" si="91"/>
        <v>0.96624385162346826</v>
      </c>
      <c r="BK1278" s="12">
        <f t="shared" ca="1" si="92"/>
        <v>56</v>
      </c>
      <c r="BM1278" s="13">
        <v>1278</v>
      </c>
      <c r="BN1278" s="14">
        <v>48</v>
      </c>
      <c r="BO1278" s="14">
        <v>17</v>
      </c>
    </row>
    <row r="1279" spans="62:67" ht="18.75" x14ac:dyDescent="0.25">
      <c r="BJ1279" s="11">
        <f t="shared" ca="1" si="91"/>
        <v>0.15186376363767862</v>
      </c>
      <c r="BK1279" s="12">
        <f t="shared" ca="1" si="92"/>
        <v>1491</v>
      </c>
      <c r="BM1279" s="13">
        <v>1279</v>
      </c>
      <c r="BN1279" s="14">
        <v>48</v>
      </c>
      <c r="BO1279" s="14">
        <v>18</v>
      </c>
    </row>
    <row r="1280" spans="62:67" ht="18.75" x14ac:dyDescent="0.25">
      <c r="BJ1280" s="11">
        <f t="shared" ca="1" si="91"/>
        <v>9.0183838282029472E-2</v>
      </c>
      <c r="BK1280" s="12">
        <f t="shared" ca="1" si="92"/>
        <v>1605</v>
      </c>
      <c r="BM1280" s="13">
        <v>1280</v>
      </c>
      <c r="BN1280" s="14">
        <v>48</v>
      </c>
      <c r="BO1280" s="14">
        <v>19</v>
      </c>
    </row>
    <row r="1281" spans="62:67" ht="18.75" x14ac:dyDescent="0.25">
      <c r="BJ1281" s="11">
        <f t="shared" ca="1" si="91"/>
        <v>9.3974600230311678E-2</v>
      </c>
      <c r="BK1281" s="12">
        <f t="shared" ca="1" si="92"/>
        <v>1598</v>
      </c>
      <c r="BM1281" s="13">
        <v>1281</v>
      </c>
      <c r="BN1281" s="14">
        <v>48</v>
      </c>
      <c r="BO1281" s="14">
        <v>20</v>
      </c>
    </row>
    <row r="1282" spans="62:67" ht="18.75" x14ac:dyDescent="0.25">
      <c r="BJ1282" s="11">
        <f t="shared" ref="BJ1282:BJ1345" ca="1" si="93">RAND()</f>
        <v>0.59040693445501247</v>
      </c>
      <c r="BK1282" s="12">
        <f t="shared" ref="BK1282:BK1345" ca="1" si="94">RANK(BJ1282,$BJ$1:$BJ$1783,)</f>
        <v>710</v>
      </c>
      <c r="BM1282" s="13">
        <v>1282</v>
      </c>
      <c r="BN1282" s="14">
        <v>49</v>
      </c>
      <c r="BO1282" s="14">
        <v>3</v>
      </c>
    </row>
    <row r="1283" spans="62:67" ht="18.75" x14ac:dyDescent="0.25">
      <c r="BJ1283" s="11">
        <f t="shared" ca="1" si="93"/>
        <v>0.31807884369180428</v>
      </c>
      <c r="BK1283" s="12">
        <f t="shared" ca="1" si="94"/>
        <v>1225</v>
      </c>
      <c r="BM1283" s="13">
        <v>1283</v>
      </c>
      <c r="BN1283" s="14">
        <v>49</v>
      </c>
      <c r="BO1283" s="14">
        <v>4</v>
      </c>
    </row>
    <row r="1284" spans="62:67" ht="18.75" x14ac:dyDescent="0.25">
      <c r="BJ1284" s="11">
        <f t="shared" ca="1" si="93"/>
        <v>0.23278685036367608</v>
      </c>
      <c r="BK1284" s="12">
        <f t="shared" ca="1" si="94"/>
        <v>1364</v>
      </c>
      <c r="BM1284" s="13">
        <v>1284</v>
      </c>
      <c r="BN1284" s="14">
        <v>49</v>
      </c>
      <c r="BO1284" s="14">
        <v>5</v>
      </c>
    </row>
    <row r="1285" spans="62:67" ht="18.75" x14ac:dyDescent="0.25">
      <c r="BJ1285" s="11">
        <f t="shared" ca="1" si="93"/>
        <v>0.25767387941295328</v>
      </c>
      <c r="BK1285" s="12">
        <f t="shared" ca="1" si="94"/>
        <v>1314</v>
      </c>
      <c r="BM1285" s="13">
        <v>1285</v>
      </c>
      <c r="BN1285" s="14">
        <v>49</v>
      </c>
      <c r="BO1285" s="14">
        <v>6</v>
      </c>
    </row>
    <row r="1286" spans="62:67" ht="18.75" x14ac:dyDescent="0.25">
      <c r="BJ1286" s="11">
        <f t="shared" ca="1" si="93"/>
        <v>0.84589398825910955</v>
      </c>
      <c r="BK1286" s="12">
        <f t="shared" ca="1" si="94"/>
        <v>258</v>
      </c>
      <c r="BM1286" s="13">
        <v>1286</v>
      </c>
      <c r="BN1286" s="14">
        <v>49</v>
      </c>
      <c r="BO1286" s="14">
        <v>7</v>
      </c>
    </row>
    <row r="1287" spans="62:67" ht="18.75" x14ac:dyDescent="0.25">
      <c r="BJ1287" s="11">
        <f t="shared" ca="1" si="93"/>
        <v>0.51068124823468353</v>
      </c>
      <c r="BK1287" s="12">
        <f t="shared" ca="1" si="94"/>
        <v>864</v>
      </c>
      <c r="BM1287" s="13">
        <v>1287</v>
      </c>
      <c r="BN1287" s="14">
        <v>49</v>
      </c>
      <c r="BO1287" s="14">
        <v>8</v>
      </c>
    </row>
    <row r="1288" spans="62:67" ht="18.75" x14ac:dyDescent="0.25">
      <c r="BJ1288" s="11">
        <f t="shared" ca="1" si="93"/>
        <v>0.42336262902485189</v>
      </c>
      <c r="BK1288" s="12">
        <f t="shared" ca="1" si="94"/>
        <v>1046</v>
      </c>
      <c r="BM1288" s="13">
        <v>1288</v>
      </c>
      <c r="BN1288" s="14">
        <v>49</v>
      </c>
      <c r="BO1288" s="14">
        <v>9</v>
      </c>
    </row>
    <row r="1289" spans="62:67" ht="18.75" x14ac:dyDescent="0.25">
      <c r="BJ1289" s="11">
        <f t="shared" ca="1" si="93"/>
        <v>0.74315966030003433</v>
      </c>
      <c r="BK1289" s="12">
        <f t="shared" ca="1" si="94"/>
        <v>430</v>
      </c>
      <c r="BM1289" s="13">
        <v>1289</v>
      </c>
      <c r="BN1289" s="14">
        <v>49</v>
      </c>
      <c r="BO1289" s="14">
        <v>11</v>
      </c>
    </row>
    <row r="1290" spans="62:67" ht="18.75" x14ac:dyDescent="0.25">
      <c r="BJ1290" s="11">
        <f t="shared" ca="1" si="93"/>
        <v>0.17319444600790357</v>
      </c>
      <c r="BK1290" s="12">
        <f t="shared" ca="1" si="94"/>
        <v>1461</v>
      </c>
      <c r="BM1290" s="13">
        <v>1290</v>
      </c>
      <c r="BN1290" s="14">
        <v>49</v>
      </c>
      <c r="BO1290" s="14">
        <v>12</v>
      </c>
    </row>
    <row r="1291" spans="62:67" ht="18.75" x14ac:dyDescent="0.25">
      <c r="BJ1291" s="11">
        <f t="shared" ca="1" si="93"/>
        <v>0.94655493285828318</v>
      </c>
      <c r="BK1291" s="12">
        <f t="shared" ca="1" si="94"/>
        <v>101</v>
      </c>
      <c r="BM1291" s="13">
        <v>1291</v>
      </c>
      <c r="BN1291" s="14">
        <v>49</v>
      </c>
      <c r="BO1291" s="14">
        <v>13</v>
      </c>
    </row>
    <row r="1292" spans="62:67" ht="18.75" x14ac:dyDescent="0.25">
      <c r="BJ1292" s="11">
        <f t="shared" ca="1" si="93"/>
        <v>0.21006738381257273</v>
      </c>
      <c r="BK1292" s="12">
        <f t="shared" ca="1" si="94"/>
        <v>1400</v>
      </c>
      <c r="BM1292" s="13">
        <v>1292</v>
      </c>
      <c r="BN1292" s="14">
        <v>49</v>
      </c>
      <c r="BO1292" s="14">
        <v>14</v>
      </c>
    </row>
    <row r="1293" spans="62:67" ht="18.75" x14ac:dyDescent="0.25">
      <c r="BJ1293" s="11">
        <f t="shared" ca="1" si="93"/>
        <v>0.84502024541251108</v>
      </c>
      <c r="BK1293" s="12">
        <f t="shared" ca="1" si="94"/>
        <v>260</v>
      </c>
      <c r="BM1293" s="13">
        <v>1293</v>
      </c>
      <c r="BN1293" s="14">
        <v>49</v>
      </c>
      <c r="BO1293" s="14">
        <v>15</v>
      </c>
    </row>
    <row r="1294" spans="62:67" ht="18.75" x14ac:dyDescent="0.25">
      <c r="BJ1294" s="11">
        <f t="shared" ca="1" si="93"/>
        <v>0.54074793722403836</v>
      </c>
      <c r="BK1294" s="12">
        <f t="shared" ca="1" si="94"/>
        <v>806</v>
      </c>
      <c r="BM1294" s="13">
        <v>1294</v>
      </c>
      <c r="BN1294" s="14">
        <v>49</v>
      </c>
      <c r="BO1294" s="14">
        <v>16</v>
      </c>
    </row>
    <row r="1295" spans="62:67" ht="18.75" x14ac:dyDescent="0.25">
      <c r="BJ1295" s="11">
        <f t="shared" ca="1" si="93"/>
        <v>0.62717814802863292</v>
      </c>
      <c r="BK1295" s="12">
        <f t="shared" ca="1" si="94"/>
        <v>650</v>
      </c>
      <c r="BM1295" s="13">
        <v>1295</v>
      </c>
      <c r="BN1295" s="14">
        <v>49</v>
      </c>
      <c r="BO1295" s="14">
        <v>17</v>
      </c>
    </row>
    <row r="1296" spans="62:67" ht="18.75" x14ac:dyDescent="0.25">
      <c r="BJ1296" s="11">
        <f t="shared" ca="1" si="93"/>
        <v>0.7802349834679575</v>
      </c>
      <c r="BK1296" s="12">
        <f t="shared" ca="1" si="94"/>
        <v>369</v>
      </c>
      <c r="BM1296" s="13">
        <v>1296</v>
      </c>
      <c r="BN1296" s="14">
        <v>49</v>
      </c>
      <c r="BO1296" s="14">
        <v>18</v>
      </c>
    </row>
    <row r="1297" spans="62:67" ht="18.75" x14ac:dyDescent="0.25">
      <c r="BJ1297" s="11">
        <f t="shared" ca="1" si="93"/>
        <v>2.8848356590736368E-2</v>
      </c>
      <c r="BK1297" s="12">
        <f t="shared" ca="1" si="94"/>
        <v>1728</v>
      </c>
      <c r="BM1297" s="13">
        <v>1297</v>
      </c>
      <c r="BN1297" s="14">
        <v>49</v>
      </c>
      <c r="BO1297" s="14">
        <v>19</v>
      </c>
    </row>
    <row r="1298" spans="62:67" ht="18.75" x14ac:dyDescent="0.25">
      <c r="BJ1298" s="11">
        <f t="shared" ca="1" si="93"/>
        <v>0.47781098551091772</v>
      </c>
      <c r="BK1298" s="12">
        <f t="shared" ca="1" si="94"/>
        <v>962</v>
      </c>
      <c r="BM1298" s="13">
        <v>1298</v>
      </c>
      <c r="BN1298" s="14">
        <v>49</v>
      </c>
      <c r="BO1298" s="14">
        <v>20</v>
      </c>
    </row>
    <row r="1299" spans="62:67" ht="18.75" x14ac:dyDescent="0.25">
      <c r="BJ1299" s="11">
        <f t="shared" ca="1" si="93"/>
        <v>4.4827835103191105E-2</v>
      </c>
      <c r="BK1299" s="12">
        <f t="shared" ca="1" si="94"/>
        <v>1694</v>
      </c>
      <c r="BM1299" s="13">
        <v>1299</v>
      </c>
      <c r="BN1299" s="14">
        <v>50</v>
      </c>
      <c r="BO1299" s="14">
        <v>11</v>
      </c>
    </row>
    <row r="1300" spans="62:67" ht="18.75" x14ac:dyDescent="0.25">
      <c r="BJ1300" s="11">
        <f t="shared" ca="1" si="93"/>
        <v>0.29313528782649034</v>
      </c>
      <c r="BK1300" s="12">
        <f t="shared" ca="1" si="94"/>
        <v>1266</v>
      </c>
      <c r="BM1300" s="13">
        <v>1300</v>
      </c>
      <c r="BN1300" s="14">
        <v>50</v>
      </c>
      <c r="BO1300" s="14">
        <v>12</v>
      </c>
    </row>
    <row r="1301" spans="62:67" ht="18.75" x14ac:dyDescent="0.25">
      <c r="BJ1301" s="11">
        <f t="shared" ca="1" si="93"/>
        <v>0.32516386062320124</v>
      </c>
      <c r="BK1301" s="12">
        <f t="shared" ca="1" si="94"/>
        <v>1214</v>
      </c>
      <c r="BM1301" s="13">
        <v>1301</v>
      </c>
      <c r="BN1301" s="14">
        <v>50</v>
      </c>
      <c r="BO1301" s="14">
        <v>13</v>
      </c>
    </row>
    <row r="1302" spans="62:67" ht="18.75" x14ac:dyDescent="0.25">
      <c r="BJ1302" s="11">
        <f t="shared" ca="1" si="93"/>
        <v>0.95552560473338577</v>
      </c>
      <c r="BK1302" s="12">
        <f t="shared" ca="1" si="94"/>
        <v>77</v>
      </c>
      <c r="BM1302" s="13">
        <v>1302</v>
      </c>
      <c r="BN1302" s="14">
        <v>50</v>
      </c>
      <c r="BO1302" s="14">
        <v>14</v>
      </c>
    </row>
    <row r="1303" spans="62:67" ht="18.75" x14ac:dyDescent="0.25">
      <c r="BJ1303" s="11">
        <f t="shared" ca="1" si="93"/>
        <v>0.94923329104298482</v>
      </c>
      <c r="BK1303" s="12">
        <f t="shared" ca="1" si="94"/>
        <v>94</v>
      </c>
      <c r="BM1303" s="13">
        <v>1303</v>
      </c>
      <c r="BN1303" s="14">
        <v>50</v>
      </c>
      <c r="BO1303" s="14">
        <v>15</v>
      </c>
    </row>
    <row r="1304" spans="62:67" ht="18.75" x14ac:dyDescent="0.25">
      <c r="BJ1304" s="11">
        <f t="shared" ca="1" si="93"/>
        <v>0.6237427795617706</v>
      </c>
      <c r="BK1304" s="12">
        <f t="shared" ca="1" si="94"/>
        <v>656</v>
      </c>
      <c r="BM1304" s="13">
        <v>1304</v>
      </c>
      <c r="BN1304" s="14">
        <v>50</v>
      </c>
      <c r="BO1304" s="14">
        <v>16</v>
      </c>
    </row>
    <row r="1305" spans="62:67" ht="18.75" x14ac:dyDescent="0.25">
      <c r="BJ1305" s="11">
        <f t="shared" ca="1" si="93"/>
        <v>0.49305001111062807</v>
      </c>
      <c r="BK1305" s="12">
        <f t="shared" ca="1" si="94"/>
        <v>921</v>
      </c>
      <c r="BM1305" s="13">
        <v>1305</v>
      </c>
      <c r="BN1305" s="14">
        <v>50</v>
      </c>
      <c r="BO1305" s="14">
        <v>17</v>
      </c>
    </row>
    <row r="1306" spans="62:67" ht="18.75" x14ac:dyDescent="0.25">
      <c r="BJ1306" s="11">
        <f t="shared" ca="1" si="93"/>
        <v>0.84075710626053501</v>
      </c>
      <c r="BK1306" s="12">
        <f t="shared" ca="1" si="94"/>
        <v>272</v>
      </c>
      <c r="BM1306" s="13">
        <v>1306</v>
      </c>
      <c r="BN1306" s="14">
        <v>50</v>
      </c>
      <c r="BO1306" s="14">
        <v>18</v>
      </c>
    </row>
    <row r="1307" spans="62:67" ht="18.75" x14ac:dyDescent="0.25">
      <c r="BJ1307" s="11">
        <f t="shared" ca="1" si="93"/>
        <v>0.42199785729759953</v>
      </c>
      <c r="BK1307" s="12">
        <f t="shared" ca="1" si="94"/>
        <v>1052</v>
      </c>
      <c r="BM1307" s="13">
        <v>1307</v>
      </c>
      <c r="BN1307" s="14">
        <v>50</v>
      </c>
      <c r="BO1307" s="14">
        <v>19</v>
      </c>
    </row>
    <row r="1308" spans="62:67" ht="18.75" x14ac:dyDescent="0.25">
      <c r="BJ1308" s="11">
        <f t="shared" ca="1" si="93"/>
        <v>0.53774559386373433</v>
      </c>
      <c r="BK1308" s="12">
        <f t="shared" ca="1" si="94"/>
        <v>810</v>
      </c>
      <c r="BM1308" s="13">
        <v>1308</v>
      </c>
      <c r="BN1308" s="14">
        <v>51</v>
      </c>
      <c r="BO1308" s="14">
        <v>2</v>
      </c>
    </row>
    <row r="1309" spans="62:67" ht="18.75" x14ac:dyDescent="0.25">
      <c r="BJ1309" s="11">
        <f t="shared" ca="1" si="93"/>
        <v>0.31155753858023005</v>
      </c>
      <c r="BK1309" s="12">
        <f t="shared" ca="1" si="94"/>
        <v>1232</v>
      </c>
      <c r="BM1309" s="13">
        <v>1309</v>
      </c>
      <c r="BN1309" s="14">
        <v>51</v>
      </c>
      <c r="BO1309" s="14">
        <v>3</v>
      </c>
    </row>
    <row r="1310" spans="62:67" ht="18.75" x14ac:dyDescent="0.25">
      <c r="BJ1310" s="11">
        <f t="shared" ca="1" si="93"/>
        <v>0.96821698769321463</v>
      </c>
      <c r="BK1310" s="12">
        <f t="shared" ca="1" si="94"/>
        <v>51</v>
      </c>
      <c r="BM1310" s="13">
        <v>1310</v>
      </c>
      <c r="BN1310" s="14">
        <v>51</v>
      </c>
      <c r="BO1310" s="14">
        <v>4</v>
      </c>
    </row>
    <row r="1311" spans="62:67" ht="18.75" x14ac:dyDescent="0.25">
      <c r="BJ1311" s="11">
        <f t="shared" ca="1" si="93"/>
        <v>0.14903486025873314</v>
      </c>
      <c r="BK1311" s="12">
        <f t="shared" ca="1" si="94"/>
        <v>1496</v>
      </c>
      <c r="BM1311" s="13">
        <v>1311</v>
      </c>
      <c r="BN1311" s="14">
        <v>51</v>
      </c>
      <c r="BO1311" s="14">
        <v>5</v>
      </c>
    </row>
    <row r="1312" spans="62:67" ht="18.75" x14ac:dyDescent="0.25">
      <c r="BJ1312" s="11">
        <f t="shared" ca="1" si="93"/>
        <v>0.30334486890037393</v>
      </c>
      <c r="BK1312" s="12">
        <f t="shared" ca="1" si="94"/>
        <v>1246</v>
      </c>
      <c r="BM1312" s="13">
        <v>1312</v>
      </c>
      <c r="BN1312" s="14">
        <v>51</v>
      </c>
      <c r="BO1312" s="14">
        <v>6</v>
      </c>
    </row>
    <row r="1313" spans="62:67" ht="18.75" x14ac:dyDescent="0.25">
      <c r="BJ1313" s="11">
        <f t="shared" ca="1" si="93"/>
        <v>0.60839988654219046</v>
      </c>
      <c r="BK1313" s="12">
        <f t="shared" ca="1" si="94"/>
        <v>690</v>
      </c>
      <c r="BM1313" s="13">
        <v>1313</v>
      </c>
      <c r="BN1313" s="14">
        <v>51</v>
      </c>
      <c r="BO1313" s="14">
        <v>7</v>
      </c>
    </row>
    <row r="1314" spans="62:67" ht="18.75" x14ac:dyDescent="0.25">
      <c r="BJ1314" s="11">
        <f t="shared" ca="1" si="93"/>
        <v>0.11279558857005745</v>
      </c>
      <c r="BK1314" s="12">
        <f t="shared" ca="1" si="94"/>
        <v>1560</v>
      </c>
      <c r="BM1314" s="13">
        <v>1314</v>
      </c>
      <c r="BN1314" s="14">
        <v>51</v>
      </c>
      <c r="BO1314" s="14">
        <v>8</v>
      </c>
    </row>
    <row r="1315" spans="62:67" ht="18.75" x14ac:dyDescent="0.25">
      <c r="BJ1315" s="11">
        <f t="shared" ca="1" si="93"/>
        <v>0.83215219773119253</v>
      </c>
      <c r="BK1315" s="12">
        <f t="shared" ca="1" si="94"/>
        <v>288</v>
      </c>
      <c r="BM1315" s="13">
        <v>1315</v>
      </c>
      <c r="BN1315" s="14">
        <v>51</v>
      </c>
      <c r="BO1315" s="14">
        <v>9</v>
      </c>
    </row>
    <row r="1316" spans="62:67" ht="18.75" x14ac:dyDescent="0.25">
      <c r="BJ1316" s="11">
        <f t="shared" ca="1" si="93"/>
        <v>0.58379426480666152</v>
      </c>
      <c r="BK1316" s="12">
        <f t="shared" ca="1" si="94"/>
        <v>720</v>
      </c>
      <c r="BM1316" s="13">
        <v>1316</v>
      </c>
      <c r="BN1316" s="14">
        <v>51</v>
      </c>
      <c r="BO1316" s="14">
        <v>11</v>
      </c>
    </row>
    <row r="1317" spans="62:67" ht="18.75" x14ac:dyDescent="0.25">
      <c r="BJ1317" s="11">
        <f t="shared" ca="1" si="93"/>
        <v>1.0976477966073928E-2</v>
      </c>
      <c r="BK1317" s="12">
        <f t="shared" ca="1" si="94"/>
        <v>1761</v>
      </c>
      <c r="BM1317" s="13">
        <v>1317</v>
      </c>
      <c r="BN1317" s="14">
        <v>51</v>
      </c>
      <c r="BO1317" s="14">
        <v>12</v>
      </c>
    </row>
    <row r="1318" spans="62:67" ht="18.75" x14ac:dyDescent="0.25">
      <c r="BJ1318" s="11">
        <f t="shared" ca="1" si="93"/>
        <v>1.9380441296068751E-2</v>
      </c>
      <c r="BK1318" s="12">
        <f t="shared" ca="1" si="94"/>
        <v>1748</v>
      </c>
      <c r="BM1318" s="13">
        <v>1318</v>
      </c>
      <c r="BN1318" s="14">
        <v>51</v>
      </c>
      <c r="BO1318" s="14">
        <v>13</v>
      </c>
    </row>
    <row r="1319" spans="62:67" ht="18.75" x14ac:dyDescent="0.25">
      <c r="BJ1319" s="11">
        <f t="shared" ca="1" si="93"/>
        <v>0.66580989533266011</v>
      </c>
      <c r="BK1319" s="12">
        <f t="shared" ca="1" si="94"/>
        <v>583</v>
      </c>
      <c r="BM1319" s="13">
        <v>1319</v>
      </c>
      <c r="BN1319" s="14">
        <v>51</v>
      </c>
      <c r="BO1319" s="14">
        <v>14</v>
      </c>
    </row>
    <row r="1320" spans="62:67" ht="18.75" x14ac:dyDescent="0.25">
      <c r="BJ1320" s="11">
        <f t="shared" ca="1" si="93"/>
        <v>0.70106869235039293</v>
      </c>
      <c r="BK1320" s="12">
        <f t="shared" ca="1" si="94"/>
        <v>525</v>
      </c>
      <c r="BM1320" s="13">
        <v>1320</v>
      </c>
      <c r="BN1320" s="14">
        <v>51</v>
      </c>
      <c r="BO1320" s="14">
        <v>15</v>
      </c>
    </row>
    <row r="1321" spans="62:67" ht="18.75" x14ac:dyDescent="0.25">
      <c r="BJ1321" s="11">
        <f t="shared" ca="1" si="93"/>
        <v>0.51611848614809064</v>
      </c>
      <c r="BK1321" s="12">
        <f t="shared" ca="1" si="94"/>
        <v>856</v>
      </c>
      <c r="BM1321" s="13">
        <v>1321</v>
      </c>
      <c r="BN1321" s="14">
        <v>51</v>
      </c>
      <c r="BO1321" s="14">
        <v>16</v>
      </c>
    </row>
    <row r="1322" spans="62:67" ht="18.75" x14ac:dyDescent="0.25">
      <c r="BJ1322" s="11">
        <f t="shared" ca="1" si="93"/>
        <v>0.70685785023665293</v>
      </c>
      <c r="BK1322" s="12">
        <f t="shared" ca="1" si="94"/>
        <v>512</v>
      </c>
      <c r="BM1322" s="13">
        <v>1322</v>
      </c>
      <c r="BN1322" s="14">
        <v>51</v>
      </c>
      <c r="BO1322" s="14">
        <v>17</v>
      </c>
    </row>
    <row r="1323" spans="62:67" ht="18.75" x14ac:dyDescent="0.25">
      <c r="BJ1323" s="11">
        <f t="shared" ca="1" si="93"/>
        <v>0.61094026881803187</v>
      </c>
      <c r="BK1323" s="12">
        <f t="shared" ca="1" si="94"/>
        <v>683</v>
      </c>
      <c r="BM1323" s="13">
        <v>1323</v>
      </c>
      <c r="BN1323" s="14">
        <v>51</v>
      </c>
      <c r="BO1323" s="14">
        <v>18</v>
      </c>
    </row>
    <row r="1324" spans="62:67" ht="18.75" x14ac:dyDescent="0.25">
      <c r="BJ1324" s="11">
        <f t="shared" ca="1" si="93"/>
        <v>0.99164773790060046</v>
      </c>
      <c r="BK1324" s="12">
        <f t="shared" ca="1" si="94"/>
        <v>13</v>
      </c>
      <c r="BM1324" s="13">
        <v>1324</v>
      </c>
      <c r="BN1324" s="14">
        <v>52</v>
      </c>
      <c r="BO1324" s="14">
        <v>2</v>
      </c>
    </row>
    <row r="1325" spans="62:67" ht="18.75" x14ac:dyDescent="0.25">
      <c r="BJ1325" s="11">
        <f t="shared" ca="1" si="93"/>
        <v>0.85659860897934337</v>
      </c>
      <c r="BK1325" s="12">
        <f t="shared" ca="1" si="94"/>
        <v>234</v>
      </c>
      <c r="BM1325" s="13">
        <v>1325</v>
      </c>
      <c r="BN1325" s="14">
        <v>52</v>
      </c>
      <c r="BO1325" s="14">
        <v>3</v>
      </c>
    </row>
    <row r="1326" spans="62:67" ht="18.75" x14ac:dyDescent="0.25">
      <c r="BJ1326" s="11">
        <f t="shared" ca="1" si="93"/>
        <v>9.0483560709573974E-2</v>
      </c>
      <c r="BK1326" s="12">
        <f t="shared" ca="1" si="94"/>
        <v>1604</v>
      </c>
      <c r="BM1326" s="13">
        <v>1326</v>
      </c>
      <c r="BN1326" s="14">
        <v>52</v>
      </c>
      <c r="BO1326" s="14">
        <v>4</v>
      </c>
    </row>
    <row r="1327" spans="62:67" ht="18.75" x14ac:dyDescent="0.25">
      <c r="BJ1327" s="11">
        <f t="shared" ca="1" si="93"/>
        <v>0.98742216253268111</v>
      </c>
      <c r="BK1327" s="12">
        <f t="shared" ca="1" si="94"/>
        <v>20</v>
      </c>
      <c r="BM1327" s="13">
        <v>1327</v>
      </c>
      <c r="BN1327" s="14">
        <v>52</v>
      </c>
      <c r="BO1327" s="14">
        <v>5</v>
      </c>
    </row>
    <row r="1328" spans="62:67" ht="18.75" x14ac:dyDescent="0.25">
      <c r="BJ1328" s="11">
        <f t="shared" ca="1" si="93"/>
        <v>0.30082728121859614</v>
      </c>
      <c r="BK1328" s="12">
        <f t="shared" ca="1" si="94"/>
        <v>1250</v>
      </c>
      <c r="BM1328" s="13">
        <v>1328</v>
      </c>
      <c r="BN1328" s="14">
        <v>52</v>
      </c>
      <c r="BO1328" s="14">
        <v>6</v>
      </c>
    </row>
    <row r="1329" spans="62:67" ht="18.75" x14ac:dyDescent="0.25">
      <c r="BJ1329" s="11">
        <f t="shared" ca="1" si="93"/>
        <v>0.54963428247848822</v>
      </c>
      <c r="BK1329" s="12">
        <f t="shared" ca="1" si="94"/>
        <v>783</v>
      </c>
      <c r="BM1329" s="13">
        <v>1329</v>
      </c>
      <c r="BN1329" s="14">
        <v>52</v>
      </c>
      <c r="BO1329" s="14">
        <v>7</v>
      </c>
    </row>
    <row r="1330" spans="62:67" ht="18.75" x14ac:dyDescent="0.25">
      <c r="BJ1330" s="11">
        <f t="shared" ca="1" si="93"/>
        <v>0.46748070757492222</v>
      </c>
      <c r="BK1330" s="12">
        <f t="shared" ca="1" si="94"/>
        <v>968</v>
      </c>
      <c r="BM1330" s="13">
        <v>1330</v>
      </c>
      <c r="BN1330" s="14">
        <v>52</v>
      </c>
      <c r="BO1330" s="14">
        <v>8</v>
      </c>
    </row>
    <row r="1331" spans="62:67" ht="18.75" x14ac:dyDescent="0.25">
      <c r="BJ1331" s="11">
        <f t="shared" ca="1" si="93"/>
        <v>0.90038423551547975</v>
      </c>
      <c r="BK1331" s="12">
        <f t="shared" ca="1" si="94"/>
        <v>171</v>
      </c>
      <c r="BM1331" s="13">
        <v>1331</v>
      </c>
      <c r="BN1331" s="14">
        <v>52</v>
      </c>
      <c r="BO1331" s="14">
        <v>9</v>
      </c>
    </row>
    <row r="1332" spans="62:67" ht="18.75" x14ac:dyDescent="0.25">
      <c r="BJ1332" s="11">
        <f t="shared" ca="1" si="93"/>
        <v>0.99613839211601596</v>
      </c>
      <c r="BK1332" s="12">
        <f t="shared" ca="1" si="94"/>
        <v>8</v>
      </c>
      <c r="BM1332" s="13">
        <v>1332</v>
      </c>
      <c r="BN1332" s="14">
        <v>52</v>
      </c>
      <c r="BO1332" s="14">
        <v>11</v>
      </c>
    </row>
    <row r="1333" spans="62:67" ht="18.75" x14ac:dyDescent="0.25">
      <c r="BJ1333" s="11">
        <f t="shared" ca="1" si="93"/>
        <v>0.95899091716474605</v>
      </c>
      <c r="BK1333" s="12">
        <f t="shared" ca="1" si="94"/>
        <v>71</v>
      </c>
      <c r="BM1333" s="13">
        <v>1333</v>
      </c>
      <c r="BN1333" s="14">
        <v>52</v>
      </c>
      <c r="BO1333" s="14">
        <v>12</v>
      </c>
    </row>
    <row r="1334" spans="62:67" ht="18.75" x14ac:dyDescent="0.25">
      <c r="BJ1334" s="11">
        <f t="shared" ca="1" si="93"/>
        <v>0.34146245890316695</v>
      </c>
      <c r="BK1334" s="12">
        <f t="shared" ca="1" si="94"/>
        <v>1181</v>
      </c>
      <c r="BM1334" s="13">
        <v>1334</v>
      </c>
      <c r="BN1334" s="14">
        <v>52</v>
      </c>
      <c r="BO1334" s="14">
        <v>13</v>
      </c>
    </row>
    <row r="1335" spans="62:67" ht="18.75" x14ac:dyDescent="0.25">
      <c r="BJ1335" s="11">
        <f t="shared" ca="1" si="93"/>
        <v>0.54362634705769453</v>
      </c>
      <c r="BK1335" s="12">
        <f t="shared" ca="1" si="94"/>
        <v>797</v>
      </c>
      <c r="BM1335" s="13">
        <v>1335</v>
      </c>
      <c r="BN1335" s="14">
        <v>52</v>
      </c>
      <c r="BO1335" s="14">
        <v>14</v>
      </c>
    </row>
    <row r="1336" spans="62:67" ht="18.75" x14ac:dyDescent="0.25">
      <c r="BJ1336" s="11">
        <f t="shared" ca="1" si="93"/>
        <v>0.95111311481801186</v>
      </c>
      <c r="BK1336" s="12">
        <f t="shared" ca="1" si="94"/>
        <v>88</v>
      </c>
      <c r="BM1336" s="13">
        <v>1336</v>
      </c>
      <c r="BN1336" s="14">
        <v>52</v>
      </c>
      <c r="BO1336" s="14">
        <v>15</v>
      </c>
    </row>
    <row r="1337" spans="62:67" ht="18.75" x14ac:dyDescent="0.25">
      <c r="BJ1337" s="11">
        <f t="shared" ca="1" si="93"/>
        <v>0.53227685306345307</v>
      </c>
      <c r="BK1337" s="12">
        <f t="shared" ca="1" si="94"/>
        <v>821</v>
      </c>
      <c r="BM1337" s="13">
        <v>1337</v>
      </c>
      <c r="BN1337" s="14">
        <v>52</v>
      </c>
      <c r="BO1337" s="14">
        <v>16</v>
      </c>
    </row>
    <row r="1338" spans="62:67" ht="18.75" x14ac:dyDescent="0.25">
      <c r="BJ1338" s="11">
        <f t="shared" ca="1" si="93"/>
        <v>0.72322028248767611</v>
      </c>
      <c r="BK1338" s="12">
        <f t="shared" ca="1" si="94"/>
        <v>470</v>
      </c>
      <c r="BM1338" s="13">
        <v>1338</v>
      </c>
      <c r="BN1338" s="14">
        <v>52</v>
      </c>
      <c r="BO1338" s="14">
        <v>17</v>
      </c>
    </row>
    <row r="1339" spans="62:67" ht="18.75" x14ac:dyDescent="0.25">
      <c r="BJ1339" s="11">
        <f t="shared" ca="1" si="93"/>
        <v>0.9548163020441367</v>
      </c>
      <c r="BK1339" s="12">
        <f t="shared" ca="1" si="94"/>
        <v>79</v>
      </c>
      <c r="BM1339" s="13">
        <v>1339</v>
      </c>
      <c r="BN1339" s="14">
        <v>52</v>
      </c>
      <c r="BO1339" s="14">
        <v>18</v>
      </c>
    </row>
    <row r="1340" spans="62:67" ht="18.75" x14ac:dyDescent="0.25">
      <c r="BJ1340" s="11">
        <f t="shared" ca="1" si="93"/>
        <v>0.11986343749508233</v>
      </c>
      <c r="BK1340" s="12">
        <f t="shared" ca="1" si="94"/>
        <v>1547</v>
      </c>
      <c r="BM1340" s="13">
        <v>1340</v>
      </c>
      <c r="BN1340" s="14">
        <v>53</v>
      </c>
      <c r="BO1340" s="14">
        <v>2</v>
      </c>
    </row>
    <row r="1341" spans="62:67" ht="18.75" x14ac:dyDescent="0.25">
      <c r="BJ1341" s="11">
        <f t="shared" ca="1" si="93"/>
        <v>0.32744697369581388</v>
      </c>
      <c r="BK1341" s="12">
        <f t="shared" ca="1" si="94"/>
        <v>1205</v>
      </c>
      <c r="BM1341" s="13">
        <v>1341</v>
      </c>
      <c r="BN1341" s="14">
        <v>53</v>
      </c>
      <c r="BO1341" s="14">
        <v>3</v>
      </c>
    </row>
    <row r="1342" spans="62:67" ht="18.75" x14ac:dyDescent="0.25">
      <c r="BJ1342" s="11">
        <f t="shared" ca="1" si="93"/>
        <v>0.58357124141311834</v>
      </c>
      <c r="BK1342" s="12">
        <f t="shared" ca="1" si="94"/>
        <v>721</v>
      </c>
      <c r="BM1342" s="13">
        <v>1342</v>
      </c>
      <c r="BN1342" s="14">
        <v>53</v>
      </c>
      <c r="BO1342" s="14">
        <v>4</v>
      </c>
    </row>
    <row r="1343" spans="62:67" ht="18.75" x14ac:dyDescent="0.25">
      <c r="BJ1343" s="11">
        <f t="shared" ca="1" si="93"/>
        <v>0.17593728007095599</v>
      </c>
      <c r="BK1343" s="12">
        <f t="shared" ca="1" si="94"/>
        <v>1459</v>
      </c>
      <c r="BM1343" s="13">
        <v>1343</v>
      </c>
      <c r="BN1343" s="14">
        <v>53</v>
      </c>
      <c r="BO1343" s="14">
        <v>5</v>
      </c>
    </row>
    <row r="1344" spans="62:67" ht="18.75" x14ac:dyDescent="0.25">
      <c r="BJ1344" s="11">
        <f t="shared" ca="1" si="93"/>
        <v>1.3529458342543599E-2</v>
      </c>
      <c r="BK1344" s="12">
        <f t="shared" ca="1" si="94"/>
        <v>1756</v>
      </c>
      <c r="BM1344" s="13">
        <v>1344</v>
      </c>
      <c r="BN1344" s="14">
        <v>53</v>
      </c>
      <c r="BO1344" s="14">
        <v>6</v>
      </c>
    </row>
    <row r="1345" spans="62:67" ht="18.75" x14ac:dyDescent="0.25">
      <c r="BJ1345" s="11">
        <f t="shared" ca="1" si="93"/>
        <v>0.55325404403780287</v>
      </c>
      <c r="BK1345" s="12">
        <f t="shared" ca="1" si="94"/>
        <v>777</v>
      </c>
      <c r="BM1345" s="13">
        <v>1345</v>
      </c>
      <c r="BN1345" s="14">
        <v>53</v>
      </c>
      <c r="BO1345" s="14">
        <v>7</v>
      </c>
    </row>
    <row r="1346" spans="62:67" ht="18.75" x14ac:dyDescent="0.25">
      <c r="BJ1346" s="11">
        <f t="shared" ref="BJ1346:BJ1409" ca="1" si="95">RAND()</f>
        <v>0.3826730416476618</v>
      </c>
      <c r="BK1346" s="12">
        <f t="shared" ref="BK1346:BK1409" ca="1" si="96">RANK(BJ1346,$BJ$1:$BJ$1783,)</f>
        <v>1120</v>
      </c>
      <c r="BM1346" s="13">
        <v>1346</v>
      </c>
      <c r="BN1346" s="14">
        <v>53</v>
      </c>
      <c r="BO1346" s="14">
        <v>8</v>
      </c>
    </row>
    <row r="1347" spans="62:67" ht="18.75" x14ac:dyDescent="0.25">
      <c r="BJ1347" s="11">
        <f t="shared" ca="1" si="95"/>
        <v>0.18358641898634187</v>
      </c>
      <c r="BK1347" s="12">
        <f t="shared" ca="1" si="96"/>
        <v>1450</v>
      </c>
      <c r="BM1347" s="13">
        <v>1347</v>
      </c>
      <c r="BN1347" s="14">
        <v>53</v>
      </c>
      <c r="BO1347" s="14">
        <v>9</v>
      </c>
    </row>
    <row r="1348" spans="62:67" ht="18.75" x14ac:dyDescent="0.25">
      <c r="BJ1348" s="11">
        <f t="shared" ca="1" si="95"/>
        <v>0.57445532873216942</v>
      </c>
      <c r="BK1348" s="12">
        <f t="shared" ca="1" si="96"/>
        <v>737</v>
      </c>
      <c r="BM1348" s="13">
        <v>1348</v>
      </c>
      <c r="BN1348" s="14">
        <v>54</v>
      </c>
      <c r="BO1348" s="14">
        <v>2</v>
      </c>
    </row>
    <row r="1349" spans="62:67" ht="18.75" x14ac:dyDescent="0.25">
      <c r="BJ1349" s="11">
        <f t="shared" ca="1" si="95"/>
        <v>6.4770098251544006E-2</v>
      </c>
      <c r="BK1349" s="12">
        <f t="shared" ca="1" si="96"/>
        <v>1653</v>
      </c>
      <c r="BM1349" s="13">
        <v>1349</v>
      </c>
      <c r="BN1349" s="14">
        <v>54</v>
      </c>
      <c r="BO1349" s="14">
        <v>3</v>
      </c>
    </row>
    <row r="1350" spans="62:67" ht="18.75" x14ac:dyDescent="0.25">
      <c r="BJ1350" s="11">
        <f t="shared" ca="1" si="95"/>
        <v>0.32744346910154976</v>
      </c>
      <c r="BK1350" s="12">
        <f t="shared" ca="1" si="96"/>
        <v>1206</v>
      </c>
      <c r="BM1350" s="13">
        <v>1350</v>
      </c>
      <c r="BN1350" s="14">
        <v>54</v>
      </c>
      <c r="BO1350" s="14">
        <v>4</v>
      </c>
    </row>
    <row r="1351" spans="62:67" ht="18.75" x14ac:dyDescent="0.25">
      <c r="BJ1351" s="11">
        <f t="shared" ca="1" si="95"/>
        <v>0.44868696774367078</v>
      </c>
      <c r="BK1351" s="12">
        <f t="shared" ca="1" si="96"/>
        <v>1005</v>
      </c>
      <c r="BM1351" s="13">
        <v>1351</v>
      </c>
      <c r="BN1351" s="14">
        <v>54</v>
      </c>
      <c r="BO1351" s="14">
        <v>5</v>
      </c>
    </row>
    <row r="1352" spans="62:67" ht="18.75" x14ac:dyDescent="0.25">
      <c r="BJ1352" s="11">
        <f t="shared" ca="1" si="95"/>
        <v>0.88238300685716331</v>
      </c>
      <c r="BK1352" s="12">
        <f t="shared" ca="1" si="96"/>
        <v>197</v>
      </c>
      <c r="BM1352" s="13">
        <v>1352</v>
      </c>
      <c r="BN1352" s="14">
        <v>54</v>
      </c>
      <c r="BO1352" s="14">
        <v>6</v>
      </c>
    </row>
    <row r="1353" spans="62:67" ht="18.75" x14ac:dyDescent="0.25">
      <c r="BJ1353" s="11">
        <f t="shared" ca="1" si="95"/>
        <v>8.6938771889715771E-2</v>
      </c>
      <c r="BK1353" s="12">
        <f t="shared" ca="1" si="96"/>
        <v>1611</v>
      </c>
      <c r="BM1353" s="13">
        <v>1353</v>
      </c>
      <c r="BN1353" s="14">
        <v>54</v>
      </c>
      <c r="BO1353" s="14">
        <v>7</v>
      </c>
    </row>
    <row r="1354" spans="62:67" ht="18.75" x14ac:dyDescent="0.25">
      <c r="BJ1354" s="11">
        <f t="shared" ca="1" si="95"/>
        <v>0.52440923363002923</v>
      </c>
      <c r="BK1354" s="12">
        <f t="shared" ca="1" si="96"/>
        <v>835</v>
      </c>
      <c r="BM1354" s="13">
        <v>1354</v>
      </c>
      <c r="BN1354" s="14">
        <v>54</v>
      </c>
      <c r="BO1354" s="14">
        <v>8</v>
      </c>
    </row>
    <row r="1355" spans="62:67" ht="18.75" x14ac:dyDescent="0.25">
      <c r="BJ1355" s="11">
        <f t="shared" ca="1" si="95"/>
        <v>0.44157011341791275</v>
      </c>
      <c r="BK1355" s="12">
        <f t="shared" ca="1" si="96"/>
        <v>1022</v>
      </c>
      <c r="BM1355" s="13">
        <v>1355</v>
      </c>
      <c r="BN1355" s="14">
        <v>54</v>
      </c>
      <c r="BO1355" s="14">
        <v>9</v>
      </c>
    </row>
    <row r="1356" spans="62:67" ht="18.75" x14ac:dyDescent="0.25">
      <c r="BJ1356" s="11">
        <f t="shared" ca="1" si="95"/>
        <v>0.98777833407951499</v>
      </c>
      <c r="BK1356" s="12">
        <f t="shared" ca="1" si="96"/>
        <v>18</v>
      </c>
      <c r="BM1356" s="13">
        <v>1356</v>
      </c>
      <c r="BN1356" s="14">
        <v>54</v>
      </c>
      <c r="BO1356" s="14">
        <v>11</v>
      </c>
    </row>
    <row r="1357" spans="62:67" ht="18.75" x14ac:dyDescent="0.25">
      <c r="BJ1357" s="11">
        <f t="shared" ca="1" si="95"/>
        <v>0.98029041789493987</v>
      </c>
      <c r="BK1357" s="12">
        <f t="shared" ca="1" si="96"/>
        <v>34</v>
      </c>
      <c r="BM1357" s="13">
        <v>1357</v>
      </c>
      <c r="BN1357" s="14">
        <v>54</v>
      </c>
      <c r="BO1357" s="14">
        <v>12</v>
      </c>
    </row>
    <row r="1358" spans="62:67" ht="18.75" x14ac:dyDescent="0.25">
      <c r="BJ1358" s="11">
        <f t="shared" ca="1" si="95"/>
        <v>0.6893487772264647</v>
      </c>
      <c r="BK1358" s="12">
        <f t="shared" ca="1" si="96"/>
        <v>541</v>
      </c>
      <c r="BM1358" s="13">
        <v>1358</v>
      </c>
      <c r="BN1358" s="14">
        <v>54</v>
      </c>
      <c r="BO1358" s="14">
        <v>13</v>
      </c>
    </row>
    <row r="1359" spans="62:67" ht="18.75" x14ac:dyDescent="0.25">
      <c r="BJ1359" s="11">
        <f t="shared" ca="1" si="95"/>
        <v>0.85436603810526568</v>
      </c>
      <c r="BK1359" s="12">
        <f t="shared" ca="1" si="96"/>
        <v>237</v>
      </c>
      <c r="BM1359" s="13">
        <v>1359</v>
      </c>
      <c r="BN1359" s="14">
        <v>54</v>
      </c>
      <c r="BO1359" s="14">
        <v>14</v>
      </c>
    </row>
    <row r="1360" spans="62:67" ht="18.75" x14ac:dyDescent="0.25">
      <c r="BJ1360" s="11">
        <f t="shared" ca="1" si="95"/>
        <v>0.17024048376319245</v>
      </c>
      <c r="BK1360" s="12">
        <f t="shared" ca="1" si="96"/>
        <v>1466</v>
      </c>
      <c r="BM1360" s="13">
        <v>1360</v>
      </c>
      <c r="BN1360" s="14">
        <v>54</v>
      </c>
      <c r="BO1360" s="14">
        <v>15</v>
      </c>
    </row>
    <row r="1361" spans="62:67" ht="18.75" x14ac:dyDescent="0.25">
      <c r="BJ1361" s="11">
        <f t="shared" ca="1" si="95"/>
        <v>0.74340038861146418</v>
      </c>
      <c r="BK1361" s="12">
        <f t="shared" ca="1" si="96"/>
        <v>428</v>
      </c>
      <c r="BM1361" s="13">
        <v>1361</v>
      </c>
      <c r="BN1361" s="14">
        <v>54</v>
      </c>
      <c r="BO1361" s="14">
        <v>16</v>
      </c>
    </row>
    <row r="1362" spans="62:67" ht="18.75" x14ac:dyDescent="0.25">
      <c r="BJ1362" s="11">
        <f t="shared" ca="1" si="95"/>
        <v>0.854260593557993</v>
      </c>
      <c r="BK1362" s="12">
        <f t="shared" ca="1" si="96"/>
        <v>238</v>
      </c>
      <c r="BM1362" s="13">
        <v>1362</v>
      </c>
      <c r="BN1362" s="14">
        <v>54</v>
      </c>
      <c r="BO1362" s="14">
        <v>17</v>
      </c>
    </row>
    <row r="1363" spans="62:67" ht="18.75" x14ac:dyDescent="0.25">
      <c r="BJ1363" s="11">
        <f t="shared" ca="1" si="95"/>
        <v>7.0807297956230197E-3</v>
      </c>
      <c r="BK1363" s="12">
        <f t="shared" ca="1" si="96"/>
        <v>1771</v>
      </c>
      <c r="BM1363" s="13">
        <v>1363</v>
      </c>
      <c r="BN1363" s="14">
        <v>55</v>
      </c>
      <c r="BO1363" s="14">
        <v>2</v>
      </c>
    </row>
    <row r="1364" spans="62:67" ht="18.75" x14ac:dyDescent="0.25">
      <c r="BJ1364" s="11">
        <f t="shared" ca="1" si="95"/>
        <v>6.1001379506621212E-2</v>
      </c>
      <c r="BK1364" s="12">
        <f t="shared" ca="1" si="96"/>
        <v>1659</v>
      </c>
      <c r="BM1364" s="13">
        <v>1364</v>
      </c>
      <c r="BN1364" s="14">
        <v>55</v>
      </c>
      <c r="BO1364" s="14">
        <v>3</v>
      </c>
    </row>
    <row r="1365" spans="62:67" ht="18.75" x14ac:dyDescent="0.25">
      <c r="BJ1365" s="11">
        <f t="shared" ca="1" si="95"/>
        <v>0.66447409799157398</v>
      </c>
      <c r="BK1365" s="12">
        <f t="shared" ca="1" si="96"/>
        <v>584</v>
      </c>
      <c r="BM1365" s="13">
        <v>1365</v>
      </c>
      <c r="BN1365" s="14">
        <v>55</v>
      </c>
      <c r="BO1365" s="14">
        <v>4</v>
      </c>
    </row>
    <row r="1366" spans="62:67" ht="18.75" x14ac:dyDescent="0.25">
      <c r="BJ1366" s="11">
        <f t="shared" ca="1" si="95"/>
        <v>5.8025209624806617E-2</v>
      </c>
      <c r="BK1366" s="12">
        <f t="shared" ca="1" si="96"/>
        <v>1662</v>
      </c>
      <c r="BM1366" s="13">
        <v>1366</v>
      </c>
      <c r="BN1366" s="14">
        <v>55</v>
      </c>
      <c r="BO1366" s="14">
        <v>5</v>
      </c>
    </row>
    <row r="1367" spans="62:67" ht="18.75" x14ac:dyDescent="0.25">
      <c r="BJ1367" s="11">
        <f t="shared" ca="1" si="95"/>
        <v>0.14880783430355826</v>
      </c>
      <c r="BK1367" s="12">
        <f t="shared" ca="1" si="96"/>
        <v>1497</v>
      </c>
      <c r="BM1367" s="13">
        <v>1367</v>
      </c>
      <c r="BN1367" s="14">
        <v>55</v>
      </c>
      <c r="BO1367" s="14">
        <v>6</v>
      </c>
    </row>
    <row r="1368" spans="62:67" ht="18.75" x14ac:dyDescent="0.25">
      <c r="BJ1368" s="11">
        <f t="shared" ca="1" si="95"/>
        <v>0.98631810118595686</v>
      </c>
      <c r="BK1368" s="12">
        <f t="shared" ca="1" si="96"/>
        <v>21</v>
      </c>
      <c r="BM1368" s="13">
        <v>1368</v>
      </c>
      <c r="BN1368" s="14">
        <v>55</v>
      </c>
      <c r="BO1368" s="14">
        <v>7</v>
      </c>
    </row>
    <row r="1369" spans="62:67" ht="18.75" x14ac:dyDescent="0.25">
      <c r="BJ1369" s="11">
        <f t="shared" ca="1" si="95"/>
        <v>0.85091192358175938</v>
      </c>
      <c r="BK1369" s="12">
        <f t="shared" ca="1" si="96"/>
        <v>247</v>
      </c>
      <c r="BM1369" s="13">
        <v>1369</v>
      </c>
      <c r="BN1369" s="14">
        <v>55</v>
      </c>
      <c r="BO1369" s="14">
        <v>8</v>
      </c>
    </row>
    <row r="1370" spans="62:67" ht="18.75" x14ac:dyDescent="0.25">
      <c r="BJ1370" s="11">
        <f t="shared" ca="1" si="95"/>
        <v>0.29550729591508196</v>
      </c>
      <c r="BK1370" s="12">
        <f t="shared" ca="1" si="96"/>
        <v>1260</v>
      </c>
      <c r="BM1370" s="13">
        <v>1370</v>
      </c>
      <c r="BN1370" s="14">
        <v>55</v>
      </c>
      <c r="BO1370" s="14">
        <v>9</v>
      </c>
    </row>
    <row r="1371" spans="62:67" ht="18.75" x14ac:dyDescent="0.25">
      <c r="BJ1371" s="11">
        <f t="shared" ca="1" si="95"/>
        <v>0.13320586861093942</v>
      </c>
      <c r="BK1371" s="12">
        <f t="shared" ca="1" si="96"/>
        <v>1522</v>
      </c>
      <c r="BM1371" s="13">
        <v>1371</v>
      </c>
      <c r="BN1371" s="14">
        <v>55</v>
      </c>
      <c r="BO1371" s="14">
        <v>11</v>
      </c>
    </row>
    <row r="1372" spans="62:67" ht="18.75" x14ac:dyDescent="0.25">
      <c r="BJ1372" s="11">
        <f t="shared" ca="1" si="95"/>
        <v>0.34120076956649037</v>
      </c>
      <c r="BK1372" s="12">
        <f t="shared" ca="1" si="96"/>
        <v>1182</v>
      </c>
      <c r="BM1372" s="13">
        <v>1372</v>
      </c>
      <c r="BN1372" s="14">
        <v>55</v>
      </c>
      <c r="BO1372" s="14">
        <v>12</v>
      </c>
    </row>
    <row r="1373" spans="62:67" ht="18.75" x14ac:dyDescent="0.25">
      <c r="BJ1373" s="11">
        <f t="shared" ca="1" si="95"/>
        <v>2.4755268331754454E-2</v>
      </c>
      <c r="BK1373" s="12">
        <f t="shared" ca="1" si="96"/>
        <v>1735</v>
      </c>
      <c r="BM1373" s="13">
        <v>1373</v>
      </c>
      <c r="BN1373" s="14">
        <v>55</v>
      </c>
      <c r="BO1373" s="14">
        <v>13</v>
      </c>
    </row>
    <row r="1374" spans="62:67" ht="18.75" x14ac:dyDescent="0.25">
      <c r="BJ1374" s="11">
        <f t="shared" ca="1" si="95"/>
        <v>0.70891341199372204</v>
      </c>
      <c r="BK1374" s="12">
        <f t="shared" ca="1" si="96"/>
        <v>507</v>
      </c>
      <c r="BM1374" s="13">
        <v>1374</v>
      </c>
      <c r="BN1374" s="14">
        <v>55</v>
      </c>
      <c r="BO1374" s="14">
        <v>14</v>
      </c>
    </row>
    <row r="1375" spans="62:67" ht="18.75" x14ac:dyDescent="0.25">
      <c r="BJ1375" s="11">
        <f t="shared" ca="1" si="95"/>
        <v>0.7060546607863365</v>
      </c>
      <c r="BK1375" s="12">
        <f t="shared" ca="1" si="96"/>
        <v>514</v>
      </c>
      <c r="BM1375" s="13">
        <v>1375</v>
      </c>
      <c r="BN1375" s="14">
        <v>55</v>
      </c>
      <c r="BO1375" s="14">
        <v>15</v>
      </c>
    </row>
    <row r="1376" spans="62:67" ht="18.75" x14ac:dyDescent="0.25">
      <c r="BJ1376" s="11">
        <f t="shared" ca="1" si="95"/>
        <v>0.14152932139852936</v>
      </c>
      <c r="BK1376" s="12">
        <f t="shared" ca="1" si="96"/>
        <v>1507</v>
      </c>
      <c r="BM1376" s="13">
        <v>1376</v>
      </c>
      <c r="BN1376" s="14">
        <v>55</v>
      </c>
      <c r="BO1376" s="14">
        <v>16</v>
      </c>
    </row>
    <row r="1377" spans="62:67" ht="18.75" x14ac:dyDescent="0.25">
      <c r="BJ1377" s="11">
        <f t="shared" ca="1" si="95"/>
        <v>0.98268310584668728</v>
      </c>
      <c r="BK1377" s="12">
        <f t="shared" ca="1" si="96"/>
        <v>30</v>
      </c>
      <c r="BM1377" s="13">
        <v>1377</v>
      </c>
      <c r="BN1377" s="14">
        <v>55</v>
      </c>
      <c r="BO1377" s="14">
        <v>17</v>
      </c>
    </row>
    <row r="1378" spans="62:67" ht="18.75" x14ac:dyDescent="0.25">
      <c r="BJ1378" s="11">
        <f t="shared" ca="1" si="95"/>
        <v>0.95601085938394104</v>
      </c>
      <c r="BK1378" s="12">
        <f t="shared" ca="1" si="96"/>
        <v>76</v>
      </c>
      <c r="BM1378" s="13">
        <v>1378</v>
      </c>
      <c r="BN1378" s="14">
        <v>56</v>
      </c>
      <c r="BO1378" s="14">
        <v>2</v>
      </c>
    </row>
    <row r="1379" spans="62:67" ht="18.75" x14ac:dyDescent="0.25">
      <c r="BJ1379" s="11">
        <f t="shared" ca="1" si="95"/>
        <v>0.32757952241785848</v>
      </c>
      <c r="BK1379" s="12">
        <f t="shared" ca="1" si="96"/>
        <v>1204</v>
      </c>
      <c r="BM1379" s="13">
        <v>1379</v>
      </c>
      <c r="BN1379" s="14">
        <v>56</v>
      </c>
      <c r="BO1379" s="14">
        <v>3</v>
      </c>
    </row>
    <row r="1380" spans="62:67" ht="18.75" x14ac:dyDescent="0.25">
      <c r="BJ1380" s="11">
        <f t="shared" ca="1" si="95"/>
        <v>0.98345995559494215</v>
      </c>
      <c r="BK1380" s="12">
        <f t="shared" ca="1" si="96"/>
        <v>27</v>
      </c>
      <c r="BM1380" s="13">
        <v>1380</v>
      </c>
      <c r="BN1380" s="14">
        <v>56</v>
      </c>
      <c r="BO1380" s="14">
        <v>4</v>
      </c>
    </row>
    <row r="1381" spans="62:67" ht="18.75" x14ac:dyDescent="0.25">
      <c r="BJ1381" s="11">
        <f t="shared" ca="1" si="95"/>
        <v>0.45137516337739447</v>
      </c>
      <c r="BK1381" s="12">
        <f t="shared" ca="1" si="96"/>
        <v>1000</v>
      </c>
      <c r="BM1381" s="13">
        <v>1381</v>
      </c>
      <c r="BN1381" s="14">
        <v>56</v>
      </c>
      <c r="BO1381" s="14">
        <v>5</v>
      </c>
    </row>
    <row r="1382" spans="62:67" ht="18.75" x14ac:dyDescent="0.25">
      <c r="BJ1382" s="11">
        <f t="shared" ca="1" si="95"/>
        <v>9.5402110763398218E-2</v>
      </c>
      <c r="BK1382" s="12">
        <f t="shared" ca="1" si="96"/>
        <v>1591</v>
      </c>
      <c r="BM1382" s="13">
        <v>1382</v>
      </c>
      <c r="BN1382" s="14">
        <v>56</v>
      </c>
      <c r="BO1382" s="14">
        <v>6</v>
      </c>
    </row>
    <row r="1383" spans="62:67" ht="18.75" x14ac:dyDescent="0.25">
      <c r="BJ1383" s="11">
        <f t="shared" ca="1" si="95"/>
        <v>0.50784564126629994</v>
      </c>
      <c r="BK1383" s="12">
        <f t="shared" ca="1" si="96"/>
        <v>875</v>
      </c>
      <c r="BM1383" s="13">
        <v>1383</v>
      </c>
      <c r="BN1383" s="14">
        <v>56</v>
      </c>
      <c r="BO1383" s="14">
        <v>7</v>
      </c>
    </row>
    <row r="1384" spans="62:67" ht="18.75" x14ac:dyDescent="0.25">
      <c r="BJ1384" s="11">
        <f t="shared" ca="1" si="95"/>
        <v>0.25925623689470334</v>
      </c>
      <c r="BK1384" s="12">
        <f t="shared" ca="1" si="96"/>
        <v>1311</v>
      </c>
      <c r="BM1384" s="13">
        <v>1384</v>
      </c>
      <c r="BN1384" s="14">
        <v>56</v>
      </c>
      <c r="BO1384" s="14">
        <v>8</v>
      </c>
    </row>
    <row r="1385" spans="62:67" ht="18.75" x14ac:dyDescent="0.25">
      <c r="BJ1385" s="11">
        <f t="shared" ca="1" si="95"/>
        <v>8.9531512253037127E-2</v>
      </c>
      <c r="BK1385" s="12">
        <f t="shared" ca="1" si="96"/>
        <v>1607</v>
      </c>
      <c r="BM1385" s="13">
        <v>1385</v>
      </c>
      <c r="BN1385" s="14">
        <v>56</v>
      </c>
      <c r="BO1385" s="14">
        <v>9</v>
      </c>
    </row>
    <row r="1386" spans="62:67" ht="18.75" x14ac:dyDescent="0.25">
      <c r="BJ1386" s="11">
        <f t="shared" ca="1" si="95"/>
        <v>0.85044267805850371</v>
      </c>
      <c r="BK1386" s="12">
        <f t="shared" ca="1" si="96"/>
        <v>248</v>
      </c>
      <c r="BM1386" s="13">
        <v>1386</v>
      </c>
      <c r="BN1386" s="14">
        <v>56</v>
      </c>
      <c r="BO1386" s="14">
        <v>11</v>
      </c>
    </row>
    <row r="1387" spans="62:67" ht="18.75" x14ac:dyDescent="0.25">
      <c r="BJ1387" s="11">
        <f t="shared" ca="1" si="95"/>
        <v>0.55037702433171998</v>
      </c>
      <c r="BK1387" s="12">
        <f t="shared" ca="1" si="96"/>
        <v>781</v>
      </c>
      <c r="BM1387" s="13">
        <v>1387</v>
      </c>
      <c r="BN1387" s="14">
        <v>56</v>
      </c>
      <c r="BO1387" s="14">
        <v>12</v>
      </c>
    </row>
    <row r="1388" spans="62:67" ht="18.75" x14ac:dyDescent="0.25">
      <c r="BJ1388" s="11">
        <f t="shared" ca="1" si="95"/>
        <v>0.51377365939130792</v>
      </c>
      <c r="BK1388" s="12">
        <f t="shared" ca="1" si="96"/>
        <v>858</v>
      </c>
      <c r="BM1388" s="13">
        <v>1388</v>
      </c>
      <c r="BN1388" s="14">
        <v>56</v>
      </c>
      <c r="BO1388" s="14">
        <v>13</v>
      </c>
    </row>
    <row r="1389" spans="62:67" ht="18.75" x14ac:dyDescent="0.25">
      <c r="BJ1389" s="11">
        <f t="shared" ca="1" si="95"/>
        <v>0.10958228493326838</v>
      </c>
      <c r="BK1389" s="12">
        <f t="shared" ca="1" si="96"/>
        <v>1565</v>
      </c>
      <c r="BM1389" s="13">
        <v>1389</v>
      </c>
      <c r="BN1389" s="14">
        <v>56</v>
      </c>
      <c r="BO1389" s="14">
        <v>14</v>
      </c>
    </row>
    <row r="1390" spans="62:67" ht="18.75" x14ac:dyDescent="0.25">
      <c r="BJ1390" s="11">
        <f t="shared" ca="1" si="95"/>
        <v>0.82408235150303633</v>
      </c>
      <c r="BK1390" s="12">
        <f t="shared" ca="1" si="96"/>
        <v>305</v>
      </c>
      <c r="BM1390" s="13">
        <v>1390</v>
      </c>
      <c r="BN1390" s="14">
        <v>56</v>
      </c>
      <c r="BO1390" s="14">
        <v>15</v>
      </c>
    </row>
    <row r="1391" spans="62:67" ht="18.75" x14ac:dyDescent="0.25">
      <c r="BJ1391" s="11">
        <f t="shared" ca="1" si="95"/>
        <v>0.27527013495711472</v>
      </c>
      <c r="BK1391" s="12">
        <f t="shared" ca="1" si="96"/>
        <v>1293</v>
      </c>
      <c r="BM1391" s="13">
        <v>1391</v>
      </c>
      <c r="BN1391" s="14">
        <v>56</v>
      </c>
      <c r="BO1391" s="14">
        <v>16</v>
      </c>
    </row>
    <row r="1392" spans="62:67" ht="18.75" x14ac:dyDescent="0.25">
      <c r="BJ1392" s="11">
        <f t="shared" ca="1" si="95"/>
        <v>0.77001534805343053</v>
      </c>
      <c r="BK1392" s="12">
        <f t="shared" ca="1" si="96"/>
        <v>392</v>
      </c>
      <c r="BM1392" s="13">
        <v>1392</v>
      </c>
      <c r="BN1392" s="14">
        <v>57</v>
      </c>
      <c r="BO1392" s="14">
        <v>2</v>
      </c>
    </row>
    <row r="1393" spans="62:67" ht="18.75" x14ac:dyDescent="0.25">
      <c r="BJ1393" s="11">
        <f t="shared" ca="1" si="95"/>
        <v>0.3739057299298586</v>
      </c>
      <c r="BK1393" s="12">
        <f t="shared" ca="1" si="96"/>
        <v>1140</v>
      </c>
      <c r="BM1393" s="13">
        <v>1393</v>
      </c>
      <c r="BN1393" s="14">
        <v>57</v>
      </c>
      <c r="BO1393" s="14">
        <v>3</v>
      </c>
    </row>
    <row r="1394" spans="62:67" ht="18.75" x14ac:dyDescent="0.25">
      <c r="BJ1394" s="11">
        <f t="shared" ca="1" si="95"/>
        <v>4.2704518676845105E-2</v>
      </c>
      <c r="BK1394" s="12">
        <f t="shared" ca="1" si="96"/>
        <v>1699</v>
      </c>
      <c r="BM1394" s="13">
        <v>1394</v>
      </c>
      <c r="BN1394" s="14">
        <v>57</v>
      </c>
      <c r="BO1394" s="14">
        <v>4</v>
      </c>
    </row>
    <row r="1395" spans="62:67" ht="18.75" x14ac:dyDescent="0.25">
      <c r="BJ1395" s="11">
        <f t="shared" ca="1" si="95"/>
        <v>0.84112239888034246</v>
      </c>
      <c r="BK1395" s="12">
        <f t="shared" ca="1" si="96"/>
        <v>270</v>
      </c>
      <c r="BM1395" s="13">
        <v>1395</v>
      </c>
      <c r="BN1395" s="14">
        <v>57</v>
      </c>
      <c r="BO1395" s="14">
        <v>5</v>
      </c>
    </row>
    <row r="1396" spans="62:67" ht="18.75" x14ac:dyDescent="0.25">
      <c r="BJ1396" s="11">
        <f t="shared" ca="1" si="95"/>
        <v>4.4222236162680395E-2</v>
      </c>
      <c r="BK1396" s="12">
        <f t="shared" ca="1" si="96"/>
        <v>1696</v>
      </c>
      <c r="BM1396" s="13">
        <v>1396</v>
      </c>
      <c r="BN1396" s="14">
        <v>57</v>
      </c>
      <c r="BO1396" s="14">
        <v>6</v>
      </c>
    </row>
    <row r="1397" spans="62:67" ht="18.75" x14ac:dyDescent="0.25">
      <c r="BJ1397" s="11">
        <f t="shared" ca="1" si="95"/>
        <v>0.85965187481959704</v>
      </c>
      <c r="BK1397" s="12">
        <f t="shared" ca="1" si="96"/>
        <v>227</v>
      </c>
      <c r="BM1397" s="13">
        <v>1397</v>
      </c>
      <c r="BN1397" s="14">
        <v>57</v>
      </c>
      <c r="BO1397" s="14">
        <v>7</v>
      </c>
    </row>
    <row r="1398" spans="62:67" ht="18.75" x14ac:dyDescent="0.25">
      <c r="BJ1398" s="11">
        <f t="shared" ca="1" si="95"/>
        <v>0.34365417536755261</v>
      </c>
      <c r="BK1398" s="12">
        <f t="shared" ca="1" si="96"/>
        <v>1177</v>
      </c>
      <c r="BM1398" s="13">
        <v>1398</v>
      </c>
      <c r="BN1398" s="14">
        <v>57</v>
      </c>
      <c r="BO1398" s="14">
        <v>8</v>
      </c>
    </row>
    <row r="1399" spans="62:67" ht="18.75" x14ac:dyDescent="0.25">
      <c r="BJ1399" s="11">
        <f t="shared" ca="1" si="95"/>
        <v>0.21683039970829732</v>
      </c>
      <c r="BK1399" s="12">
        <f t="shared" ca="1" si="96"/>
        <v>1387</v>
      </c>
      <c r="BM1399" s="13">
        <v>1399</v>
      </c>
      <c r="BN1399" s="14">
        <v>57</v>
      </c>
      <c r="BO1399" s="14">
        <v>9</v>
      </c>
    </row>
    <row r="1400" spans="62:67" ht="18.75" x14ac:dyDescent="0.25">
      <c r="BJ1400" s="11">
        <f t="shared" ca="1" si="95"/>
        <v>0.57654452321213445</v>
      </c>
      <c r="BK1400" s="12">
        <f t="shared" ca="1" si="96"/>
        <v>732</v>
      </c>
      <c r="BM1400" s="13">
        <v>1400</v>
      </c>
      <c r="BN1400" s="14">
        <v>57</v>
      </c>
      <c r="BO1400" s="14">
        <v>11</v>
      </c>
    </row>
    <row r="1401" spans="62:67" ht="18.75" x14ac:dyDescent="0.25">
      <c r="BJ1401" s="11">
        <f t="shared" ca="1" si="95"/>
        <v>0.68742552785739686</v>
      </c>
      <c r="BK1401" s="12">
        <f t="shared" ca="1" si="96"/>
        <v>543</v>
      </c>
      <c r="BM1401" s="13">
        <v>1401</v>
      </c>
      <c r="BN1401" s="14">
        <v>57</v>
      </c>
      <c r="BO1401" s="14">
        <v>12</v>
      </c>
    </row>
    <row r="1402" spans="62:67" ht="18.75" x14ac:dyDescent="0.25">
      <c r="BJ1402" s="11">
        <f t="shared" ca="1" si="95"/>
        <v>0.35640006849168049</v>
      </c>
      <c r="BK1402" s="12">
        <f t="shared" ca="1" si="96"/>
        <v>1166</v>
      </c>
      <c r="BM1402" s="13">
        <v>1402</v>
      </c>
      <c r="BN1402" s="14">
        <v>57</v>
      </c>
      <c r="BO1402" s="14">
        <v>13</v>
      </c>
    </row>
    <row r="1403" spans="62:67" ht="18.75" x14ac:dyDescent="0.25">
      <c r="BJ1403" s="11">
        <f t="shared" ca="1" si="95"/>
        <v>0.61938917291997564</v>
      </c>
      <c r="BK1403" s="12">
        <f t="shared" ca="1" si="96"/>
        <v>668</v>
      </c>
      <c r="BM1403" s="13">
        <v>1403</v>
      </c>
      <c r="BN1403" s="14">
        <v>57</v>
      </c>
      <c r="BO1403" s="14">
        <v>14</v>
      </c>
    </row>
    <row r="1404" spans="62:67" ht="18.75" x14ac:dyDescent="0.25">
      <c r="BJ1404" s="11">
        <f t="shared" ca="1" si="95"/>
        <v>0.55358627819482209</v>
      </c>
      <c r="BK1404" s="12">
        <f t="shared" ca="1" si="96"/>
        <v>776</v>
      </c>
      <c r="BM1404" s="13">
        <v>1404</v>
      </c>
      <c r="BN1404" s="14">
        <v>57</v>
      </c>
      <c r="BO1404" s="14">
        <v>15</v>
      </c>
    </row>
    <row r="1405" spans="62:67" ht="18.75" x14ac:dyDescent="0.25">
      <c r="BJ1405" s="11">
        <f t="shared" ca="1" si="95"/>
        <v>0.59216387914689395</v>
      </c>
      <c r="BK1405" s="12">
        <f t="shared" ca="1" si="96"/>
        <v>707</v>
      </c>
      <c r="BM1405" s="13">
        <v>1405</v>
      </c>
      <c r="BN1405" s="14">
        <v>57</v>
      </c>
      <c r="BO1405" s="14">
        <v>16</v>
      </c>
    </row>
    <row r="1406" spans="62:67" ht="18.75" x14ac:dyDescent="0.25">
      <c r="BJ1406" s="11">
        <f t="shared" ca="1" si="95"/>
        <v>0.8904282023832113</v>
      </c>
      <c r="BK1406" s="12">
        <f t="shared" ca="1" si="96"/>
        <v>185</v>
      </c>
      <c r="BM1406" s="13">
        <v>1406</v>
      </c>
      <c r="BN1406" s="14">
        <v>58</v>
      </c>
      <c r="BO1406" s="14">
        <v>2</v>
      </c>
    </row>
    <row r="1407" spans="62:67" ht="18.75" x14ac:dyDescent="0.25">
      <c r="BJ1407" s="11">
        <f t="shared" ca="1" si="95"/>
        <v>7.4024517576920412E-2</v>
      </c>
      <c r="BK1407" s="12">
        <f t="shared" ca="1" si="96"/>
        <v>1637</v>
      </c>
      <c r="BM1407" s="13">
        <v>1407</v>
      </c>
      <c r="BN1407" s="14">
        <v>58</v>
      </c>
      <c r="BO1407" s="14">
        <v>3</v>
      </c>
    </row>
    <row r="1408" spans="62:67" ht="18.75" x14ac:dyDescent="0.25">
      <c r="BJ1408" s="11">
        <f t="shared" ca="1" si="95"/>
        <v>0.98327731625172021</v>
      </c>
      <c r="BK1408" s="12">
        <f t="shared" ca="1" si="96"/>
        <v>28</v>
      </c>
      <c r="BM1408" s="13">
        <v>1408</v>
      </c>
      <c r="BN1408" s="14">
        <v>58</v>
      </c>
      <c r="BO1408" s="14">
        <v>4</v>
      </c>
    </row>
    <row r="1409" spans="62:67" ht="18.75" x14ac:dyDescent="0.25">
      <c r="BJ1409" s="11">
        <f t="shared" ca="1" si="95"/>
        <v>0.94959219037891907</v>
      </c>
      <c r="BK1409" s="12">
        <f t="shared" ca="1" si="96"/>
        <v>92</v>
      </c>
      <c r="BM1409" s="13">
        <v>1409</v>
      </c>
      <c r="BN1409" s="14">
        <v>58</v>
      </c>
      <c r="BO1409" s="14">
        <v>5</v>
      </c>
    </row>
    <row r="1410" spans="62:67" ht="18.75" x14ac:dyDescent="0.25">
      <c r="BJ1410" s="11">
        <f t="shared" ref="BJ1410:BJ1473" ca="1" si="97">RAND()</f>
        <v>0.38220460566065251</v>
      </c>
      <c r="BK1410" s="12">
        <f t="shared" ref="BK1410:BK1473" ca="1" si="98">RANK(BJ1410,$BJ$1:$BJ$1783,)</f>
        <v>1123</v>
      </c>
      <c r="BM1410" s="13">
        <v>1410</v>
      </c>
      <c r="BN1410" s="14">
        <v>58</v>
      </c>
      <c r="BO1410" s="14">
        <v>6</v>
      </c>
    </row>
    <row r="1411" spans="62:67" ht="18.75" x14ac:dyDescent="0.25">
      <c r="BJ1411" s="11">
        <f t="shared" ca="1" si="97"/>
        <v>0.20783434240830223</v>
      </c>
      <c r="BK1411" s="12">
        <f t="shared" ca="1" si="98"/>
        <v>1404</v>
      </c>
      <c r="BM1411" s="13">
        <v>1411</v>
      </c>
      <c r="BN1411" s="14">
        <v>58</v>
      </c>
      <c r="BO1411" s="14">
        <v>7</v>
      </c>
    </row>
    <row r="1412" spans="62:67" ht="18.75" x14ac:dyDescent="0.25">
      <c r="BJ1412" s="11">
        <f t="shared" ca="1" si="97"/>
        <v>6.9106346774416516E-2</v>
      </c>
      <c r="BK1412" s="12">
        <f t="shared" ca="1" si="98"/>
        <v>1647</v>
      </c>
      <c r="BM1412" s="13">
        <v>1412</v>
      </c>
      <c r="BN1412" s="14">
        <v>58</v>
      </c>
      <c r="BO1412" s="14">
        <v>8</v>
      </c>
    </row>
    <row r="1413" spans="62:67" ht="18.75" x14ac:dyDescent="0.25">
      <c r="BJ1413" s="11">
        <f t="shared" ca="1" si="97"/>
        <v>0.85458983917526232</v>
      </c>
      <c r="BK1413" s="12">
        <f t="shared" ca="1" si="98"/>
        <v>236</v>
      </c>
      <c r="BM1413" s="13">
        <v>1413</v>
      </c>
      <c r="BN1413" s="14">
        <v>58</v>
      </c>
      <c r="BO1413" s="14">
        <v>9</v>
      </c>
    </row>
    <row r="1414" spans="62:67" ht="18.75" x14ac:dyDescent="0.25">
      <c r="BJ1414" s="11">
        <f t="shared" ca="1" si="97"/>
        <v>0.35347160535753241</v>
      </c>
      <c r="BK1414" s="12">
        <f t="shared" ca="1" si="98"/>
        <v>1170</v>
      </c>
      <c r="BM1414" s="13">
        <v>1414</v>
      </c>
      <c r="BN1414" s="14">
        <v>58</v>
      </c>
      <c r="BO1414" s="14">
        <v>11</v>
      </c>
    </row>
    <row r="1415" spans="62:67" ht="18.75" x14ac:dyDescent="0.25">
      <c r="BJ1415" s="11">
        <f t="shared" ca="1" si="97"/>
        <v>0.23573733836359101</v>
      </c>
      <c r="BK1415" s="12">
        <f t="shared" ca="1" si="98"/>
        <v>1361</v>
      </c>
      <c r="BM1415" s="13">
        <v>1415</v>
      </c>
      <c r="BN1415" s="14">
        <v>58</v>
      </c>
      <c r="BO1415" s="14">
        <v>12</v>
      </c>
    </row>
    <row r="1416" spans="62:67" ht="18.75" x14ac:dyDescent="0.25">
      <c r="BJ1416" s="11">
        <f t="shared" ca="1" si="97"/>
        <v>0.13991719263858815</v>
      </c>
      <c r="BK1416" s="12">
        <f t="shared" ca="1" si="98"/>
        <v>1509</v>
      </c>
      <c r="BM1416" s="13">
        <v>1416</v>
      </c>
      <c r="BN1416" s="14">
        <v>58</v>
      </c>
      <c r="BO1416" s="14">
        <v>13</v>
      </c>
    </row>
    <row r="1417" spans="62:67" ht="18.75" x14ac:dyDescent="0.25">
      <c r="BJ1417" s="11">
        <f t="shared" ca="1" si="97"/>
        <v>0.50620583567548438</v>
      </c>
      <c r="BK1417" s="12">
        <f t="shared" ca="1" si="98"/>
        <v>883</v>
      </c>
      <c r="BM1417" s="13">
        <v>1417</v>
      </c>
      <c r="BN1417" s="14">
        <v>58</v>
      </c>
      <c r="BO1417" s="14">
        <v>14</v>
      </c>
    </row>
    <row r="1418" spans="62:67" ht="18.75" x14ac:dyDescent="0.25">
      <c r="BJ1418" s="11">
        <f t="shared" ca="1" si="97"/>
        <v>0.75621050200866657</v>
      </c>
      <c r="BK1418" s="12">
        <f t="shared" ca="1" si="98"/>
        <v>409</v>
      </c>
      <c r="BM1418" s="13">
        <v>1418</v>
      </c>
      <c r="BN1418" s="14">
        <v>58</v>
      </c>
      <c r="BO1418" s="14">
        <v>15</v>
      </c>
    </row>
    <row r="1419" spans="62:67" ht="18.75" x14ac:dyDescent="0.25">
      <c r="BJ1419" s="11">
        <f t="shared" ca="1" si="97"/>
        <v>0.64957152582099564</v>
      </c>
      <c r="BK1419" s="12">
        <f t="shared" ca="1" si="98"/>
        <v>607</v>
      </c>
      <c r="BM1419" s="13">
        <v>1419</v>
      </c>
      <c r="BN1419" s="14">
        <v>58</v>
      </c>
      <c r="BO1419" s="14">
        <v>16</v>
      </c>
    </row>
    <row r="1420" spans="62:67" ht="18.75" x14ac:dyDescent="0.25">
      <c r="BJ1420" s="11">
        <f t="shared" ca="1" si="97"/>
        <v>0.12439857530004095</v>
      </c>
      <c r="BK1420" s="12">
        <f t="shared" ca="1" si="98"/>
        <v>1536</v>
      </c>
      <c r="BM1420" s="13">
        <v>1420</v>
      </c>
      <c r="BN1420" s="14">
        <v>59</v>
      </c>
      <c r="BO1420" s="14">
        <v>2</v>
      </c>
    </row>
    <row r="1421" spans="62:67" ht="18.75" x14ac:dyDescent="0.25">
      <c r="BJ1421" s="11">
        <f t="shared" ca="1" si="97"/>
        <v>0.5205940199926572</v>
      </c>
      <c r="BK1421" s="12">
        <f t="shared" ca="1" si="98"/>
        <v>844</v>
      </c>
      <c r="BM1421" s="13">
        <v>1421</v>
      </c>
      <c r="BN1421" s="14">
        <v>59</v>
      </c>
      <c r="BO1421" s="14">
        <v>3</v>
      </c>
    </row>
    <row r="1422" spans="62:67" ht="18.75" x14ac:dyDescent="0.25">
      <c r="BJ1422" s="11">
        <f t="shared" ca="1" si="97"/>
        <v>0.56210063474610694</v>
      </c>
      <c r="BK1422" s="12">
        <f t="shared" ca="1" si="98"/>
        <v>759</v>
      </c>
      <c r="BM1422" s="13">
        <v>1422</v>
      </c>
      <c r="BN1422" s="14">
        <v>59</v>
      </c>
      <c r="BO1422" s="14">
        <v>4</v>
      </c>
    </row>
    <row r="1423" spans="62:67" ht="18.75" x14ac:dyDescent="0.25">
      <c r="BJ1423" s="11">
        <f t="shared" ca="1" si="97"/>
        <v>0.42331216748830836</v>
      </c>
      <c r="BK1423" s="12">
        <f t="shared" ca="1" si="98"/>
        <v>1049</v>
      </c>
      <c r="BM1423" s="13">
        <v>1423</v>
      </c>
      <c r="BN1423" s="14">
        <v>59</v>
      </c>
      <c r="BO1423" s="14">
        <v>5</v>
      </c>
    </row>
    <row r="1424" spans="62:67" ht="18.75" x14ac:dyDescent="0.25">
      <c r="BJ1424" s="11">
        <f t="shared" ca="1" si="97"/>
        <v>9.4497805634070842E-2</v>
      </c>
      <c r="BK1424" s="12">
        <f t="shared" ca="1" si="98"/>
        <v>1596</v>
      </c>
      <c r="BM1424" s="13">
        <v>1424</v>
      </c>
      <c r="BN1424" s="14">
        <v>59</v>
      </c>
      <c r="BO1424" s="14">
        <v>6</v>
      </c>
    </row>
    <row r="1425" spans="62:67" ht="18.75" x14ac:dyDescent="0.25">
      <c r="BJ1425" s="11">
        <f t="shared" ca="1" si="97"/>
        <v>7.1767249509141484E-3</v>
      </c>
      <c r="BK1425" s="12">
        <f t="shared" ca="1" si="98"/>
        <v>1769</v>
      </c>
      <c r="BM1425" s="13">
        <v>1425</v>
      </c>
      <c r="BN1425" s="14">
        <v>59</v>
      </c>
      <c r="BO1425" s="14">
        <v>7</v>
      </c>
    </row>
    <row r="1426" spans="62:67" ht="18.75" x14ac:dyDescent="0.25">
      <c r="BJ1426" s="11">
        <f t="shared" ca="1" si="97"/>
        <v>0.99236625777232979</v>
      </c>
      <c r="BK1426" s="12">
        <f t="shared" ca="1" si="98"/>
        <v>11</v>
      </c>
      <c r="BM1426" s="13">
        <v>1426</v>
      </c>
      <c r="BN1426" s="14">
        <v>59</v>
      </c>
      <c r="BO1426" s="14">
        <v>8</v>
      </c>
    </row>
    <row r="1427" spans="62:67" ht="18.75" x14ac:dyDescent="0.25">
      <c r="BJ1427" s="11">
        <f t="shared" ca="1" si="97"/>
        <v>5.449772160975852E-2</v>
      </c>
      <c r="BK1427" s="12">
        <f t="shared" ca="1" si="98"/>
        <v>1670</v>
      </c>
      <c r="BM1427" s="13">
        <v>1427</v>
      </c>
      <c r="BN1427" s="14">
        <v>59</v>
      </c>
      <c r="BO1427" s="14">
        <v>9</v>
      </c>
    </row>
    <row r="1428" spans="62:67" ht="18.75" x14ac:dyDescent="0.25">
      <c r="BJ1428" s="11">
        <f t="shared" ca="1" si="97"/>
        <v>0.45095476214443453</v>
      </c>
      <c r="BK1428" s="12">
        <f t="shared" ca="1" si="98"/>
        <v>1001</v>
      </c>
      <c r="BM1428" s="13">
        <v>1428</v>
      </c>
      <c r="BN1428" s="14">
        <v>59</v>
      </c>
      <c r="BO1428" s="14">
        <v>11</v>
      </c>
    </row>
    <row r="1429" spans="62:67" ht="18.75" x14ac:dyDescent="0.25">
      <c r="BJ1429" s="11">
        <f t="shared" ca="1" si="97"/>
        <v>0.73685082029231486</v>
      </c>
      <c r="BK1429" s="12">
        <f t="shared" ca="1" si="98"/>
        <v>440</v>
      </c>
      <c r="BM1429" s="13">
        <v>1429</v>
      </c>
      <c r="BN1429" s="14">
        <v>59</v>
      </c>
      <c r="BO1429" s="14">
        <v>12</v>
      </c>
    </row>
    <row r="1430" spans="62:67" ht="18.75" x14ac:dyDescent="0.25">
      <c r="BJ1430" s="11">
        <f t="shared" ca="1" si="97"/>
        <v>5.3587157316413392E-2</v>
      </c>
      <c r="BK1430" s="12">
        <f t="shared" ca="1" si="98"/>
        <v>1671</v>
      </c>
      <c r="BM1430" s="13">
        <v>1430</v>
      </c>
      <c r="BN1430" s="14">
        <v>59</v>
      </c>
      <c r="BO1430" s="14">
        <v>13</v>
      </c>
    </row>
    <row r="1431" spans="62:67" ht="18.75" x14ac:dyDescent="0.25">
      <c r="BJ1431" s="11">
        <f t="shared" ca="1" si="97"/>
        <v>0.67209016466483029</v>
      </c>
      <c r="BK1431" s="12">
        <f t="shared" ca="1" si="98"/>
        <v>569</v>
      </c>
      <c r="BM1431" s="13">
        <v>1431</v>
      </c>
      <c r="BN1431" s="14">
        <v>59</v>
      </c>
      <c r="BO1431" s="14">
        <v>14</v>
      </c>
    </row>
    <row r="1432" spans="62:67" ht="18.75" x14ac:dyDescent="0.25">
      <c r="BJ1432" s="11">
        <f t="shared" ca="1" si="97"/>
        <v>0.47879999484909863</v>
      </c>
      <c r="BK1432" s="12">
        <f t="shared" ca="1" si="98"/>
        <v>957</v>
      </c>
      <c r="BM1432" s="13">
        <v>1432</v>
      </c>
      <c r="BN1432" s="14">
        <v>59</v>
      </c>
      <c r="BO1432" s="14">
        <v>15</v>
      </c>
    </row>
    <row r="1433" spans="62:67" ht="18.75" x14ac:dyDescent="0.25">
      <c r="BJ1433" s="11">
        <f t="shared" ca="1" si="97"/>
        <v>0.54715094474395909</v>
      </c>
      <c r="BK1433" s="12">
        <f t="shared" ca="1" si="98"/>
        <v>790</v>
      </c>
      <c r="BM1433" s="13">
        <v>1433</v>
      </c>
      <c r="BN1433" s="14">
        <v>60</v>
      </c>
      <c r="BO1433" s="14">
        <v>11</v>
      </c>
    </row>
    <row r="1434" spans="62:67" ht="18.75" x14ac:dyDescent="0.25">
      <c r="BJ1434" s="11">
        <f t="shared" ca="1" si="97"/>
        <v>8.6199280633657449E-2</v>
      </c>
      <c r="BK1434" s="12">
        <f t="shared" ca="1" si="98"/>
        <v>1616</v>
      </c>
      <c r="BM1434" s="13">
        <v>1434</v>
      </c>
      <c r="BN1434" s="14">
        <v>60</v>
      </c>
      <c r="BO1434" s="14">
        <v>12</v>
      </c>
    </row>
    <row r="1435" spans="62:67" ht="18.75" x14ac:dyDescent="0.25">
      <c r="BJ1435" s="11">
        <f t="shared" ca="1" si="97"/>
        <v>0.75469304804353943</v>
      </c>
      <c r="BK1435" s="12">
        <f t="shared" ca="1" si="98"/>
        <v>413</v>
      </c>
      <c r="BM1435" s="13">
        <v>1435</v>
      </c>
      <c r="BN1435" s="14">
        <v>60</v>
      </c>
      <c r="BO1435" s="14">
        <v>13</v>
      </c>
    </row>
    <row r="1436" spans="62:67" ht="18.75" x14ac:dyDescent="0.25">
      <c r="BJ1436" s="11">
        <f t="shared" ca="1" si="97"/>
        <v>0.291271708012657</v>
      </c>
      <c r="BK1436" s="12">
        <f t="shared" ca="1" si="98"/>
        <v>1271</v>
      </c>
      <c r="BM1436" s="13">
        <v>1436</v>
      </c>
      <c r="BN1436" s="14">
        <v>60</v>
      </c>
      <c r="BO1436" s="14">
        <v>14</v>
      </c>
    </row>
    <row r="1437" spans="62:67" ht="18.75" x14ac:dyDescent="0.25">
      <c r="BJ1437" s="11">
        <f t="shared" ca="1" si="97"/>
        <v>0.46845346156701084</v>
      </c>
      <c r="BK1437" s="12">
        <f t="shared" ca="1" si="98"/>
        <v>967</v>
      </c>
      <c r="BM1437" s="13">
        <v>1437</v>
      </c>
      <c r="BN1437" s="14">
        <v>60</v>
      </c>
      <c r="BO1437" s="14">
        <v>15</v>
      </c>
    </row>
    <row r="1438" spans="62:67" ht="18.75" x14ac:dyDescent="0.25">
      <c r="BJ1438" s="11">
        <f t="shared" ca="1" si="97"/>
        <v>9.7184054570984113E-2</v>
      </c>
      <c r="BK1438" s="12">
        <f t="shared" ca="1" si="98"/>
        <v>1584</v>
      </c>
      <c r="BM1438" s="13">
        <v>1438</v>
      </c>
      <c r="BN1438" s="14">
        <v>61</v>
      </c>
      <c r="BO1438" s="14">
        <v>2</v>
      </c>
    </row>
    <row r="1439" spans="62:67" ht="18.75" x14ac:dyDescent="0.25">
      <c r="BJ1439" s="11">
        <f t="shared" ca="1" si="97"/>
        <v>0.68417315049707139</v>
      </c>
      <c r="BK1439" s="12">
        <f t="shared" ca="1" si="98"/>
        <v>548</v>
      </c>
      <c r="BM1439" s="13">
        <v>1439</v>
      </c>
      <c r="BN1439" s="14">
        <v>61</v>
      </c>
      <c r="BO1439" s="14">
        <v>3</v>
      </c>
    </row>
    <row r="1440" spans="62:67" ht="18.75" x14ac:dyDescent="0.25">
      <c r="BJ1440" s="11">
        <f t="shared" ca="1" si="97"/>
        <v>0.26712799609052662</v>
      </c>
      <c r="BK1440" s="12">
        <f t="shared" ca="1" si="98"/>
        <v>1306</v>
      </c>
      <c r="BM1440" s="13">
        <v>1440</v>
      </c>
      <c r="BN1440" s="14">
        <v>61</v>
      </c>
      <c r="BO1440" s="14">
        <v>4</v>
      </c>
    </row>
    <row r="1441" spans="62:67" ht="18.75" x14ac:dyDescent="0.25">
      <c r="BJ1441" s="11">
        <f t="shared" ca="1" si="97"/>
        <v>0.78685233714909675</v>
      </c>
      <c r="BK1441" s="12">
        <f t="shared" ca="1" si="98"/>
        <v>360</v>
      </c>
      <c r="BM1441" s="13">
        <v>1441</v>
      </c>
      <c r="BN1441" s="14">
        <v>61</v>
      </c>
      <c r="BO1441" s="14">
        <v>5</v>
      </c>
    </row>
    <row r="1442" spans="62:67" ht="18.75" x14ac:dyDescent="0.25">
      <c r="BJ1442" s="11">
        <f t="shared" ca="1" si="97"/>
        <v>0.57035235998176592</v>
      </c>
      <c r="BK1442" s="12">
        <f t="shared" ca="1" si="98"/>
        <v>744</v>
      </c>
      <c r="BM1442" s="13">
        <v>1442</v>
      </c>
      <c r="BN1442" s="14">
        <v>61</v>
      </c>
      <c r="BO1442" s="14">
        <v>6</v>
      </c>
    </row>
    <row r="1443" spans="62:67" ht="18.75" x14ac:dyDescent="0.25">
      <c r="BJ1443" s="11">
        <f t="shared" ca="1" si="97"/>
        <v>0.67186867847147169</v>
      </c>
      <c r="BK1443" s="12">
        <f t="shared" ca="1" si="98"/>
        <v>570</v>
      </c>
      <c r="BM1443" s="13">
        <v>1443</v>
      </c>
      <c r="BN1443" s="14">
        <v>61</v>
      </c>
      <c r="BO1443" s="14">
        <v>7</v>
      </c>
    </row>
    <row r="1444" spans="62:67" ht="18.75" x14ac:dyDescent="0.25">
      <c r="BJ1444" s="11">
        <f t="shared" ca="1" si="97"/>
        <v>0.7307001802711437</v>
      </c>
      <c r="BK1444" s="12">
        <f t="shared" ca="1" si="98"/>
        <v>450</v>
      </c>
      <c r="BM1444" s="13">
        <v>1444</v>
      </c>
      <c r="BN1444" s="14">
        <v>61</v>
      </c>
      <c r="BO1444" s="14">
        <v>8</v>
      </c>
    </row>
    <row r="1445" spans="62:67" ht="18.75" x14ac:dyDescent="0.25">
      <c r="BJ1445" s="11">
        <f t="shared" ca="1" si="97"/>
        <v>0.27094584758319951</v>
      </c>
      <c r="BK1445" s="12">
        <f t="shared" ca="1" si="98"/>
        <v>1303</v>
      </c>
      <c r="BM1445" s="13">
        <v>1445</v>
      </c>
      <c r="BN1445" s="14">
        <v>61</v>
      </c>
      <c r="BO1445" s="14">
        <v>9</v>
      </c>
    </row>
    <row r="1446" spans="62:67" ht="18.75" x14ac:dyDescent="0.25">
      <c r="BJ1446" s="11">
        <f t="shared" ca="1" si="97"/>
        <v>0.38433186713112</v>
      </c>
      <c r="BK1446" s="12">
        <f t="shared" ca="1" si="98"/>
        <v>1114</v>
      </c>
      <c r="BM1446" s="13">
        <v>1446</v>
      </c>
      <c r="BN1446" s="14">
        <v>61</v>
      </c>
      <c r="BO1446" s="14">
        <v>11</v>
      </c>
    </row>
    <row r="1447" spans="62:67" ht="18.75" x14ac:dyDescent="0.25">
      <c r="BJ1447" s="11">
        <f t="shared" ca="1" si="97"/>
        <v>0.18635787896167022</v>
      </c>
      <c r="BK1447" s="12">
        <f t="shared" ca="1" si="98"/>
        <v>1443</v>
      </c>
      <c r="BM1447" s="13">
        <v>1447</v>
      </c>
      <c r="BN1447" s="14">
        <v>61</v>
      </c>
      <c r="BO1447" s="14">
        <v>12</v>
      </c>
    </row>
    <row r="1448" spans="62:67" ht="18.75" x14ac:dyDescent="0.25">
      <c r="BJ1448" s="11">
        <f t="shared" ca="1" si="97"/>
        <v>0.48949668769308718</v>
      </c>
      <c r="BK1448" s="12">
        <f t="shared" ca="1" si="98"/>
        <v>935</v>
      </c>
      <c r="BM1448" s="13">
        <v>1448</v>
      </c>
      <c r="BN1448" s="14">
        <v>61</v>
      </c>
      <c r="BO1448" s="14">
        <v>13</v>
      </c>
    </row>
    <row r="1449" spans="62:67" ht="18.75" x14ac:dyDescent="0.25">
      <c r="BJ1449" s="11">
        <f t="shared" ca="1" si="97"/>
        <v>0.38397142584329691</v>
      </c>
      <c r="BK1449" s="12">
        <f t="shared" ca="1" si="98"/>
        <v>1116</v>
      </c>
      <c r="BM1449" s="13">
        <v>1449</v>
      </c>
      <c r="BN1449" s="14">
        <v>61</v>
      </c>
      <c r="BO1449" s="14">
        <v>14</v>
      </c>
    </row>
    <row r="1450" spans="62:67" ht="18.75" x14ac:dyDescent="0.25">
      <c r="BJ1450" s="11">
        <f t="shared" ca="1" si="97"/>
        <v>0.19806441032258992</v>
      </c>
      <c r="BK1450" s="12">
        <f t="shared" ca="1" si="98"/>
        <v>1425</v>
      </c>
      <c r="BM1450" s="13">
        <v>1450</v>
      </c>
      <c r="BN1450" s="14">
        <v>61</v>
      </c>
      <c r="BO1450" s="14">
        <v>15</v>
      </c>
    </row>
    <row r="1451" spans="62:67" ht="18.75" x14ac:dyDescent="0.25">
      <c r="BJ1451" s="11">
        <f t="shared" ca="1" si="97"/>
        <v>0.68288562988241697</v>
      </c>
      <c r="BK1451" s="12">
        <f t="shared" ca="1" si="98"/>
        <v>551</v>
      </c>
      <c r="BM1451" s="13">
        <v>1451</v>
      </c>
      <c r="BN1451" s="14">
        <v>62</v>
      </c>
      <c r="BO1451" s="14">
        <v>2</v>
      </c>
    </row>
    <row r="1452" spans="62:67" ht="18.75" x14ac:dyDescent="0.25">
      <c r="BJ1452" s="11">
        <f t="shared" ca="1" si="97"/>
        <v>0.21071233573488191</v>
      </c>
      <c r="BK1452" s="12">
        <f t="shared" ca="1" si="98"/>
        <v>1399</v>
      </c>
      <c r="BM1452" s="13">
        <v>1452</v>
      </c>
      <c r="BN1452" s="14">
        <v>62</v>
      </c>
      <c r="BO1452" s="14">
        <v>3</v>
      </c>
    </row>
    <row r="1453" spans="62:67" ht="18.75" x14ac:dyDescent="0.25">
      <c r="BJ1453" s="11">
        <f t="shared" ca="1" si="97"/>
        <v>0.63778569172716648</v>
      </c>
      <c r="BK1453" s="12">
        <f t="shared" ca="1" si="98"/>
        <v>630</v>
      </c>
      <c r="BM1453" s="13">
        <v>1453</v>
      </c>
      <c r="BN1453" s="14">
        <v>62</v>
      </c>
      <c r="BO1453" s="14">
        <v>4</v>
      </c>
    </row>
    <row r="1454" spans="62:67" ht="18.75" x14ac:dyDescent="0.25">
      <c r="BJ1454" s="11">
        <f t="shared" ca="1" si="97"/>
        <v>0.84716640817470101</v>
      </c>
      <c r="BK1454" s="12">
        <f t="shared" ca="1" si="98"/>
        <v>254</v>
      </c>
      <c r="BM1454" s="13">
        <v>1454</v>
      </c>
      <c r="BN1454" s="14">
        <v>62</v>
      </c>
      <c r="BO1454" s="14">
        <v>5</v>
      </c>
    </row>
    <row r="1455" spans="62:67" ht="18.75" x14ac:dyDescent="0.25">
      <c r="BJ1455" s="11">
        <f t="shared" ca="1" si="97"/>
        <v>0.53520195104236856</v>
      </c>
      <c r="BK1455" s="12">
        <f t="shared" ca="1" si="98"/>
        <v>818</v>
      </c>
      <c r="BM1455" s="13">
        <v>1455</v>
      </c>
      <c r="BN1455" s="14">
        <v>62</v>
      </c>
      <c r="BO1455" s="14">
        <v>6</v>
      </c>
    </row>
    <row r="1456" spans="62:67" ht="18.75" x14ac:dyDescent="0.25">
      <c r="BJ1456" s="11">
        <f t="shared" ca="1" si="97"/>
        <v>0.19204578986396281</v>
      </c>
      <c r="BK1456" s="12">
        <f t="shared" ca="1" si="98"/>
        <v>1433</v>
      </c>
      <c r="BM1456" s="13">
        <v>1456</v>
      </c>
      <c r="BN1456" s="14">
        <v>62</v>
      </c>
      <c r="BO1456" s="14">
        <v>7</v>
      </c>
    </row>
    <row r="1457" spans="62:67" ht="18.75" x14ac:dyDescent="0.25">
      <c r="BJ1457" s="11">
        <f t="shared" ca="1" si="97"/>
        <v>0.62483454123515836</v>
      </c>
      <c r="BK1457" s="12">
        <f t="shared" ca="1" si="98"/>
        <v>654</v>
      </c>
      <c r="BM1457" s="13">
        <v>1457</v>
      </c>
      <c r="BN1457" s="14">
        <v>62</v>
      </c>
      <c r="BO1457" s="14">
        <v>8</v>
      </c>
    </row>
    <row r="1458" spans="62:67" ht="18.75" x14ac:dyDescent="0.25">
      <c r="BJ1458" s="11">
        <f t="shared" ca="1" si="97"/>
        <v>0.21486736145155017</v>
      </c>
      <c r="BK1458" s="12">
        <f t="shared" ca="1" si="98"/>
        <v>1391</v>
      </c>
      <c r="BM1458" s="13">
        <v>1458</v>
      </c>
      <c r="BN1458" s="14">
        <v>62</v>
      </c>
      <c r="BO1458" s="14">
        <v>9</v>
      </c>
    </row>
    <row r="1459" spans="62:67" ht="18.75" x14ac:dyDescent="0.25">
      <c r="BJ1459" s="11">
        <f t="shared" ca="1" si="97"/>
        <v>6.6832342259789401E-3</v>
      </c>
      <c r="BK1459" s="12">
        <f t="shared" ca="1" si="98"/>
        <v>1774</v>
      </c>
      <c r="BM1459" s="13">
        <v>1459</v>
      </c>
      <c r="BN1459" s="14">
        <v>62</v>
      </c>
      <c r="BO1459" s="14">
        <v>11</v>
      </c>
    </row>
    <row r="1460" spans="62:67" ht="18.75" x14ac:dyDescent="0.25">
      <c r="BJ1460" s="11">
        <f t="shared" ca="1" si="97"/>
        <v>0.19612693370582379</v>
      </c>
      <c r="BK1460" s="12">
        <f t="shared" ca="1" si="98"/>
        <v>1429</v>
      </c>
      <c r="BM1460" s="13">
        <v>1460</v>
      </c>
      <c r="BN1460" s="14">
        <v>62</v>
      </c>
      <c r="BO1460" s="14">
        <v>12</v>
      </c>
    </row>
    <row r="1461" spans="62:67" ht="18.75" x14ac:dyDescent="0.25">
      <c r="BJ1461" s="11">
        <f t="shared" ca="1" si="97"/>
        <v>0.59367985846203253</v>
      </c>
      <c r="BK1461" s="12">
        <f t="shared" ca="1" si="98"/>
        <v>705</v>
      </c>
      <c r="BM1461" s="13">
        <v>1461</v>
      </c>
      <c r="BN1461" s="14">
        <v>62</v>
      </c>
      <c r="BO1461" s="14">
        <v>13</v>
      </c>
    </row>
    <row r="1462" spans="62:67" ht="18.75" x14ac:dyDescent="0.25">
      <c r="BJ1462" s="11">
        <f t="shared" ca="1" si="97"/>
        <v>0.64180198057672655</v>
      </c>
      <c r="BK1462" s="12">
        <f t="shared" ca="1" si="98"/>
        <v>621</v>
      </c>
      <c r="BM1462" s="13">
        <v>1462</v>
      </c>
      <c r="BN1462" s="14">
        <v>62</v>
      </c>
      <c r="BO1462" s="14">
        <v>14</v>
      </c>
    </row>
    <row r="1463" spans="62:67" ht="18.75" x14ac:dyDescent="0.25">
      <c r="BJ1463" s="11">
        <f t="shared" ca="1" si="97"/>
        <v>0.95076142005902231</v>
      </c>
      <c r="BK1463" s="12">
        <f t="shared" ca="1" si="98"/>
        <v>90</v>
      </c>
      <c r="BM1463" s="13">
        <v>1463</v>
      </c>
      <c r="BN1463" s="14">
        <v>62</v>
      </c>
      <c r="BO1463" s="14">
        <v>15</v>
      </c>
    </row>
    <row r="1464" spans="62:67" ht="18.75" x14ac:dyDescent="0.25">
      <c r="BJ1464" s="11">
        <f t="shared" ca="1" si="97"/>
        <v>0.64833189984764816</v>
      </c>
      <c r="BK1464" s="12">
        <f t="shared" ca="1" si="98"/>
        <v>610</v>
      </c>
      <c r="BM1464" s="13">
        <v>1464</v>
      </c>
      <c r="BN1464" s="14">
        <v>63</v>
      </c>
      <c r="BO1464" s="14">
        <v>2</v>
      </c>
    </row>
    <row r="1465" spans="62:67" ht="18.75" x14ac:dyDescent="0.25">
      <c r="BJ1465" s="11">
        <f t="shared" ca="1" si="97"/>
        <v>0.13416864878472401</v>
      </c>
      <c r="BK1465" s="12">
        <f t="shared" ca="1" si="98"/>
        <v>1519</v>
      </c>
      <c r="BM1465" s="13">
        <v>1465</v>
      </c>
      <c r="BN1465" s="14">
        <v>63</v>
      </c>
      <c r="BO1465" s="14">
        <v>3</v>
      </c>
    </row>
    <row r="1466" spans="62:67" ht="18.75" x14ac:dyDescent="0.25">
      <c r="BJ1466" s="11">
        <f t="shared" ca="1" si="97"/>
        <v>0.29950303214086627</v>
      </c>
      <c r="BK1466" s="12">
        <f t="shared" ca="1" si="98"/>
        <v>1252</v>
      </c>
      <c r="BM1466" s="13">
        <v>1466</v>
      </c>
      <c r="BN1466" s="14">
        <v>63</v>
      </c>
      <c r="BO1466" s="14">
        <v>4</v>
      </c>
    </row>
    <row r="1467" spans="62:67" ht="18.75" x14ac:dyDescent="0.25">
      <c r="BJ1467" s="11">
        <f t="shared" ca="1" si="97"/>
        <v>0.24345750994396687</v>
      </c>
      <c r="BK1467" s="12">
        <f t="shared" ca="1" si="98"/>
        <v>1345</v>
      </c>
      <c r="BM1467" s="13">
        <v>1467</v>
      </c>
      <c r="BN1467" s="14">
        <v>63</v>
      </c>
      <c r="BO1467" s="14">
        <v>5</v>
      </c>
    </row>
    <row r="1468" spans="62:67" ht="18.75" x14ac:dyDescent="0.25">
      <c r="BJ1468" s="11">
        <f t="shared" ca="1" si="97"/>
        <v>0.3174014044065856</v>
      </c>
      <c r="BK1468" s="12">
        <f t="shared" ca="1" si="98"/>
        <v>1226</v>
      </c>
      <c r="BM1468" s="13">
        <v>1468</v>
      </c>
      <c r="BN1468" s="14">
        <v>63</v>
      </c>
      <c r="BO1468" s="14">
        <v>6</v>
      </c>
    </row>
    <row r="1469" spans="62:67" ht="18.75" x14ac:dyDescent="0.25">
      <c r="BJ1469" s="11">
        <f t="shared" ca="1" si="97"/>
        <v>0.85224528547429157</v>
      </c>
      <c r="BK1469" s="12">
        <f t="shared" ca="1" si="98"/>
        <v>244</v>
      </c>
      <c r="BM1469" s="13">
        <v>1469</v>
      </c>
      <c r="BN1469" s="14">
        <v>63</v>
      </c>
      <c r="BO1469" s="14">
        <v>7</v>
      </c>
    </row>
    <row r="1470" spans="62:67" ht="18.75" x14ac:dyDescent="0.25">
      <c r="BJ1470" s="11">
        <f t="shared" ca="1" si="97"/>
        <v>0.44596656098724285</v>
      </c>
      <c r="BK1470" s="12">
        <f t="shared" ca="1" si="98"/>
        <v>1011</v>
      </c>
      <c r="BM1470" s="13">
        <v>1470</v>
      </c>
      <c r="BN1470" s="14">
        <v>63</v>
      </c>
      <c r="BO1470" s="14">
        <v>8</v>
      </c>
    </row>
    <row r="1471" spans="62:67" ht="18.75" x14ac:dyDescent="0.25">
      <c r="BJ1471" s="11">
        <f t="shared" ca="1" si="97"/>
        <v>0.15785513088100178</v>
      </c>
      <c r="BK1471" s="12">
        <f t="shared" ca="1" si="98"/>
        <v>1485</v>
      </c>
      <c r="BM1471" s="13">
        <v>1471</v>
      </c>
      <c r="BN1471" s="14">
        <v>63</v>
      </c>
      <c r="BO1471" s="14">
        <v>9</v>
      </c>
    </row>
    <row r="1472" spans="62:67" ht="18.75" x14ac:dyDescent="0.25">
      <c r="BJ1472" s="11">
        <f t="shared" ca="1" si="97"/>
        <v>0.56802500108215248</v>
      </c>
      <c r="BK1472" s="12">
        <f t="shared" ca="1" si="98"/>
        <v>749</v>
      </c>
      <c r="BM1472" s="13">
        <v>1472</v>
      </c>
      <c r="BN1472" s="14">
        <v>63</v>
      </c>
      <c r="BO1472" s="14">
        <v>11</v>
      </c>
    </row>
    <row r="1473" spans="62:67" ht="18.75" x14ac:dyDescent="0.25">
      <c r="BJ1473" s="11">
        <f t="shared" ca="1" si="97"/>
        <v>0.31472252051618721</v>
      </c>
      <c r="BK1473" s="12">
        <f t="shared" ca="1" si="98"/>
        <v>1228</v>
      </c>
      <c r="BM1473" s="13">
        <v>1473</v>
      </c>
      <c r="BN1473" s="14">
        <v>63</v>
      </c>
      <c r="BO1473" s="14">
        <v>12</v>
      </c>
    </row>
    <row r="1474" spans="62:67" ht="18.75" x14ac:dyDescent="0.25">
      <c r="BJ1474" s="11">
        <f t="shared" ref="BJ1474:BJ1537" ca="1" si="99">RAND()</f>
        <v>0.96476674984636024</v>
      </c>
      <c r="BK1474" s="12">
        <f t="shared" ref="BK1474:BK1537" ca="1" si="100">RANK(BJ1474,$BJ$1:$BJ$1783,)</f>
        <v>59</v>
      </c>
      <c r="BM1474" s="13">
        <v>1474</v>
      </c>
      <c r="BN1474" s="14">
        <v>63</v>
      </c>
      <c r="BO1474" s="14">
        <v>13</v>
      </c>
    </row>
    <row r="1475" spans="62:67" ht="18.75" x14ac:dyDescent="0.25">
      <c r="BJ1475" s="11">
        <f t="shared" ca="1" si="99"/>
        <v>0.58153236452426893</v>
      </c>
      <c r="BK1475" s="12">
        <f t="shared" ca="1" si="100"/>
        <v>725</v>
      </c>
      <c r="BM1475" s="13">
        <v>1475</v>
      </c>
      <c r="BN1475" s="14">
        <v>63</v>
      </c>
      <c r="BO1475" s="14">
        <v>14</v>
      </c>
    </row>
    <row r="1476" spans="62:67" ht="18.75" x14ac:dyDescent="0.25">
      <c r="BJ1476" s="11">
        <f t="shared" ca="1" si="99"/>
        <v>2.1624606873592245E-2</v>
      </c>
      <c r="BK1476" s="12">
        <f t="shared" ca="1" si="100"/>
        <v>1744</v>
      </c>
      <c r="BM1476" s="13">
        <v>1476</v>
      </c>
      <c r="BN1476" s="14">
        <v>64</v>
      </c>
      <c r="BO1476" s="14">
        <v>2</v>
      </c>
    </row>
    <row r="1477" spans="62:67" ht="18.75" x14ac:dyDescent="0.25">
      <c r="BJ1477" s="11">
        <f t="shared" ca="1" si="99"/>
        <v>0.49941743774095915</v>
      </c>
      <c r="BK1477" s="12">
        <f t="shared" ca="1" si="100"/>
        <v>906</v>
      </c>
      <c r="BM1477" s="13">
        <v>1477</v>
      </c>
      <c r="BN1477" s="14">
        <v>64</v>
      </c>
      <c r="BO1477" s="14">
        <v>3</v>
      </c>
    </row>
    <row r="1478" spans="62:67" ht="18.75" x14ac:dyDescent="0.25">
      <c r="BJ1478" s="11">
        <f t="shared" ca="1" si="99"/>
        <v>0.65763272047918353</v>
      </c>
      <c r="BK1478" s="12">
        <f t="shared" ca="1" si="100"/>
        <v>592</v>
      </c>
      <c r="BM1478" s="13">
        <v>1478</v>
      </c>
      <c r="BN1478" s="14">
        <v>64</v>
      </c>
      <c r="BO1478" s="14">
        <v>4</v>
      </c>
    </row>
    <row r="1479" spans="62:67" ht="18.75" x14ac:dyDescent="0.25">
      <c r="BJ1479" s="11">
        <f t="shared" ca="1" si="99"/>
        <v>0.10251703915235277</v>
      </c>
      <c r="BK1479" s="12">
        <f t="shared" ca="1" si="100"/>
        <v>1575</v>
      </c>
      <c r="BM1479" s="13">
        <v>1479</v>
      </c>
      <c r="BN1479" s="14">
        <v>64</v>
      </c>
      <c r="BO1479" s="14">
        <v>5</v>
      </c>
    </row>
    <row r="1480" spans="62:67" ht="18.75" x14ac:dyDescent="0.25">
      <c r="BJ1480" s="11">
        <f t="shared" ca="1" si="99"/>
        <v>0.39528397998533593</v>
      </c>
      <c r="BK1480" s="12">
        <f t="shared" ca="1" si="100"/>
        <v>1094</v>
      </c>
      <c r="BM1480" s="13">
        <v>1480</v>
      </c>
      <c r="BN1480" s="14">
        <v>64</v>
      </c>
      <c r="BO1480" s="14">
        <v>6</v>
      </c>
    </row>
    <row r="1481" spans="62:67" ht="18.75" x14ac:dyDescent="0.25">
      <c r="BJ1481" s="11">
        <f t="shared" ca="1" si="99"/>
        <v>0.77696908575201074</v>
      </c>
      <c r="BK1481" s="12">
        <f t="shared" ca="1" si="100"/>
        <v>376</v>
      </c>
      <c r="BM1481" s="13">
        <v>1481</v>
      </c>
      <c r="BN1481" s="14">
        <v>64</v>
      </c>
      <c r="BO1481" s="14">
        <v>7</v>
      </c>
    </row>
    <row r="1482" spans="62:67" ht="18.75" x14ac:dyDescent="0.25">
      <c r="BJ1482" s="11">
        <f t="shared" ca="1" si="99"/>
        <v>0.30627950583216101</v>
      </c>
      <c r="BK1482" s="12">
        <f t="shared" ca="1" si="100"/>
        <v>1240</v>
      </c>
      <c r="BM1482" s="13">
        <v>1482</v>
      </c>
      <c r="BN1482" s="14">
        <v>64</v>
      </c>
      <c r="BO1482" s="14">
        <v>8</v>
      </c>
    </row>
    <row r="1483" spans="62:67" ht="18.75" x14ac:dyDescent="0.25">
      <c r="BJ1483" s="11">
        <f t="shared" ca="1" si="99"/>
        <v>9.0013694428673463E-2</v>
      </c>
      <c r="BK1483" s="12">
        <f t="shared" ca="1" si="100"/>
        <v>1606</v>
      </c>
      <c r="BM1483" s="13">
        <v>1483</v>
      </c>
      <c r="BN1483" s="14">
        <v>64</v>
      </c>
      <c r="BO1483" s="14">
        <v>9</v>
      </c>
    </row>
    <row r="1484" spans="62:67" ht="18.75" x14ac:dyDescent="0.25">
      <c r="BJ1484" s="11">
        <f t="shared" ca="1" si="99"/>
        <v>0.72138342127428146</v>
      </c>
      <c r="BK1484" s="12">
        <f t="shared" ca="1" si="100"/>
        <v>477</v>
      </c>
      <c r="BM1484" s="13">
        <v>1484</v>
      </c>
      <c r="BN1484" s="14">
        <v>64</v>
      </c>
      <c r="BO1484" s="14">
        <v>11</v>
      </c>
    </row>
    <row r="1485" spans="62:67" ht="18.75" x14ac:dyDescent="0.25">
      <c r="BJ1485" s="11">
        <f t="shared" ca="1" si="99"/>
        <v>0.71245836887165737</v>
      </c>
      <c r="BK1485" s="12">
        <f t="shared" ca="1" si="100"/>
        <v>501</v>
      </c>
      <c r="BM1485" s="13">
        <v>1485</v>
      </c>
      <c r="BN1485" s="14">
        <v>64</v>
      </c>
      <c r="BO1485" s="14">
        <v>12</v>
      </c>
    </row>
    <row r="1486" spans="62:67" ht="18.75" x14ac:dyDescent="0.25">
      <c r="BJ1486" s="11">
        <f t="shared" ca="1" si="99"/>
        <v>0.22069616832065109</v>
      </c>
      <c r="BK1486" s="12">
        <f t="shared" ca="1" si="100"/>
        <v>1378</v>
      </c>
      <c r="BM1486" s="13">
        <v>1486</v>
      </c>
      <c r="BN1486" s="14">
        <v>64</v>
      </c>
      <c r="BO1486" s="14">
        <v>13</v>
      </c>
    </row>
    <row r="1487" spans="62:67" ht="18.75" x14ac:dyDescent="0.25">
      <c r="BJ1487" s="11">
        <f t="shared" ca="1" si="99"/>
        <v>0.19742049674702866</v>
      </c>
      <c r="BK1487" s="12">
        <f t="shared" ca="1" si="100"/>
        <v>1428</v>
      </c>
      <c r="BM1487" s="13">
        <v>1487</v>
      </c>
      <c r="BN1487" s="14">
        <v>64</v>
      </c>
      <c r="BO1487" s="14">
        <v>14</v>
      </c>
    </row>
    <row r="1488" spans="62:67" ht="18.75" x14ac:dyDescent="0.25">
      <c r="BJ1488" s="11">
        <f t="shared" ca="1" si="99"/>
        <v>2.7629826635656496E-2</v>
      </c>
      <c r="BK1488" s="12">
        <f t="shared" ca="1" si="100"/>
        <v>1729</v>
      </c>
      <c r="BM1488" s="13">
        <v>1488</v>
      </c>
      <c r="BN1488" s="14">
        <v>65</v>
      </c>
      <c r="BO1488" s="14">
        <v>2</v>
      </c>
    </row>
    <row r="1489" spans="62:67" ht="18.75" x14ac:dyDescent="0.25">
      <c r="BJ1489" s="11">
        <f t="shared" ca="1" si="99"/>
        <v>0.31966331650640112</v>
      </c>
      <c r="BK1489" s="12">
        <f t="shared" ca="1" si="100"/>
        <v>1221</v>
      </c>
      <c r="BM1489" s="13">
        <v>1489</v>
      </c>
      <c r="BN1489" s="14">
        <v>65</v>
      </c>
      <c r="BO1489" s="14">
        <v>3</v>
      </c>
    </row>
    <row r="1490" spans="62:67" ht="18.75" x14ac:dyDescent="0.25">
      <c r="BJ1490" s="11">
        <f t="shared" ca="1" si="99"/>
        <v>0.20352222095048367</v>
      </c>
      <c r="BK1490" s="12">
        <f t="shared" ca="1" si="100"/>
        <v>1414</v>
      </c>
      <c r="BM1490" s="13">
        <v>1490</v>
      </c>
      <c r="BN1490" s="14">
        <v>65</v>
      </c>
      <c r="BO1490" s="14">
        <v>4</v>
      </c>
    </row>
    <row r="1491" spans="62:67" ht="18.75" x14ac:dyDescent="0.25">
      <c r="BJ1491" s="11">
        <f t="shared" ca="1" si="99"/>
        <v>0.83816559454595263</v>
      </c>
      <c r="BK1491" s="12">
        <f t="shared" ca="1" si="100"/>
        <v>277</v>
      </c>
      <c r="BM1491" s="13">
        <v>1491</v>
      </c>
      <c r="BN1491" s="14">
        <v>65</v>
      </c>
      <c r="BO1491" s="14">
        <v>5</v>
      </c>
    </row>
    <row r="1492" spans="62:67" ht="18.75" x14ac:dyDescent="0.25">
      <c r="BJ1492" s="11">
        <f t="shared" ca="1" si="99"/>
        <v>0.82762830703841006</v>
      </c>
      <c r="BK1492" s="12">
        <f t="shared" ca="1" si="100"/>
        <v>298</v>
      </c>
      <c r="BM1492" s="13">
        <v>1492</v>
      </c>
      <c r="BN1492" s="14">
        <v>65</v>
      </c>
      <c r="BO1492" s="14">
        <v>6</v>
      </c>
    </row>
    <row r="1493" spans="62:67" ht="18.75" x14ac:dyDescent="0.25">
      <c r="BJ1493" s="11">
        <f t="shared" ca="1" si="99"/>
        <v>0.21671664248382172</v>
      </c>
      <c r="BK1493" s="12">
        <f t="shared" ca="1" si="100"/>
        <v>1388</v>
      </c>
      <c r="BM1493" s="13">
        <v>1493</v>
      </c>
      <c r="BN1493" s="14">
        <v>65</v>
      </c>
      <c r="BO1493" s="14">
        <v>7</v>
      </c>
    </row>
    <row r="1494" spans="62:67" ht="18.75" x14ac:dyDescent="0.25">
      <c r="BJ1494" s="11">
        <f t="shared" ca="1" si="99"/>
        <v>0.55960114734664412</v>
      </c>
      <c r="BK1494" s="12">
        <f t="shared" ca="1" si="100"/>
        <v>762</v>
      </c>
      <c r="BM1494" s="13">
        <v>1494</v>
      </c>
      <c r="BN1494" s="14">
        <v>65</v>
      </c>
      <c r="BO1494" s="14">
        <v>8</v>
      </c>
    </row>
    <row r="1495" spans="62:67" ht="18.75" x14ac:dyDescent="0.25">
      <c r="BJ1495" s="11">
        <f t="shared" ca="1" si="99"/>
        <v>0.49956117119364229</v>
      </c>
      <c r="BK1495" s="12">
        <f t="shared" ca="1" si="100"/>
        <v>903</v>
      </c>
      <c r="BM1495" s="13">
        <v>1495</v>
      </c>
      <c r="BN1495" s="14">
        <v>65</v>
      </c>
      <c r="BO1495" s="14">
        <v>9</v>
      </c>
    </row>
    <row r="1496" spans="62:67" ht="18.75" x14ac:dyDescent="0.25">
      <c r="BJ1496" s="11">
        <f t="shared" ca="1" si="99"/>
        <v>0.25062528247170712</v>
      </c>
      <c r="BK1496" s="12">
        <f t="shared" ca="1" si="100"/>
        <v>1329</v>
      </c>
      <c r="BM1496" s="13">
        <v>1496</v>
      </c>
      <c r="BN1496" s="14">
        <v>65</v>
      </c>
      <c r="BO1496" s="14">
        <v>11</v>
      </c>
    </row>
    <row r="1497" spans="62:67" ht="18.75" x14ac:dyDescent="0.25">
      <c r="BJ1497" s="11">
        <f t="shared" ca="1" si="99"/>
        <v>0.57867903430088086</v>
      </c>
      <c r="BK1497" s="12">
        <f t="shared" ca="1" si="100"/>
        <v>729</v>
      </c>
      <c r="BM1497" s="13">
        <v>1497</v>
      </c>
      <c r="BN1497" s="14">
        <v>65</v>
      </c>
      <c r="BO1497" s="14">
        <v>12</v>
      </c>
    </row>
    <row r="1498" spans="62:67" ht="18.75" x14ac:dyDescent="0.25">
      <c r="BJ1498" s="11">
        <f t="shared" ca="1" si="99"/>
        <v>0.55890684038961114</v>
      </c>
      <c r="BK1498" s="12">
        <f t="shared" ca="1" si="100"/>
        <v>763</v>
      </c>
      <c r="BM1498" s="13">
        <v>1498</v>
      </c>
      <c r="BN1498" s="14">
        <v>65</v>
      </c>
      <c r="BO1498" s="14">
        <v>13</v>
      </c>
    </row>
    <row r="1499" spans="62:67" ht="18.75" x14ac:dyDescent="0.25">
      <c r="BJ1499" s="11">
        <f t="shared" ca="1" si="99"/>
        <v>0.1843547474645586</v>
      </c>
      <c r="BK1499" s="12">
        <f t="shared" ca="1" si="100"/>
        <v>1447</v>
      </c>
      <c r="BM1499" s="13">
        <v>1499</v>
      </c>
      <c r="BN1499" s="14">
        <v>65</v>
      </c>
      <c r="BO1499" s="14">
        <v>14</v>
      </c>
    </row>
    <row r="1500" spans="62:67" ht="18.75" x14ac:dyDescent="0.25">
      <c r="BJ1500" s="11">
        <f t="shared" ca="1" si="99"/>
        <v>0.58059077661125358</v>
      </c>
      <c r="BK1500" s="12">
        <f t="shared" ca="1" si="100"/>
        <v>727</v>
      </c>
      <c r="BM1500" s="13">
        <v>1500</v>
      </c>
      <c r="BN1500" s="14">
        <v>66</v>
      </c>
      <c r="BO1500" s="14">
        <v>2</v>
      </c>
    </row>
    <row r="1501" spans="62:67" ht="18.75" x14ac:dyDescent="0.25">
      <c r="BJ1501" s="11">
        <f t="shared" ca="1" si="99"/>
        <v>0.32611138333961853</v>
      </c>
      <c r="BK1501" s="12">
        <f t="shared" ca="1" si="100"/>
        <v>1213</v>
      </c>
      <c r="BM1501" s="13">
        <v>1501</v>
      </c>
      <c r="BN1501" s="14">
        <v>66</v>
      </c>
      <c r="BO1501" s="14">
        <v>3</v>
      </c>
    </row>
    <row r="1502" spans="62:67" ht="18.75" x14ac:dyDescent="0.25">
      <c r="BJ1502" s="11">
        <f t="shared" ca="1" si="99"/>
        <v>0.48308097381125559</v>
      </c>
      <c r="BK1502" s="12">
        <f t="shared" ca="1" si="100"/>
        <v>945</v>
      </c>
      <c r="BM1502" s="13">
        <v>1502</v>
      </c>
      <c r="BN1502" s="14">
        <v>66</v>
      </c>
      <c r="BO1502" s="14">
        <v>4</v>
      </c>
    </row>
    <row r="1503" spans="62:67" ht="18.75" x14ac:dyDescent="0.25">
      <c r="BJ1503" s="11">
        <f t="shared" ca="1" si="99"/>
        <v>0.43994119543680532</v>
      </c>
      <c r="BK1503" s="12">
        <f t="shared" ca="1" si="100"/>
        <v>1026</v>
      </c>
      <c r="BM1503" s="13">
        <v>1503</v>
      </c>
      <c r="BN1503" s="14">
        <v>66</v>
      </c>
      <c r="BO1503" s="14">
        <v>5</v>
      </c>
    </row>
    <row r="1504" spans="62:67" ht="18.75" x14ac:dyDescent="0.25">
      <c r="BJ1504" s="11">
        <f t="shared" ca="1" si="99"/>
        <v>0.33096048303600545</v>
      </c>
      <c r="BK1504" s="12">
        <f t="shared" ca="1" si="100"/>
        <v>1197</v>
      </c>
      <c r="BM1504" s="13">
        <v>1504</v>
      </c>
      <c r="BN1504" s="14">
        <v>66</v>
      </c>
      <c r="BO1504" s="14">
        <v>6</v>
      </c>
    </row>
    <row r="1505" spans="62:67" ht="18.75" x14ac:dyDescent="0.25">
      <c r="BJ1505" s="11">
        <f t="shared" ca="1" si="99"/>
        <v>0.11836611126129215</v>
      </c>
      <c r="BK1505" s="12">
        <f t="shared" ca="1" si="100"/>
        <v>1549</v>
      </c>
      <c r="BM1505" s="13">
        <v>1505</v>
      </c>
      <c r="BN1505" s="14">
        <v>66</v>
      </c>
      <c r="BO1505" s="14">
        <v>7</v>
      </c>
    </row>
    <row r="1506" spans="62:67" ht="18.75" x14ac:dyDescent="0.25">
      <c r="BJ1506" s="11">
        <f t="shared" ca="1" si="99"/>
        <v>0.14202348208312987</v>
      </c>
      <c r="BK1506" s="12">
        <f t="shared" ca="1" si="100"/>
        <v>1506</v>
      </c>
      <c r="BM1506" s="13">
        <v>1506</v>
      </c>
      <c r="BN1506" s="14">
        <v>66</v>
      </c>
      <c r="BO1506" s="14">
        <v>8</v>
      </c>
    </row>
    <row r="1507" spans="62:67" ht="18.75" x14ac:dyDescent="0.25">
      <c r="BJ1507" s="11">
        <f t="shared" ca="1" si="99"/>
        <v>0.56380010466626773</v>
      </c>
      <c r="BK1507" s="12">
        <f t="shared" ca="1" si="100"/>
        <v>757</v>
      </c>
      <c r="BM1507" s="13">
        <v>1507</v>
      </c>
      <c r="BN1507" s="14">
        <v>66</v>
      </c>
      <c r="BO1507" s="14">
        <v>9</v>
      </c>
    </row>
    <row r="1508" spans="62:67" ht="18.75" x14ac:dyDescent="0.25">
      <c r="BJ1508" s="11">
        <f t="shared" ca="1" si="99"/>
        <v>0.41233747524926934</v>
      </c>
      <c r="BK1508" s="12">
        <f t="shared" ca="1" si="100"/>
        <v>1066</v>
      </c>
      <c r="BM1508" s="13">
        <v>1508</v>
      </c>
      <c r="BN1508" s="14">
        <v>66</v>
      </c>
      <c r="BO1508" s="14">
        <v>11</v>
      </c>
    </row>
    <row r="1509" spans="62:67" ht="18.75" x14ac:dyDescent="0.25">
      <c r="BJ1509" s="11">
        <f t="shared" ca="1" si="99"/>
        <v>6.760461162210174E-2</v>
      </c>
      <c r="BK1509" s="12">
        <f t="shared" ca="1" si="100"/>
        <v>1650</v>
      </c>
      <c r="BM1509" s="13">
        <v>1509</v>
      </c>
      <c r="BN1509" s="14">
        <v>66</v>
      </c>
      <c r="BO1509" s="14">
        <v>12</v>
      </c>
    </row>
    <row r="1510" spans="62:67" ht="18.75" x14ac:dyDescent="0.25">
      <c r="BJ1510" s="11">
        <f t="shared" ca="1" si="99"/>
        <v>0.12177402200240972</v>
      </c>
      <c r="BK1510" s="12">
        <f t="shared" ca="1" si="100"/>
        <v>1541</v>
      </c>
      <c r="BM1510" s="13">
        <v>1510</v>
      </c>
      <c r="BN1510" s="14">
        <v>66</v>
      </c>
      <c r="BO1510" s="14">
        <v>13</v>
      </c>
    </row>
    <row r="1511" spans="62:67" ht="18.75" x14ac:dyDescent="0.25">
      <c r="BJ1511" s="11">
        <f t="shared" ca="1" si="99"/>
        <v>0.50047147475698617</v>
      </c>
      <c r="BK1511" s="12">
        <f t="shared" ca="1" si="100"/>
        <v>900</v>
      </c>
      <c r="BM1511" s="13">
        <v>1511</v>
      </c>
      <c r="BN1511" s="14">
        <v>66</v>
      </c>
      <c r="BO1511" s="14">
        <v>14</v>
      </c>
    </row>
    <row r="1512" spans="62:67" ht="18.75" x14ac:dyDescent="0.25">
      <c r="BJ1512" s="11">
        <f t="shared" ca="1" si="99"/>
        <v>0.56570706435874285</v>
      </c>
      <c r="BK1512" s="12">
        <f t="shared" ca="1" si="100"/>
        <v>752</v>
      </c>
      <c r="BM1512" s="13">
        <v>1512</v>
      </c>
      <c r="BN1512" s="14">
        <v>67</v>
      </c>
      <c r="BO1512" s="14">
        <v>2</v>
      </c>
    </row>
    <row r="1513" spans="62:67" ht="18.75" x14ac:dyDescent="0.25">
      <c r="BJ1513" s="11">
        <f t="shared" ca="1" si="99"/>
        <v>0.27166433569669546</v>
      </c>
      <c r="BK1513" s="12">
        <f t="shared" ca="1" si="100"/>
        <v>1301</v>
      </c>
      <c r="BM1513" s="13">
        <v>1513</v>
      </c>
      <c r="BN1513" s="14">
        <v>67</v>
      </c>
      <c r="BO1513" s="14">
        <v>3</v>
      </c>
    </row>
    <row r="1514" spans="62:67" ht="18.75" x14ac:dyDescent="0.25">
      <c r="BJ1514" s="11">
        <f t="shared" ca="1" si="99"/>
        <v>4.513353152201538E-2</v>
      </c>
      <c r="BK1514" s="12">
        <f t="shared" ca="1" si="100"/>
        <v>1693</v>
      </c>
      <c r="BM1514" s="13">
        <v>1514</v>
      </c>
      <c r="BN1514" s="14">
        <v>67</v>
      </c>
      <c r="BO1514" s="14">
        <v>4</v>
      </c>
    </row>
    <row r="1515" spans="62:67" ht="18.75" x14ac:dyDescent="0.25">
      <c r="BJ1515" s="11">
        <f t="shared" ca="1" si="99"/>
        <v>7.0979322475445139E-3</v>
      </c>
      <c r="BK1515" s="12">
        <f t="shared" ca="1" si="100"/>
        <v>1770</v>
      </c>
      <c r="BM1515" s="13">
        <v>1515</v>
      </c>
      <c r="BN1515" s="14">
        <v>67</v>
      </c>
      <c r="BO1515" s="14">
        <v>5</v>
      </c>
    </row>
    <row r="1516" spans="62:67" ht="18.75" x14ac:dyDescent="0.25">
      <c r="BJ1516" s="11">
        <f t="shared" ca="1" si="99"/>
        <v>0.58950146980928564</v>
      </c>
      <c r="BK1516" s="12">
        <f t="shared" ca="1" si="100"/>
        <v>711</v>
      </c>
      <c r="BM1516" s="13">
        <v>1516</v>
      </c>
      <c r="BN1516" s="14">
        <v>67</v>
      </c>
      <c r="BO1516" s="14">
        <v>6</v>
      </c>
    </row>
    <row r="1517" spans="62:67" ht="18.75" x14ac:dyDescent="0.25">
      <c r="BJ1517" s="11">
        <f t="shared" ca="1" si="99"/>
        <v>0.62105211153977968</v>
      </c>
      <c r="BK1517" s="12">
        <f t="shared" ca="1" si="100"/>
        <v>665</v>
      </c>
      <c r="BM1517" s="13">
        <v>1517</v>
      </c>
      <c r="BN1517" s="14">
        <v>67</v>
      </c>
      <c r="BO1517" s="14">
        <v>7</v>
      </c>
    </row>
    <row r="1518" spans="62:67" ht="18.75" x14ac:dyDescent="0.25">
      <c r="BJ1518" s="11">
        <f t="shared" ca="1" si="99"/>
        <v>0.88560142186872248</v>
      </c>
      <c r="BK1518" s="12">
        <f t="shared" ca="1" si="100"/>
        <v>190</v>
      </c>
      <c r="BM1518" s="13">
        <v>1518</v>
      </c>
      <c r="BN1518" s="14">
        <v>67</v>
      </c>
      <c r="BO1518" s="14">
        <v>8</v>
      </c>
    </row>
    <row r="1519" spans="62:67" ht="18.75" x14ac:dyDescent="0.25">
      <c r="BJ1519" s="11">
        <f t="shared" ca="1" si="99"/>
        <v>0.50153632480089549</v>
      </c>
      <c r="BK1519" s="12">
        <f t="shared" ca="1" si="100"/>
        <v>896</v>
      </c>
      <c r="BM1519" s="13">
        <v>1519</v>
      </c>
      <c r="BN1519" s="14">
        <v>67</v>
      </c>
      <c r="BO1519" s="14">
        <v>9</v>
      </c>
    </row>
    <row r="1520" spans="62:67" ht="18.75" x14ac:dyDescent="0.25">
      <c r="BJ1520" s="11">
        <f t="shared" ca="1" si="99"/>
        <v>0.5472415070693355</v>
      </c>
      <c r="BK1520" s="12">
        <f t="shared" ca="1" si="100"/>
        <v>787</v>
      </c>
      <c r="BM1520" s="13">
        <v>1520</v>
      </c>
      <c r="BN1520" s="14">
        <v>67</v>
      </c>
      <c r="BO1520" s="14">
        <v>11</v>
      </c>
    </row>
    <row r="1521" spans="62:67" ht="18.75" x14ac:dyDescent="0.25">
      <c r="BJ1521" s="11">
        <f t="shared" ca="1" si="99"/>
        <v>0.50957694563922806</v>
      </c>
      <c r="BK1521" s="12">
        <f t="shared" ca="1" si="100"/>
        <v>867</v>
      </c>
      <c r="BM1521" s="13">
        <v>1521</v>
      </c>
      <c r="BN1521" s="14">
        <v>67</v>
      </c>
      <c r="BO1521" s="14">
        <v>12</v>
      </c>
    </row>
    <row r="1522" spans="62:67" ht="18.75" x14ac:dyDescent="0.25">
      <c r="BJ1522" s="11">
        <f t="shared" ca="1" si="99"/>
        <v>0.75134613967876918</v>
      </c>
      <c r="BK1522" s="12">
        <f t="shared" ca="1" si="100"/>
        <v>415</v>
      </c>
      <c r="BM1522" s="13">
        <v>1522</v>
      </c>
      <c r="BN1522" s="14">
        <v>67</v>
      </c>
      <c r="BO1522" s="14">
        <v>13</v>
      </c>
    </row>
    <row r="1523" spans="62:67" ht="18.75" x14ac:dyDescent="0.25">
      <c r="BJ1523" s="11">
        <f t="shared" ca="1" si="99"/>
        <v>0.53694512504653502</v>
      </c>
      <c r="BK1523" s="12">
        <f t="shared" ca="1" si="100"/>
        <v>813</v>
      </c>
      <c r="BM1523" s="13">
        <v>1523</v>
      </c>
      <c r="BN1523" s="14">
        <v>68</v>
      </c>
      <c r="BO1523" s="14">
        <v>2</v>
      </c>
    </row>
    <row r="1524" spans="62:67" ht="18.75" x14ac:dyDescent="0.25">
      <c r="BJ1524" s="11">
        <f t="shared" ca="1" si="99"/>
        <v>0.13055032494595464</v>
      </c>
      <c r="BK1524" s="12">
        <f t="shared" ca="1" si="100"/>
        <v>1527</v>
      </c>
      <c r="BM1524" s="13">
        <v>1524</v>
      </c>
      <c r="BN1524" s="14">
        <v>68</v>
      </c>
      <c r="BO1524" s="14">
        <v>3</v>
      </c>
    </row>
    <row r="1525" spans="62:67" ht="18.75" x14ac:dyDescent="0.25">
      <c r="BJ1525" s="11">
        <f t="shared" ca="1" si="99"/>
        <v>0.16906333047389954</v>
      </c>
      <c r="BK1525" s="12">
        <f t="shared" ca="1" si="100"/>
        <v>1469</v>
      </c>
      <c r="BM1525" s="13">
        <v>1525</v>
      </c>
      <c r="BN1525" s="14">
        <v>68</v>
      </c>
      <c r="BO1525" s="14">
        <v>4</v>
      </c>
    </row>
    <row r="1526" spans="62:67" ht="18.75" x14ac:dyDescent="0.25">
      <c r="BJ1526" s="11">
        <f t="shared" ca="1" si="99"/>
        <v>0.70151469744757333</v>
      </c>
      <c r="BK1526" s="12">
        <f t="shared" ca="1" si="100"/>
        <v>522</v>
      </c>
      <c r="BM1526" s="13">
        <v>1526</v>
      </c>
      <c r="BN1526" s="14">
        <v>68</v>
      </c>
      <c r="BO1526" s="14">
        <v>5</v>
      </c>
    </row>
    <row r="1527" spans="62:67" ht="18.75" x14ac:dyDescent="0.25">
      <c r="BJ1527" s="11">
        <f t="shared" ca="1" si="99"/>
        <v>0.96146389283761791</v>
      </c>
      <c r="BK1527" s="12">
        <f t="shared" ca="1" si="100"/>
        <v>69</v>
      </c>
      <c r="BM1527" s="13">
        <v>1527</v>
      </c>
      <c r="BN1527" s="14">
        <v>68</v>
      </c>
      <c r="BO1527" s="14">
        <v>6</v>
      </c>
    </row>
    <row r="1528" spans="62:67" ht="18.75" x14ac:dyDescent="0.25">
      <c r="BJ1528" s="11">
        <f t="shared" ca="1" si="99"/>
        <v>0.54170537116509054</v>
      </c>
      <c r="BK1528" s="12">
        <f t="shared" ca="1" si="100"/>
        <v>803</v>
      </c>
      <c r="BM1528" s="13">
        <v>1528</v>
      </c>
      <c r="BN1528" s="14">
        <v>68</v>
      </c>
      <c r="BO1528" s="14">
        <v>7</v>
      </c>
    </row>
    <row r="1529" spans="62:67" ht="18.75" x14ac:dyDescent="0.25">
      <c r="BJ1529" s="11">
        <f t="shared" ca="1" si="99"/>
        <v>3.1711845263624583E-2</v>
      </c>
      <c r="BK1529" s="12">
        <f t="shared" ca="1" si="100"/>
        <v>1725</v>
      </c>
      <c r="BM1529" s="13">
        <v>1529</v>
      </c>
      <c r="BN1529" s="14">
        <v>68</v>
      </c>
      <c r="BO1529" s="14">
        <v>8</v>
      </c>
    </row>
    <row r="1530" spans="62:67" ht="18.75" x14ac:dyDescent="0.25">
      <c r="BJ1530" s="11">
        <f t="shared" ca="1" si="99"/>
        <v>0.18402279011355627</v>
      </c>
      <c r="BK1530" s="12">
        <f t="shared" ca="1" si="100"/>
        <v>1449</v>
      </c>
      <c r="BM1530" s="13">
        <v>1530</v>
      </c>
      <c r="BN1530" s="14">
        <v>68</v>
      </c>
      <c r="BO1530" s="14">
        <v>9</v>
      </c>
    </row>
    <row r="1531" spans="62:67" ht="18.75" x14ac:dyDescent="0.25">
      <c r="BJ1531" s="11">
        <f t="shared" ca="1" si="99"/>
        <v>0.25740412478231167</v>
      </c>
      <c r="BK1531" s="12">
        <f t="shared" ca="1" si="100"/>
        <v>1316</v>
      </c>
      <c r="BM1531" s="13">
        <v>1531</v>
      </c>
      <c r="BN1531" s="14">
        <v>68</v>
      </c>
      <c r="BO1531" s="14">
        <v>11</v>
      </c>
    </row>
    <row r="1532" spans="62:67" ht="18.75" x14ac:dyDescent="0.25">
      <c r="BJ1532" s="11">
        <f t="shared" ca="1" si="99"/>
        <v>0.67453582192203698</v>
      </c>
      <c r="BK1532" s="12">
        <f t="shared" ca="1" si="100"/>
        <v>564</v>
      </c>
      <c r="BM1532" s="13">
        <v>1532</v>
      </c>
      <c r="BN1532" s="14">
        <v>68</v>
      </c>
      <c r="BO1532" s="14">
        <v>12</v>
      </c>
    </row>
    <row r="1533" spans="62:67" ht="18.75" x14ac:dyDescent="0.25">
      <c r="BJ1533" s="11">
        <f t="shared" ca="1" si="99"/>
        <v>0.78279971648705526</v>
      </c>
      <c r="BK1533" s="12">
        <f t="shared" ca="1" si="100"/>
        <v>366</v>
      </c>
      <c r="BM1533" s="13">
        <v>1533</v>
      </c>
      <c r="BN1533" s="14">
        <v>68</v>
      </c>
      <c r="BO1533" s="14">
        <v>13</v>
      </c>
    </row>
    <row r="1534" spans="62:67" ht="18.75" x14ac:dyDescent="0.25">
      <c r="BJ1534" s="11">
        <f t="shared" ca="1" si="99"/>
        <v>0.90151779500346274</v>
      </c>
      <c r="BK1534" s="12">
        <f t="shared" ca="1" si="100"/>
        <v>164</v>
      </c>
      <c r="BM1534" s="13">
        <v>1534</v>
      </c>
      <c r="BN1534" s="14">
        <v>69</v>
      </c>
      <c r="BO1534" s="14">
        <v>2</v>
      </c>
    </row>
    <row r="1535" spans="62:67" ht="18.75" x14ac:dyDescent="0.25">
      <c r="BJ1535" s="11">
        <f t="shared" ca="1" si="99"/>
        <v>0.88317598004002906</v>
      </c>
      <c r="BK1535" s="12">
        <f t="shared" ca="1" si="100"/>
        <v>195</v>
      </c>
      <c r="BM1535" s="13">
        <v>1535</v>
      </c>
      <c r="BN1535" s="14">
        <v>69</v>
      </c>
      <c r="BO1535" s="14">
        <v>3</v>
      </c>
    </row>
    <row r="1536" spans="62:67" ht="18.75" x14ac:dyDescent="0.25">
      <c r="BJ1536" s="11">
        <f t="shared" ca="1" si="99"/>
        <v>0.3355182307690503</v>
      </c>
      <c r="BK1536" s="12">
        <f t="shared" ca="1" si="100"/>
        <v>1191</v>
      </c>
      <c r="BM1536" s="13">
        <v>1536</v>
      </c>
      <c r="BN1536" s="14">
        <v>69</v>
      </c>
      <c r="BO1536" s="14">
        <v>4</v>
      </c>
    </row>
    <row r="1537" spans="62:67" ht="18.75" x14ac:dyDescent="0.25">
      <c r="BJ1537" s="11">
        <f t="shared" ca="1" si="99"/>
        <v>0.60885506162960978</v>
      </c>
      <c r="BK1537" s="12">
        <f t="shared" ca="1" si="100"/>
        <v>689</v>
      </c>
      <c r="BM1537" s="13">
        <v>1537</v>
      </c>
      <c r="BN1537" s="14">
        <v>69</v>
      </c>
      <c r="BO1537" s="14">
        <v>5</v>
      </c>
    </row>
    <row r="1538" spans="62:67" ht="18.75" x14ac:dyDescent="0.25">
      <c r="BJ1538" s="11">
        <f t="shared" ref="BJ1538:BJ1601" ca="1" si="101">RAND()</f>
        <v>5.2054446970819512E-2</v>
      </c>
      <c r="BK1538" s="12">
        <f t="shared" ref="BK1538:BK1601" ca="1" si="102">RANK(BJ1538,$BJ$1:$BJ$1783,)</f>
        <v>1674</v>
      </c>
      <c r="BM1538" s="13">
        <v>1538</v>
      </c>
      <c r="BN1538" s="14">
        <v>69</v>
      </c>
      <c r="BO1538" s="14">
        <v>6</v>
      </c>
    </row>
    <row r="1539" spans="62:67" ht="18.75" x14ac:dyDescent="0.25">
      <c r="BJ1539" s="11">
        <f t="shared" ca="1" si="101"/>
        <v>0.8741865853268499</v>
      </c>
      <c r="BK1539" s="12">
        <f t="shared" ca="1" si="102"/>
        <v>211</v>
      </c>
      <c r="BM1539" s="13">
        <v>1539</v>
      </c>
      <c r="BN1539" s="14">
        <v>69</v>
      </c>
      <c r="BO1539" s="14">
        <v>7</v>
      </c>
    </row>
    <row r="1540" spans="62:67" ht="18.75" x14ac:dyDescent="0.25">
      <c r="BJ1540" s="11">
        <f t="shared" ca="1" si="101"/>
        <v>0.12413194561941598</v>
      </c>
      <c r="BK1540" s="12">
        <f t="shared" ca="1" si="102"/>
        <v>1537</v>
      </c>
      <c r="BM1540" s="13">
        <v>1540</v>
      </c>
      <c r="BN1540" s="14">
        <v>69</v>
      </c>
      <c r="BO1540" s="14">
        <v>8</v>
      </c>
    </row>
    <row r="1541" spans="62:67" ht="18.75" x14ac:dyDescent="0.25">
      <c r="BJ1541" s="11">
        <f t="shared" ca="1" si="101"/>
        <v>0.72310381802589652</v>
      </c>
      <c r="BK1541" s="12">
        <f t="shared" ca="1" si="102"/>
        <v>471</v>
      </c>
      <c r="BM1541" s="13">
        <v>1541</v>
      </c>
      <c r="BN1541" s="14">
        <v>69</v>
      </c>
      <c r="BO1541" s="14">
        <v>9</v>
      </c>
    </row>
    <row r="1542" spans="62:67" ht="18.75" x14ac:dyDescent="0.25">
      <c r="BJ1542" s="11">
        <f t="shared" ca="1" si="101"/>
        <v>0.77101337304891049</v>
      </c>
      <c r="BK1542" s="12">
        <f t="shared" ca="1" si="102"/>
        <v>389</v>
      </c>
      <c r="BM1542" s="13">
        <v>1542</v>
      </c>
      <c r="BN1542" s="14">
        <v>69</v>
      </c>
      <c r="BO1542" s="14">
        <v>11</v>
      </c>
    </row>
    <row r="1543" spans="62:67" ht="18.75" x14ac:dyDescent="0.25">
      <c r="BJ1543" s="11">
        <f t="shared" ca="1" si="101"/>
        <v>0.34328812960706934</v>
      </c>
      <c r="BK1543" s="12">
        <f t="shared" ca="1" si="102"/>
        <v>1180</v>
      </c>
      <c r="BM1543" s="13">
        <v>1543</v>
      </c>
      <c r="BN1543" s="14">
        <v>69</v>
      </c>
      <c r="BO1543" s="14">
        <v>12</v>
      </c>
    </row>
    <row r="1544" spans="62:67" ht="18.75" x14ac:dyDescent="0.25">
      <c r="BJ1544" s="11">
        <f t="shared" ca="1" si="101"/>
        <v>0.14117088604971217</v>
      </c>
      <c r="BK1544" s="12">
        <f t="shared" ca="1" si="102"/>
        <v>1508</v>
      </c>
      <c r="BM1544" s="13">
        <v>1544</v>
      </c>
      <c r="BN1544" s="14">
        <v>69</v>
      </c>
      <c r="BO1544" s="14">
        <v>13</v>
      </c>
    </row>
    <row r="1545" spans="62:67" ht="18.75" x14ac:dyDescent="0.25">
      <c r="BJ1545" s="11">
        <f t="shared" ca="1" si="101"/>
        <v>0.54461738308676799</v>
      </c>
      <c r="BK1545" s="12">
        <f t="shared" ca="1" si="102"/>
        <v>796</v>
      </c>
      <c r="BM1545" s="13">
        <v>1545</v>
      </c>
      <c r="BN1545" s="14">
        <v>70</v>
      </c>
      <c r="BO1545" s="14">
        <v>11</v>
      </c>
    </row>
    <row r="1546" spans="62:67" ht="18.75" x14ac:dyDescent="0.25">
      <c r="BJ1546" s="11">
        <f t="shared" ca="1" si="101"/>
        <v>0.15092157386256566</v>
      </c>
      <c r="BK1546" s="12">
        <f t="shared" ca="1" si="102"/>
        <v>1493</v>
      </c>
      <c r="BM1546" s="13">
        <v>1546</v>
      </c>
      <c r="BN1546" s="14">
        <v>70</v>
      </c>
      <c r="BO1546" s="14">
        <v>12</v>
      </c>
    </row>
    <row r="1547" spans="62:67" ht="18.75" x14ac:dyDescent="0.25">
      <c r="BJ1547" s="11">
        <f t="shared" ca="1" si="101"/>
        <v>8.5415442825449439E-2</v>
      </c>
      <c r="BK1547" s="12">
        <f t="shared" ca="1" si="102"/>
        <v>1618</v>
      </c>
      <c r="BM1547" s="13">
        <v>1547</v>
      </c>
      <c r="BN1547" s="14">
        <v>70</v>
      </c>
      <c r="BO1547" s="14">
        <v>13</v>
      </c>
    </row>
    <row r="1548" spans="62:67" ht="18.75" x14ac:dyDescent="0.25">
      <c r="BJ1548" s="11">
        <f t="shared" ca="1" si="101"/>
        <v>0.93551227009163074</v>
      </c>
      <c r="BK1548" s="12">
        <f t="shared" ca="1" si="102"/>
        <v>118</v>
      </c>
      <c r="BM1548" s="13">
        <v>1548</v>
      </c>
      <c r="BN1548" s="14">
        <v>71</v>
      </c>
      <c r="BO1548" s="14">
        <v>2</v>
      </c>
    </row>
    <row r="1549" spans="62:67" ht="18.75" x14ac:dyDescent="0.25">
      <c r="BJ1549" s="11">
        <f t="shared" ca="1" si="101"/>
        <v>0.9709432272987476</v>
      </c>
      <c r="BK1549" s="12">
        <f t="shared" ca="1" si="102"/>
        <v>46</v>
      </c>
      <c r="BM1549" s="13">
        <v>1549</v>
      </c>
      <c r="BN1549" s="14">
        <v>71</v>
      </c>
      <c r="BO1549" s="14">
        <v>3</v>
      </c>
    </row>
    <row r="1550" spans="62:67" ht="18.75" x14ac:dyDescent="0.25">
      <c r="BJ1550" s="11">
        <f t="shared" ca="1" si="101"/>
        <v>0.90120345944417146</v>
      </c>
      <c r="BK1550" s="12">
        <f t="shared" ca="1" si="102"/>
        <v>167</v>
      </c>
      <c r="BM1550" s="13">
        <v>1550</v>
      </c>
      <c r="BN1550" s="14">
        <v>71</v>
      </c>
      <c r="BO1550" s="14">
        <v>4</v>
      </c>
    </row>
    <row r="1551" spans="62:67" ht="18.75" x14ac:dyDescent="0.25">
      <c r="BJ1551" s="11">
        <f t="shared" ca="1" si="101"/>
        <v>0.99951614060111216</v>
      </c>
      <c r="BK1551" s="12">
        <f t="shared" ca="1" si="102"/>
        <v>3</v>
      </c>
      <c r="BM1551" s="13">
        <v>1551</v>
      </c>
      <c r="BN1551" s="14">
        <v>71</v>
      </c>
      <c r="BO1551" s="14">
        <v>5</v>
      </c>
    </row>
    <row r="1552" spans="62:67" ht="18.75" x14ac:dyDescent="0.25">
      <c r="BJ1552" s="11">
        <f t="shared" ca="1" si="101"/>
        <v>0.40670424618083278</v>
      </c>
      <c r="BK1552" s="12">
        <f t="shared" ca="1" si="102"/>
        <v>1075</v>
      </c>
      <c r="BM1552" s="13">
        <v>1552</v>
      </c>
      <c r="BN1552" s="14">
        <v>71</v>
      </c>
      <c r="BO1552" s="14">
        <v>6</v>
      </c>
    </row>
    <row r="1553" spans="62:67" ht="18.75" x14ac:dyDescent="0.25">
      <c r="BJ1553" s="11">
        <f t="shared" ca="1" si="101"/>
        <v>0.65293086765554409</v>
      </c>
      <c r="BK1553" s="12">
        <f t="shared" ca="1" si="102"/>
        <v>603</v>
      </c>
      <c r="BM1553" s="13">
        <v>1553</v>
      </c>
      <c r="BN1553" s="14">
        <v>71</v>
      </c>
      <c r="BO1553" s="14">
        <v>7</v>
      </c>
    </row>
    <row r="1554" spans="62:67" ht="18.75" x14ac:dyDescent="0.25">
      <c r="BJ1554" s="11">
        <f t="shared" ca="1" si="101"/>
        <v>0.74521417688667801</v>
      </c>
      <c r="BK1554" s="12">
        <f t="shared" ca="1" si="102"/>
        <v>424</v>
      </c>
      <c r="BM1554" s="13">
        <v>1554</v>
      </c>
      <c r="BN1554" s="14">
        <v>71</v>
      </c>
      <c r="BO1554" s="14">
        <v>8</v>
      </c>
    </row>
    <row r="1555" spans="62:67" ht="18.75" x14ac:dyDescent="0.25">
      <c r="BJ1555" s="11">
        <f t="shared" ca="1" si="101"/>
        <v>0.66906747362683117</v>
      </c>
      <c r="BK1555" s="12">
        <f t="shared" ca="1" si="102"/>
        <v>575</v>
      </c>
      <c r="BM1555" s="13">
        <v>1555</v>
      </c>
      <c r="BN1555" s="14">
        <v>71</v>
      </c>
      <c r="BO1555" s="14">
        <v>9</v>
      </c>
    </row>
    <row r="1556" spans="62:67" ht="18.75" x14ac:dyDescent="0.25">
      <c r="BJ1556" s="11">
        <f t="shared" ca="1" si="101"/>
        <v>0.40525004898502792</v>
      </c>
      <c r="BK1556" s="12">
        <f t="shared" ca="1" si="102"/>
        <v>1079</v>
      </c>
      <c r="BM1556" s="13">
        <v>1556</v>
      </c>
      <c r="BN1556" s="14">
        <v>71</v>
      </c>
      <c r="BO1556" s="14">
        <v>11</v>
      </c>
    </row>
    <row r="1557" spans="62:67" ht="18.75" x14ac:dyDescent="0.25">
      <c r="BJ1557" s="11">
        <f t="shared" ca="1" si="101"/>
        <v>0.59233846392422651</v>
      </c>
      <c r="BK1557" s="12">
        <f t="shared" ca="1" si="102"/>
        <v>706</v>
      </c>
      <c r="BM1557" s="13">
        <v>1557</v>
      </c>
      <c r="BN1557" s="14">
        <v>71</v>
      </c>
      <c r="BO1557" s="14">
        <v>12</v>
      </c>
    </row>
    <row r="1558" spans="62:67" ht="18.75" x14ac:dyDescent="0.25">
      <c r="BJ1558" s="11">
        <f t="shared" ca="1" si="101"/>
        <v>0.31361127728716864</v>
      </c>
      <c r="BK1558" s="12">
        <f t="shared" ca="1" si="102"/>
        <v>1229</v>
      </c>
      <c r="BM1558" s="13">
        <v>1558</v>
      </c>
      <c r="BN1558" s="14">
        <v>71</v>
      </c>
      <c r="BO1558" s="14">
        <v>13</v>
      </c>
    </row>
    <row r="1559" spans="62:67" ht="18.75" x14ac:dyDescent="0.25">
      <c r="BJ1559" s="11">
        <f t="shared" ca="1" si="101"/>
        <v>0.1203740332154799</v>
      </c>
      <c r="BK1559" s="12">
        <f t="shared" ca="1" si="102"/>
        <v>1544</v>
      </c>
      <c r="BM1559" s="13">
        <v>1559</v>
      </c>
      <c r="BN1559" s="14">
        <v>72</v>
      </c>
      <c r="BO1559" s="14">
        <v>2</v>
      </c>
    </row>
    <row r="1560" spans="62:67" ht="18.75" x14ac:dyDescent="0.25">
      <c r="BJ1560" s="11">
        <f t="shared" ca="1" si="101"/>
        <v>7.3847674533261354E-2</v>
      </c>
      <c r="BK1560" s="12">
        <f t="shared" ca="1" si="102"/>
        <v>1638</v>
      </c>
      <c r="BM1560" s="13">
        <v>1560</v>
      </c>
      <c r="BN1560" s="14">
        <v>72</v>
      </c>
      <c r="BO1560" s="14">
        <v>3</v>
      </c>
    </row>
    <row r="1561" spans="62:67" ht="18.75" x14ac:dyDescent="0.25">
      <c r="BJ1561" s="11">
        <f t="shared" ca="1" si="101"/>
        <v>0.41085923625913412</v>
      </c>
      <c r="BK1561" s="12">
        <f t="shared" ca="1" si="102"/>
        <v>1069</v>
      </c>
      <c r="BM1561" s="13">
        <v>1561</v>
      </c>
      <c r="BN1561" s="14">
        <v>72</v>
      </c>
      <c r="BO1561" s="14">
        <v>4</v>
      </c>
    </row>
    <row r="1562" spans="62:67" ht="18.75" x14ac:dyDescent="0.25">
      <c r="BJ1562" s="11">
        <f t="shared" ca="1" si="101"/>
        <v>0.36313285202375245</v>
      </c>
      <c r="BK1562" s="12">
        <f t="shared" ca="1" si="102"/>
        <v>1158</v>
      </c>
      <c r="BM1562" s="13">
        <v>1562</v>
      </c>
      <c r="BN1562" s="14">
        <v>72</v>
      </c>
      <c r="BO1562" s="14">
        <v>5</v>
      </c>
    </row>
    <row r="1563" spans="62:67" ht="18.75" x14ac:dyDescent="0.25">
      <c r="BJ1563" s="11">
        <f t="shared" ca="1" si="101"/>
        <v>0.18286981095060884</v>
      </c>
      <c r="BK1563" s="12">
        <f t="shared" ca="1" si="102"/>
        <v>1451</v>
      </c>
      <c r="BM1563" s="13">
        <v>1563</v>
      </c>
      <c r="BN1563" s="14">
        <v>72</v>
      </c>
      <c r="BO1563" s="14">
        <v>6</v>
      </c>
    </row>
    <row r="1564" spans="62:67" ht="18.75" x14ac:dyDescent="0.25">
      <c r="BJ1564" s="11">
        <f t="shared" ca="1" si="101"/>
        <v>0.15076416277441917</v>
      </c>
      <c r="BK1564" s="12">
        <f t="shared" ca="1" si="102"/>
        <v>1494</v>
      </c>
      <c r="BM1564" s="13">
        <v>1564</v>
      </c>
      <c r="BN1564" s="14">
        <v>72</v>
      </c>
      <c r="BO1564" s="14">
        <v>7</v>
      </c>
    </row>
    <row r="1565" spans="62:67" ht="18.75" x14ac:dyDescent="0.25">
      <c r="BJ1565" s="11">
        <f t="shared" ca="1" si="101"/>
        <v>0.80973279077168314</v>
      </c>
      <c r="BK1565" s="12">
        <f t="shared" ca="1" si="102"/>
        <v>328</v>
      </c>
      <c r="BM1565" s="13">
        <v>1565</v>
      </c>
      <c r="BN1565" s="14">
        <v>72</v>
      </c>
      <c r="BO1565" s="14">
        <v>8</v>
      </c>
    </row>
    <row r="1566" spans="62:67" ht="18.75" x14ac:dyDescent="0.25">
      <c r="BJ1566" s="11">
        <f t="shared" ca="1" si="101"/>
        <v>0.25719920466240498</v>
      </c>
      <c r="BK1566" s="12">
        <f t="shared" ca="1" si="102"/>
        <v>1317</v>
      </c>
      <c r="BM1566" s="13">
        <v>1566</v>
      </c>
      <c r="BN1566" s="14">
        <v>72</v>
      </c>
      <c r="BO1566" s="14">
        <v>9</v>
      </c>
    </row>
    <row r="1567" spans="62:67" ht="18.75" x14ac:dyDescent="0.25">
      <c r="BJ1567" s="11">
        <f t="shared" ca="1" si="101"/>
        <v>0.53653120476057781</v>
      </c>
      <c r="BK1567" s="12">
        <f t="shared" ca="1" si="102"/>
        <v>815</v>
      </c>
      <c r="BM1567" s="13">
        <v>1567</v>
      </c>
      <c r="BN1567" s="14">
        <v>72</v>
      </c>
      <c r="BO1567" s="14">
        <v>11</v>
      </c>
    </row>
    <row r="1568" spans="62:67" ht="18.75" x14ac:dyDescent="0.25">
      <c r="BJ1568" s="11">
        <f t="shared" ca="1" si="101"/>
        <v>0.55558453350460135</v>
      </c>
      <c r="BK1568" s="12">
        <f t="shared" ca="1" si="102"/>
        <v>770</v>
      </c>
      <c r="BM1568" s="13">
        <v>1568</v>
      </c>
      <c r="BN1568" s="14">
        <v>72</v>
      </c>
      <c r="BO1568" s="14">
        <v>12</v>
      </c>
    </row>
    <row r="1569" spans="62:67" ht="18.75" x14ac:dyDescent="0.25">
      <c r="BJ1569" s="11">
        <f t="shared" ca="1" si="101"/>
        <v>0.38967722061774734</v>
      </c>
      <c r="BK1569" s="12">
        <f t="shared" ca="1" si="102"/>
        <v>1102</v>
      </c>
      <c r="BM1569" s="13">
        <v>1569</v>
      </c>
      <c r="BN1569" s="14">
        <v>73</v>
      </c>
      <c r="BO1569" s="14">
        <v>2</v>
      </c>
    </row>
    <row r="1570" spans="62:67" ht="18.75" x14ac:dyDescent="0.25">
      <c r="BJ1570" s="11">
        <f t="shared" ca="1" si="101"/>
        <v>0.32317382141070983</v>
      </c>
      <c r="BK1570" s="12">
        <f t="shared" ca="1" si="102"/>
        <v>1218</v>
      </c>
      <c r="BM1570" s="13">
        <v>1570</v>
      </c>
      <c r="BN1570" s="14">
        <v>73</v>
      </c>
      <c r="BO1570" s="14">
        <v>3</v>
      </c>
    </row>
    <row r="1571" spans="62:67" ht="18.75" x14ac:dyDescent="0.25">
      <c r="BJ1571" s="11">
        <f t="shared" ca="1" si="101"/>
        <v>0.49014510949279555</v>
      </c>
      <c r="BK1571" s="12">
        <f t="shared" ca="1" si="102"/>
        <v>932</v>
      </c>
      <c r="BM1571" s="13">
        <v>1571</v>
      </c>
      <c r="BN1571" s="14">
        <v>73</v>
      </c>
      <c r="BO1571" s="14">
        <v>4</v>
      </c>
    </row>
    <row r="1572" spans="62:67" ht="18.75" x14ac:dyDescent="0.25">
      <c r="BJ1572" s="11">
        <f t="shared" ca="1" si="101"/>
        <v>0.76304536589433025</v>
      </c>
      <c r="BK1572" s="12">
        <f t="shared" ca="1" si="102"/>
        <v>404</v>
      </c>
      <c r="BM1572" s="13">
        <v>1572</v>
      </c>
      <c r="BN1572" s="14">
        <v>73</v>
      </c>
      <c r="BO1572" s="14">
        <v>5</v>
      </c>
    </row>
    <row r="1573" spans="62:67" ht="18.75" x14ac:dyDescent="0.25">
      <c r="BJ1573" s="11">
        <f t="shared" ca="1" si="101"/>
        <v>0.91681893319850805</v>
      </c>
      <c r="BK1573" s="12">
        <f t="shared" ca="1" si="102"/>
        <v>147</v>
      </c>
      <c r="BM1573" s="13">
        <v>1573</v>
      </c>
      <c r="BN1573" s="14">
        <v>73</v>
      </c>
      <c r="BO1573" s="14">
        <v>6</v>
      </c>
    </row>
    <row r="1574" spans="62:67" ht="18.75" x14ac:dyDescent="0.25">
      <c r="BJ1574" s="11">
        <f t="shared" ca="1" si="101"/>
        <v>0.95151944877132055</v>
      </c>
      <c r="BK1574" s="12">
        <f t="shared" ca="1" si="102"/>
        <v>86</v>
      </c>
      <c r="BM1574" s="13">
        <v>1574</v>
      </c>
      <c r="BN1574" s="14">
        <v>73</v>
      </c>
      <c r="BO1574" s="14">
        <v>7</v>
      </c>
    </row>
    <row r="1575" spans="62:67" ht="18.75" x14ac:dyDescent="0.25">
      <c r="BJ1575" s="11">
        <f t="shared" ca="1" si="101"/>
        <v>0.11610612865433123</v>
      </c>
      <c r="BK1575" s="12">
        <f t="shared" ca="1" si="102"/>
        <v>1556</v>
      </c>
      <c r="BM1575" s="13">
        <v>1575</v>
      </c>
      <c r="BN1575" s="14">
        <v>73</v>
      </c>
      <c r="BO1575" s="14">
        <v>8</v>
      </c>
    </row>
    <row r="1576" spans="62:67" ht="18.75" x14ac:dyDescent="0.25">
      <c r="BJ1576" s="11">
        <f t="shared" ca="1" si="101"/>
        <v>0.96930745073301217</v>
      </c>
      <c r="BK1576" s="12">
        <f t="shared" ca="1" si="102"/>
        <v>49</v>
      </c>
      <c r="BM1576" s="13">
        <v>1576</v>
      </c>
      <c r="BN1576" s="14">
        <v>73</v>
      </c>
      <c r="BO1576" s="14">
        <v>9</v>
      </c>
    </row>
    <row r="1577" spans="62:67" ht="18.75" x14ac:dyDescent="0.25">
      <c r="BJ1577" s="11">
        <f t="shared" ca="1" si="101"/>
        <v>0.6671378885990783</v>
      </c>
      <c r="BK1577" s="12">
        <f t="shared" ca="1" si="102"/>
        <v>580</v>
      </c>
      <c r="BM1577" s="13">
        <v>1577</v>
      </c>
      <c r="BN1577" s="14">
        <v>73</v>
      </c>
      <c r="BO1577" s="14">
        <v>11</v>
      </c>
    </row>
    <row r="1578" spans="62:67" ht="18.75" x14ac:dyDescent="0.25">
      <c r="BJ1578" s="11">
        <f t="shared" ca="1" si="101"/>
        <v>0.54717711103734812</v>
      </c>
      <c r="BK1578" s="12">
        <f t="shared" ca="1" si="102"/>
        <v>789</v>
      </c>
      <c r="BM1578" s="13">
        <v>1578</v>
      </c>
      <c r="BN1578" s="14">
        <v>73</v>
      </c>
      <c r="BO1578" s="14">
        <v>12</v>
      </c>
    </row>
    <row r="1579" spans="62:67" ht="18.75" x14ac:dyDescent="0.25">
      <c r="BJ1579" s="11">
        <f t="shared" ca="1" si="101"/>
        <v>0.22848217359502643</v>
      </c>
      <c r="BK1579" s="12">
        <f t="shared" ca="1" si="102"/>
        <v>1369</v>
      </c>
      <c r="BM1579" s="13">
        <v>1579</v>
      </c>
      <c r="BN1579" s="14">
        <v>74</v>
      </c>
      <c r="BO1579" s="14">
        <v>2</v>
      </c>
    </row>
    <row r="1580" spans="62:67" ht="18.75" x14ac:dyDescent="0.25">
      <c r="BJ1580" s="11">
        <f t="shared" ca="1" si="101"/>
        <v>0.27505467864184552</v>
      </c>
      <c r="BK1580" s="12">
        <f t="shared" ca="1" si="102"/>
        <v>1294</v>
      </c>
      <c r="BM1580" s="13">
        <v>1580</v>
      </c>
      <c r="BN1580" s="14">
        <v>74</v>
      </c>
      <c r="BO1580" s="14">
        <v>3</v>
      </c>
    </row>
    <row r="1581" spans="62:67" ht="18.75" x14ac:dyDescent="0.25">
      <c r="BJ1581" s="11">
        <f t="shared" ca="1" si="101"/>
        <v>0.49110720483648751</v>
      </c>
      <c r="BK1581" s="12">
        <f t="shared" ca="1" si="102"/>
        <v>929</v>
      </c>
      <c r="BM1581" s="13">
        <v>1581</v>
      </c>
      <c r="BN1581" s="14">
        <v>74</v>
      </c>
      <c r="BO1581" s="14">
        <v>4</v>
      </c>
    </row>
    <row r="1582" spans="62:67" ht="18.75" x14ac:dyDescent="0.25">
      <c r="BJ1582" s="11">
        <f t="shared" ca="1" si="101"/>
        <v>0.21883162405882106</v>
      </c>
      <c r="BK1582" s="12">
        <f t="shared" ca="1" si="102"/>
        <v>1384</v>
      </c>
      <c r="BM1582" s="13">
        <v>1582</v>
      </c>
      <c r="BN1582" s="14">
        <v>74</v>
      </c>
      <c r="BO1582" s="14">
        <v>5</v>
      </c>
    </row>
    <row r="1583" spans="62:67" ht="18.75" x14ac:dyDescent="0.25">
      <c r="BJ1583" s="11">
        <f t="shared" ca="1" si="101"/>
        <v>0.96943872292227773</v>
      </c>
      <c r="BK1583" s="12">
        <f t="shared" ca="1" si="102"/>
        <v>47</v>
      </c>
      <c r="BM1583" s="13">
        <v>1583</v>
      </c>
      <c r="BN1583" s="14">
        <v>74</v>
      </c>
      <c r="BO1583" s="14">
        <v>6</v>
      </c>
    </row>
    <row r="1584" spans="62:67" ht="18.75" x14ac:dyDescent="0.25">
      <c r="BJ1584" s="11">
        <f t="shared" ca="1" si="101"/>
        <v>0.91228681330348849</v>
      </c>
      <c r="BK1584" s="12">
        <f t="shared" ca="1" si="102"/>
        <v>152</v>
      </c>
      <c r="BM1584" s="13">
        <v>1584</v>
      </c>
      <c r="BN1584" s="14">
        <v>74</v>
      </c>
      <c r="BO1584" s="14">
        <v>7</v>
      </c>
    </row>
    <row r="1585" spans="62:67" ht="18.75" x14ac:dyDescent="0.25">
      <c r="BJ1585" s="11">
        <f t="shared" ca="1" si="101"/>
        <v>0.96892456743201605</v>
      </c>
      <c r="BK1585" s="12">
        <f t="shared" ca="1" si="102"/>
        <v>50</v>
      </c>
      <c r="BM1585" s="13">
        <v>1585</v>
      </c>
      <c r="BN1585" s="14">
        <v>74</v>
      </c>
      <c r="BO1585" s="14">
        <v>8</v>
      </c>
    </row>
    <row r="1586" spans="62:67" ht="18.75" x14ac:dyDescent="0.25">
      <c r="BJ1586" s="11">
        <f t="shared" ca="1" si="101"/>
        <v>0.75500062058793538</v>
      </c>
      <c r="BK1586" s="12">
        <f t="shared" ca="1" si="102"/>
        <v>412</v>
      </c>
      <c r="BM1586" s="13">
        <v>1586</v>
      </c>
      <c r="BN1586" s="14">
        <v>74</v>
      </c>
      <c r="BO1586" s="14">
        <v>9</v>
      </c>
    </row>
    <row r="1587" spans="62:67" ht="18.75" x14ac:dyDescent="0.25">
      <c r="BJ1587" s="11">
        <f t="shared" ca="1" si="101"/>
        <v>0.40609438539932652</v>
      </c>
      <c r="BK1587" s="12">
        <f t="shared" ca="1" si="102"/>
        <v>1077</v>
      </c>
      <c r="BM1587" s="13">
        <v>1587</v>
      </c>
      <c r="BN1587" s="14">
        <v>74</v>
      </c>
      <c r="BO1587" s="14">
        <v>11</v>
      </c>
    </row>
    <row r="1588" spans="62:67" ht="18.75" x14ac:dyDescent="0.25">
      <c r="BJ1588" s="11">
        <f t="shared" ca="1" si="101"/>
        <v>0.45255459046142832</v>
      </c>
      <c r="BK1588" s="12">
        <f t="shared" ca="1" si="102"/>
        <v>998</v>
      </c>
      <c r="BM1588" s="13">
        <v>1588</v>
      </c>
      <c r="BN1588" s="14">
        <v>74</v>
      </c>
      <c r="BO1588" s="14">
        <v>12</v>
      </c>
    </row>
    <row r="1589" spans="62:67" ht="18.75" x14ac:dyDescent="0.25">
      <c r="BJ1589" s="11">
        <f t="shared" ca="1" si="101"/>
        <v>0.36137144084374351</v>
      </c>
      <c r="BK1589" s="12">
        <f t="shared" ca="1" si="102"/>
        <v>1160</v>
      </c>
      <c r="BM1589" s="13">
        <v>1589</v>
      </c>
      <c r="BN1589" s="14">
        <v>75</v>
      </c>
      <c r="BO1589" s="14">
        <v>2</v>
      </c>
    </row>
    <row r="1590" spans="62:67" ht="18.75" x14ac:dyDescent="0.25">
      <c r="BJ1590" s="11">
        <f t="shared" ca="1" si="101"/>
        <v>0.6156589819973064</v>
      </c>
      <c r="BK1590" s="12">
        <f t="shared" ca="1" si="102"/>
        <v>674</v>
      </c>
      <c r="BM1590" s="13">
        <v>1590</v>
      </c>
      <c r="BN1590" s="14">
        <v>75</v>
      </c>
      <c r="BO1590" s="14">
        <v>3</v>
      </c>
    </row>
    <row r="1591" spans="62:67" ht="18.75" x14ac:dyDescent="0.25">
      <c r="BJ1591" s="11">
        <f t="shared" ca="1" si="101"/>
        <v>0.86749517897417572</v>
      </c>
      <c r="BK1591" s="12">
        <f t="shared" ca="1" si="102"/>
        <v>218</v>
      </c>
      <c r="BM1591" s="13">
        <v>1591</v>
      </c>
      <c r="BN1591" s="14">
        <v>75</v>
      </c>
      <c r="BO1591" s="14">
        <v>4</v>
      </c>
    </row>
    <row r="1592" spans="62:67" ht="18.75" x14ac:dyDescent="0.25">
      <c r="BJ1592" s="11">
        <f t="shared" ca="1" si="101"/>
        <v>0.8347342311354865</v>
      </c>
      <c r="BK1592" s="12">
        <f t="shared" ca="1" si="102"/>
        <v>282</v>
      </c>
      <c r="BM1592" s="13">
        <v>1592</v>
      </c>
      <c r="BN1592" s="14">
        <v>75</v>
      </c>
      <c r="BO1592" s="14">
        <v>5</v>
      </c>
    </row>
    <row r="1593" spans="62:67" ht="18.75" x14ac:dyDescent="0.25">
      <c r="BJ1593" s="11">
        <f t="shared" ca="1" si="101"/>
        <v>0.74615918939450787</v>
      </c>
      <c r="BK1593" s="12">
        <f t="shared" ca="1" si="102"/>
        <v>423</v>
      </c>
      <c r="BM1593" s="13">
        <v>1593</v>
      </c>
      <c r="BN1593" s="14">
        <v>75</v>
      </c>
      <c r="BO1593" s="14">
        <v>6</v>
      </c>
    </row>
    <row r="1594" spans="62:67" ht="18.75" x14ac:dyDescent="0.25">
      <c r="BJ1594" s="11">
        <f t="shared" ca="1" si="101"/>
        <v>0.49840109840987723</v>
      </c>
      <c r="BK1594" s="12">
        <f t="shared" ca="1" si="102"/>
        <v>909</v>
      </c>
      <c r="BM1594" s="13">
        <v>1594</v>
      </c>
      <c r="BN1594" s="14">
        <v>75</v>
      </c>
      <c r="BO1594" s="14">
        <v>7</v>
      </c>
    </row>
    <row r="1595" spans="62:67" ht="18.75" x14ac:dyDescent="0.25">
      <c r="BJ1595" s="11">
        <f t="shared" ca="1" si="101"/>
        <v>0.72781689836756014</v>
      </c>
      <c r="BK1595" s="12">
        <f t="shared" ca="1" si="102"/>
        <v>457</v>
      </c>
      <c r="BM1595" s="13">
        <v>1595</v>
      </c>
      <c r="BN1595" s="14">
        <v>75</v>
      </c>
      <c r="BO1595" s="14">
        <v>8</v>
      </c>
    </row>
    <row r="1596" spans="62:67" ht="18.75" x14ac:dyDescent="0.25">
      <c r="BJ1596" s="11">
        <f t="shared" ca="1" si="101"/>
        <v>0.50225278638502857</v>
      </c>
      <c r="BK1596" s="12">
        <f t="shared" ca="1" si="102"/>
        <v>893</v>
      </c>
      <c r="BM1596" s="13">
        <v>1596</v>
      </c>
      <c r="BN1596" s="14">
        <v>75</v>
      </c>
      <c r="BO1596" s="14">
        <v>9</v>
      </c>
    </row>
    <row r="1597" spans="62:67" ht="18.75" x14ac:dyDescent="0.25">
      <c r="BJ1597" s="11">
        <f t="shared" ca="1" si="101"/>
        <v>0.85336773806223842</v>
      </c>
      <c r="BK1597" s="12">
        <f t="shared" ca="1" si="102"/>
        <v>241</v>
      </c>
      <c r="BM1597" s="13">
        <v>1597</v>
      </c>
      <c r="BN1597" s="14">
        <v>75</v>
      </c>
      <c r="BO1597" s="14">
        <v>11</v>
      </c>
    </row>
    <row r="1598" spans="62:67" ht="18.75" x14ac:dyDescent="0.25">
      <c r="BJ1598" s="11">
        <f t="shared" ca="1" si="101"/>
        <v>0.40735794471375286</v>
      </c>
      <c r="BK1598" s="12">
        <f t="shared" ca="1" si="102"/>
        <v>1073</v>
      </c>
      <c r="BM1598" s="13">
        <v>1598</v>
      </c>
      <c r="BN1598" s="14">
        <v>75</v>
      </c>
      <c r="BO1598" s="14">
        <v>12</v>
      </c>
    </row>
    <row r="1599" spans="62:67" ht="18.75" x14ac:dyDescent="0.25">
      <c r="BJ1599" s="11">
        <f t="shared" ca="1" si="101"/>
        <v>1.3442560228631661E-2</v>
      </c>
      <c r="BK1599" s="12">
        <f t="shared" ca="1" si="102"/>
        <v>1757</v>
      </c>
      <c r="BM1599" s="13">
        <v>1599</v>
      </c>
      <c r="BN1599" s="14">
        <v>76</v>
      </c>
      <c r="BO1599" s="14">
        <v>2</v>
      </c>
    </row>
    <row r="1600" spans="62:67" ht="18.75" x14ac:dyDescent="0.25">
      <c r="BJ1600" s="11">
        <f t="shared" ca="1" si="101"/>
        <v>8.3872159438132865E-2</v>
      </c>
      <c r="BK1600" s="12">
        <f t="shared" ca="1" si="102"/>
        <v>1620</v>
      </c>
      <c r="BM1600" s="13">
        <v>1600</v>
      </c>
      <c r="BN1600" s="14">
        <v>76</v>
      </c>
      <c r="BO1600" s="14">
        <v>3</v>
      </c>
    </row>
    <row r="1601" spans="62:67" ht="18.75" x14ac:dyDescent="0.25">
      <c r="BJ1601" s="11">
        <f t="shared" ca="1" si="101"/>
        <v>0.97217990060877479</v>
      </c>
      <c r="BK1601" s="12">
        <f t="shared" ca="1" si="102"/>
        <v>45</v>
      </c>
      <c r="BM1601" s="13">
        <v>1601</v>
      </c>
      <c r="BN1601" s="14">
        <v>76</v>
      </c>
      <c r="BO1601" s="14">
        <v>4</v>
      </c>
    </row>
    <row r="1602" spans="62:67" ht="18.75" x14ac:dyDescent="0.25">
      <c r="BJ1602" s="11">
        <f t="shared" ref="BJ1602:BJ1665" ca="1" si="103">RAND()</f>
        <v>0.80802261600687886</v>
      </c>
      <c r="BK1602" s="12">
        <f t="shared" ref="BK1602:BK1665" ca="1" si="104">RANK(BJ1602,$BJ$1:$BJ$1783,)</f>
        <v>329</v>
      </c>
      <c r="BM1602" s="13">
        <v>1602</v>
      </c>
      <c r="BN1602" s="14">
        <v>76</v>
      </c>
      <c r="BO1602" s="14">
        <v>5</v>
      </c>
    </row>
    <row r="1603" spans="62:67" ht="18.75" x14ac:dyDescent="0.25">
      <c r="BJ1603" s="11">
        <f t="shared" ca="1" si="103"/>
        <v>0.52426267455904141</v>
      </c>
      <c r="BK1603" s="12">
        <f t="shared" ca="1" si="104"/>
        <v>836</v>
      </c>
      <c r="BM1603" s="13">
        <v>1603</v>
      </c>
      <c r="BN1603" s="14">
        <v>76</v>
      </c>
      <c r="BO1603" s="14">
        <v>6</v>
      </c>
    </row>
    <row r="1604" spans="62:67" ht="18.75" x14ac:dyDescent="0.25">
      <c r="BJ1604" s="11">
        <f t="shared" ca="1" si="103"/>
        <v>3.6803387872310522E-2</v>
      </c>
      <c r="BK1604" s="12">
        <f t="shared" ca="1" si="104"/>
        <v>1713</v>
      </c>
      <c r="BM1604" s="13">
        <v>1604</v>
      </c>
      <c r="BN1604" s="14">
        <v>76</v>
      </c>
      <c r="BO1604" s="14">
        <v>7</v>
      </c>
    </row>
    <row r="1605" spans="62:67" ht="18.75" x14ac:dyDescent="0.25">
      <c r="BJ1605" s="11">
        <f t="shared" ca="1" si="103"/>
        <v>0.71631507249639992</v>
      </c>
      <c r="BK1605" s="12">
        <f t="shared" ca="1" si="104"/>
        <v>491</v>
      </c>
      <c r="BM1605" s="13">
        <v>1605</v>
      </c>
      <c r="BN1605" s="14">
        <v>76</v>
      </c>
      <c r="BO1605" s="14">
        <v>8</v>
      </c>
    </row>
    <row r="1606" spans="62:67" ht="18.75" x14ac:dyDescent="0.25">
      <c r="BJ1606" s="11">
        <f t="shared" ca="1" si="103"/>
        <v>0.37680381871351587</v>
      </c>
      <c r="BK1606" s="12">
        <f t="shared" ca="1" si="104"/>
        <v>1132</v>
      </c>
      <c r="BM1606" s="13">
        <v>1606</v>
      </c>
      <c r="BN1606" s="14">
        <v>76</v>
      </c>
      <c r="BO1606" s="14">
        <v>9</v>
      </c>
    </row>
    <row r="1607" spans="62:67" ht="18.75" x14ac:dyDescent="0.25">
      <c r="BJ1607" s="11">
        <f t="shared" ca="1" si="103"/>
        <v>5.7705264918544996E-3</v>
      </c>
      <c r="BK1607" s="12">
        <f t="shared" ca="1" si="104"/>
        <v>1777</v>
      </c>
      <c r="BM1607" s="13">
        <v>1607</v>
      </c>
      <c r="BN1607" s="14">
        <v>76</v>
      </c>
      <c r="BO1607" s="14">
        <v>11</v>
      </c>
    </row>
    <row r="1608" spans="62:67" ht="18.75" x14ac:dyDescent="0.25">
      <c r="BJ1608" s="11">
        <f t="shared" ca="1" si="103"/>
        <v>0.76583635006778916</v>
      </c>
      <c r="BK1608" s="12">
        <f t="shared" ca="1" si="104"/>
        <v>397</v>
      </c>
      <c r="BM1608" s="13">
        <v>1608</v>
      </c>
      <c r="BN1608" s="14">
        <v>76</v>
      </c>
      <c r="BO1608" s="14">
        <v>12</v>
      </c>
    </row>
    <row r="1609" spans="62:67" ht="18.75" x14ac:dyDescent="0.25">
      <c r="BJ1609" s="11">
        <f t="shared" ca="1" si="103"/>
        <v>0.89287066592487796</v>
      </c>
      <c r="BK1609" s="12">
        <f t="shared" ca="1" si="104"/>
        <v>182</v>
      </c>
      <c r="BM1609" s="13">
        <v>1609</v>
      </c>
      <c r="BN1609" s="14">
        <v>77</v>
      </c>
      <c r="BO1609" s="14">
        <v>2</v>
      </c>
    </row>
    <row r="1610" spans="62:67" ht="18.75" x14ac:dyDescent="0.25">
      <c r="BJ1610" s="11">
        <f t="shared" ca="1" si="103"/>
        <v>0.64827955709673202</v>
      </c>
      <c r="BK1610" s="12">
        <f t="shared" ca="1" si="104"/>
        <v>611</v>
      </c>
      <c r="BM1610" s="13">
        <v>1610</v>
      </c>
      <c r="BN1610" s="14">
        <v>77</v>
      </c>
      <c r="BO1610" s="14">
        <v>3</v>
      </c>
    </row>
    <row r="1611" spans="62:67" ht="18.75" x14ac:dyDescent="0.25">
      <c r="BJ1611" s="11">
        <f t="shared" ca="1" si="103"/>
        <v>0.49171451652492948</v>
      </c>
      <c r="BK1611" s="12">
        <f t="shared" ca="1" si="104"/>
        <v>928</v>
      </c>
      <c r="BM1611" s="13">
        <v>1611</v>
      </c>
      <c r="BN1611" s="14">
        <v>77</v>
      </c>
      <c r="BO1611" s="14">
        <v>4</v>
      </c>
    </row>
    <row r="1612" spans="62:67" ht="18.75" x14ac:dyDescent="0.25">
      <c r="BJ1612" s="11">
        <f t="shared" ca="1" si="103"/>
        <v>0.29404098998781381</v>
      </c>
      <c r="BK1612" s="12">
        <f t="shared" ca="1" si="104"/>
        <v>1263</v>
      </c>
      <c r="BM1612" s="13">
        <v>1612</v>
      </c>
      <c r="BN1612" s="14">
        <v>77</v>
      </c>
      <c r="BO1612" s="14">
        <v>5</v>
      </c>
    </row>
    <row r="1613" spans="62:67" ht="18.75" x14ac:dyDescent="0.25">
      <c r="BJ1613" s="11">
        <f t="shared" ca="1" si="103"/>
        <v>0.18004695109203739</v>
      </c>
      <c r="BK1613" s="12">
        <f t="shared" ca="1" si="104"/>
        <v>1455</v>
      </c>
      <c r="BM1613" s="13">
        <v>1613</v>
      </c>
      <c r="BN1613" s="14">
        <v>77</v>
      </c>
      <c r="BO1613" s="14">
        <v>6</v>
      </c>
    </row>
    <row r="1614" spans="62:67" ht="18.75" x14ac:dyDescent="0.25">
      <c r="BJ1614" s="11">
        <f t="shared" ca="1" si="103"/>
        <v>0.88349888105791408</v>
      </c>
      <c r="BK1614" s="12">
        <f t="shared" ca="1" si="104"/>
        <v>194</v>
      </c>
      <c r="BM1614" s="13">
        <v>1614</v>
      </c>
      <c r="BN1614" s="14">
        <v>77</v>
      </c>
      <c r="BO1614" s="14">
        <v>7</v>
      </c>
    </row>
    <row r="1615" spans="62:67" ht="18.75" x14ac:dyDescent="0.25">
      <c r="BJ1615" s="11">
        <f t="shared" ca="1" si="103"/>
        <v>0.350316052298277</v>
      </c>
      <c r="BK1615" s="12">
        <f t="shared" ca="1" si="104"/>
        <v>1173</v>
      </c>
      <c r="BM1615" s="13">
        <v>1615</v>
      </c>
      <c r="BN1615" s="14">
        <v>77</v>
      </c>
      <c r="BO1615" s="14">
        <v>8</v>
      </c>
    </row>
    <row r="1616" spans="62:67" ht="18.75" x14ac:dyDescent="0.25">
      <c r="BJ1616" s="11">
        <f t="shared" ca="1" si="103"/>
        <v>0.46500175852685366</v>
      </c>
      <c r="BK1616" s="12">
        <f t="shared" ca="1" si="104"/>
        <v>973</v>
      </c>
      <c r="BM1616" s="13">
        <v>1616</v>
      </c>
      <c r="BN1616" s="14">
        <v>77</v>
      </c>
      <c r="BO1616" s="14">
        <v>9</v>
      </c>
    </row>
    <row r="1617" spans="62:67" ht="18.75" x14ac:dyDescent="0.25">
      <c r="BJ1617" s="11">
        <f t="shared" ca="1" si="103"/>
        <v>0.90535637301549399</v>
      </c>
      <c r="BK1617" s="12">
        <f t="shared" ca="1" si="104"/>
        <v>158</v>
      </c>
      <c r="BM1617" s="13">
        <v>1617</v>
      </c>
      <c r="BN1617" s="14">
        <v>77</v>
      </c>
      <c r="BO1617" s="14">
        <v>11</v>
      </c>
    </row>
    <row r="1618" spans="62:67" ht="18.75" x14ac:dyDescent="0.25">
      <c r="BJ1618" s="11">
        <f t="shared" ca="1" si="103"/>
        <v>0.98294264645880391</v>
      </c>
      <c r="BK1618" s="12">
        <f t="shared" ca="1" si="104"/>
        <v>29</v>
      </c>
      <c r="BM1618" s="13">
        <v>1618</v>
      </c>
      <c r="BN1618" s="14">
        <v>78</v>
      </c>
      <c r="BO1618" s="14">
        <v>2</v>
      </c>
    </row>
    <row r="1619" spans="62:67" ht="18.75" x14ac:dyDescent="0.25">
      <c r="BJ1619" s="11">
        <f t="shared" ca="1" si="103"/>
        <v>1.0860579716529539E-3</v>
      </c>
      <c r="BK1619" s="12">
        <f t="shared" ca="1" si="104"/>
        <v>1780</v>
      </c>
      <c r="BM1619" s="13">
        <v>1619</v>
      </c>
      <c r="BN1619" s="14">
        <v>78</v>
      </c>
      <c r="BO1619" s="14">
        <v>3</v>
      </c>
    </row>
    <row r="1620" spans="62:67" ht="18.75" x14ac:dyDescent="0.25">
      <c r="BJ1620" s="11">
        <f t="shared" ca="1" si="103"/>
        <v>0.42222895711691522</v>
      </c>
      <c r="BK1620" s="12">
        <f t="shared" ca="1" si="104"/>
        <v>1051</v>
      </c>
      <c r="BM1620" s="13">
        <v>1620</v>
      </c>
      <c r="BN1620" s="14">
        <v>78</v>
      </c>
      <c r="BO1620" s="14">
        <v>4</v>
      </c>
    </row>
    <row r="1621" spans="62:67" ht="18.75" x14ac:dyDescent="0.25">
      <c r="BJ1621" s="11">
        <f t="shared" ca="1" si="103"/>
        <v>0.56445538117406202</v>
      </c>
      <c r="BK1621" s="12">
        <f t="shared" ca="1" si="104"/>
        <v>756</v>
      </c>
      <c r="BM1621" s="13">
        <v>1621</v>
      </c>
      <c r="BN1621" s="14">
        <v>78</v>
      </c>
      <c r="BO1621" s="14">
        <v>5</v>
      </c>
    </row>
    <row r="1622" spans="62:67" ht="18.75" x14ac:dyDescent="0.25">
      <c r="BJ1622" s="11">
        <f t="shared" ca="1" si="103"/>
        <v>0.83229899702142174</v>
      </c>
      <c r="BK1622" s="12">
        <f t="shared" ca="1" si="104"/>
        <v>287</v>
      </c>
      <c r="BM1622" s="13">
        <v>1622</v>
      </c>
      <c r="BN1622" s="14">
        <v>78</v>
      </c>
      <c r="BO1622" s="14">
        <v>6</v>
      </c>
    </row>
    <row r="1623" spans="62:67" ht="18.75" x14ac:dyDescent="0.25">
      <c r="BJ1623" s="11">
        <f t="shared" ca="1" si="103"/>
        <v>0.96177996821202827</v>
      </c>
      <c r="BK1623" s="12">
        <f t="shared" ca="1" si="104"/>
        <v>65</v>
      </c>
      <c r="BM1623" s="13">
        <v>1623</v>
      </c>
      <c r="BN1623" s="14">
        <v>78</v>
      </c>
      <c r="BO1623" s="14">
        <v>7</v>
      </c>
    </row>
    <row r="1624" spans="62:67" ht="18.75" x14ac:dyDescent="0.25">
      <c r="BJ1624" s="11">
        <f t="shared" ca="1" si="103"/>
        <v>0.60044341835023862</v>
      </c>
      <c r="BK1624" s="12">
        <f t="shared" ca="1" si="104"/>
        <v>698</v>
      </c>
      <c r="BM1624" s="13">
        <v>1624</v>
      </c>
      <c r="BN1624" s="14">
        <v>78</v>
      </c>
      <c r="BO1624" s="14">
        <v>8</v>
      </c>
    </row>
    <row r="1625" spans="62:67" ht="18.75" x14ac:dyDescent="0.25">
      <c r="BJ1625" s="11">
        <f t="shared" ca="1" si="103"/>
        <v>0.52021750223954599</v>
      </c>
      <c r="BK1625" s="12">
        <f t="shared" ca="1" si="104"/>
        <v>845</v>
      </c>
      <c r="BM1625" s="13">
        <v>1625</v>
      </c>
      <c r="BN1625" s="14">
        <v>78</v>
      </c>
      <c r="BO1625" s="14">
        <v>9</v>
      </c>
    </row>
    <row r="1626" spans="62:67" ht="18.75" x14ac:dyDescent="0.25">
      <c r="BJ1626" s="11">
        <f t="shared" ca="1" si="103"/>
        <v>0.86296519678709582</v>
      </c>
      <c r="BK1626" s="12">
        <f t="shared" ca="1" si="104"/>
        <v>221</v>
      </c>
      <c r="BM1626" s="13">
        <v>1626</v>
      </c>
      <c r="BN1626" s="14">
        <v>78</v>
      </c>
      <c r="BO1626" s="14">
        <v>11</v>
      </c>
    </row>
    <row r="1627" spans="62:67" ht="18.75" x14ac:dyDescent="0.25">
      <c r="BJ1627" s="11">
        <f t="shared" ca="1" si="103"/>
        <v>0.63981634537451637</v>
      </c>
      <c r="BK1627" s="12">
        <f t="shared" ca="1" si="104"/>
        <v>623</v>
      </c>
      <c r="BM1627" s="13">
        <v>1627</v>
      </c>
      <c r="BN1627" s="14">
        <v>79</v>
      </c>
      <c r="BO1627" s="14">
        <v>2</v>
      </c>
    </row>
    <row r="1628" spans="62:67" ht="18.75" x14ac:dyDescent="0.25">
      <c r="BJ1628" s="11">
        <f t="shared" ca="1" si="103"/>
        <v>0.55399078364269105</v>
      </c>
      <c r="BK1628" s="12">
        <f t="shared" ca="1" si="104"/>
        <v>774</v>
      </c>
      <c r="BM1628" s="13">
        <v>1628</v>
      </c>
      <c r="BN1628" s="14">
        <v>79</v>
      </c>
      <c r="BO1628" s="14">
        <v>3</v>
      </c>
    </row>
    <row r="1629" spans="62:67" ht="18.75" x14ac:dyDescent="0.25">
      <c r="BJ1629" s="11">
        <f t="shared" ca="1" si="103"/>
        <v>0.24164703004597776</v>
      </c>
      <c r="BK1629" s="12">
        <f t="shared" ca="1" si="104"/>
        <v>1351</v>
      </c>
      <c r="BM1629" s="13">
        <v>1629</v>
      </c>
      <c r="BN1629" s="14">
        <v>79</v>
      </c>
      <c r="BO1629" s="14">
        <v>4</v>
      </c>
    </row>
    <row r="1630" spans="62:67" ht="18.75" x14ac:dyDescent="0.25">
      <c r="BJ1630" s="11">
        <f t="shared" ca="1" si="103"/>
        <v>0.29711574313127886</v>
      </c>
      <c r="BK1630" s="12">
        <f t="shared" ca="1" si="104"/>
        <v>1256</v>
      </c>
      <c r="BM1630" s="13">
        <v>1630</v>
      </c>
      <c r="BN1630" s="14">
        <v>79</v>
      </c>
      <c r="BO1630" s="14">
        <v>5</v>
      </c>
    </row>
    <row r="1631" spans="62:67" ht="18.75" x14ac:dyDescent="0.25">
      <c r="BJ1631" s="11">
        <f t="shared" ca="1" si="103"/>
        <v>0.22401940322524694</v>
      </c>
      <c r="BK1631" s="12">
        <f t="shared" ca="1" si="104"/>
        <v>1372</v>
      </c>
      <c r="BM1631" s="13">
        <v>1631</v>
      </c>
      <c r="BN1631" s="14">
        <v>79</v>
      </c>
      <c r="BO1631" s="14">
        <v>6</v>
      </c>
    </row>
    <row r="1632" spans="62:67" ht="18.75" x14ac:dyDescent="0.25">
      <c r="BJ1632" s="11">
        <f t="shared" ca="1" si="103"/>
        <v>0.89403104087879992</v>
      </c>
      <c r="BK1632" s="12">
        <f t="shared" ca="1" si="104"/>
        <v>180</v>
      </c>
      <c r="BM1632" s="13">
        <v>1632</v>
      </c>
      <c r="BN1632" s="14">
        <v>79</v>
      </c>
      <c r="BO1632" s="14">
        <v>7</v>
      </c>
    </row>
    <row r="1633" spans="62:67" ht="18.75" x14ac:dyDescent="0.25">
      <c r="BJ1633" s="11">
        <f t="shared" ca="1" si="103"/>
        <v>0.81931797194813349</v>
      </c>
      <c r="BK1633" s="12">
        <f t="shared" ca="1" si="104"/>
        <v>314</v>
      </c>
      <c r="BM1633" s="13">
        <v>1633</v>
      </c>
      <c r="BN1633" s="14">
        <v>79</v>
      </c>
      <c r="BO1633" s="14">
        <v>8</v>
      </c>
    </row>
    <row r="1634" spans="62:67" ht="18.75" x14ac:dyDescent="0.25">
      <c r="BJ1634" s="11">
        <f t="shared" ca="1" si="103"/>
        <v>0.85677996552340441</v>
      </c>
      <c r="BK1634" s="12">
        <f t="shared" ca="1" si="104"/>
        <v>233</v>
      </c>
      <c r="BM1634" s="13">
        <v>1634</v>
      </c>
      <c r="BN1634" s="14">
        <v>79</v>
      </c>
      <c r="BO1634" s="14">
        <v>9</v>
      </c>
    </row>
    <row r="1635" spans="62:67" ht="18.75" x14ac:dyDescent="0.25">
      <c r="BJ1635" s="11">
        <f t="shared" ca="1" si="103"/>
        <v>0.28277724556899597</v>
      </c>
      <c r="BK1635" s="12">
        <f t="shared" ca="1" si="104"/>
        <v>1278</v>
      </c>
      <c r="BM1635" s="13">
        <v>1635</v>
      </c>
      <c r="BN1635" s="14">
        <v>79</v>
      </c>
      <c r="BO1635" s="14">
        <v>11</v>
      </c>
    </row>
    <row r="1636" spans="62:67" ht="18.75" x14ac:dyDescent="0.25">
      <c r="BJ1636" s="11">
        <f t="shared" ca="1" si="103"/>
        <v>0.45574327857033792</v>
      </c>
      <c r="BK1636" s="12">
        <f t="shared" ca="1" si="104"/>
        <v>992</v>
      </c>
      <c r="BM1636" s="13">
        <v>1636</v>
      </c>
      <c r="BN1636" s="14">
        <v>80</v>
      </c>
      <c r="BO1636" s="14">
        <v>11</v>
      </c>
    </row>
    <row r="1637" spans="62:67" ht="18.75" x14ac:dyDescent="0.25">
      <c r="BJ1637" s="11">
        <f t="shared" ca="1" si="103"/>
        <v>0.59410086461715894</v>
      </c>
      <c r="BK1637" s="12">
        <f t="shared" ca="1" si="104"/>
        <v>704</v>
      </c>
      <c r="BM1637" s="13">
        <v>1637</v>
      </c>
      <c r="BN1637" s="14">
        <v>81</v>
      </c>
      <c r="BO1637" s="14">
        <v>2</v>
      </c>
    </row>
    <row r="1638" spans="62:67" ht="18.75" x14ac:dyDescent="0.25">
      <c r="BJ1638" s="11">
        <f t="shared" ca="1" si="103"/>
        <v>0.96739556476939259</v>
      </c>
      <c r="BK1638" s="12">
        <f t="shared" ca="1" si="104"/>
        <v>52</v>
      </c>
      <c r="BM1638" s="13">
        <v>1638</v>
      </c>
      <c r="BN1638" s="14">
        <v>81</v>
      </c>
      <c r="BO1638" s="14">
        <v>3</v>
      </c>
    </row>
    <row r="1639" spans="62:67" ht="18.75" x14ac:dyDescent="0.25">
      <c r="BJ1639" s="11">
        <f t="shared" ca="1" si="103"/>
        <v>0.48235189963382996</v>
      </c>
      <c r="BK1639" s="12">
        <f t="shared" ca="1" si="104"/>
        <v>948</v>
      </c>
      <c r="BM1639" s="13">
        <v>1639</v>
      </c>
      <c r="BN1639" s="14">
        <v>81</v>
      </c>
      <c r="BO1639" s="14">
        <v>4</v>
      </c>
    </row>
    <row r="1640" spans="62:67" ht="18.75" x14ac:dyDescent="0.25">
      <c r="BJ1640" s="11">
        <f t="shared" ca="1" si="103"/>
        <v>0.96274208873962686</v>
      </c>
      <c r="BK1640" s="12">
        <f t="shared" ca="1" si="104"/>
        <v>63</v>
      </c>
      <c r="BM1640" s="13">
        <v>1640</v>
      </c>
      <c r="BN1640" s="14">
        <v>81</v>
      </c>
      <c r="BO1640" s="14">
        <v>5</v>
      </c>
    </row>
    <row r="1641" spans="62:67" ht="18.75" x14ac:dyDescent="0.25">
      <c r="BJ1641" s="11">
        <f t="shared" ca="1" si="103"/>
        <v>0.62951557442425521</v>
      </c>
      <c r="BK1641" s="12">
        <f t="shared" ca="1" si="104"/>
        <v>645</v>
      </c>
      <c r="BM1641" s="13">
        <v>1641</v>
      </c>
      <c r="BN1641" s="14">
        <v>81</v>
      </c>
      <c r="BO1641" s="14">
        <v>6</v>
      </c>
    </row>
    <row r="1642" spans="62:67" ht="18.75" x14ac:dyDescent="0.25">
      <c r="BJ1642" s="11">
        <f t="shared" ca="1" si="103"/>
        <v>0.48721637493443315</v>
      </c>
      <c r="BK1642" s="12">
        <f t="shared" ca="1" si="104"/>
        <v>939</v>
      </c>
      <c r="BM1642" s="13">
        <v>1642</v>
      </c>
      <c r="BN1642" s="14">
        <v>81</v>
      </c>
      <c r="BO1642" s="14">
        <v>7</v>
      </c>
    </row>
    <row r="1643" spans="62:67" ht="18.75" x14ac:dyDescent="0.25">
      <c r="BJ1643" s="11">
        <f t="shared" ca="1" si="103"/>
        <v>0.84846693047435695</v>
      </c>
      <c r="BK1643" s="12">
        <f t="shared" ca="1" si="104"/>
        <v>252</v>
      </c>
      <c r="BM1643" s="13">
        <v>1643</v>
      </c>
      <c r="BN1643" s="14">
        <v>81</v>
      </c>
      <c r="BO1643" s="14">
        <v>8</v>
      </c>
    </row>
    <row r="1644" spans="62:67" ht="18.75" x14ac:dyDescent="0.25">
      <c r="BJ1644" s="11">
        <f t="shared" ca="1" si="103"/>
        <v>0.81942784358081655</v>
      </c>
      <c r="BK1644" s="12">
        <f t="shared" ca="1" si="104"/>
        <v>313</v>
      </c>
      <c r="BM1644" s="13">
        <v>1644</v>
      </c>
      <c r="BN1644" s="14">
        <v>81</v>
      </c>
      <c r="BO1644" s="14">
        <v>9</v>
      </c>
    </row>
    <row r="1645" spans="62:67" ht="18.75" x14ac:dyDescent="0.25">
      <c r="BJ1645" s="11">
        <f t="shared" ca="1" si="103"/>
        <v>0.19982655353605971</v>
      </c>
      <c r="BK1645" s="12">
        <f t="shared" ca="1" si="104"/>
        <v>1418</v>
      </c>
      <c r="BM1645" s="13">
        <v>1645</v>
      </c>
      <c r="BN1645" s="14">
        <v>81</v>
      </c>
      <c r="BO1645" s="14">
        <v>11</v>
      </c>
    </row>
    <row r="1646" spans="62:67" ht="18.75" x14ac:dyDescent="0.25">
      <c r="BJ1646" s="11">
        <f t="shared" ca="1" si="103"/>
        <v>0.53161592629189935</v>
      </c>
      <c r="BK1646" s="12">
        <f t="shared" ca="1" si="104"/>
        <v>822</v>
      </c>
      <c r="BM1646" s="13">
        <v>1646</v>
      </c>
      <c r="BN1646" s="14">
        <v>82</v>
      </c>
      <c r="BO1646" s="14">
        <v>2</v>
      </c>
    </row>
    <row r="1647" spans="62:67" ht="18.75" x14ac:dyDescent="0.25">
      <c r="BJ1647" s="11">
        <f t="shared" ca="1" si="103"/>
        <v>0.99742203197017276</v>
      </c>
      <c r="BK1647" s="12">
        <f t="shared" ca="1" si="104"/>
        <v>7</v>
      </c>
      <c r="BM1647" s="13">
        <v>1647</v>
      </c>
      <c r="BN1647" s="14">
        <v>82</v>
      </c>
      <c r="BO1647" s="14">
        <v>3</v>
      </c>
    </row>
    <row r="1648" spans="62:67" ht="18.75" x14ac:dyDescent="0.25">
      <c r="BJ1648" s="11">
        <f t="shared" ca="1" si="103"/>
        <v>0.98249247156811748</v>
      </c>
      <c r="BK1648" s="12">
        <f t="shared" ca="1" si="104"/>
        <v>31</v>
      </c>
      <c r="BM1648" s="13">
        <v>1648</v>
      </c>
      <c r="BN1648" s="14">
        <v>82</v>
      </c>
      <c r="BO1648" s="14">
        <v>4</v>
      </c>
    </row>
    <row r="1649" spans="62:67" ht="18.75" x14ac:dyDescent="0.25">
      <c r="BJ1649" s="11">
        <f t="shared" ca="1" si="103"/>
        <v>0.69001831982018769</v>
      </c>
      <c r="BK1649" s="12">
        <f t="shared" ca="1" si="104"/>
        <v>537</v>
      </c>
      <c r="BM1649" s="13">
        <v>1649</v>
      </c>
      <c r="BN1649" s="14">
        <v>82</v>
      </c>
      <c r="BO1649" s="14">
        <v>5</v>
      </c>
    </row>
    <row r="1650" spans="62:67" ht="18.75" x14ac:dyDescent="0.25">
      <c r="BJ1650" s="11">
        <f t="shared" ca="1" si="103"/>
        <v>0.94876030913820975</v>
      </c>
      <c r="BK1650" s="12">
        <f t="shared" ca="1" si="104"/>
        <v>97</v>
      </c>
      <c r="BM1650" s="13">
        <v>1650</v>
      </c>
      <c r="BN1650" s="14">
        <v>82</v>
      </c>
      <c r="BO1650" s="14">
        <v>6</v>
      </c>
    </row>
    <row r="1651" spans="62:67" ht="18.75" x14ac:dyDescent="0.25">
      <c r="BJ1651" s="11">
        <f t="shared" ca="1" si="103"/>
        <v>0.25757016220775053</v>
      </c>
      <c r="BK1651" s="12">
        <f t="shared" ca="1" si="104"/>
        <v>1315</v>
      </c>
      <c r="BM1651" s="13">
        <v>1651</v>
      </c>
      <c r="BN1651" s="14">
        <v>82</v>
      </c>
      <c r="BO1651" s="14">
        <v>7</v>
      </c>
    </row>
    <row r="1652" spans="62:67" ht="18.75" x14ac:dyDescent="0.25">
      <c r="BJ1652" s="11">
        <f t="shared" ca="1" si="103"/>
        <v>0.32438173157544647</v>
      </c>
      <c r="BK1652" s="12">
        <f t="shared" ca="1" si="104"/>
        <v>1216</v>
      </c>
      <c r="BM1652" s="13">
        <v>1652</v>
      </c>
      <c r="BN1652" s="14">
        <v>82</v>
      </c>
      <c r="BO1652" s="14">
        <v>8</v>
      </c>
    </row>
    <row r="1653" spans="62:67" ht="18.75" x14ac:dyDescent="0.25">
      <c r="BJ1653" s="11">
        <f t="shared" ca="1" si="103"/>
        <v>0.81475093566243495</v>
      </c>
      <c r="BK1653" s="12">
        <f t="shared" ca="1" si="104"/>
        <v>322</v>
      </c>
      <c r="BM1653" s="13">
        <v>1653</v>
      </c>
      <c r="BN1653" s="14">
        <v>82</v>
      </c>
      <c r="BO1653" s="14">
        <v>9</v>
      </c>
    </row>
    <row r="1654" spans="62:67" ht="18.75" x14ac:dyDescent="0.25">
      <c r="BJ1654" s="11">
        <f t="shared" ca="1" si="103"/>
        <v>0.81551794030102742</v>
      </c>
      <c r="BK1654" s="12">
        <f t="shared" ca="1" si="104"/>
        <v>320</v>
      </c>
      <c r="BM1654" s="13">
        <v>1654</v>
      </c>
      <c r="BN1654" s="14">
        <v>82</v>
      </c>
      <c r="BO1654" s="14">
        <v>11</v>
      </c>
    </row>
    <row r="1655" spans="62:67" ht="18.75" x14ac:dyDescent="0.25">
      <c r="BJ1655" s="11">
        <f t="shared" ca="1" si="103"/>
        <v>2.3499223732925789E-2</v>
      </c>
      <c r="BK1655" s="12">
        <f t="shared" ca="1" si="104"/>
        <v>1739</v>
      </c>
      <c r="BM1655" s="13">
        <v>1655</v>
      </c>
      <c r="BN1655" s="14">
        <v>83</v>
      </c>
      <c r="BO1655" s="14">
        <v>2</v>
      </c>
    </row>
    <row r="1656" spans="62:67" ht="18.75" x14ac:dyDescent="0.25">
      <c r="BJ1656" s="11">
        <f t="shared" ca="1" si="103"/>
        <v>0.21219546715701088</v>
      </c>
      <c r="BK1656" s="12">
        <f t="shared" ca="1" si="104"/>
        <v>1394</v>
      </c>
      <c r="BM1656" s="13">
        <v>1656</v>
      </c>
      <c r="BN1656" s="14">
        <v>83</v>
      </c>
      <c r="BO1656" s="14">
        <v>3</v>
      </c>
    </row>
    <row r="1657" spans="62:67" ht="18.75" x14ac:dyDescent="0.25">
      <c r="BJ1657" s="11">
        <f t="shared" ca="1" si="103"/>
        <v>0.35804049988178199</v>
      </c>
      <c r="BK1657" s="12">
        <f t="shared" ca="1" si="104"/>
        <v>1162</v>
      </c>
      <c r="BM1657" s="13">
        <v>1657</v>
      </c>
      <c r="BN1657" s="14">
        <v>83</v>
      </c>
      <c r="BO1657" s="14">
        <v>4</v>
      </c>
    </row>
    <row r="1658" spans="62:67" ht="18.75" x14ac:dyDescent="0.25">
      <c r="BJ1658" s="11">
        <f t="shared" ca="1" si="103"/>
        <v>0.19821220268301998</v>
      </c>
      <c r="BK1658" s="12">
        <f t="shared" ca="1" si="104"/>
        <v>1424</v>
      </c>
      <c r="BM1658" s="13">
        <v>1658</v>
      </c>
      <c r="BN1658" s="14">
        <v>83</v>
      </c>
      <c r="BO1658" s="14">
        <v>5</v>
      </c>
    </row>
    <row r="1659" spans="62:67" ht="18.75" x14ac:dyDescent="0.25">
      <c r="BJ1659" s="11">
        <f t="shared" ca="1" si="103"/>
        <v>0.37845513131960462</v>
      </c>
      <c r="BK1659" s="12">
        <f t="shared" ca="1" si="104"/>
        <v>1129</v>
      </c>
      <c r="BM1659" s="13">
        <v>1659</v>
      </c>
      <c r="BN1659" s="14">
        <v>83</v>
      </c>
      <c r="BO1659" s="14">
        <v>6</v>
      </c>
    </row>
    <row r="1660" spans="62:67" ht="18.75" x14ac:dyDescent="0.25">
      <c r="BJ1660" s="11">
        <f t="shared" ca="1" si="103"/>
        <v>0.44710840124003959</v>
      </c>
      <c r="BK1660" s="12">
        <f t="shared" ca="1" si="104"/>
        <v>1009</v>
      </c>
      <c r="BM1660" s="13">
        <v>1660</v>
      </c>
      <c r="BN1660" s="14">
        <v>83</v>
      </c>
      <c r="BO1660" s="14">
        <v>7</v>
      </c>
    </row>
    <row r="1661" spans="62:67" ht="18.75" x14ac:dyDescent="0.25">
      <c r="BJ1661" s="11">
        <f t="shared" ca="1" si="103"/>
        <v>0.49902777484030991</v>
      </c>
      <c r="BK1661" s="12">
        <f t="shared" ca="1" si="104"/>
        <v>908</v>
      </c>
      <c r="BM1661" s="13">
        <v>1661</v>
      </c>
      <c r="BN1661" s="14">
        <v>83</v>
      </c>
      <c r="BO1661" s="14">
        <v>8</v>
      </c>
    </row>
    <row r="1662" spans="62:67" ht="18.75" x14ac:dyDescent="0.25">
      <c r="BJ1662" s="11">
        <f t="shared" ca="1" si="103"/>
        <v>2.7178570603871299E-2</v>
      </c>
      <c r="BK1662" s="12">
        <f t="shared" ca="1" si="104"/>
        <v>1730</v>
      </c>
      <c r="BM1662" s="13">
        <v>1662</v>
      </c>
      <c r="BN1662" s="14">
        <v>83</v>
      </c>
      <c r="BO1662" s="14">
        <v>9</v>
      </c>
    </row>
    <row r="1663" spans="62:67" ht="18.75" x14ac:dyDescent="0.25">
      <c r="BJ1663" s="11">
        <f t="shared" ca="1" si="103"/>
        <v>4.6420201302544317E-2</v>
      </c>
      <c r="BK1663" s="12">
        <f t="shared" ca="1" si="104"/>
        <v>1689</v>
      </c>
      <c r="BM1663" s="13">
        <v>1663</v>
      </c>
      <c r="BN1663" s="14">
        <v>83</v>
      </c>
      <c r="BO1663" s="14">
        <v>11</v>
      </c>
    </row>
    <row r="1664" spans="62:67" ht="18.75" x14ac:dyDescent="0.25">
      <c r="BJ1664" s="11">
        <f t="shared" ca="1" si="103"/>
        <v>0.62186461222050737</v>
      </c>
      <c r="BK1664" s="12">
        <f t="shared" ca="1" si="104"/>
        <v>660</v>
      </c>
      <c r="BM1664" s="13">
        <v>1664</v>
      </c>
      <c r="BN1664" s="14">
        <v>84</v>
      </c>
      <c r="BO1664" s="14">
        <v>2</v>
      </c>
    </row>
    <row r="1665" spans="62:67" ht="18.75" x14ac:dyDescent="0.25">
      <c r="BJ1665" s="11">
        <f t="shared" ca="1" si="103"/>
        <v>0.459973981248471</v>
      </c>
      <c r="BK1665" s="12">
        <f t="shared" ca="1" si="104"/>
        <v>984</v>
      </c>
      <c r="BM1665" s="13">
        <v>1665</v>
      </c>
      <c r="BN1665" s="14">
        <v>84</v>
      </c>
      <c r="BO1665" s="14">
        <v>3</v>
      </c>
    </row>
    <row r="1666" spans="62:67" ht="18.75" x14ac:dyDescent="0.25">
      <c r="BJ1666" s="11">
        <f t="shared" ref="BJ1666:BJ1729" ca="1" si="105">RAND()</f>
        <v>0.25502909550045916</v>
      </c>
      <c r="BK1666" s="12">
        <f t="shared" ref="BK1666:BK1729" ca="1" si="106">RANK(BJ1666,$BJ$1:$BJ$1783,)</f>
        <v>1324</v>
      </c>
      <c r="BM1666" s="13">
        <v>1666</v>
      </c>
      <c r="BN1666" s="14">
        <v>84</v>
      </c>
      <c r="BO1666" s="14">
        <v>4</v>
      </c>
    </row>
    <row r="1667" spans="62:67" ht="18.75" x14ac:dyDescent="0.25">
      <c r="BJ1667" s="11">
        <f t="shared" ca="1" si="105"/>
        <v>0.52649669552551215</v>
      </c>
      <c r="BK1667" s="12">
        <f t="shared" ca="1" si="106"/>
        <v>831</v>
      </c>
      <c r="BM1667" s="13">
        <v>1667</v>
      </c>
      <c r="BN1667" s="14">
        <v>84</v>
      </c>
      <c r="BO1667" s="14">
        <v>5</v>
      </c>
    </row>
    <row r="1668" spans="62:67" ht="18.75" x14ac:dyDescent="0.25">
      <c r="BJ1668" s="11">
        <f t="shared" ca="1" si="105"/>
        <v>2.3745995219256355E-2</v>
      </c>
      <c r="BK1668" s="12">
        <f t="shared" ca="1" si="106"/>
        <v>1738</v>
      </c>
      <c r="BM1668" s="13">
        <v>1668</v>
      </c>
      <c r="BN1668" s="14">
        <v>84</v>
      </c>
      <c r="BO1668" s="14">
        <v>6</v>
      </c>
    </row>
    <row r="1669" spans="62:67" ht="18.75" x14ac:dyDescent="0.25">
      <c r="BJ1669" s="11">
        <f t="shared" ca="1" si="105"/>
        <v>0.50419764685846502</v>
      </c>
      <c r="BK1669" s="12">
        <f t="shared" ca="1" si="106"/>
        <v>889</v>
      </c>
      <c r="BM1669" s="13">
        <v>1669</v>
      </c>
      <c r="BN1669" s="14">
        <v>84</v>
      </c>
      <c r="BO1669" s="14">
        <v>7</v>
      </c>
    </row>
    <row r="1670" spans="62:67" ht="18.75" x14ac:dyDescent="0.25">
      <c r="BJ1670" s="11">
        <f t="shared" ca="1" si="105"/>
        <v>0.98565761496280535</v>
      </c>
      <c r="BK1670" s="12">
        <f t="shared" ca="1" si="106"/>
        <v>22</v>
      </c>
      <c r="BM1670" s="13">
        <v>1670</v>
      </c>
      <c r="BN1670" s="14">
        <v>84</v>
      </c>
      <c r="BO1670" s="14">
        <v>8</v>
      </c>
    </row>
    <row r="1671" spans="62:67" ht="18.75" x14ac:dyDescent="0.25">
      <c r="BJ1671" s="11">
        <f t="shared" ca="1" si="105"/>
        <v>0.58555153305677998</v>
      </c>
      <c r="BK1671" s="12">
        <f t="shared" ca="1" si="106"/>
        <v>717</v>
      </c>
      <c r="BM1671" s="13">
        <v>1671</v>
      </c>
      <c r="BN1671" s="14">
        <v>84</v>
      </c>
      <c r="BO1671" s="14">
        <v>9</v>
      </c>
    </row>
    <row r="1672" spans="62:67" ht="18.75" x14ac:dyDescent="0.25">
      <c r="BJ1672" s="11">
        <f t="shared" ca="1" si="105"/>
        <v>0.40308712755340537</v>
      </c>
      <c r="BK1672" s="12">
        <f t="shared" ca="1" si="106"/>
        <v>1083</v>
      </c>
      <c r="BM1672" s="13">
        <v>1672</v>
      </c>
      <c r="BN1672" s="14">
        <v>85</v>
      </c>
      <c r="BO1672" s="14">
        <v>2</v>
      </c>
    </row>
    <row r="1673" spans="62:67" ht="18.75" x14ac:dyDescent="0.25">
      <c r="BJ1673" s="11">
        <f t="shared" ca="1" si="105"/>
        <v>0.29611112365678749</v>
      </c>
      <c r="BK1673" s="12">
        <f t="shared" ca="1" si="106"/>
        <v>1258</v>
      </c>
      <c r="BM1673" s="13">
        <v>1673</v>
      </c>
      <c r="BN1673" s="14">
        <v>85</v>
      </c>
      <c r="BO1673" s="14">
        <v>3</v>
      </c>
    </row>
    <row r="1674" spans="62:67" ht="18.75" x14ac:dyDescent="0.25">
      <c r="BJ1674" s="11">
        <f t="shared" ca="1" si="105"/>
        <v>0.29364338892278363</v>
      </c>
      <c r="BK1674" s="12">
        <f t="shared" ca="1" si="106"/>
        <v>1265</v>
      </c>
      <c r="BM1674" s="13">
        <v>1674</v>
      </c>
      <c r="BN1674" s="14">
        <v>85</v>
      </c>
      <c r="BO1674" s="14">
        <v>4</v>
      </c>
    </row>
    <row r="1675" spans="62:67" ht="18.75" x14ac:dyDescent="0.25">
      <c r="BJ1675" s="11">
        <f t="shared" ca="1" si="105"/>
        <v>0.64823549690537241</v>
      </c>
      <c r="BK1675" s="12">
        <f t="shared" ca="1" si="106"/>
        <v>612</v>
      </c>
      <c r="BM1675" s="13">
        <v>1675</v>
      </c>
      <c r="BN1675" s="14">
        <v>85</v>
      </c>
      <c r="BO1675" s="14">
        <v>5</v>
      </c>
    </row>
    <row r="1676" spans="62:67" ht="18.75" x14ac:dyDescent="0.25">
      <c r="BJ1676" s="11">
        <f t="shared" ca="1" si="105"/>
        <v>0.79658345392029972</v>
      </c>
      <c r="BK1676" s="12">
        <f t="shared" ca="1" si="106"/>
        <v>347</v>
      </c>
      <c r="BM1676" s="13">
        <v>1676</v>
      </c>
      <c r="BN1676" s="14">
        <v>85</v>
      </c>
      <c r="BO1676" s="14">
        <v>6</v>
      </c>
    </row>
    <row r="1677" spans="62:67" ht="18.75" x14ac:dyDescent="0.25">
      <c r="BJ1677" s="11">
        <f t="shared" ca="1" si="105"/>
        <v>0.79098234243015575</v>
      </c>
      <c r="BK1677" s="12">
        <f t="shared" ca="1" si="106"/>
        <v>354</v>
      </c>
      <c r="BM1677" s="13">
        <v>1677</v>
      </c>
      <c r="BN1677" s="14">
        <v>85</v>
      </c>
      <c r="BO1677" s="14">
        <v>7</v>
      </c>
    </row>
    <row r="1678" spans="62:67" ht="18.75" x14ac:dyDescent="0.25">
      <c r="BJ1678" s="11">
        <f t="shared" ca="1" si="105"/>
        <v>0.42655439658340721</v>
      </c>
      <c r="BK1678" s="12">
        <f t="shared" ca="1" si="106"/>
        <v>1040</v>
      </c>
      <c r="BM1678" s="13">
        <v>1678</v>
      </c>
      <c r="BN1678" s="14">
        <v>85</v>
      </c>
      <c r="BO1678" s="14">
        <v>8</v>
      </c>
    </row>
    <row r="1679" spans="62:67" ht="18.75" x14ac:dyDescent="0.25">
      <c r="BJ1679" s="11">
        <f t="shared" ca="1" si="105"/>
        <v>0.67793433754848642</v>
      </c>
      <c r="BK1679" s="12">
        <f t="shared" ca="1" si="106"/>
        <v>558</v>
      </c>
      <c r="BM1679" s="13">
        <v>1679</v>
      </c>
      <c r="BN1679" s="14">
        <v>85</v>
      </c>
      <c r="BO1679" s="14">
        <v>9</v>
      </c>
    </row>
    <row r="1680" spans="62:67" ht="18.75" x14ac:dyDescent="0.25">
      <c r="BJ1680" s="11">
        <f t="shared" ca="1" si="105"/>
        <v>0.13976500705158712</v>
      </c>
      <c r="BK1680" s="12">
        <f t="shared" ca="1" si="106"/>
        <v>1511</v>
      </c>
      <c r="BM1680" s="13">
        <v>1680</v>
      </c>
      <c r="BN1680" s="14">
        <v>86</v>
      </c>
      <c r="BO1680" s="14">
        <v>2</v>
      </c>
    </row>
    <row r="1681" spans="62:67" ht="18.75" x14ac:dyDescent="0.25">
      <c r="BJ1681" s="11">
        <f t="shared" ca="1" si="105"/>
        <v>0.84391140091353944</v>
      </c>
      <c r="BK1681" s="12">
        <f t="shared" ca="1" si="106"/>
        <v>264</v>
      </c>
      <c r="BM1681" s="13">
        <v>1681</v>
      </c>
      <c r="BN1681" s="14">
        <v>86</v>
      </c>
      <c r="BO1681" s="14">
        <v>3</v>
      </c>
    </row>
    <row r="1682" spans="62:67" ht="18.75" x14ac:dyDescent="0.25">
      <c r="BJ1682" s="11">
        <f t="shared" ca="1" si="105"/>
        <v>0.49624076633755709</v>
      </c>
      <c r="BK1682" s="12">
        <f t="shared" ca="1" si="106"/>
        <v>912</v>
      </c>
      <c r="BM1682" s="13">
        <v>1682</v>
      </c>
      <c r="BN1682" s="14">
        <v>86</v>
      </c>
      <c r="BO1682" s="14">
        <v>4</v>
      </c>
    </row>
    <row r="1683" spans="62:67" ht="18.75" x14ac:dyDescent="0.25">
      <c r="BJ1683" s="11">
        <f t="shared" ca="1" si="105"/>
        <v>0.90074164738927931</v>
      </c>
      <c r="BK1683" s="12">
        <f t="shared" ca="1" si="106"/>
        <v>170</v>
      </c>
      <c r="BM1683" s="13">
        <v>1683</v>
      </c>
      <c r="BN1683" s="14">
        <v>86</v>
      </c>
      <c r="BO1683" s="14">
        <v>5</v>
      </c>
    </row>
    <row r="1684" spans="62:67" ht="18.75" x14ac:dyDescent="0.25">
      <c r="BJ1684" s="11">
        <f t="shared" ca="1" si="105"/>
        <v>0.71070137408226397</v>
      </c>
      <c r="BK1684" s="12">
        <f t="shared" ca="1" si="106"/>
        <v>503</v>
      </c>
      <c r="BM1684" s="13">
        <v>1684</v>
      </c>
      <c r="BN1684" s="14">
        <v>86</v>
      </c>
      <c r="BO1684" s="14">
        <v>6</v>
      </c>
    </row>
    <row r="1685" spans="62:67" ht="18.75" x14ac:dyDescent="0.25">
      <c r="BJ1685" s="11">
        <f t="shared" ca="1" si="105"/>
        <v>0.69933337830817521</v>
      </c>
      <c r="BK1685" s="12">
        <f t="shared" ca="1" si="106"/>
        <v>527</v>
      </c>
      <c r="BM1685" s="13">
        <v>1685</v>
      </c>
      <c r="BN1685" s="14">
        <v>86</v>
      </c>
      <c r="BO1685" s="14">
        <v>7</v>
      </c>
    </row>
    <row r="1686" spans="62:67" ht="18.75" x14ac:dyDescent="0.25">
      <c r="BJ1686" s="11">
        <f t="shared" ca="1" si="105"/>
        <v>0.55542281927934212</v>
      </c>
      <c r="BK1686" s="12">
        <f t="shared" ca="1" si="106"/>
        <v>771</v>
      </c>
      <c r="BM1686" s="13">
        <v>1686</v>
      </c>
      <c r="BN1686" s="14">
        <v>86</v>
      </c>
      <c r="BO1686" s="14">
        <v>8</v>
      </c>
    </row>
    <row r="1687" spans="62:67" ht="18.75" x14ac:dyDescent="0.25">
      <c r="BJ1687" s="11">
        <f t="shared" ca="1" si="105"/>
        <v>0.35689166691809371</v>
      </c>
      <c r="BK1687" s="12">
        <f t="shared" ca="1" si="106"/>
        <v>1165</v>
      </c>
      <c r="BM1687" s="13">
        <v>1687</v>
      </c>
      <c r="BN1687" s="14">
        <v>86</v>
      </c>
      <c r="BO1687" s="14">
        <v>9</v>
      </c>
    </row>
    <row r="1688" spans="62:67" ht="18.75" x14ac:dyDescent="0.25">
      <c r="BJ1688" s="11">
        <f t="shared" ca="1" si="105"/>
        <v>0.65154925386994533</v>
      </c>
      <c r="BK1688" s="12">
        <f t="shared" ca="1" si="106"/>
        <v>605</v>
      </c>
      <c r="BM1688" s="13">
        <v>1688</v>
      </c>
      <c r="BN1688" s="14">
        <v>87</v>
      </c>
      <c r="BO1688" s="14">
        <v>2</v>
      </c>
    </row>
    <row r="1689" spans="62:67" ht="18.75" x14ac:dyDescent="0.25">
      <c r="BJ1689" s="11">
        <f t="shared" ca="1" si="105"/>
        <v>0.24253671675761657</v>
      </c>
      <c r="BK1689" s="12">
        <f t="shared" ca="1" si="106"/>
        <v>1348</v>
      </c>
      <c r="BM1689" s="13">
        <v>1689</v>
      </c>
      <c r="BN1689" s="14">
        <v>87</v>
      </c>
      <c r="BO1689" s="14">
        <v>3</v>
      </c>
    </row>
    <row r="1690" spans="62:67" ht="18.75" x14ac:dyDescent="0.25">
      <c r="BJ1690" s="11">
        <f t="shared" ca="1" si="105"/>
        <v>0.77444047728933041</v>
      </c>
      <c r="BK1690" s="12">
        <f t="shared" ca="1" si="106"/>
        <v>383</v>
      </c>
      <c r="BM1690" s="13">
        <v>1690</v>
      </c>
      <c r="BN1690" s="14">
        <v>87</v>
      </c>
      <c r="BO1690" s="14">
        <v>4</v>
      </c>
    </row>
    <row r="1691" spans="62:67" ht="18.75" x14ac:dyDescent="0.25">
      <c r="BJ1691" s="11">
        <f t="shared" ca="1" si="105"/>
        <v>0.57591283207967048</v>
      </c>
      <c r="BK1691" s="12">
        <f t="shared" ca="1" si="106"/>
        <v>733</v>
      </c>
      <c r="BM1691" s="13">
        <v>1691</v>
      </c>
      <c r="BN1691" s="14">
        <v>87</v>
      </c>
      <c r="BO1691" s="14">
        <v>5</v>
      </c>
    </row>
    <row r="1692" spans="62:67" ht="18.75" x14ac:dyDescent="0.25">
      <c r="BJ1692" s="11">
        <f t="shared" ca="1" si="105"/>
        <v>0.25814715083910211</v>
      </c>
      <c r="BK1692" s="12">
        <f t="shared" ca="1" si="106"/>
        <v>1313</v>
      </c>
      <c r="BM1692" s="13">
        <v>1692</v>
      </c>
      <c r="BN1692" s="14">
        <v>87</v>
      </c>
      <c r="BO1692" s="14">
        <v>6</v>
      </c>
    </row>
    <row r="1693" spans="62:67" ht="18.75" x14ac:dyDescent="0.25">
      <c r="BJ1693" s="11">
        <f t="shared" ca="1" si="105"/>
        <v>0.62421777808994705</v>
      </c>
      <c r="BK1693" s="12">
        <f t="shared" ca="1" si="106"/>
        <v>655</v>
      </c>
      <c r="BM1693" s="13">
        <v>1693</v>
      </c>
      <c r="BN1693" s="14">
        <v>87</v>
      </c>
      <c r="BO1693" s="14">
        <v>7</v>
      </c>
    </row>
    <row r="1694" spans="62:67" ht="18.75" x14ac:dyDescent="0.25">
      <c r="BJ1694" s="11">
        <f t="shared" ca="1" si="105"/>
        <v>0.18269893317714125</v>
      </c>
      <c r="BK1694" s="12">
        <f t="shared" ca="1" si="106"/>
        <v>1452</v>
      </c>
      <c r="BM1694" s="13">
        <v>1694</v>
      </c>
      <c r="BN1694" s="14">
        <v>87</v>
      </c>
      <c r="BO1694" s="14">
        <v>8</v>
      </c>
    </row>
    <row r="1695" spans="62:67" ht="18.75" x14ac:dyDescent="0.25">
      <c r="BJ1695" s="11">
        <f t="shared" ca="1" si="105"/>
        <v>2.0101989831489808E-2</v>
      </c>
      <c r="BK1695" s="12">
        <f t="shared" ca="1" si="106"/>
        <v>1747</v>
      </c>
      <c r="BM1695" s="13">
        <v>1695</v>
      </c>
      <c r="BN1695" s="14">
        <v>87</v>
      </c>
      <c r="BO1695" s="14">
        <v>9</v>
      </c>
    </row>
    <row r="1696" spans="62:67" ht="18.75" x14ac:dyDescent="0.25">
      <c r="BJ1696" s="11">
        <f t="shared" ca="1" si="105"/>
        <v>0.73836807020694983</v>
      </c>
      <c r="BK1696" s="12">
        <f t="shared" ca="1" si="106"/>
        <v>437</v>
      </c>
      <c r="BM1696" s="13">
        <v>1696</v>
      </c>
      <c r="BN1696" s="14">
        <v>88</v>
      </c>
      <c r="BO1696" s="14">
        <v>2</v>
      </c>
    </row>
    <row r="1697" spans="62:67" ht="18.75" x14ac:dyDescent="0.25">
      <c r="BJ1697" s="11">
        <f t="shared" ca="1" si="105"/>
        <v>0.58119327270648802</v>
      </c>
      <c r="BK1697" s="12">
        <f t="shared" ca="1" si="106"/>
        <v>726</v>
      </c>
      <c r="BM1697" s="13">
        <v>1697</v>
      </c>
      <c r="BN1697" s="14">
        <v>88</v>
      </c>
      <c r="BO1697" s="14">
        <v>3</v>
      </c>
    </row>
    <row r="1698" spans="62:67" ht="18.75" x14ac:dyDescent="0.25">
      <c r="BJ1698" s="11">
        <f t="shared" ca="1" si="105"/>
        <v>0.55864072338101378</v>
      </c>
      <c r="BK1698" s="12">
        <f t="shared" ca="1" si="106"/>
        <v>764</v>
      </c>
      <c r="BM1698" s="13">
        <v>1698</v>
      </c>
      <c r="BN1698" s="14">
        <v>88</v>
      </c>
      <c r="BO1698" s="14">
        <v>4</v>
      </c>
    </row>
    <row r="1699" spans="62:67" ht="18.75" x14ac:dyDescent="0.25">
      <c r="BJ1699" s="11">
        <f t="shared" ca="1" si="105"/>
        <v>0.32724915858924786</v>
      </c>
      <c r="BK1699" s="12">
        <f t="shared" ca="1" si="106"/>
        <v>1208</v>
      </c>
      <c r="BM1699" s="13">
        <v>1699</v>
      </c>
      <c r="BN1699" s="14">
        <v>88</v>
      </c>
      <c r="BO1699" s="14">
        <v>5</v>
      </c>
    </row>
    <row r="1700" spans="62:67" ht="18.75" x14ac:dyDescent="0.25">
      <c r="BJ1700" s="11">
        <f t="shared" ca="1" si="105"/>
        <v>0.83893326294918158</v>
      </c>
      <c r="BK1700" s="12">
        <f t="shared" ca="1" si="106"/>
        <v>276</v>
      </c>
      <c r="BM1700" s="13">
        <v>1700</v>
      </c>
      <c r="BN1700" s="14">
        <v>88</v>
      </c>
      <c r="BO1700" s="14">
        <v>6</v>
      </c>
    </row>
    <row r="1701" spans="62:67" ht="18.75" x14ac:dyDescent="0.25">
      <c r="BJ1701" s="11">
        <f t="shared" ca="1" si="105"/>
        <v>0.51757734866142668</v>
      </c>
      <c r="BK1701" s="12">
        <f t="shared" ca="1" si="106"/>
        <v>852</v>
      </c>
      <c r="BM1701" s="13">
        <v>1701</v>
      </c>
      <c r="BN1701" s="14">
        <v>88</v>
      </c>
      <c r="BO1701" s="14">
        <v>7</v>
      </c>
    </row>
    <row r="1702" spans="62:67" ht="18.75" x14ac:dyDescent="0.25">
      <c r="BJ1702" s="11">
        <f t="shared" ca="1" si="105"/>
        <v>0.72670346807584929</v>
      </c>
      <c r="BK1702" s="12">
        <f t="shared" ca="1" si="106"/>
        <v>462</v>
      </c>
      <c r="BM1702" s="13">
        <v>1702</v>
      </c>
      <c r="BN1702" s="14">
        <v>88</v>
      </c>
      <c r="BO1702" s="14">
        <v>8</v>
      </c>
    </row>
    <row r="1703" spans="62:67" ht="18.75" x14ac:dyDescent="0.25">
      <c r="BJ1703" s="11">
        <f t="shared" ca="1" si="105"/>
        <v>0.41298702470255699</v>
      </c>
      <c r="BK1703" s="12">
        <f t="shared" ca="1" si="106"/>
        <v>1065</v>
      </c>
      <c r="BM1703" s="13">
        <v>1703</v>
      </c>
      <c r="BN1703" s="14">
        <v>88</v>
      </c>
      <c r="BO1703" s="14">
        <v>9</v>
      </c>
    </row>
    <row r="1704" spans="62:67" ht="18.75" x14ac:dyDescent="0.25">
      <c r="BJ1704" s="11">
        <f t="shared" ca="1" si="105"/>
        <v>0.93774134840164169</v>
      </c>
      <c r="BK1704" s="12">
        <f t="shared" ca="1" si="106"/>
        <v>112</v>
      </c>
      <c r="BM1704" s="13">
        <v>1704</v>
      </c>
      <c r="BN1704" s="14">
        <v>89</v>
      </c>
      <c r="BO1704" s="14">
        <v>2</v>
      </c>
    </row>
    <row r="1705" spans="62:67" ht="18.75" x14ac:dyDescent="0.25">
      <c r="BJ1705" s="11">
        <f t="shared" ca="1" si="105"/>
        <v>0.24848183069284491</v>
      </c>
      <c r="BK1705" s="12">
        <f t="shared" ca="1" si="106"/>
        <v>1336</v>
      </c>
      <c r="BM1705" s="13">
        <v>1705</v>
      </c>
      <c r="BN1705" s="14">
        <v>89</v>
      </c>
      <c r="BO1705" s="14">
        <v>3</v>
      </c>
    </row>
    <row r="1706" spans="62:67" ht="18.75" x14ac:dyDescent="0.25">
      <c r="BJ1706" s="11">
        <f t="shared" ca="1" si="105"/>
        <v>0.97663491204288222</v>
      </c>
      <c r="BK1706" s="12">
        <f t="shared" ca="1" si="106"/>
        <v>38</v>
      </c>
      <c r="BM1706" s="13">
        <v>1706</v>
      </c>
      <c r="BN1706" s="14">
        <v>89</v>
      </c>
      <c r="BO1706" s="14">
        <v>4</v>
      </c>
    </row>
    <row r="1707" spans="62:67" ht="18.75" x14ac:dyDescent="0.25">
      <c r="BJ1707" s="11">
        <f t="shared" ca="1" si="105"/>
        <v>0.98122714648940179</v>
      </c>
      <c r="BK1707" s="12">
        <f t="shared" ca="1" si="106"/>
        <v>32</v>
      </c>
      <c r="BM1707" s="13">
        <v>1707</v>
      </c>
      <c r="BN1707" s="14">
        <v>89</v>
      </c>
      <c r="BO1707" s="14">
        <v>5</v>
      </c>
    </row>
    <row r="1708" spans="62:67" ht="18.75" x14ac:dyDescent="0.25">
      <c r="BJ1708" s="11">
        <f t="shared" ca="1" si="105"/>
        <v>0.32760966170132666</v>
      </c>
      <c r="BK1708" s="12">
        <f t="shared" ca="1" si="106"/>
        <v>1203</v>
      </c>
      <c r="BM1708" s="13">
        <v>1708</v>
      </c>
      <c r="BN1708" s="14">
        <v>89</v>
      </c>
      <c r="BO1708" s="14">
        <v>6</v>
      </c>
    </row>
    <row r="1709" spans="62:67" ht="18.75" x14ac:dyDescent="0.25">
      <c r="BJ1709" s="11">
        <f t="shared" ca="1" si="105"/>
        <v>0.54706348840849206</v>
      </c>
      <c r="BK1709" s="12">
        <f t="shared" ca="1" si="106"/>
        <v>791</v>
      </c>
      <c r="BM1709" s="13">
        <v>1709</v>
      </c>
      <c r="BN1709" s="14">
        <v>89</v>
      </c>
      <c r="BO1709" s="14">
        <v>7</v>
      </c>
    </row>
    <row r="1710" spans="62:67" ht="18.75" x14ac:dyDescent="0.25">
      <c r="BJ1710" s="11">
        <f t="shared" ca="1" si="105"/>
        <v>0.69753803837030259</v>
      </c>
      <c r="BK1710" s="12">
        <f t="shared" ca="1" si="106"/>
        <v>532</v>
      </c>
      <c r="BM1710" s="13">
        <v>1710</v>
      </c>
      <c r="BN1710" s="14">
        <v>89</v>
      </c>
      <c r="BO1710" s="14">
        <v>8</v>
      </c>
    </row>
    <row r="1711" spans="62:67" ht="18.75" x14ac:dyDescent="0.25">
      <c r="BJ1711" s="11">
        <f t="shared" ca="1" si="105"/>
        <v>0.76247449046055404</v>
      </c>
      <c r="BK1711" s="12">
        <f t="shared" ca="1" si="106"/>
        <v>405</v>
      </c>
      <c r="BM1711" s="13">
        <v>1711</v>
      </c>
      <c r="BN1711" s="14">
        <v>89</v>
      </c>
      <c r="BO1711" s="14">
        <v>9</v>
      </c>
    </row>
    <row r="1712" spans="62:67" ht="18.75" x14ac:dyDescent="0.25">
      <c r="BJ1712" s="11">
        <f t="shared" ca="1" si="105"/>
        <v>4.3149759198409909E-2</v>
      </c>
      <c r="BK1712" s="12">
        <f t="shared" ca="1" si="106"/>
        <v>1698</v>
      </c>
      <c r="BM1712" s="13">
        <v>1712</v>
      </c>
      <c r="BN1712" s="14">
        <v>91</v>
      </c>
      <c r="BO1712" s="14">
        <v>2</v>
      </c>
    </row>
    <row r="1713" spans="62:67" ht="18.75" x14ac:dyDescent="0.25">
      <c r="BJ1713" s="11">
        <f t="shared" ca="1" si="105"/>
        <v>0.83161813410127172</v>
      </c>
      <c r="BK1713" s="12">
        <f t="shared" ca="1" si="106"/>
        <v>293</v>
      </c>
      <c r="BM1713" s="13">
        <v>1713</v>
      </c>
      <c r="BN1713" s="14">
        <v>91</v>
      </c>
      <c r="BO1713" s="14">
        <v>3</v>
      </c>
    </row>
    <row r="1714" spans="62:67" ht="18.75" x14ac:dyDescent="0.25">
      <c r="BJ1714" s="11">
        <f t="shared" ca="1" si="105"/>
        <v>0.11325019992776431</v>
      </c>
      <c r="BK1714" s="12">
        <f t="shared" ca="1" si="106"/>
        <v>1559</v>
      </c>
      <c r="BM1714" s="13">
        <v>1714</v>
      </c>
      <c r="BN1714" s="14">
        <v>91</v>
      </c>
      <c r="BO1714" s="14">
        <v>4</v>
      </c>
    </row>
    <row r="1715" spans="62:67" ht="18.75" x14ac:dyDescent="0.25">
      <c r="BJ1715" s="11">
        <f t="shared" ca="1" si="105"/>
        <v>5.5095456132998599E-2</v>
      </c>
      <c r="BK1715" s="12">
        <f t="shared" ca="1" si="106"/>
        <v>1668</v>
      </c>
      <c r="BM1715" s="13">
        <v>1715</v>
      </c>
      <c r="BN1715" s="14">
        <v>91</v>
      </c>
      <c r="BO1715" s="14">
        <v>5</v>
      </c>
    </row>
    <row r="1716" spans="62:67" ht="18.75" x14ac:dyDescent="0.25">
      <c r="BJ1716" s="11">
        <f t="shared" ca="1" si="105"/>
        <v>0.77933458225552188</v>
      </c>
      <c r="BK1716" s="12">
        <f t="shared" ca="1" si="106"/>
        <v>372</v>
      </c>
      <c r="BM1716" s="13">
        <v>1716</v>
      </c>
      <c r="BN1716" s="14">
        <v>91</v>
      </c>
      <c r="BO1716" s="14">
        <v>6</v>
      </c>
    </row>
    <row r="1717" spans="62:67" ht="18.75" x14ac:dyDescent="0.25">
      <c r="BJ1717" s="11">
        <f t="shared" ca="1" si="105"/>
        <v>0.10090826335707803</v>
      </c>
      <c r="BK1717" s="12">
        <f t="shared" ca="1" si="106"/>
        <v>1576</v>
      </c>
      <c r="BM1717" s="13">
        <v>1717</v>
      </c>
      <c r="BN1717" s="14">
        <v>91</v>
      </c>
      <c r="BO1717" s="14">
        <v>7</v>
      </c>
    </row>
    <row r="1718" spans="62:67" ht="18.75" x14ac:dyDescent="0.25">
      <c r="BJ1718" s="11">
        <f t="shared" ca="1" si="105"/>
        <v>0.72447075650725024</v>
      </c>
      <c r="BK1718" s="12">
        <f t="shared" ca="1" si="106"/>
        <v>466</v>
      </c>
      <c r="BM1718" s="13">
        <v>1718</v>
      </c>
      <c r="BN1718" s="14">
        <v>91</v>
      </c>
      <c r="BO1718" s="14">
        <v>8</v>
      </c>
    </row>
    <row r="1719" spans="62:67" ht="18.75" x14ac:dyDescent="0.25">
      <c r="BJ1719" s="11">
        <f t="shared" ca="1" si="105"/>
        <v>0.4936975388608934</v>
      </c>
      <c r="BK1719" s="12">
        <f t="shared" ca="1" si="106"/>
        <v>920</v>
      </c>
      <c r="BM1719" s="13">
        <v>1719</v>
      </c>
      <c r="BN1719" s="14">
        <v>91</v>
      </c>
      <c r="BO1719" s="14">
        <v>9</v>
      </c>
    </row>
    <row r="1720" spans="62:67" ht="18.75" x14ac:dyDescent="0.25">
      <c r="BJ1720" s="11">
        <f t="shared" ca="1" si="105"/>
        <v>0.27762192025252963</v>
      </c>
      <c r="BK1720" s="12">
        <f t="shared" ca="1" si="106"/>
        <v>1289</v>
      </c>
      <c r="BM1720" s="13">
        <v>1720</v>
      </c>
      <c r="BN1720" s="14">
        <v>92</v>
      </c>
      <c r="BO1720" s="14">
        <v>2</v>
      </c>
    </row>
    <row r="1721" spans="62:67" ht="18.75" x14ac:dyDescent="0.25">
      <c r="BJ1721" s="11">
        <f t="shared" ca="1" si="105"/>
        <v>0.32057327766461996</v>
      </c>
      <c r="BK1721" s="12">
        <f t="shared" ca="1" si="106"/>
        <v>1220</v>
      </c>
      <c r="BM1721" s="13">
        <v>1721</v>
      </c>
      <c r="BN1721" s="14">
        <v>92</v>
      </c>
      <c r="BO1721" s="14">
        <v>3</v>
      </c>
    </row>
    <row r="1722" spans="62:67" ht="18.75" x14ac:dyDescent="0.25">
      <c r="BJ1722" s="11">
        <f t="shared" ca="1" si="105"/>
        <v>5.1117040625655363E-2</v>
      </c>
      <c r="BK1722" s="12">
        <f t="shared" ca="1" si="106"/>
        <v>1676</v>
      </c>
      <c r="BM1722" s="13">
        <v>1722</v>
      </c>
      <c r="BN1722" s="14">
        <v>92</v>
      </c>
      <c r="BO1722" s="14">
        <v>4</v>
      </c>
    </row>
    <row r="1723" spans="62:67" ht="18.75" x14ac:dyDescent="0.25">
      <c r="BJ1723" s="11">
        <f t="shared" ca="1" si="105"/>
        <v>0.37186988283934075</v>
      </c>
      <c r="BK1723" s="12">
        <f t="shared" ca="1" si="106"/>
        <v>1144</v>
      </c>
      <c r="BM1723" s="13">
        <v>1723</v>
      </c>
      <c r="BN1723" s="14">
        <v>92</v>
      </c>
      <c r="BO1723" s="14">
        <v>5</v>
      </c>
    </row>
    <row r="1724" spans="62:67" ht="18.75" x14ac:dyDescent="0.25">
      <c r="BJ1724" s="11">
        <f t="shared" ca="1" si="105"/>
        <v>0.51026306319983539</v>
      </c>
      <c r="BK1724" s="12">
        <f t="shared" ca="1" si="106"/>
        <v>866</v>
      </c>
      <c r="BM1724" s="13">
        <v>1724</v>
      </c>
      <c r="BN1724" s="14">
        <v>92</v>
      </c>
      <c r="BO1724" s="14">
        <v>6</v>
      </c>
    </row>
    <row r="1725" spans="62:67" ht="18.75" x14ac:dyDescent="0.25">
      <c r="BJ1725" s="11">
        <f t="shared" ca="1" si="105"/>
        <v>0.9301150616781364</v>
      </c>
      <c r="BK1725" s="12">
        <f t="shared" ca="1" si="106"/>
        <v>128</v>
      </c>
      <c r="BM1725" s="13">
        <v>1725</v>
      </c>
      <c r="BN1725" s="14">
        <v>92</v>
      </c>
      <c r="BO1725" s="14">
        <v>7</v>
      </c>
    </row>
    <row r="1726" spans="62:67" ht="18.75" x14ac:dyDescent="0.25">
      <c r="BJ1726" s="11">
        <f t="shared" ca="1" si="105"/>
        <v>0.72731724385929986</v>
      </c>
      <c r="BK1726" s="12">
        <f t="shared" ca="1" si="106"/>
        <v>459</v>
      </c>
      <c r="BM1726" s="13">
        <v>1726</v>
      </c>
      <c r="BN1726" s="14">
        <v>92</v>
      </c>
      <c r="BO1726" s="14">
        <v>8</v>
      </c>
    </row>
    <row r="1727" spans="62:67" ht="18.75" x14ac:dyDescent="0.25">
      <c r="BJ1727" s="11">
        <f t="shared" ca="1" si="105"/>
        <v>0.41087270390477282</v>
      </c>
      <c r="BK1727" s="12">
        <f t="shared" ca="1" si="106"/>
        <v>1068</v>
      </c>
      <c r="BM1727" s="13">
        <v>1727</v>
      </c>
      <c r="BN1727" s="14">
        <v>92</v>
      </c>
      <c r="BO1727" s="14">
        <v>9</v>
      </c>
    </row>
    <row r="1728" spans="62:67" ht="18.75" x14ac:dyDescent="0.25">
      <c r="BJ1728" s="11">
        <f t="shared" ca="1" si="105"/>
        <v>0.6298314009075805</v>
      </c>
      <c r="BK1728" s="12">
        <f t="shared" ca="1" si="106"/>
        <v>644</v>
      </c>
      <c r="BM1728" s="13">
        <v>1728</v>
      </c>
      <c r="BN1728" s="14">
        <v>93</v>
      </c>
      <c r="BO1728" s="14">
        <v>2</v>
      </c>
    </row>
    <row r="1729" spans="62:67" ht="18.75" x14ac:dyDescent="0.25">
      <c r="BJ1729" s="11">
        <f t="shared" ca="1" si="105"/>
        <v>6.2857895316898671E-2</v>
      </c>
      <c r="BK1729" s="12">
        <f t="shared" ca="1" si="106"/>
        <v>1656</v>
      </c>
      <c r="BM1729" s="13">
        <v>1729</v>
      </c>
      <c r="BN1729" s="14">
        <v>93</v>
      </c>
      <c r="BO1729" s="14">
        <v>3</v>
      </c>
    </row>
    <row r="1730" spans="62:67" ht="18.75" x14ac:dyDescent="0.25">
      <c r="BJ1730" s="11">
        <f t="shared" ref="BJ1730:BJ1783" ca="1" si="107">RAND()</f>
        <v>0.62136740525378897</v>
      </c>
      <c r="BK1730" s="12">
        <f t="shared" ref="BK1730:BK1783" ca="1" si="108">RANK(BJ1730,$BJ$1:$BJ$1783,)</f>
        <v>664</v>
      </c>
      <c r="BM1730" s="13">
        <v>1730</v>
      </c>
      <c r="BN1730" s="14">
        <v>93</v>
      </c>
      <c r="BO1730" s="14">
        <v>4</v>
      </c>
    </row>
    <row r="1731" spans="62:67" ht="18.75" x14ac:dyDescent="0.25">
      <c r="BJ1731" s="11">
        <f t="shared" ca="1" si="107"/>
        <v>0.98545989215029794</v>
      </c>
      <c r="BK1731" s="12">
        <f t="shared" ca="1" si="108"/>
        <v>23</v>
      </c>
      <c r="BM1731" s="13">
        <v>1731</v>
      </c>
      <c r="BN1731" s="14">
        <v>93</v>
      </c>
      <c r="BO1731" s="14">
        <v>5</v>
      </c>
    </row>
    <row r="1732" spans="62:67" ht="18.75" x14ac:dyDescent="0.25">
      <c r="BJ1732" s="11">
        <f t="shared" ca="1" si="107"/>
        <v>0.15484490720699939</v>
      </c>
      <c r="BK1732" s="12">
        <f t="shared" ca="1" si="108"/>
        <v>1488</v>
      </c>
      <c r="BM1732" s="13">
        <v>1732</v>
      </c>
      <c r="BN1732" s="14">
        <v>93</v>
      </c>
      <c r="BO1732" s="14">
        <v>6</v>
      </c>
    </row>
    <row r="1733" spans="62:67" ht="18.75" x14ac:dyDescent="0.25">
      <c r="BJ1733" s="11">
        <f t="shared" ca="1" si="107"/>
        <v>0.82974617977737386</v>
      </c>
      <c r="BK1733" s="12">
        <f t="shared" ca="1" si="108"/>
        <v>295</v>
      </c>
      <c r="BM1733" s="13">
        <v>1733</v>
      </c>
      <c r="BN1733" s="14">
        <v>93</v>
      </c>
      <c r="BO1733" s="14">
        <v>7</v>
      </c>
    </row>
    <row r="1734" spans="62:67" ht="18.75" x14ac:dyDescent="0.25">
      <c r="BJ1734" s="11">
        <f t="shared" ca="1" si="107"/>
        <v>0.83999110400928034</v>
      </c>
      <c r="BK1734" s="12">
        <f t="shared" ca="1" si="108"/>
        <v>273</v>
      </c>
      <c r="BM1734" s="13">
        <v>1734</v>
      </c>
      <c r="BN1734" s="14">
        <v>93</v>
      </c>
      <c r="BO1734" s="14">
        <v>8</v>
      </c>
    </row>
    <row r="1735" spans="62:67" ht="18.75" x14ac:dyDescent="0.25">
      <c r="BJ1735" s="11">
        <f t="shared" ca="1" si="107"/>
        <v>0.95138641837022764</v>
      </c>
      <c r="BK1735" s="12">
        <f t="shared" ca="1" si="108"/>
        <v>87</v>
      </c>
      <c r="BM1735" s="13">
        <v>1735</v>
      </c>
      <c r="BN1735" s="14">
        <v>93</v>
      </c>
      <c r="BO1735" s="14">
        <v>9</v>
      </c>
    </row>
    <row r="1736" spans="62:67" ht="18.75" x14ac:dyDescent="0.25">
      <c r="BJ1736" s="11">
        <f t="shared" ca="1" si="107"/>
        <v>0.70488216535149739</v>
      </c>
      <c r="BK1736" s="12">
        <f t="shared" ca="1" si="108"/>
        <v>516</v>
      </c>
      <c r="BM1736" s="13">
        <v>1736</v>
      </c>
      <c r="BN1736" s="14">
        <v>94</v>
      </c>
      <c r="BO1736" s="14">
        <v>2</v>
      </c>
    </row>
    <row r="1737" spans="62:67" ht="18.75" x14ac:dyDescent="0.25">
      <c r="BJ1737" s="11">
        <f t="shared" ca="1" si="107"/>
        <v>0.63735367509298713</v>
      </c>
      <c r="BK1737" s="12">
        <f t="shared" ca="1" si="108"/>
        <v>632</v>
      </c>
      <c r="BM1737" s="13">
        <v>1737</v>
      </c>
      <c r="BN1737" s="14">
        <v>94</v>
      </c>
      <c r="BO1737" s="14">
        <v>3</v>
      </c>
    </row>
    <row r="1738" spans="62:67" ht="18.75" x14ac:dyDescent="0.25">
      <c r="BJ1738" s="11">
        <f t="shared" ca="1" si="107"/>
        <v>0.17061194800776502</v>
      </c>
      <c r="BK1738" s="12">
        <f t="shared" ca="1" si="108"/>
        <v>1464</v>
      </c>
      <c r="BM1738" s="13">
        <v>1738</v>
      </c>
      <c r="BN1738" s="14">
        <v>94</v>
      </c>
      <c r="BO1738" s="14">
        <v>4</v>
      </c>
    </row>
    <row r="1739" spans="62:67" ht="18.75" x14ac:dyDescent="0.25">
      <c r="BJ1739" s="11">
        <f t="shared" ca="1" si="107"/>
        <v>6.4297427150924458E-3</v>
      </c>
      <c r="BK1739" s="12">
        <f t="shared" ca="1" si="108"/>
        <v>1775</v>
      </c>
      <c r="BM1739" s="13">
        <v>1739</v>
      </c>
      <c r="BN1739" s="14">
        <v>94</v>
      </c>
      <c r="BO1739" s="14">
        <v>5</v>
      </c>
    </row>
    <row r="1740" spans="62:67" ht="18.75" x14ac:dyDescent="0.25">
      <c r="BJ1740" s="11">
        <f t="shared" ca="1" si="107"/>
        <v>0.25663355062159943</v>
      </c>
      <c r="BK1740" s="12">
        <f t="shared" ca="1" si="108"/>
        <v>1318</v>
      </c>
      <c r="BM1740" s="13">
        <v>1740</v>
      </c>
      <c r="BN1740" s="14">
        <v>94</v>
      </c>
      <c r="BO1740" s="14">
        <v>6</v>
      </c>
    </row>
    <row r="1741" spans="62:67" ht="18.75" x14ac:dyDescent="0.25">
      <c r="BJ1741" s="11">
        <f t="shared" ca="1" si="107"/>
        <v>8.2038555861574602E-2</v>
      </c>
      <c r="BK1741" s="12">
        <f t="shared" ca="1" si="108"/>
        <v>1623</v>
      </c>
      <c r="BM1741" s="13">
        <v>1741</v>
      </c>
      <c r="BN1741" s="14">
        <v>94</v>
      </c>
      <c r="BO1741" s="14">
        <v>7</v>
      </c>
    </row>
    <row r="1742" spans="62:67" ht="18.75" x14ac:dyDescent="0.25">
      <c r="BJ1742" s="11">
        <f t="shared" ca="1" si="107"/>
        <v>0.66432340276931856</v>
      </c>
      <c r="BK1742" s="12">
        <f t="shared" ca="1" si="108"/>
        <v>585</v>
      </c>
      <c r="BM1742" s="13">
        <v>1742</v>
      </c>
      <c r="BN1742" s="14">
        <v>94</v>
      </c>
      <c r="BO1742" s="14">
        <v>8</v>
      </c>
    </row>
    <row r="1743" spans="62:67" ht="18.75" x14ac:dyDescent="0.25">
      <c r="BJ1743" s="11">
        <f t="shared" ca="1" si="107"/>
        <v>0.50003310541242918</v>
      </c>
      <c r="BK1743" s="12">
        <f t="shared" ca="1" si="108"/>
        <v>902</v>
      </c>
      <c r="BM1743" s="13">
        <v>1743</v>
      </c>
      <c r="BN1743" s="14">
        <v>94</v>
      </c>
      <c r="BO1743" s="14">
        <v>9</v>
      </c>
    </row>
    <row r="1744" spans="62:67" ht="18.75" x14ac:dyDescent="0.25">
      <c r="BJ1744" s="11">
        <f t="shared" ca="1" si="107"/>
        <v>0.77915026434073209</v>
      </c>
      <c r="BK1744" s="12">
        <f t="shared" ca="1" si="108"/>
        <v>373</v>
      </c>
      <c r="BM1744" s="13">
        <v>1744</v>
      </c>
      <c r="BN1744" s="14">
        <v>95</v>
      </c>
      <c r="BO1744" s="14">
        <v>2</v>
      </c>
    </row>
    <row r="1745" spans="62:67" ht="18.75" x14ac:dyDescent="0.25">
      <c r="BJ1745" s="11">
        <f t="shared" ca="1" si="107"/>
        <v>0.72808003518843623</v>
      </c>
      <c r="BK1745" s="12">
        <f t="shared" ca="1" si="108"/>
        <v>456</v>
      </c>
      <c r="BM1745" s="13">
        <v>1745</v>
      </c>
      <c r="BN1745" s="14">
        <v>95</v>
      </c>
      <c r="BO1745" s="14">
        <v>3</v>
      </c>
    </row>
    <row r="1746" spans="62:67" ht="18.75" x14ac:dyDescent="0.25">
      <c r="BJ1746" s="11">
        <f t="shared" ca="1" si="107"/>
        <v>5.2877082214108806E-2</v>
      </c>
      <c r="BK1746" s="12">
        <f t="shared" ca="1" si="108"/>
        <v>1673</v>
      </c>
      <c r="BM1746" s="13">
        <v>1746</v>
      </c>
      <c r="BN1746" s="14">
        <v>95</v>
      </c>
      <c r="BO1746" s="14">
        <v>4</v>
      </c>
    </row>
    <row r="1747" spans="62:67" ht="18.75" x14ac:dyDescent="0.25">
      <c r="BJ1747" s="11">
        <f t="shared" ca="1" si="107"/>
        <v>0.5749801565715793</v>
      </c>
      <c r="BK1747" s="12">
        <f t="shared" ca="1" si="108"/>
        <v>735</v>
      </c>
      <c r="BM1747" s="13">
        <v>1747</v>
      </c>
      <c r="BN1747" s="14">
        <v>95</v>
      </c>
      <c r="BO1747" s="14">
        <v>5</v>
      </c>
    </row>
    <row r="1748" spans="62:67" ht="18.75" x14ac:dyDescent="0.25">
      <c r="BJ1748" s="11">
        <f t="shared" ca="1" si="107"/>
        <v>0.72767526493528578</v>
      </c>
      <c r="BK1748" s="12">
        <f t="shared" ca="1" si="108"/>
        <v>458</v>
      </c>
      <c r="BM1748" s="13">
        <v>1748</v>
      </c>
      <c r="BN1748" s="14">
        <v>95</v>
      </c>
      <c r="BO1748" s="14">
        <v>6</v>
      </c>
    </row>
    <row r="1749" spans="62:67" ht="18.75" x14ac:dyDescent="0.25">
      <c r="BJ1749" s="11">
        <f t="shared" ca="1" si="107"/>
        <v>0.5869186414466393</v>
      </c>
      <c r="BK1749" s="12">
        <f t="shared" ca="1" si="108"/>
        <v>716</v>
      </c>
      <c r="BM1749" s="13">
        <v>1749</v>
      </c>
      <c r="BN1749" s="14">
        <v>95</v>
      </c>
      <c r="BO1749" s="14">
        <v>7</v>
      </c>
    </row>
    <row r="1750" spans="62:67" ht="18.75" x14ac:dyDescent="0.25">
      <c r="BJ1750" s="11">
        <f t="shared" ca="1" si="107"/>
        <v>0.82059608349115543</v>
      </c>
      <c r="BK1750" s="12">
        <f t="shared" ca="1" si="108"/>
        <v>311</v>
      </c>
      <c r="BM1750" s="13">
        <v>1750</v>
      </c>
      <c r="BN1750" s="14">
        <v>95</v>
      </c>
      <c r="BO1750" s="14">
        <v>8</v>
      </c>
    </row>
    <row r="1751" spans="62:67" ht="18.75" x14ac:dyDescent="0.25">
      <c r="BJ1751" s="11">
        <f t="shared" ca="1" si="107"/>
        <v>0.93328551403071047</v>
      </c>
      <c r="BK1751" s="12">
        <f t="shared" ca="1" si="108"/>
        <v>120</v>
      </c>
      <c r="BM1751" s="13">
        <v>1751</v>
      </c>
      <c r="BN1751" s="14">
        <v>95</v>
      </c>
      <c r="BO1751" s="14">
        <v>9</v>
      </c>
    </row>
    <row r="1752" spans="62:67" ht="18.75" x14ac:dyDescent="0.25">
      <c r="BJ1752" s="11">
        <f t="shared" ca="1" si="107"/>
        <v>0.63349729860393089</v>
      </c>
      <c r="BK1752" s="12">
        <f t="shared" ca="1" si="108"/>
        <v>639</v>
      </c>
      <c r="BM1752" s="13">
        <v>1752</v>
      </c>
      <c r="BN1752" s="14">
        <v>96</v>
      </c>
      <c r="BO1752" s="14">
        <v>2</v>
      </c>
    </row>
    <row r="1753" spans="62:67" ht="18.75" x14ac:dyDescent="0.25">
      <c r="BJ1753" s="11">
        <f t="shared" ca="1" si="107"/>
        <v>0.96138324448582713</v>
      </c>
      <c r="BK1753" s="12">
        <f t="shared" ca="1" si="108"/>
        <v>70</v>
      </c>
      <c r="BM1753" s="13">
        <v>1753</v>
      </c>
      <c r="BN1753" s="14">
        <v>96</v>
      </c>
      <c r="BO1753" s="14">
        <v>3</v>
      </c>
    </row>
    <row r="1754" spans="62:67" ht="18.75" x14ac:dyDescent="0.25">
      <c r="BJ1754" s="11">
        <f t="shared" ca="1" si="107"/>
        <v>0.38966702369949935</v>
      </c>
      <c r="BK1754" s="12">
        <f t="shared" ca="1" si="108"/>
        <v>1103</v>
      </c>
      <c r="BM1754" s="13">
        <v>1754</v>
      </c>
      <c r="BN1754" s="14">
        <v>96</v>
      </c>
      <c r="BO1754" s="14">
        <v>4</v>
      </c>
    </row>
    <row r="1755" spans="62:67" ht="18.75" x14ac:dyDescent="0.25">
      <c r="BJ1755" s="11">
        <f t="shared" ca="1" si="107"/>
        <v>0.63889855630330283</v>
      </c>
      <c r="BK1755" s="12">
        <f t="shared" ca="1" si="108"/>
        <v>627</v>
      </c>
      <c r="BM1755" s="13">
        <v>1755</v>
      </c>
      <c r="BN1755" s="14">
        <v>96</v>
      </c>
      <c r="BO1755" s="14">
        <v>5</v>
      </c>
    </row>
    <row r="1756" spans="62:67" ht="18.75" x14ac:dyDescent="0.25">
      <c r="BJ1756" s="11">
        <f t="shared" ca="1" si="107"/>
        <v>0.50823872481914145</v>
      </c>
      <c r="BK1756" s="12">
        <f t="shared" ca="1" si="108"/>
        <v>871</v>
      </c>
      <c r="BM1756" s="13">
        <v>1756</v>
      </c>
      <c r="BN1756" s="14">
        <v>96</v>
      </c>
      <c r="BO1756" s="14">
        <v>6</v>
      </c>
    </row>
    <row r="1757" spans="62:67" ht="18.75" x14ac:dyDescent="0.25">
      <c r="BJ1757" s="11">
        <f t="shared" ca="1" si="107"/>
        <v>5.3068763215147641E-2</v>
      </c>
      <c r="BK1757" s="12">
        <f t="shared" ca="1" si="108"/>
        <v>1672</v>
      </c>
      <c r="BM1757" s="13">
        <v>1757</v>
      </c>
      <c r="BN1757" s="14">
        <v>96</v>
      </c>
      <c r="BO1757" s="14">
        <v>7</v>
      </c>
    </row>
    <row r="1758" spans="62:67" ht="18.75" x14ac:dyDescent="0.25">
      <c r="BJ1758" s="11">
        <f t="shared" ca="1" si="107"/>
        <v>0.30307374156745326</v>
      </c>
      <c r="BK1758" s="12">
        <f t="shared" ca="1" si="108"/>
        <v>1247</v>
      </c>
      <c r="BM1758" s="13">
        <v>1758</v>
      </c>
      <c r="BN1758" s="14">
        <v>96</v>
      </c>
      <c r="BO1758" s="14">
        <v>8</v>
      </c>
    </row>
    <row r="1759" spans="62:67" ht="18.75" x14ac:dyDescent="0.25">
      <c r="BJ1759" s="11">
        <f t="shared" ca="1" si="107"/>
        <v>0.54168080707716348</v>
      </c>
      <c r="BK1759" s="12">
        <f t="shared" ca="1" si="108"/>
        <v>804</v>
      </c>
      <c r="BM1759" s="13">
        <v>1759</v>
      </c>
      <c r="BN1759" s="14">
        <v>96</v>
      </c>
      <c r="BO1759" s="14">
        <v>9</v>
      </c>
    </row>
    <row r="1760" spans="62:67" ht="18.75" x14ac:dyDescent="0.25">
      <c r="BJ1760" s="11">
        <f t="shared" ca="1" si="107"/>
        <v>0.64327599991669926</v>
      </c>
      <c r="BK1760" s="12">
        <f t="shared" ca="1" si="108"/>
        <v>619</v>
      </c>
      <c r="BM1760" s="13">
        <v>1760</v>
      </c>
      <c r="BN1760" s="14">
        <v>97</v>
      </c>
      <c r="BO1760" s="14">
        <v>2</v>
      </c>
    </row>
    <row r="1761" spans="62:67" ht="18.75" x14ac:dyDescent="0.25">
      <c r="BJ1761" s="11">
        <f t="shared" ca="1" si="107"/>
        <v>0.39438084096789439</v>
      </c>
      <c r="BK1761" s="12">
        <f t="shared" ca="1" si="108"/>
        <v>1095</v>
      </c>
      <c r="BM1761" s="13">
        <v>1761</v>
      </c>
      <c r="BN1761" s="14">
        <v>97</v>
      </c>
      <c r="BO1761" s="14">
        <v>3</v>
      </c>
    </row>
    <row r="1762" spans="62:67" ht="18.75" x14ac:dyDescent="0.25">
      <c r="BJ1762" s="11">
        <f t="shared" ca="1" si="107"/>
        <v>0.96151773194878476</v>
      </c>
      <c r="BK1762" s="12">
        <f t="shared" ca="1" si="108"/>
        <v>68</v>
      </c>
      <c r="BM1762" s="13">
        <v>1762</v>
      </c>
      <c r="BN1762" s="14">
        <v>97</v>
      </c>
      <c r="BO1762" s="14">
        <v>4</v>
      </c>
    </row>
    <row r="1763" spans="62:67" ht="18.75" x14ac:dyDescent="0.25">
      <c r="BJ1763" s="11">
        <f t="shared" ca="1" si="107"/>
        <v>0.53679184310572503</v>
      </c>
      <c r="BK1763" s="12">
        <f t="shared" ca="1" si="108"/>
        <v>814</v>
      </c>
      <c r="BM1763" s="13">
        <v>1763</v>
      </c>
      <c r="BN1763" s="14">
        <v>97</v>
      </c>
      <c r="BO1763" s="14">
        <v>5</v>
      </c>
    </row>
    <row r="1764" spans="62:67" ht="18.75" x14ac:dyDescent="0.25">
      <c r="BJ1764" s="11">
        <f t="shared" ca="1" si="107"/>
        <v>0.66981681841032215</v>
      </c>
      <c r="BK1764" s="12">
        <f t="shared" ca="1" si="108"/>
        <v>574</v>
      </c>
      <c r="BM1764" s="13">
        <v>1764</v>
      </c>
      <c r="BN1764" s="14">
        <v>97</v>
      </c>
      <c r="BO1764" s="14">
        <v>6</v>
      </c>
    </row>
    <row r="1765" spans="62:67" ht="18.75" x14ac:dyDescent="0.25">
      <c r="BJ1765" s="11">
        <f t="shared" ca="1" si="107"/>
        <v>0.68585776198761428</v>
      </c>
      <c r="BK1765" s="12">
        <f t="shared" ca="1" si="108"/>
        <v>545</v>
      </c>
      <c r="BM1765" s="13">
        <v>1765</v>
      </c>
      <c r="BN1765" s="14">
        <v>97</v>
      </c>
      <c r="BO1765" s="14">
        <v>7</v>
      </c>
    </row>
    <row r="1766" spans="62:67" ht="18.75" x14ac:dyDescent="0.25">
      <c r="BJ1766" s="11">
        <f t="shared" ca="1" si="107"/>
        <v>0.3991090493539633</v>
      </c>
      <c r="BK1766" s="12">
        <f t="shared" ca="1" si="108"/>
        <v>1089</v>
      </c>
      <c r="BM1766" s="13">
        <v>1766</v>
      </c>
      <c r="BN1766" s="14">
        <v>97</v>
      </c>
      <c r="BO1766" s="14">
        <v>8</v>
      </c>
    </row>
    <row r="1767" spans="62:67" ht="18.75" x14ac:dyDescent="0.25">
      <c r="BJ1767" s="11">
        <f t="shared" ca="1" si="107"/>
        <v>0.24610404361951144</v>
      </c>
      <c r="BK1767" s="12">
        <f t="shared" ca="1" si="108"/>
        <v>1339</v>
      </c>
      <c r="BM1767" s="13">
        <v>1767</v>
      </c>
      <c r="BN1767" s="14">
        <v>97</v>
      </c>
      <c r="BO1767" s="14">
        <v>9</v>
      </c>
    </row>
    <row r="1768" spans="62:67" ht="18.75" x14ac:dyDescent="0.25">
      <c r="BJ1768" s="11">
        <f t="shared" ca="1" si="107"/>
        <v>3.5438746122893661E-2</v>
      </c>
      <c r="BK1768" s="12">
        <f t="shared" ca="1" si="108"/>
        <v>1717</v>
      </c>
      <c r="BM1768" s="13">
        <v>1768</v>
      </c>
      <c r="BN1768" s="14">
        <v>98</v>
      </c>
      <c r="BO1768" s="14">
        <v>2</v>
      </c>
    </row>
    <row r="1769" spans="62:67" ht="18.75" x14ac:dyDescent="0.25">
      <c r="BJ1769" s="11">
        <f t="shared" ca="1" si="107"/>
        <v>8.0687355909104586E-2</v>
      </c>
      <c r="BK1769" s="12">
        <f t="shared" ca="1" si="108"/>
        <v>1628</v>
      </c>
      <c r="BM1769" s="13">
        <v>1769</v>
      </c>
      <c r="BN1769" s="14">
        <v>98</v>
      </c>
      <c r="BO1769" s="14">
        <v>3</v>
      </c>
    </row>
    <row r="1770" spans="62:67" ht="18.75" x14ac:dyDescent="0.25">
      <c r="BJ1770" s="11">
        <f t="shared" ca="1" si="107"/>
        <v>0.95004738347171591</v>
      </c>
      <c r="BK1770" s="12">
        <f t="shared" ca="1" si="108"/>
        <v>91</v>
      </c>
      <c r="BM1770" s="13">
        <v>1770</v>
      </c>
      <c r="BN1770" s="14">
        <v>98</v>
      </c>
      <c r="BO1770" s="14">
        <v>4</v>
      </c>
    </row>
    <row r="1771" spans="62:67" ht="18.75" x14ac:dyDescent="0.25">
      <c r="BJ1771" s="11">
        <f t="shared" ca="1" si="107"/>
        <v>0.63687198852404225</v>
      </c>
      <c r="BK1771" s="12">
        <f t="shared" ca="1" si="108"/>
        <v>633</v>
      </c>
      <c r="BM1771" s="13">
        <v>1771</v>
      </c>
      <c r="BN1771" s="14">
        <v>98</v>
      </c>
      <c r="BO1771" s="14">
        <v>5</v>
      </c>
    </row>
    <row r="1772" spans="62:67" ht="18.75" x14ac:dyDescent="0.25">
      <c r="BJ1772" s="11">
        <f t="shared" ca="1" si="107"/>
        <v>0.63976190900926999</v>
      </c>
      <c r="BK1772" s="12">
        <f t="shared" ca="1" si="108"/>
        <v>624</v>
      </c>
      <c r="BM1772" s="13">
        <v>1772</v>
      </c>
      <c r="BN1772" s="14">
        <v>98</v>
      </c>
      <c r="BO1772" s="14">
        <v>6</v>
      </c>
    </row>
    <row r="1773" spans="62:67" ht="18.75" x14ac:dyDescent="0.25">
      <c r="BJ1773" s="11">
        <f t="shared" ca="1" si="107"/>
        <v>0.93914355195435095</v>
      </c>
      <c r="BK1773" s="12">
        <f t="shared" ca="1" si="108"/>
        <v>108</v>
      </c>
      <c r="BM1773" s="13">
        <v>1773</v>
      </c>
      <c r="BN1773" s="14">
        <v>98</v>
      </c>
      <c r="BO1773" s="14">
        <v>7</v>
      </c>
    </row>
    <row r="1774" spans="62:67" ht="18.75" x14ac:dyDescent="0.25">
      <c r="BJ1774" s="11">
        <f t="shared" ca="1" si="107"/>
        <v>0.37513451752292892</v>
      </c>
      <c r="BK1774" s="12">
        <f t="shared" ca="1" si="108"/>
        <v>1137</v>
      </c>
      <c r="BM1774" s="13">
        <v>1774</v>
      </c>
      <c r="BN1774" s="14">
        <v>98</v>
      </c>
      <c r="BO1774" s="14">
        <v>8</v>
      </c>
    </row>
    <row r="1775" spans="62:67" ht="18.75" x14ac:dyDescent="0.25">
      <c r="BJ1775" s="11">
        <f t="shared" ca="1" si="107"/>
        <v>0.98473989493647585</v>
      </c>
      <c r="BK1775" s="12">
        <f t="shared" ca="1" si="108"/>
        <v>24</v>
      </c>
      <c r="BM1775" s="13">
        <v>1775</v>
      </c>
      <c r="BN1775" s="14">
        <v>98</v>
      </c>
      <c r="BO1775" s="14">
        <v>9</v>
      </c>
    </row>
    <row r="1776" spans="62:67" ht="18.75" x14ac:dyDescent="0.25">
      <c r="BJ1776" s="11">
        <f t="shared" ca="1" si="107"/>
        <v>9.9222608546473912E-2</v>
      </c>
      <c r="BK1776" s="12">
        <f t="shared" ca="1" si="108"/>
        <v>1579</v>
      </c>
      <c r="BM1776" s="13">
        <v>1776</v>
      </c>
      <c r="BN1776" s="14">
        <v>99</v>
      </c>
      <c r="BO1776" s="14">
        <v>2</v>
      </c>
    </row>
    <row r="1777" spans="62:67" ht="18.75" x14ac:dyDescent="0.25">
      <c r="BJ1777" s="11">
        <f t="shared" ca="1" si="107"/>
        <v>0.95498224072023574</v>
      </c>
      <c r="BK1777" s="12">
        <f t="shared" ca="1" si="108"/>
        <v>78</v>
      </c>
      <c r="BM1777" s="13">
        <v>1777</v>
      </c>
      <c r="BN1777" s="14">
        <v>99</v>
      </c>
      <c r="BO1777" s="14">
        <v>3</v>
      </c>
    </row>
    <row r="1778" spans="62:67" ht="18.75" x14ac:dyDescent="0.25">
      <c r="BJ1778" s="11">
        <f t="shared" ca="1" si="107"/>
        <v>0.14832392018625484</v>
      </c>
      <c r="BK1778" s="12">
        <f t="shared" ca="1" si="108"/>
        <v>1498</v>
      </c>
      <c r="BM1778" s="13">
        <v>1778</v>
      </c>
      <c r="BN1778" s="14">
        <v>99</v>
      </c>
      <c r="BO1778" s="14">
        <v>4</v>
      </c>
    </row>
    <row r="1779" spans="62:67" ht="18.75" x14ac:dyDescent="0.25">
      <c r="BJ1779" s="11">
        <f t="shared" ca="1" si="107"/>
        <v>0.95278850035174367</v>
      </c>
      <c r="BK1779" s="12">
        <f t="shared" ca="1" si="108"/>
        <v>83</v>
      </c>
      <c r="BM1779" s="13">
        <v>1779</v>
      </c>
      <c r="BN1779" s="14">
        <v>99</v>
      </c>
      <c r="BO1779" s="14">
        <v>5</v>
      </c>
    </row>
    <row r="1780" spans="62:67" ht="18.75" x14ac:dyDescent="0.25">
      <c r="BJ1780" s="11">
        <f t="shared" ca="1" si="107"/>
        <v>0.96161755442977381</v>
      </c>
      <c r="BK1780" s="12">
        <f t="shared" ca="1" si="108"/>
        <v>67</v>
      </c>
      <c r="BM1780" s="13">
        <v>1780</v>
      </c>
      <c r="BN1780" s="14">
        <v>99</v>
      </c>
      <c r="BO1780" s="14">
        <v>6</v>
      </c>
    </row>
    <row r="1781" spans="62:67" ht="18.75" x14ac:dyDescent="0.25">
      <c r="BJ1781" s="11">
        <f t="shared" ca="1" si="107"/>
        <v>6.9015088924953005E-3</v>
      </c>
      <c r="BK1781" s="12">
        <f t="shared" ca="1" si="108"/>
        <v>1772</v>
      </c>
      <c r="BM1781" s="13">
        <v>1781</v>
      </c>
      <c r="BN1781" s="14">
        <v>99</v>
      </c>
      <c r="BO1781" s="14">
        <v>7</v>
      </c>
    </row>
    <row r="1782" spans="62:67" ht="18.75" x14ac:dyDescent="0.25">
      <c r="BJ1782" s="11">
        <f t="shared" ca="1" si="107"/>
        <v>0.8326281267769764</v>
      </c>
      <c r="BK1782" s="12">
        <f t="shared" ca="1" si="108"/>
        <v>286</v>
      </c>
      <c r="BM1782" s="13">
        <v>1782</v>
      </c>
      <c r="BN1782" s="14">
        <v>99</v>
      </c>
      <c r="BO1782" s="14">
        <v>8</v>
      </c>
    </row>
    <row r="1783" spans="62:67" ht="18.75" x14ac:dyDescent="0.25">
      <c r="BJ1783" s="11">
        <f t="shared" ca="1" si="107"/>
        <v>0.87875600680637</v>
      </c>
      <c r="BK1783" s="12">
        <f t="shared" ca="1" si="108"/>
        <v>202</v>
      </c>
      <c r="BM1783" s="13">
        <v>1783</v>
      </c>
      <c r="BN1783" s="14">
        <v>99</v>
      </c>
      <c r="BO1783" s="14">
        <v>9</v>
      </c>
    </row>
  </sheetData>
  <sheetProtection algorithmName="SHA-512" hashValue="H8T74896vUnuvGnUXJP/SK3coRv+VEFvn54xFD+uPhM/81KySMwIS3yhWQrheqfVcYbQjPhlACj90jED8cQihg==" saltValue="lxOJeVWFP3TL01pa3xOCL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429" priority="430" stopIfTrue="1" operator="equal">
      <formula>0</formula>
    </cfRule>
  </conditionalFormatting>
  <conditionalFormatting sqref="D7:E8">
    <cfRule type="cellIs" dxfId="428" priority="429" stopIfTrue="1" operator="equal">
      <formula>0</formula>
    </cfRule>
  </conditionalFormatting>
  <conditionalFormatting sqref="E6">
    <cfRule type="cellIs" dxfId="427" priority="428" stopIfTrue="1" operator="equal">
      <formula>0</formula>
    </cfRule>
  </conditionalFormatting>
  <conditionalFormatting sqref="L7:L8">
    <cfRule type="cellIs" dxfId="426" priority="427" stopIfTrue="1" operator="equal">
      <formula>0</formula>
    </cfRule>
  </conditionalFormatting>
  <conditionalFormatting sqref="L7:L8">
    <cfRule type="cellIs" dxfId="425" priority="426" stopIfTrue="1" operator="equal">
      <formula>0</formula>
    </cfRule>
  </conditionalFormatting>
  <conditionalFormatting sqref="T7:T8">
    <cfRule type="cellIs" dxfId="424" priority="425" stopIfTrue="1" operator="equal">
      <formula>0</formula>
    </cfRule>
  </conditionalFormatting>
  <conditionalFormatting sqref="T7:T8">
    <cfRule type="cellIs" dxfId="423" priority="424" stopIfTrue="1" operator="equal">
      <formula>0</formula>
    </cfRule>
  </conditionalFormatting>
  <conditionalFormatting sqref="D15:D16">
    <cfRule type="cellIs" dxfId="422" priority="423" stopIfTrue="1" operator="equal">
      <formula>0</formula>
    </cfRule>
  </conditionalFormatting>
  <conditionalFormatting sqref="D15:D16">
    <cfRule type="cellIs" dxfId="421" priority="422" stopIfTrue="1" operator="equal">
      <formula>0</formula>
    </cfRule>
  </conditionalFormatting>
  <conditionalFormatting sqref="L15:L16">
    <cfRule type="cellIs" dxfId="420" priority="421" stopIfTrue="1" operator="equal">
      <formula>0</formula>
    </cfRule>
  </conditionalFormatting>
  <conditionalFormatting sqref="L15:L16">
    <cfRule type="cellIs" dxfId="419" priority="420" stopIfTrue="1" operator="equal">
      <formula>0</formula>
    </cfRule>
  </conditionalFormatting>
  <conditionalFormatting sqref="T15:T16">
    <cfRule type="cellIs" dxfId="418" priority="419" stopIfTrue="1" operator="equal">
      <formula>0</formula>
    </cfRule>
  </conditionalFormatting>
  <conditionalFormatting sqref="T15:T16">
    <cfRule type="cellIs" dxfId="417" priority="418" stopIfTrue="1" operator="equal">
      <formula>0</formula>
    </cfRule>
  </conditionalFormatting>
  <conditionalFormatting sqref="D23:D24">
    <cfRule type="cellIs" dxfId="416" priority="417" stopIfTrue="1" operator="equal">
      <formula>0</formula>
    </cfRule>
  </conditionalFormatting>
  <conditionalFormatting sqref="D23:D24">
    <cfRule type="cellIs" dxfId="415" priority="416" stopIfTrue="1" operator="equal">
      <formula>0</formula>
    </cfRule>
  </conditionalFormatting>
  <conditionalFormatting sqref="L23:L24">
    <cfRule type="cellIs" dxfId="414" priority="415" stopIfTrue="1" operator="equal">
      <formula>0</formula>
    </cfRule>
  </conditionalFormatting>
  <conditionalFormatting sqref="L23:L24">
    <cfRule type="cellIs" dxfId="413" priority="414" stopIfTrue="1" operator="equal">
      <formula>0</formula>
    </cfRule>
  </conditionalFormatting>
  <conditionalFormatting sqref="T23:T24">
    <cfRule type="cellIs" dxfId="412" priority="413" stopIfTrue="1" operator="equal">
      <formula>0</formula>
    </cfRule>
  </conditionalFormatting>
  <conditionalFormatting sqref="T23:T24">
    <cfRule type="cellIs" dxfId="411" priority="412" stopIfTrue="1" operator="equal">
      <formula>0</formula>
    </cfRule>
  </conditionalFormatting>
  <conditionalFormatting sqref="D34:D35">
    <cfRule type="cellIs" dxfId="410" priority="411" stopIfTrue="1" operator="equal">
      <formula>0</formula>
    </cfRule>
  </conditionalFormatting>
  <conditionalFormatting sqref="D34:D35">
    <cfRule type="cellIs" dxfId="409" priority="410" stopIfTrue="1" operator="equal">
      <formula>0</formula>
    </cfRule>
  </conditionalFormatting>
  <conditionalFormatting sqref="E33">
    <cfRule type="cellIs" dxfId="408" priority="409" stopIfTrue="1" operator="equal">
      <formula>0</formula>
    </cfRule>
  </conditionalFormatting>
  <conditionalFormatting sqref="B33">
    <cfRule type="cellIs" dxfId="407" priority="408" stopIfTrue="1" operator="equal">
      <formula>0</formula>
    </cfRule>
  </conditionalFormatting>
  <conditionalFormatting sqref="B6">
    <cfRule type="cellIs" dxfId="406" priority="407" stopIfTrue="1" operator="equal">
      <formula>0</formula>
    </cfRule>
  </conditionalFormatting>
  <conditionalFormatting sqref="F32">
    <cfRule type="expression" dxfId="405" priority="383">
      <formula>OR(A31="A",A31="C")</formula>
    </cfRule>
    <cfRule type="cellIs" dxfId="404" priority="406" operator="equal">
      <formula>0</formula>
    </cfRule>
  </conditionalFormatting>
  <conditionalFormatting sqref="J6">
    <cfRule type="cellIs" dxfId="403" priority="405" stopIfTrue="1" operator="equal">
      <formula>0</formula>
    </cfRule>
  </conditionalFormatting>
  <conditionalFormatting sqref="R6">
    <cfRule type="cellIs" dxfId="402" priority="404" stopIfTrue="1" operator="equal">
      <formula>0</formula>
    </cfRule>
  </conditionalFormatting>
  <conditionalFormatting sqref="B14">
    <cfRule type="cellIs" dxfId="401" priority="403" stopIfTrue="1" operator="equal">
      <formula>0</formula>
    </cfRule>
  </conditionalFormatting>
  <conditionalFormatting sqref="J14">
    <cfRule type="cellIs" dxfId="400" priority="402" stopIfTrue="1" operator="equal">
      <formula>0</formula>
    </cfRule>
  </conditionalFormatting>
  <conditionalFormatting sqref="R14">
    <cfRule type="cellIs" dxfId="399" priority="401" stopIfTrue="1" operator="equal">
      <formula>0</formula>
    </cfRule>
  </conditionalFormatting>
  <conditionalFormatting sqref="B22">
    <cfRule type="cellIs" dxfId="398" priority="400" stopIfTrue="1" operator="equal">
      <formula>0</formula>
    </cfRule>
  </conditionalFormatting>
  <conditionalFormatting sqref="J22">
    <cfRule type="cellIs" dxfId="397" priority="399" stopIfTrue="1" operator="equal">
      <formula>0</formula>
    </cfRule>
  </conditionalFormatting>
  <conditionalFormatting sqref="R22">
    <cfRule type="cellIs" dxfId="396" priority="398" stopIfTrue="1" operator="equal">
      <formula>0</formula>
    </cfRule>
  </conditionalFormatting>
  <conditionalFormatting sqref="E35">
    <cfRule type="cellIs" dxfId="395" priority="397" operator="equal">
      <formula>0</formula>
    </cfRule>
  </conditionalFormatting>
  <conditionalFormatting sqref="F35">
    <cfRule type="expression" dxfId="394" priority="396">
      <formula>AND(E35=0,F35=0)</formula>
    </cfRule>
  </conditionalFormatting>
  <conditionalFormatting sqref="E34">
    <cfRule type="expression" dxfId="393" priority="380">
      <formula>A31="B"</formula>
    </cfRule>
    <cfRule type="expression" dxfId="392" priority="381">
      <formula>OR(A31="A",A31="C")</formula>
    </cfRule>
    <cfRule type="cellIs" dxfId="391" priority="395" operator="equal">
      <formula>0</formula>
    </cfRule>
  </conditionalFormatting>
  <conditionalFormatting sqref="G34">
    <cfRule type="expression" dxfId="390" priority="377">
      <formula>A31="B"</formula>
    </cfRule>
    <cfRule type="expression" dxfId="389" priority="394">
      <formula>F32&gt;0</formula>
    </cfRule>
  </conditionalFormatting>
  <conditionalFormatting sqref="E36">
    <cfRule type="expression" dxfId="388" priority="375">
      <formula>A31="A"</formula>
    </cfRule>
    <cfRule type="expression" dxfId="387" priority="389">
      <formula>OR(A31="B",A31="C")</formula>
    </cfRule>
    <cfRule type="expression" dxfId="386" priority="393">
      <formula>AND(A31="A",E36=0)</formula>
    </cfRule>
  </conditionalFormatting>
  <conditionalFormatting sqref="F36">
    <cfRule type="expression" dxfId="385" priority="374">
      <formula>A31="A"</formula>
    </cfRule>
    <cfRule type="expression" dxfId="384" priority="388">
      <formula>OR(A31="B",A31="C")</formula>
    </cfRule>
    <cfRule type="expression" dxfId="383" priority="392">
      <formula>AND(E36=0,F36=0)</formula>
    </cfRule>
  </conditionalFormatting>
  <conditionalFormatting sqref="E37">
    <cfRule type="expression" dxfId="382" priority="386">
      <formula>OR(A31="B",A31="C")</formula>
    </cfRule>
    <cfRule type="expression" dxfId="381" priority="391">
      <formula>E37=0</formula>
    </cfRule>
  </conditionalFormatting>
  <conditionalFormatting sqref="F37">
    <cfRule type="expression" dxfId="380" priority="385">
      <formula>OR(A31="B",A31="C")</formula>
    </cfRule>
    <cfRule type="expression" dxfId="379" priority="390">
      <formula>AND(E37=0,F37=0)</formula>
    </cfRule>
  </conditionalFormatting>
  <conditionalFormatting sqref="G36">
    <cfRule type="expression" dxfId="378" priority="373">
      <formula>A31="A"</formula>
    </cfRule>
    <cfRule type="expression" dxfId="377" priority="387">
      <formula>OR(A31="B",A31="C")</formula>
    </cfRule>
  </conditionalFormatting>
  <conditionalFormatting sqref="G37">
    <cfRule type="expression" dxfId="376" priority="384">
      <formula>OR(A31="B",A31="C")</formula>
    </cfRule>
  </conditionalFormatting>
  <conditionalFormatting sqref="G33">
    <cfRule type="expression" dxfId="375" priority="382">
      <formula>OR(A31="A",A31="C")</formula>
    </cfRule>
  </conditionalFormatting>
  <conditionalFormatting sqref="F34">
    <cfRule type="expression" dxfId="374" priority="378">
      <formula>A31="B"</formula>
    </cfRule>
    <cfRule type="expression" dxfId="373" priority="379">
      <formula>OR(A31="A",A31="C")</formula>
    </cfRule>
  </conditionalFormatting>
  <conditionalFormatting sqref="G35">
    <cfRule type="expression" dxfId="372" priority="376">
      <formula>OR(A31="A",A31="C")</formula>
    </cfRule>
  </conditionalFormatting>
  <conditionalFormatting sqref="F5">
    <cfRule type="expression" dxfId="371" priority="372">
      <formula>OR(A4="A",A4="C")</formula>
    </cfRule>
  </conditionalFormatting>
  <conditionalFormatting sqref="G5">
    <cfRule type="expression" dxfId="370" priority="371">
      <formula>OR(A4="A",A4="B",A4="C")</formula>
    </cfRule>
  </conditionalFormatting>
  <conditionalFormatting sqref="G6">
    <cfRule type="expression" dxfId="369" priority="370">
      <formula>OR(A4="A",A4="C")</formula>
    </cfRule>
  </conditionalFormatting>
  <conditionalFormatting sqref="E7">
    <cfRule type="expression" dxfId="368" priority="368">
      <formula>A4="B"</formula>
    </cfRule>
    <cfRule type="expression" dxfId="367" priority="369">
      <formula>OR(A4="A",A4="C")</formula>
    </cfRule>
  </conditionalFormatting>
  <conditionalFormatting sqref="F7">
    <cfRule type="expression" dxfId="366" priority="366">
      <formula>A4="B"</formula>
    </cfRule>
    <cfRule type="expression" dxfId="365" priority="367">
      <formula>OR(A4="A",A4="C")</formula>
    </cfRule>
  </conditionalFormatting>
  <conditionalFormatting sqref="G7">
    <cfRule type="expression" dxfId="364" priority="365">
      <formula>A4="B"</formula>
    </cfRule>
  </conditionalFormatting>
  <conditionalFormatting sqref="G8">
    <cfRule type="expression" dxfId="363" priority="364">
      <formula>OR(A4="A",A4="C")</formula>
    </cfRule>
  </conditionalFormatting>
  <conditionalFormatting sqref="E9">
    <cfRule type="expression" dxfId="362" priority="363">
      <formula>A4="A"</formula>
    </cfRule>
  </conditionalFormatting>
  <conditionalFormatting sqref="F9">
    <cfRule type="expression" dxfId="361" priority="362">
      <formula>A4="A"</formula>
    </cfRule>
  </conditionalFormatting>
  <conditionalFormatting sqref="G9">
    <cfRule type="expression" dxfId="360" priority="361">
      <formula>A4="A"</formula>
    </cfRule>
  </conditionalFormatting>
  <conditionalFormatting sqref="M7:M8">
    <cfRule type="cellIs" dxfId="359" priority="360" stopIfTrue="1" operator="equal">
      <formula>0</formula>
    </cfRule>
  </conditionalFormatting>
  <conditionalFormatting sqref="M7:M8">
    <cfRule type="cellIs" dxfId="358" priority="359" stopIfTrue="1" operator="equal">
      <formula>0</formula>
    </cfRule>
  </conditionalFormatting>
  <conditionalFormatting sqref="M6">
    <cfRule type="cellIs" dxfId="357" priority="358" stopIfTrue="1" operator="equal">
      <formula>0</formula>
    </cfRule>
  </conditionalFormatting>
  <conditionalFormatting sqref="N5">
    <cfRule type="expression" dxfId="356" priority="357">
      <formula>OR(I4="A",I4="C")</formula>
    </cfRule>
  </conditionalFormatting>
  <conditionalFormatting sqref="O5">
    <cfRule type="expression" dxfId="355" priority="356">
      <formula>OR(I4="A",I4="B",I4="C")</formula>
    </cfRule>
  </conditionalFormatting>
  <conditionalFormatting sqref="O6">
    <cfRule type="expression" dxfId="354" priority="355">
      <formula>OR(I4="A",I4="C")</formula>
    </cfRule>
  </conditionalFormatting>
  <conditionalFormatting sqref="M7">
    <cfRule type="expression" dxfId="353" priority="353">
      <formula>I4="B"</formula>
    </cfRule>
    <cfRule type="expression" dxfId="352" priority="354">
      <formula>OR(I4="A",I4="C")</formula>
    </cfRule>
  </conditionalFormatting>
  <conditionalFormatting sqref="N7">
    <cfRule type="expression" dxfId="351" priority="351">
      <formula>I4="B"</formula>
    </cfRule>
    <cfRule type="expression" dxfId="350" priority="352">
      <formula>OR(I4="A",I4="C")</formula>
    </cfRule>
  </conditionalFormatting>
  <conditionalFormatting sqref="O7">
    <cfRule type="expression" dxfId="349" priority="350">
      <formula>I4="B"</formula>
    </cfRule>
  </conditionalFormatting>
  <conditionalFormatting sqref="O8">
    <cfRule type="expression" dxfId="348" priority="349">
      <formula>OR(I4="A",I4="C")</formula>
    </cfRule>
  </conditionalFormatting>
  <conditionalFormatting sqref="M9">
    <cfRule type="expression" dxfId="347" priority="348">
      <formula>I4="A"</formula>
    </cfRule>
  </conditionalFormatting>
  <conditionalFormatting sqref="N9">
    <cfRule type="expression" dxfId="346" priority="347">
      <formula>I4="A"</formula>
    </cfRule>
  </conditionalFormatting>
  <conditionalFormatting sqref="O9">
    <cfRule type="expression" dxfId="345" priority="346">
      <formula>I4="A"</formula>
    </cfRule>
  </conditionalFormatting>
  <conditionalFormatting sqref="U7:U8">
    <cfRule type="cellIs" dxfId="344" priority="345" stopIfTrue="1" operator="equal">
      <formula>0</formula>
    </cfRule>
  </conditionalFormatting>
  <conditionalFormatting sqref="U7:U8">
    <cfRule type="cellIs" dxfId="343" priority="344" stopIfTrue="1" operator="equal">
      <formula>0</formula>
    </cfRule>
  </conditionalFormatting>
  <conditionalFormatting sqref="U6">
    <cfRule type="cellIs" dxfId="342" priority="343" stopIfTrue="1" operator="equal">
      <formula>0</formula>
    </cfRule>
  </conditionalFormatting>
  <conditionalFormatting sqref="V5">
    <cfRule type="expression" dxfId="341" priority="342">
      <formula>OR(Q4="A",Q4="C")</formula>
    </cfRule>
  </conditionalFormatting>
  <conditionalFormatting sqref="W5">
    <cfRule type="expression" dxfId="340" priority="341">
      <formula>OR(Q4="A",Q4="B",Q4="C")</formula>
    </cfRule>
  </conditionalFormatting>
  <conditionalFormatting sqref="W6">
    <cfRule type="expression" dxfId="339" priority="340">
      <formula>OR(Q4="A",Q4="C")</formula>
    </cfRule>
  </conditionalFormatting>
  <conditionalFormatting sqref="U7">
    <cfRule type="expression" dxfId="338" priority="338">
      <formula>Q4="B"</formula>
    </cfRule>
    <cfRule type="expression" dxfId="337" priority="339">
      <formula>OR(Q4="A",Q4="C")</formula>
    </cfRule>
  </conditionalFormatting>
  <conditionalFormatting sqref="V7">
    <cfRule type="expression" dxfId="336" priority="336">
      <formula>Q4="B"</formula>
    </cfRule>
    <cfRule type="expression" dxfId="335" priority="337">
      <formula>OR(Q4="A",Q4="C")</formula>
    </cfRule>
  </conditionalFormatting>
  <conditionalFormatting sqref="W7">
    <cfRule type="expression" dxfId="334" priority="335">
      <formula>Q4="B"</formula>
    </cfRule>
  </conditionalFormatting>
  <conditionalFormatting sqref="W8">
    <cfRule type="expression" dxfId="333" priority="334">
      <formula>OR(Q4="A",Q4="C")</formula>
    </cfRule>
  </conditionalFormatting>
  <conditionalFormatting sqref="U9">
    <cfRule type="expression" dxfId="332" priority="333">
      <formula>Q4="A"</formula>
    </cfRule>
  </conditionalFormatting>
  <conditionalFormatting sqref="V9">
    <cfRule type="expression" dxfId="331" priority="332">
      <formula>Q4="A"</formula>
    </cfRule>
  </conditionalFormatting>
  <conditionalFormatting sqref="W9">
    <cfRule type="expression" dxfId="330" priority="331">
      <formula>Q4="A"</formula>
    </cfRule>
  </conditionalFormatting>
  <conditionalFormatting sqref="E15:E16">
    <cfRule type="cellIs" dxfId="329" priority="330" stopIfTrue="1" operator="equal">
      <formula>0</formula>
    </cfRule>
  </conditionalFormatting>
  <conditionalFormatting sqref="E15:E16">
    <cfRule type="cellIs" dxfId="328" priority="329" stopIfTrue="1" operator="equal">
      <formula>0</formula>
    </cfRule>
  </conditionalFormatting>
  <conditionalFormatting sqref="E14">
    <cfRule type="cellIs" dxfId="327" priority="328" stopIfTrue="1" operator="equal">
      <formula>0</formula>
    </cfRule>
  </conditionalFormatting>
  <conditionalFormatting sqref="F13">
    <cfRule type="expression" dxfId="326" priority="327">
      <formula>OR(A12="A",A12="C")</formula>
    </cfRule>
  </conditionalFormatting>
  <conditionalFormatting sqref="G13">
    <cfRule type="expression" dxfId="325" priority="326">
      <formula>OR(A12="A",A12="B",A12="C")</formula>
    </cfRule>
  </conditionalFormatting>
  <conditionalFormatting sqref="G14">
    <cfRule type="expression" dxfId="324" priority="325">
      <formula>OR(A12="A",A12="C")</formula>
    </cfRule>
  </conditionalFormatting>
  <conditionalFormatting sqref="E15">
    <cfRule type="expression" dxfId="323" priority="323">
      <formula>A12="B"</formula>
    </cfRule>
    <cfRule type="expression" dxfId="322" priority="324">
      <formula>OR(A12="A",A12="C")</formula>
    </cfRule>
  </conditionalFormatting>
  <conditionalFormatting sqref="F15">
    <cfRule type="expression" dxfId="321" priority="321">
      <formula>A12="B"</formula>
    </cfRule>
    <cfRule type="expression" dxfId="320" priority="322">
      <formula>OR(A12="A",A12="C")</formula>
    </cfRule>
  </conditionalFormatting>
  <conditionalFormatting sqref="G15">
    <cfRule type="expression" dxfId="319" priority="320">
      <formula>A12="B"</formula>
    </cfRule>
  </conditionalFormatting>
  <conditionalFormatting sqref="G16">
    <cfRule type="expression" dxfId="318" priority="319">
      <formula>OR(A12="A",A12="C")</formula>
    </cfRule>
  </conditionalFormatting>
  <conditionalFormatting sqref="E17">
    <cfRule type="expression" dxfId="317" priority="318">
      <formula>A12="A"</formula>
    </cfRule>
  </conditionalFormatting>
  <conditionalFormatting sqref="F17">
    <cfRule type="expression" dxfId="316" priority="317">
      <formula>A12="A"</formula>
    </cfRule>
  </conditionalFormatting>
  <conditionalFormatting sqref="G17">
    <cfRule type="expression" dxfId="315" priority="316">
      <formula>A12="A"</formula>
    </cfRule>
  </conditionalFormatting>
  <conditionalFormatting sqref="M15:M16">
    <cfRule type="cellIs" dxfId="314" priority="315" stopIfTrue="1" operator="equal">
      <formula>0</formula>
    </cfRule>
  </conditionalFormatting>
  <conditionalFormatting sqref="M15:M16">
    <cfRule type="cellIs" dxfId="313" priority="314" stopIfTrue="1" operator="equal">
      <formula>0</formula>
    </cfRule>
  </conditionalFormatting>
  <conditionalFormatting sqref="M14">
    <cfRule type="cellIs" dxfId="312" priority="313" stopIfTrue="1" operator="equal">
      <formula>0</formula>
    </cfRule>
  </conditionalFormatting>
  <conditionalFormatting sqref="N13">
    <cfRule type="expression" dxfId="311" priority="312">
      <formula>OR(I12="A",I12="C")</formula>
    </cfRule>
  </conditionalFormatting>
  <conditionalFormatting sqref="O13">
    <cfRule type="expression" dxfId="310" priority="311">
      <formula>OR(I12="A",I12="B",I12="C")</formula>
    </cfRule>
  </conditionalFormatting>
  <conditionalFormatting sqref="O14">
    <cfRule type="expression" dxfId="309" priority="310">
      <formula>OR(I12="A",I12="C")</formula>
    </cfRule>
  </conditionalFormatting>
  <conditionalFormatting sqref="M15">
    <cfRule type="expression" dxfId="308" priority="308">
      <formula>I12="B"</formula>
    </cfRule>
    <cfRule type="expression" dxfId="307" priority="309">
      <formula>OR(I12="A",I12="C")</formula>
    </cfRule>
  </conditionalFormatting>
  <conditionalFormatting sqref="N15">
    <cfRule type="expression" dxfId="306" priority="306">
      <formula>I12="B"</formula>
    </cfRule>
    <cfRule type="expression" dxfId="305" priority="307">
      <formula>OR(I12="A",I12="C")</formula>
    </cfRule>
  </conditionalFormatting>
  <conditionalFormatting sqref="O15">
    <cfRule type="expression" dxfId="304" priority="305">
      <formula>I12="B"</formula>
    </cfRule>
  </conditionalFormatting>
  <conditionalFormatting sqref="O16">
    <cfRule type="expression" dxfId="303" priority="304">
      <formula>OR(I12="A",I12="C")</formula>
    </cfRule>
  </conditionalFormatting>
  <conditionalFormatting sqref="M17">
    <cfRule type="expression" dxfId="302" priority="303">
      <formula>I12="A"</formula>
    </cfRule>
  </conditionalFormatting>
  <conditionalFormatting sqref="N17">
    <cfRule type="expression" dxfId="301" priority="302">
      <formula>I12="A"</formula>
    </cfRule>
  </conditionalFormatting>
  <conditionalFormatting sqref="O17">
    <cfRule type="expression" dxfId="300" priority="301">
      <formula>I12="A"</formula>
    </cfRule>
  </conditionalFormatting>
  <conditionalFormatting sqref="U15:U16">
    <cfRule type="cellIs" dxfId="299" priority="300" stopIfTrue="1" operator="equal">
      <formula>0</formula>
    </cfRule>
  </conditionalFormatting>
  <conditionalFormatting sqref="U15:U16">
    <cfRule type="cellIs" dxfId="298" priority="299" stopIfTrue="1" operator="equal">
      <formula>0</formula>
    </cfRule>
  </conditionalFormatting>
  <conditionalFormatting sqref="U14">
    <cfRule type="cellIs" dxfId="297" priority="298" stopIfTrue="1" operator="equal">
      <formula>0</formula>
    </cfRule>
  </conditionalFormatting>
  <conditionalFormatting sqref="V13">
    <cfRule type="expression" dxfId="296" priority="297">
      <formula>OR(Q12="A",Q12="C")</formula>
    </cfRule>
  </conditionalFormatting>
  <conditionalFormatting sqref="W13">
    <cfRule type="expression" dxfId="295" priority="296">
      <formula>OR(Q12="A",Q12="B",Q12="C")</formula>
    </cfRule>
  </conditionalFormatting>
  <conditionalFormatting sqref="W14">
    <cfRule type="expression" dxfId="294" priority="295">
      <formula>OR(Q12="A",Q12="C")</formula>
    </cfRule>
  </conditionalFormatting>
  <conditionalFormatting sqref="U15">
    <cfRule type="expression" dxfId="293" priority="293">
      <formula>Q12="B"</formula>
    </cfRule>
    <cfRule type="expression" dxfId="292" priority="294">
      <formula>OR(Q12="A",Q12="C")</formula>
    </cfRule>
  </conditionalFormatting>
  <conditionalFormatting sqref="V15">
    <cfRule type="expression" dxfId="291" priority="291">
      <formula>Q12="B"</formula>
    </cfRule>
    <cfRule type="expression" dxfId="290" priority="292">
      <formula>OR(Q12="A",Q12="C")</formula>
    </cfRule>
  </conditionalFormatting>
  <conditionalFormatting sqref="W15">
    <cfRule type="expression" dxfId="289" priority="290">
      <formula>Q12="B"</formula>
    </cfRule>
  </conditionalFormatting>
  <conditionalFormatting sqref="W16">
    <cfRule type="expression" dxfId="288" priority="289">
      <formula>OR(Q12="A",Q12="C")</formula>
    </cfRule>
  </conditionalFormatting>
  <conditionalFormatting sqref="U17">
    <cfRule type="expression" dxfId="287" priority="288">
      <formula>Q12="A"</formula>
    </cfRule>
  </conditionalFormatting>
  <conditionalFormatting sqref="V17">
    <cfRule type="expression" dxfId="286" priority="287">
      <formula>Q12="A"</formula>
    </cfRule>
  </conditionalFormatting>
  <conditionalFormatting sqref="W17">
    <cfRule type="expression" dxfId="285" priority="286">
      <formula>Q12="A"</formula>
    </cfRule>
  </conditionalFormatting>
  <conditionalFormatting sqref="E23:E24">
    <cfRule type="cellIs" dxfId="284" priority="285" stopIfTrue="1" operator="equal">
      <formula>0</formula>
    </cfRule>
  </conditionalFormatting>
  <conditionalFormatting sqref="E23:E24">
    <cfRule type="cellIs" dxfId="283" priority="284" stopIfTrue="1" operator="equal">
      <formula>0</formula>
    </cfRule>
  </conditionalFormatting>
  <conditionalFormatting sqref="E22">
    <cfRule type="cellIs" dxfId="282" priority="283" stopIfTrue="1" operator="equal">
      <formula>0</formula>
    </cfRule>
  </conditionalFormatting>
  <conditionalFormatting sqref="F21">
    <cfRule type="expression" dxfId="281" priority="282">
      <formula>OR(A20="A",A20="C")</formula>
    </cfRule>
  </conditionalFormatting>
  <conditionalFormatting sqref="G21">
    <cfRule type="expression" dxfId="280" priority="281">
      <formula>OR(A20="A",A20="B",A20="C")</formula>
    </cfRule>
  </conditionalFormatting>
  <conditionalFormatting sqref="G22">
    <cfRule type="expression" dxfId="279" priority="280">
      <formula>OR(A20="A",A20="C")</formula>
    </cfRule>
  </conditionalFormatting>
  <conditionalFormatting sqref="E23">
    <cfRule type="expression" dxfId="278" priority="278">
      <formula>A20="B"</formula>
    </cfRule>
    <cfRule type="expression" dxfId="277" priority="279">
      <formula>OR(A20="A",A20="C")</formula>
    </cfRule>
  </conditionalFormatting>
  <conditionalFormatting sqref="F23">
    <cfRule type="expression" dxfId="276" priority="276">
      <formula>A20="B"</formula>
    </cfRule>
    <cfRule type="expression" dxfId="275" priority="277">
      <formula>OR(A20="A",A20="C")</formula>
    </cfRule>
  </conditionalFormatting>
  <conditionalFormatting sqref="G23">
    <cfRule type="expression" dxfId="274" priority="275">
      <formula>A20="B"</formula>
    </cfRule>
  </conditionalFormatting>
  <conditionalFormatting sqref="G24">
    <cfRule type="expression" dxfId="273" priority="274">
      <formula>OR(A20="A",A20="C")</formula>
    </cfRule>
  </conditionalFormatting>
  <conditionalFormatting sqref="E25">
    <cfRule type="expression" dxfId="272" priority="273">
      <formula>A20="A"</formula>
    </cfRule>
  </conditionalFormatting>
  <conditionalFormatting sqref="F25">
    <cfRule type="expression" dxfId="271" priority="272">
      <formula>A20="A"</formula>
    </cfRule>
  </conditionalFormatting>
  <conditionalFormatting sqref="G25">
    <cfRule type="expression" dxfId="270" priority="271">
      <formula>A20="A"</formula>
    </cfRule>
  </conditionalFormatting>
  <conditionalFormatting sqref="M23:M24">
    <cfRule type="cellIs" dxfId="269" priority="270" stopIfTrue="1" operator="equal">
      <formula>0</formula>
    </cfRule>
  </conditionalFormatting>
  <conditionalFormatting sqref="M23:M24">
    <cfRule type="cellIs" dxfId="268" priority="269" stopIfTrue="1" operator="equal">
      <formula>0</formula>
    </cfRule>
  </conditionalFormatting>
  <conditionalFormatting sqref="M22">
    <cfRule type="cellIs" dxfId="267" priority="268" stopIfTrue="1" operator="equal">
      <formula>0</formula>
    </cfRule>
  </conditionalFormatting>
  <conditionalFormatting sqref="N21">
    <cfRule type="expression" dxfId="266" priority="267">
      <formula>OR(I20="A",I20="C")</formula>
    </cfRule>
  </conditionalFormatting>
  <conditionalFormatting sqref="O21">
    <cfRule type="expression" dxfId="265" priority="266">
      <formula>OR(I20="A",I20="B",I20="C")</formula>
    </cfRule>
  </conditionalFormatting>
  <conditionalFormatting sqref="O22">
    <cfRule type="expression" dxfId="264" priority="265">
      <formula>OR(I20="A",I20="C")</formula>
    </cfRule>
  </conditionalFormatting>
  <conditionalFormatting sqref="M23">
    <cfRule type="expression" dxfId="263" priority="263">
      <formula>I20="B"</formula>
    </cfRule>
    <cfRule type="expression" dxfId="262" priority="264">
      <formula>OR(I20="A",I20="C")</formula>
    </cfRule>
  </conditionalFormatting>
  <conditionalFormatting sqref="N23">
    <cfRule type="expression" dxfId="261" priority="261">
      <formula>I20="B"</formula>
    </cfRule>
    <cfRule type="expression" dxfId="260" priority="262">
      <formula>OR(I20="A",I20="C")</formula>
    </cfRule>
  </conditionalFormatting>
  <conditionalFormatting sqref="O23">
    <cfRule type="expression" dxfId="259" priority="260">
      <formula>I20="B"</formula>
    </cfRule>
  </conditionalFormatting>
  <conditionalFormatting sqref="O24">
    <cfRule type="expression" dxfId="258" priority="259">
      <formula>OR(I20="A",I20="C")</formula>
    </cfRule>
  </conditionalFormatting>
  <conditionalFormatting sqref="M25">
    <cfRule type="expression" dxfId="257" priority="258">
      <formula>I20="A"</formula>
    </cfRule>
  </conditionalFormatting>
  <conditionalFormatting sqref="N25">
    <cfRule type="expression" dxfId="256" priority="257">
      <formula>I20="A"</formula>
    </cfRule>
  </conditionalFormatting>
  <conditionalFormatting sqref="O25">
    <cfRule type="expression" dxfId="255" priority="256">
      <formula>I20="A"</formula>
    </cfRule>
  </conditionalFormatting>
  <conditionalFormatting sqref="U23:U24">
    <cfRule type="cellIs" dxfId="254" priority="255" stopIfTrue="1" operator="equal">
      <formula>0</formula>
    </cfRule>
  </conditionalFormatting>
  <conditionalFormatting sqref="U23:U24">
    <cfRule type="cellIs" dxfId="253" priority="254" stopIfTrue="1" operator="equal">
      <formula>0</formula>
    </cfRule>
  </conditionalFormatting>
  <conditionalFormatting sqref="U22">
    <cfRule type="cellIs" dxfId="252" priority="253" stopIfTrue="1" operator="equal">
      <formula>0</formula>
    </cfRule>
  </conditionalFormatting>
  <conditionalFormatting sqref="V21">
    <cfRule type="expression" dxfId="251" priority="252">
      <formula>OR(Q20="A",Q20="C")</formula>
    </cfRule>
  </conditionalFormatting>
  <conditionalFormatting sqref="W21">
    <cfRule type="expression" dxfId="250" priority="251">
      <formula>OR(Q20="A",Q20="B",Q20="C")</formula>
    </cfRule>
  </conditionalFormatting>
  <conditionalFormatting sqref="W22">
    <cfRule type="expression" dxfId="249" priority="250">
      <formula>OR(Q20="A",Q20="C")</formula>
    </cfRule>
  </conditionalFormatting>
  <conditionalFormatting sqref="U23">
    <cfRule type="expression" dxfId="248" priority="248">
      <formula>Q20="B"</formula>
    </cfRule>
    <cfRule type="expression" dxfId="247" priority="249">
      <formula>OR(Q20="A",Q20="C")</formula>
    </cfRule>
  </conditionalFormatting>
  <conditionalFormatting sqref="V23">
    <cfRule type="expression" dxfId="246" priority="246">
      <formula>Q20="B"</formula>
    </cfRule>
    <cfRule type="expression" dxfId="245" priority="247">
      <formula>OR(Q20="A",Q20="C")</formula>
    </cfRule>
  </conditionalFormatting>
  <conditionalFormatting sqref="W23">
    <cfRule type="expression" dxfId="244" priority="245">
      <formula>Q20="B"</formula>
    </cfRule>
  </conditionalFormatting>
  <conditionalFormatting sqref="W24">
    <cfRule type="expression" dxfId="243" priority="244">
      <formula>OR(Q20="A",Q20="C")</formula>
    </cfRule>
  </conditionalFormatting>
  <conditionalFormatting sqref="U25">
    <cfRule type="expression" dxfId="242" priority="243">
      <formula>Q20="A"</formula>
    </cfRule>
  </conditionalFormatting>
  <conditionalFormatting sqref="V25">
    <cfRule type="expression" dxfId="241" priority="242">
      <formula>Q20="A"</formula>
    </cfRule>
  </conditionalFormatting>
  <conditionalFormatting sqref="W25">
    <cfRule type="expression" dxfId="240" priority="241">
      <formula>Q20="A"</formula>
    </cfRule>
  </conditionalFormatting>
  <conditionalFormatting sqref="L34:L35">
    <cfRule type="cellIs" dxfId="239" priority="240" stopIfTrue="1" operator="equal">
      <formula>0</formula>
    </cfRule>
  </conditionalFormatting>
  <conditionalFormatting sqref="L34:L35">
    <cfRule type="cellIs" dxfId="238" priority="239" stopIfTrue="1" operator="equal">
      <formula>0</formula>
    </cfRule>
  </conditionalFormatting>
  <conditionalFormatting sqref="M33">
    <cfRule type="cellIs" dxfId="237" priority="238" stopIfTrue="1" operator="equal">
      <formula>0</formula>
    </cfRule>
  </conditionalFormatting>
  <conditionalFormatting sqref="J33">
    <cfRule type="cellIs" dxfId="236" priority="237" stopIfTrue="1" operator="equal">
      <formula>0</formula>
    </cfRule>
  </conditionalFormatting>
  <conditionalFormatting sqref="N32">
    <cfRule type="expression" dxfId="235" priority="221">
      <formula>OR(I31="A",I31="C")</formula>
    </cfRule>
    <cfRule type="cellIs" dxfId="234" priority="236" operator="equal">
      <formula>0</formula>
    </cfRule>
  </conditionalFormatting>
  <conditionalFormatting sqref="M35">
    <cfRule type="cellIs" dxfId="233" priority="235" operator="equal">
      <formula>0</formula>
    </cfRule>
  </conditionalFormatting>
  <conditionalFormatting sqref="N35">
    <cfRule type="expression" dxfId="232" priority="234">
      <formula>AND(M35=0,N35=0)</formula>
    </cfRule>
  </conditionalFormatting>
  <conditionalFormatting sqref="M34">
    <cfRule type="expression" dxfId="231" priority="218">
      <formula>I31="B"</formula>
    </cfRule>
    <cfRule type="expression" dxfId="230" priority="219">
      <formula>OR(I31="A",I31="C")</formula>
    </cfRule>
    <cfRule type="cellIs" dxfId="229" priority="233" operator="equal">
      <formula>0</formula>
    </cfRule>
  </conditionalFormatting>
  <conditionalFormatting sqref="O34">
    <cfRule type="expression" dxfId="228" priority="215">
      <formula>I31="B"</formula>
    </cfRule>
    <cfRule type="expression" dxfId="227" priority="232">
      <formula>N32&gt;0</formula>
    </cfRule>
  </conditionalFormatting>
  <conditionalFormatting sqref="M36">
    <cfRule type="expression" dxfId="226" priority="213">
      <formula>I31="A"</formula>
    </cfRule>
    <cfRule type="expression" dxfId="225" priority="227">
      <formula>OR(I31="B",I31="C")</formula>
    </cfRule>
    <cfRule type="expression" dxfId="224" priority="231">
      <formula>AND(I31="A",M36=0)</formula>
    </cfRule>
  </conditionalFormatting>
  <conditionalFormatting sqref="N36">
    <cfRule type="expression" dxfId="223" priority="212">
      <formula>I31="A"</formula>
    </cfRule>
    <cfRule type="expression" dxfId="222" priority="226">
      <formula>OR(I31="B",I31="C")</formula>
    </cfRule>
    <cfRule type="expression" dxfId="221" priority="230">
      <formula>AND(M36=0,N36=0)</formula>
    </cfRule>
  </conditionalFormatting>
  <conditionalFormatting sqref="M37">
    <cfRule type="expression" dxfId="220" priority="224">
      <formula>OR(I31="B",I31="C")</formula>
    </cfRule>
    <cfRule type="expression" dxfId="219" priority="229">
      <formula>M37=0</formula>
    </cfRule>
  </conditionalFormatting>
  <conditionalFormatting sqref="N37">
    <cfRule type="expression" dxfId="218" priority="223">
      <formula>OR(I31="B",I31="C")</formula>
    </cfRule>
    <cfRule type="expression" dxfId="217" priority="228">
      <formula>AND(M37=0,N37=0)</formula>
    </cfRule>
  </conditionalFormatting>
  <conditionalFormatting sqref="O36">
    <cfRule type="expression" dxfId="216" priority="211">
      <formula>I31="A"</formula>
    </cfRule>
    <cfRule type="expression" dxfId="215" priority="225">
      <formula>OR(I31="B",I31="C")</formula>
    </cfRule>
  </conditionalFormatting>
  <conditionalFormatting sqref="O37">
    <cfRule type="expression" dxfId="214" priority="222">
      <formula>OR(I31="B",I31="C")</formula>
    </cfRule>
  </conditionalFormatting>
  <conditionalFormatting sqref="O33">
    <cfRule type="expression" dxfId="213" priority="220">
      <formula>OR(I31="A",I31="C")</formula>
    </cfRule>
  </conditionalFormatting>
  <conditionalFormatting sqref="N34">
    <cfRule type="expression" dxfId="212" priority="216">
      <formula>I31="B"</formula>
    </cfRule>
    <cfRule type="expression" dxfId="211" priority="217">
      <formula>OR(I31="A",I31="C")</formula>
    </cfRule>
  </conditionalFormatting>
  <conditionalFormatting sqref="O35">
    <cfRule type="expression" dxfId="210" priority="214">
      <formula>OR(I31="A",I31="C")</formula>
    </cfRule>
  </conditionalFormatting>
  <conditionalFormatting sqref="T34:T35">
    <cfRule type="cellIs" dxfId="209" priority="210" stopIfTrue="1" operator="equal">
      <formula>0</formula>
    </cfRule>
  </conditionalFormatting>
  <conditionalFormatting sqref="T34:T35">
    <cfRule type="cellIs" dxfId="208" priority="209" stopIfTrue="1" operator="equal">
      <formula>0</formula>
    </cfRule>
  </conditionalFormatting>
  <conditionalFormatting sqref="U33">
    <cfRule type="cellIs" dxfId="207" priority="208" stopIfTrue="1" operator="equal">
      <formula>0</formula>
    </cfRule>
  </conditionalFormatting>
  <conditionalFormatting sqref="R33">
    <cfRule type="cellIs" dxfId="206" priority="207" stopIfTrue="1" operator="equal">
      <formula>0</formula>
    </cfRule>
  </conditionalFormatting>
  <conditionalFormatting sqref="V32">
    <cfRule type="expression" dxfId="205" priority="191">
      <formula>OR(Q31="A",Q31="C")</formula>
    </cfRule>
    <cfRule type="cellIs" dxfId="204" priority="206" operator="equal">
      <formula>0</formula>
    </cfRule>
  </conditionalFormatting>
  <conditionalFormatting sqref="U35">
    <cfRule type="cellIs" dxfId="203" priority="205" operator="equal">
      <formula>0</formula>
    </cfRule>
  </conditionalFormatting>
  <conditionalFormatting sqref="V35">
    <cfRule type="expression" dxfId="202" priority="204">
      <formula>AND(U35=0,V35=0)</formula>
    </cfRule>
  </conditionalFormatting>
  <conditionalFormatting sqref="U34">
    <cfRule type="expression" dxfId="201" priority="188">
      <formula>Q31="B"</formula>
    </cfRule>
    <cfRule type="expression" dxfId="200" priority="189">
      <formula>OR(Q31="A",Q31="C")</formula>
    </cfRule>
    <cfRule type="cellIs" dxfId="199" priority="203" operator="equal">
      <formula>0</formula>
    </cfRule>
  </conditionalFormatting>
  <conditionalFormatting sqref="W34">
    <cfRule type="expression" dxfId="198" priority="185">
      <formula>Q31="B"</formula>
    </cfRule>
    <cfRule type="expression" dxfId="197" priority="202">
      <formula>V32&gt;0</formula>
    </cfRule>
  </conditionalFormatting>
  <conditionalFormatting sqref="U36">
    <cfRule type="expression" dxfId="196" priority="183">
      <formula>Q31="A"</formula>
    </cfRule>
    <cfRule type="expression" dxfId="195" priority="197">
      <formula>OR(Q31="B",Q31="C")</formula>
    </cfRule>
    <cfRule type="expression" dxfId="194" priority="201">
      <formula>AND(Q31="A",U36=0)</formula>
    </cfRule>
  </conditionalFormatting>
  <conditionalFormatting sqref="V36">
    <cfRule type="expression" dxfId="193" priority="182">
      <formula>Q31="A"</formula>
    </cfRule>
    <cfRule type="expression" dxfId="192" priority="196">
      <formula>OR(Q31="B",Q31="C")</formula>
    </cfRule>
    <cfRule type="expression" dxfId="191" priority="200">
      <formula>AND(U36=0,V36=0)</formula>
    </cfRule>
  </conditionalFormatting>
  <conditionalFormatting sqref="U37">
    <cfRule type="expression" dxfId="190" priority="194">
      <formula>OR(Q31="B",Q31="C")</formula>
    </cfRule>
    <cfRule type="expression" dxfId="189" priority="199">
      <formula>U37=0</formula>
    </cfRule>
  </conditionalFormatting>
  <conditionalFormatting sqref="V37">
    <cfRule type="expression" dxfId="188" priority="193">
      <formula>OR(Q31="B",Q31="C")</formula>
    </cfRule>
    <cfRule type="expression" dxfId="187" priority="198">
      <formula>AND(U37=0,V37=0)</formula>
    </cfRule>
  </conditionalFormatting>
  <conditionalFormatting sqref="W36">
    <cfRule type="expression" dxfId="186" priority="181">
      <formula>Q31="A"</formula>
    </cfRule>
    <cfRule type="expression" dxfId="185" priority="195">
      <formula>OR(Q31="B",Q31="C")</formula>
    </cfRule>
  </conditionalFormatting>
  <conditionalFormatting sqref="W37">
    <cfRule type="expression" dxfId="184" priority="192">
      <formula>OR(Q31="B",Q31="C")</formula>
    </cfRule>
  </conditionalFormatting>
  <conditionalFormatting sqref="W33">
    <cfRule type="expression" dxfId="183" priority="190">
      <formula>OR(Q31="A",Q31="C")</formula>
    </cfRule>
  </conditionalFormatting>
  <conditionalFormatting sqref="V34">
    <cfRule type="expression" dxfId="182" priority="186">
      <formula>Q31="B"</formula>
    </cfRule>
    <cfRule type="expression" dxfId="181" priority="187">
      <formula>OR(Q31="A",Q31="C")</formula>
    </cfRule>
  </conditionalFormatting>
  <conditionalFormatting sqref="W35">
    <cfRule type="expression" dxfId="180" priority="184">
      <formula>OR(Q31="A",Q31="C")</formula>
    </cfRule>
  </conditionalFormatting>
  <conditionalFormatting sqref="D42:D43">
    <cfRule type="cellIs" dxfId="179" priority="180" stopIfTrue="1" operator="equal">
      <formula>0</formula>
    </cfRule>
  </conditionalFormatting>
  <conditionalFormatting sqref="D42:D43">
    <cfRule type="cellIs" dxfId="178" priority="179" stopIfTrue="1" operator="equal">
      <formula>0</formula>
    </cfRule>
  </conditionalFormatting>
  <conditionalFormatting sqref="E41">
    <cfRule type="cellIs" dxfId="177" priority="178" stopIfTrue="1" operator="equal">
      <formula>0</formula>
    </cfRule>
  </conditionalFormatting>
  <conditionalFormatting sqref="B41">
    <cfRule type="cellIs" dxfId="176" priority="177" stopIfTrue="1" operator="equal">
      <formula>0</formula>
    </cfRule>
  </conditionalFormatting>
  <conditionalFormatting sqref="F40">
    <cfRule type="expression" dxfId="175" priority="161">
      <formula>OR(A39="A",A39="C")</formula>
    </cfRule>
    <cfRule type="cellIs" dxfId="174" priority="176" operator="equal">
      <formula>0</formula>
    </cfRule>
  </conditionalFormatting>
  <conditionalFormatting sqref="E43">
    <cfRule type="cellIs" dxfId="173" priority="175" operator="equal">
      <formula>0</formula>
    </cfRule>
  </conditionalFormatting>
  <conditionalFormatting sqref="F43">
    <cfRule type="expression" dxfId="172" priority="174">
      <formula>AND(E43=0,F43=0)</formula>
    </cfRule>
  </conditionalFormatting>
  <conditionalFormatting sqref="E42">
    <cfRule type="expression" dxfId="171" priority="158">
      <formula>A39="B"</formula>
    </cfRule>
    <cfRule type="expression" dxfId="170" priority="159">
      <formula>OR(A39="A",A39="C")</formula>
    </cfRule>
    <cfRule type="cellIs" dxfId="169" priority="173" operator="equal">
      <formula>0</formula>
    </cfRule>
  </conditionalFormatting>
  <conditionalFormatting sqref="G42">
    <cfRule type="expression" dxfId="168" priority="155">
      <formula>A39="B"</formula>
    </cfRule>
    <cfRule type="expression" dxfId="167" priority="172">
      <formula>F40&gt;0</formula>
    </cfRule>
  </conditionalFormatting>
  <conditionalFormatting sqref="E44">
    <cfRule type="expression" dxfId="166" priority="153">
      <formula>A39="A"</formula>
    </cfRule>
    <cfRule type="expression" dxfId="165" priority="167">
      <formula>OR(A39="B",A39="C")</formula>
    </cfRule>
    <cfRule type="expression" dxfId="164" priority="171">
      <formula>AND(A39="A",E44=0)</formula>
    </cfRule>
  </conditionalFormatting>
  <conditionalFormatting sqref="F44">
    <cfRule type="expression" dxfId="163" priority="152">
      <formula>A39="A"</formula>
    </cfRule>
    <cfRule type="expression" dxfId="162" priority="166">
      <formula>OR(A39="B",A39="C")</formula>
    </cfRule>
    <cfRule type="expression" dxfId="161" priority="170">
      <formula>AND(E44=0,F44=0)</formula>
    </cfRule>
  </conditionalFormatting>
  <conditionalFormatting sqref="E45">
    <cfRule type="expression" dxfId="160" priority="164">
      <formula>OR(A39="B",A39="C")</formula>
    </cfRule>
    <cfRule type="expression" dxfId="159" priority="169">
      <formula>E45=0</formula>
    </cfRule>
  </conditionalFormatting>
  <conditionalFormatting sqref="F45">
    <cfRule type="expression" dxfId="158" priority="163">
      <formula>OR(A39="B",A39="C")</formula>
    </cfRule>
    <cfRule type="expression" dxfId="157" priority="168">
      <formula>AND(E45=0,F45=0)</formula>
    </cfRule>
  </conditionalFormatting>
  <conditionalFormatting sqref="G44">
    <cfRule type="expression" dxfId="156" priority="151">
      <formula>A39="A"</formula>
    </cfRule>
    <cfRule type="expression" dxfId="155" priority="165">
      <formula>OR(A39="B",A39="C")</formula>
    </cfRule>
  </conditionalFormatting>
  <conditionalFormatting sqref="G45">
    <cfRule type="expression" dxfId="154" priority="162">
      <formula>OR(A39="B",A39="C")</formula>
    </cfRule>
  </conditionalFormatting>
  <conditionalFormatting sqref="G41">
    <cfRule type="expression" dxfId="153" priority="160">
      <formula>OR(A39="A",A39="C")</formula>
    </cfRule>
  </conditionalFormatting>
  <conditionalFormatting sqref="F42">
    <cfRule type="expression" dxfId="152" priority="156">
      <formula>A39="B"</formula>
    </cfRule>
    <cfRule type="expression" dxfId="151" priority="157">
      <formula>OR(A39="A",A39="C")</formula>
    </cfRule>
  </conditionalFormatting>
  <conditionalFormatting sqref="G43">
    <cfRule type="expression" dxfId="150" priority="154">
      <formula>OR(A39="A",A39="C")</formula>
    </cfRule>
  </conditionalFormatting>
  <conditionalFormatting sqref="L42:L43">
    <cfRule type="cellIs" dxfId="149" priority="150" stopIfTrue="1" operator="equal">
      <formula>0</formula>
    </cfRule>
  </conditionalFormatting>
  <conditionalFormatting sqref="L42:L43">
    <cfRule type="cellIs" dxfId="148" priority="149" stopIfTrue="1" operator="equal">
      <formula>0</formula>
    </cfRule>
  </conditionalFormatting>
  <conditionalFormatting sqref="M41">
    <cfRule type="cellIs" dxfId="147" priority="148" stopIfTrue="1" operator="equal">
      <formula>0</formula>
    </cfRule>
  </conditionalFormatting>
  <conditionalFormatting sqref="J41">
    <cfRule type="cellIs" dxfId="146" priority="147" stopIfTrue="1" operator="equal">
      <formula>0</formula>
    </cfRule>
  </conditionalFormatting>
  <conditionalFormatting sqref="N40">
    <cfRule type="expression" dxfId="145" priority="131">
      <formula>OR(I39="A",I39="C")</formula>
    </cfRule>
    <cfRule type="cellIs" dxfId="144" priority="146" operator="equal">
      <formula>0</formula>
    </cfRule>
  </conditionalFormatting>
  <conditionalFormatting sqref="M43">
    <cfRule type="cellIs" dxfId="143" priority="145" operator="equal">
      <formula>0</formula>
    </cfRule>
  </conditionalFormatting>
  <conditionalFormatting sqref="N43">
    <cfRule type="expression" dxfId="142" priority="144">
      <formula>AND(M43=0,N43=0)</formula>
    </cfRule>
  </conditionalFormatting>
  <conditionalFormatting sqref="M42">
    <cfRule type="expression" dxfId="141" priority="128">
      <formula>I39="B"</formula>
    </cfRule>
    <cfRule type="expression" dxfId="140" priority="129">
      <formula>OR(I39="A",I39="C")</formula>
    </cfRule>
    <cfRule type="cellIs" dxfId="139" priority="143" operator="equal">
      <formula>0</formula>
    </cfRule>
  </conditionalFormatting>
  <conditionalFormatting sqref="O42">
    <cfRule type="expression" dxfId="138" priority="125">
      <formula>I39="B"</formula>
    </cfRule>
    <cfRule type="expression" dxfId="137" priority="142">
      <formula>N40&gt;0</formula>
    </cfRule>
  </conditionalFormatting>
  <conditionalFormatting sqref="M44">
    <cfRule type="expression" dxfId="136" priority="123">
      <formula>I39="A"</formula>
    </cfRule>
    <cfRule type="expression" dxfId="135" priority="137">
      <formula>OR(I39="B",I39="C")</formula>
    </cfRule>
    <cfRule type="expression" dxfId="134" priority="141">
      <formula>AND(I39="A",M44=0)</formula>
    </cfRule>
  </conditionalFormatting>
  <conditionalFormatting sqref="N44">
    <cfRule type="expression" dxfId="133" priority="122">
      <formula>I39="A"</formula>
    </cfRule>
    <cfRule type="expression" dxfId="132" priority="136">
      <formula>OR(I39="B",I39="C")</formula>
    </cfRule>
    <cfRule type="expression" dxfId="131" priority="140">
      <formula>AND(M44=0,N44=0)</formula>
    </cfRule>
  </conditionalFormatting>
  <conditionalFormatting sqref="M45">
    <cfRule type="expression" dxfId="130" priority="134">
      <formula>OR(I39="B",I39="C")</formula>
    </cfRule>
    <cfRule type="expression" dxfId="129" priority="139">
      <formula>M45=0</formula>
    </cfRule>
  </conditionalFormatting>
  <conditionalFormatting sqref="N45">
    <cfRule type="expression" dxfId="128" priority="133">
      <formula>OR(I39="B",I39="C")</formula>
    </cfRule>
    <cfRule type="expression" dxfId="127" priority="138">
      <formula>AND(M45=0,N45=0)</formula>
    </cfRule>
  </conditionalFormatting>
  <conditionalFormatting sqref="O44">
    <cfRule type="expression" dxfId="126" priority="121">
      <formula>I39="A"</formula>
    </cfRule>
    <cfRule type="expression" dxfId="125" priority="135">
      <formula>OR(I39="B",I39="C")</formula>
    </cfRule>
  </conditionalFormatting>
  <conditionalFormatting sqref="O45">
    <cfRule type="expression" dxfId="124" priority="132">
      <formula>OR(I39="B",I39="C")</formula>
    </cfRule>
  </conditionalFormatting>
  <conditionalFormatting sqref="O41">
    <cfRule type="expression" dxfId="123" priority="130">
      <formula>OR(I39="A",I39="C")</formula>
    </cfRule>
  </conditionalFormatting>
  <conditionalFormatting sqref="N42">
    <cfRule type="expression" dxfId="122" priority="126">
      <formula>I39="B"</formula>
    </cfRule>
    <cfRule type="expression" dxfId="121" priority="127">
      <formula>OR(I39="A",I39="C")</formula>
    </cfRule>
  </conditionalFormatting>
  <conditionalFormatting sqref="O43">
    <cfRule type="expression" dxfId="120" priority="124">
      <formula>OR(I39="A",I39="C")</formula>
    </cfRule>
  </conditionalFormatting>
  <conditionalFormatting sqref="T42:T43">
    <cfRule type="cellIs" dxfId="119" priority="120" stopIfTrue="1" operator="equal">
      <formula>0</formula>
    </cfRule>
  </conditionalFormatting>
  <conditionalFormatting sqref="T42:T43">
    <cfRule type="cellIs" dxfId="118" priority="119" stopIfTrue="1" operator="equal">
      <formula>0</formula>
    </cfRule>
  </conditionalFormatting>
  <conditionalFormatting sqref="U41">
    <cfRule type="cellIs" dxfId="117" priority="118" stopIfTrue="1" operator="equal">
      <formula>0</formula>
    </cfRule>
  </conditionalFormatting>
  <conditionalFormatting sqref="R41">
    <cfRule type="cellIs" dxfId="116" priority="117" stopIfTrue="1" operator="equal">
      <formula>0</formula>
    </cfRule>
  </conditionalFormatting>
  <conditionalFormatting sqref="V40">
    <cfRule type="expression" dxfId="115" priority="101">
      <formula>OR(Q39="A",Q39="C")</formula>
    </cfRule>
    <cfRule type="cellIs" dxfId="114" priority="116" operator="equal">
      <formula>0</formula>
    </cfRule>
  </conditionalFormatting>
  <conditionalFormatting sqref="U43">
    <cfRule type="cellIs" dxfId="113" priority="115" operator="equal">
      <formula>0</formula>
    </cfRule>
  </conditionalFormatting>
  <conditionalFormatting sqref="V43">
    <cfRule type="expression" dxfId="112" priority="114">
      <formula>AND(U43=0,V43=0)</formula>
    </cfRule>
  </conditionalFormatting>
  <conditionalFormatting sqref="U42">
    <cfRule type="expression" dxfId="111" priority="98">
      <formula>Q39="B"</formula>
    </cfRule>
    <cfRule type="expression" dxfId="110" priority="99">
      <formula>OR(Q39="A",Q39="C")</formula>
    </cfRule>
    <cfRule type="cellIs" dxfId="109" priority="113" operator="equal">
      <formula>0</formula>
    </cfRule>
  </conditionalFormatting>
  <conditionalFormatting sqref="W42">
    <cfRule type="expression" dxfId="108" priority="95">
      <formula>Q39="B"</formula>
    </cfRule>
    <cfRule type="expression" dxfId="107" priority="112">
      <formula>V40&gt;0</formula>
    </cfRule>
  </conditionalFormatting>
  <conditionalFormatting sqref="U44">
    <cfRule type="expression" dxfId="106" priority="93">
      <formula>Q39="A"</formula>
    </cfRule>
    <cfRule type="expression" dxfId="105" priority="107">
      <formula>OR(Q39="B",Q39="C")</formula>
    </cfRule>
    <cfRule type="expression" dxfId="104" priority="111">
      <formula>AND(Q39="A",U44=0)</formula>
    </cfRule>
  </conditionalFormatting>
  <conditionalFormatting sqref="V44">
    <cfRule type="expression" dxfId="103" priority="92">
      <formula>Q39="A"</formula>
    </cfRule>
    <cfRule type="expression" dxfId="102" priority="106">
      <formula>OR(Q39="B",Q39="C")</formula>
    </cfRule>
    <cfRule type="expression" dxfId="101" priority="110">
      <formula>AND(U44=0,V44=0)</formula>
    </cfRule>
  </conditionalFormatting>
  <conditionalFormatting sqref="U45">
    <cfRule type="expression" dxfId="100" priority="104">
      <formula>OR(Q39="B",Q39="C")</formula>
    </cfRule>
    <cfRule type="expression" dxfId="99" priority="109">
      <formula>U45=0</formula>
    </cfRule>
  </conditionalFormatting>
  <conditionalFormatting sqref="V45">
    <cfRule type="expression" dxfId="98" priority="103">
      <formula>OR(Q39="B",Q39="C")</formula>
    </cfRule>
    <cfRule type="expression" dxfId="97" priority="108">
      <formula>AND(U45=0,V45=0)</formula>
    </cfRule>
  </conditionalFormatting>
  <conditionalFormatting sqref="W44">
    <cfRule type="expression" dxfId="96" priority="91">
      <formula>Q39="A"</formula>
    </cfRule>
    <cfRule type="expression" dxfId="95" priority="105">
      <formula>OR(Q39="B",Q39="C")</formula>
    </cfRule>
  </conditionalFormatting>
  <conditionalFormatting sqref="W45">
    <cfRule type="expression" dxfId="94" priority="102">
      <formula>OR(Q39="B",Q39="C")</formula>
    </cfRule>
  </conditionalFormatting>
  <conditionalFormatting sqref="W41">
    <cfRule type="expression" dxfId="93" priority="100">
      <formula>OR(Q39="A",Q39="C")</formula>
    </cfRule>
  </conditionalFormatting>
  <conditionalFormatting sqref="V42">
    <cfRule type="expression" dxfId="92" priority="96">
      <formula>Q39="B"</formula>
    </cfRule>
    <cfRule type="expression" dxfId="91" priority="97">
      <formula>OR(Q39="A",Q39="C")</formula>
    </cfRule>
  </conditionalFormatting>
  <conditionalFormatting sqref="W43">
    <cfRule type="expression" dxfId="90" priority="94">
      <formula>OR(Q39="A",Q39="C")</formula>
    </cfRule>
  </conditionalFormatting>
  <conditionalFormatting sqref="D50:D51">
    <cfRule type="cellIs" dxfId="89" priority="90" stopIfTrue="1" operator="equal">
      <formula>0</formula>
    </cfRule>
  </conditionalFormatting>
  <conditionalFormatting sqref="D50:D51">
    <cfRule type="cellIs" dxfId="88" priority="89" stopIfTrue="1" operator="equal">
      <formula>0</formula>
    </cfRule>
  </conditionalFormatting>
  <conditionalFormatting sqref="E49">
    <cfRule type="cellIs" dxfId="87" priority="88" stopIfTrue="1" operator="equal">
      <formula>0</formula>
    </cfRule>
  </conditionalFormatting>
  <conditionalFormatting sqref="B49">
    <cfRule type="cellIs" dxfId="86" priority="87" stopIfTrue="1" operator="equal">
      <formula>0</formula>
    </cfRule>
  </conditionalFormatting>
  <conditionalFormatting sqref="F48">
    <cfRule type="expression" dxfId="85" priority="71">
      <formula>OR(A47="A",A47="C")</formula>
    </cfRule>
    <cfRule type="cellIs" dxfId="84" priority="86" operator="equal">
      <formula>0</formula>
    </cfRule>
  </conditionalFormatting>
  <conditionalFormatting sqref="E51">
    <cfRule type="cellIs" dxfId="83" priority="85" operator="equal">
      <formula>0</formula>
    </cfRule>
  </conditionalFormatting>
  <conditionalFormatting sqref="F51">
    <cfRule type="expression" dxfId="82" priority="84">
      <formula>AND(E51=0,F51=0)</formula>
    </cfRule>
  </conditionalFormatting>
  <conditionalFormatting sqref="E50">
    <cfRule type="expression" dxfId="81" priority="68">
      <formula>A47="B"</formula>
    </cfRule>
    <cfRule type="expression" dxfId="80" priority="69">
      <formula>OR(A47="A",A47="C")</formula>
    </cfRule>
    <cfRule type="cellIs" dxfId="79" priority="83" operator="equal">
      <formula>0</formula>
    </cfRule>
  </conditionalFormatting>
  <conditionalFormatting sqref="G50">
    <cfRule type="expression" dxfId="78" priority="65">
      <formula>A47="B"</formula>
    </cfRule>
    <cfRule type="expression" dxfId="77" priority="82">
      <formula>F48&gt;0</formula>
    </cfRule>
  </conditionalFormatting>
  <conditionalFormatting sqref="E52">
    <cfRule type="expression" dxfId="76" priority="63">
      <formula>A47="A"</formula>
    </cfRule>
    <cfRule type="expression" dxfId="75" priority="77">
      <formula>OR(A47="B",A47="C")</formula>
    </cfRule>
    <cfRule type="expression" dxfId="74" priority="81">
      <formula>AND(A47="A",E52=0)</formula>
    </cfRule>
  </conditionalFormatting>
  <conditionalFormatting sqref="F52">
    <cfRule type="expression" dxfId="73" priority="62">
      <formula>A47="A"</formula>
    </cfRule>
    <cfRule type="expression" dxfId="72" priority="76">
      <formula>OR(A47="B",A47="C")</formula>
    </cfRule>
    <cfRule type="expression" dxfId="71" priority="80">
      <formula>AND(E52=0,F52=0)</formula>
    </cfRule>
  </conditionalFormatting>
  <conditionalFormatting sqref="E53">
    <cfRule type="expression" dxfId="70" priority="74">
      <formula>OR(A47="B",A47="C")</formula>
    </cfRule>
    <cfRule type="expression" dxfId="69" priority="79">
      <formula>E53=0</formula>
    </cfRule>
  </conditionalFormatting>
  <conditionalFormatting sqref="F53">
    <cfRule type="expression" dxfId="68" priority="73">
      <formula>OR(A47="B",A47="C")</formula>
    </cfRule>
    <cfRule type="expression" dxfId="67" priority="78">
      <formula>AND(E53=0,F53=0)</formula>
    </cfRule>
  </conditionalFormatting>
  <conditionalFormatting sqref="G52">
    <cfRule type="expression" dxfId="66" priority="61">
      <formula>A47="A"</formula>
    </cfRule>
    <cfRule type="expression" dxfId="65" priority="75">
      <formula>OR(A47="B",A47="C")</formula>
    </cfRule>
  </conditionalFormatting>
  <conditionalFormatting sqref="G53">
    <cfRule type="expression" dxfId="64" priority="72">
      <formula>OR(A47="B",A47="C")</formula>
    </cfRule>
  </conditionalFormatting>
  <conditionalFormatting sqref="G49">
    <cfRule type="expression" dxfId="63" priority="70">
      <formula>OR(A47="A",A47="C")</formula>
    </cfRule>
  </conditionalFormatting>
  <conditionalFormatting sqref="F50">
    <cfRule type="expression" dxfId="62" priority="66">
      <formula>A47="B"</formula>
    </cfRule>
    <cfRule type="expression" dxfId="61" priority="67">
      <formula>OR(A47="A",A47="C")</formula>
    </cfRule>
  </conditionalFormatting>
  <conditionalFormatting sqref="G51">
    <cfRule type="expression" dxfId="60" priority="64">
      <formula>OR(A47="A",A47="C")</formula>
    </cfRule>
  </conditionalFormatting>
  <conditionalFormatting sqref="L50:L51">
    <cfRule type="cellIs" dxfId="59" priority="60" stopIfTrue="1" operator="equal">
      <formula>0</formula>
    </cfRule>
  </conditionalFormatting>
  <conditionalFormatting sqref="L50:L51">
    <cfRule type="cellIs" dxfId="58" priority="59" stopIfTrue="1" operator="equal">
      <formula>0</formula>
    </cfRule>
  </conditionalFormatting>
  <conditionalFormatting sqref="M49">
    <cfRule type="cellIs" dxfId="57" priority="58" stopIfTrue="1" operator="equal">
      <formula>0</formula>
    </cfRule>
  </conditionalFormatting>
  <conditionalFormatting sqref="J49">
    <cfRule type="cellIs" dxfId="56" priority="57" stopIfTrue="1" operator="equal">
      <formula>0</formula>
    </cfRule>
  </conditionalFormatting>
  <conditionalFormatting sqref="N48">
    <cfRule type="expression" dxfId="55" priority="41">
      <formula>OR(I47="A",I47="C")</formula>
    </cfRule>
    <cfRule type="cellIs" dxfId="54" priority="56" operator="equal">
      <formula>0</formula>
    </cfRule>
  </conditionalFormatting>
  <conditionalFormatting sqref="M51">
    <cfRule type="cellIs" dxfId="53" priority="55" operator="equal">
      <formula>0</formula>
    </cfRule>
  </conditionalFormatting>
  <conditionalFormatting sqref="N51">
    <cfRule type="expression" dxfId="52" priority="54">
      <formula>AND(M51=0,N51=0)</formula>
    </cfRule>
  </conditionalFormatting>
  <conditionalFormatting sqref="M50">
    <cfRule type="expression" dxfId="51" priority="38">
      <formula>I47="B"</formula>
    </cfRule>
    <cfRule type="expression" dxfId="50" priority="39">
      <formula>OR(I47="A",I47="C")</formula>
    </cfRule>
    <cfRule type="cellIs" dxfId="49" priority="53" operator="equal">
      <formula>0</formula>
    </cfRule>
  </conditionalFormatting>
  <conditionalFormatting sqref="O50">
    <cfRule type="expression" dxfId="48" priority="35">
      <formula>I47="B"</formula>
    </cfRule>
    <cfRule type="expression" dxfId="47" priority="52">
      <formula>N48&gt;0</formula>
    </cfRule>
  </conditionalFormatting>
  <conditionalFormatting sqref="M52">
    <cfRule type="expression" dxfId="46" priority="33">
      <formula>I47="A"</formula>
    </cfRule>
    <cfRule type="expression" dxfId="45" priority="47">
      <formula>OR(I47="B",I47="C")</formula>
    </cfRule>
    <cfRule type="expression" dxfId="44" priority="51">
      <formula>AND(I47="A",M52=0)</formula>
    </cfRule>
  </conditionalFormatting>
  <conditionalFormatting sqref="N52">
    <cfRule type="expression" dxfId="43" priority="32">
      <formula>I47="A"</formula>
    </cfRule>
    <cfRule type="expression" dxfId="42" priority="46">
      <formula>OR(I47="B",I47="C")</formula>
    </cfRule>
    <cfRule type="expression" dxfId="41" priority="50">
      <formula>AND(M52=0,N52=0)</formula>
    </cfRule>
  </conditionalFormatting>
  <conditionalFormatting sqref="M53">
    <cfRule type="expression" dxfId="40" priority="44">
      <formula>OR(I47="B",I47="C")</formula>
    </cfRule>
    <cfRule type="expression" dxfId="39" priority="49">
      <formula>M53=0</formula>
    </cfRule>
  </conditionalFormatting>
  <conditionalFormatting sqref="N53">
    <cfRule type="expression" dxfId="38" priority="43">
      <formula>OR(I47="B",I47="C")</formula>
    </cfRule>
    <cfRule type="expression" dxfId="37" priority="48">
      <formula>AND(M53=0,N53=0)</formula>
    </cfRule>
  </conditionalFormatting>
  <conditionalFormatting sqref="O52">
    <cfRule type="expression" dxfId="36" priority="31">
      <formula>I47="A"</formula>
    </cfRule>
    <cfRule type="expression" dxfId="35" priority="45">
      <formula>OR(I47="B",I47="C")</formula>
    </cfRule>
  </conditionalFormatting>
  <conditionalFormatting sqref="O53">
    <cfRule type="expression" dxfId="34" priority="42">
      <formula>OR(I47="B",I47="C")</formula>
    </cfRule>
  </conditionalFormatting>
  <conditionalFormatting sqref="O49">
    <cfRule type="expression" dxfId="33" priority="40">
      <formula>OR(I47="A",I47="C")</formula>
    </cfRule>
  </conditionalFormatting>
  <conditionalFormatting sqref="N50">
    <cfRule type="expression" dxfId="32" priority="36">
      <formula>I47="B"</formula>
    </cfRule>
    <cfRule type="expression" dxfId="31" priority="37">
      <formula>OR(I47="A",I47="C")</formula>
    </cfRule>
  </conditionalFormatting>
  <conditionalFormatting sqref="O51">
    <cfRule type="expression" dxfId="30" priority="34">
      <formula>OR(I47="A",I47="C")</formula>
    </cfRule>
  </conditionalFormatting>
  <conditionalFormatting sqref="T50:T51">
    <cfRule type="cellIs" dxfId="29" priority="30" stopIfTrue="1" operator="equal">
      <formula>0</formula>
    </cfRule>
  </conditionalFormatting>
  <conditionalFormatting sqref="T50:T51">
    <cfRule type="cellIs" dxfId="28" priority="29" stopIfTrue="1" operator="equal">
      <formula>0</formula>
    </cfRule>
  </conditionalFormatting>
  <conditionalFormatting sqref="U49">
    <cfRule type="cellIs" dxfId="27" priority="28" stopIfTrue="1" operator="equal">
      <formula>0</formula>
    </cfRule>
  </conditionalFormatting>
  <conditionalFormatting sqref="R49">
    <cfRule type="cellIs" dxfId="26" priority="27" stopIfTrue="1" operator="equal">
      <formula>0</formula>
    </cfRule>
  </conditionalFormatting>
  <conditionalFormatting sqref="V48">
    <cfRule type="expression" dxfId="25" priority="11">
      <formula>OR(Q47="A",Q47="C")</formula>
    </cfRule>
    <cfRule type="cellIs" dxfId="24" priority="26" operator="equal">
      <formula>0</formula>
    </cfRule>
  </conditionalFormatting>
  <conditionalFormatting sqref="U51">
    <cfRule type="cellIs" dxfId="23" priority="25" operator="equal">
      <formula>0</formula>
    </cfRule>
  </conditionalFormatting>
  <conditionalFormatting sqref="V51">
    <cfRule type="expression" dxfId="22" priority="24">
      <formula>AND(U51=0,V51=0)</formula>
    </cfRule>
  </conditionalFormatting>
  <conditionalFormatting sqref="U50">
    <cfRule type="expression" dxfId="21" priority="8">
      <formula>Q47="B"</formula>
    </cfRule>
    <cfRule type="expression" dxfId="20" priority="9">
      <formula>OR(Q47="A",Q47="C")</formula>
    </cfRule>
    <cfRule type="cellIs" dxfId="19" priority="23" operator="equal">
      <formula>0</formula>
    </cfRule>
  </conditionalFormatting>
  <conditionalFormatting sqref="W50">
    <cfRule type="expression" dxfId="18" priority="5">
      <formula>Q47="B"</formula>
    </cfRule>
    <cfRule type="expression" dxfId="17" priority="22">
      <formula>V48&gt;0</formula>
    </cfRule>
  </conditionalFormatting>
  <conditionalFormatting sqref="U52">
    <cfRule type="expression" dxfId="16" priority="3">
      <formula>Q47="A"</formula>
    </cfRule>
    <cfRule type="expression" dxfId="15" priority="17">
      <formula>OR(Q47="B",Q47="C")</formula>
    </cfRule>
    <cfRule type="expression" dxfId="14" priority="21">
      <formula>AND(Q47="A",U52=0)</formula>
    </cfRule>
  </conditionalFormatting>
  <conditionalFormatting sqref="V52">
    <cfRule type="expression" dxfId="13" priority="2">
      <formula>Q47="A"</formula>
    </cfRule>
    <cfRule type="expression" dxfId="12" priority="16">
      <formula>OR(Q47="B",Q47="C")</formula>
    </cfRule>
    <cfRule type="expression" dxfId="11" priority="20">
      <formula>AND(U52=0,V52=0)</formula>
    </cfRule>
  </conditionalFormatting>
  <conditionalFormatting sqref="U53">
    <cfRule type="expression" dxfId="10" priority="14">
      <formula>OR(Q47="B",Q47="C")</formula>
    </cfRule>
    <cfRule type="expression" dxfId="9" priority="19">
      <formula>U53=0</formula>
    </cfRule>
  </conditionalFormatting>
  <conditionalFormatting sqref="V53">
    <cfRule type="expression" dxfId="8" priority="13">
      <formula>OR(Q47="B",Q47="C")</formula>
    </cfRule>
    <cfRule type="expression" dxfId="7" priority="18">
      <formula>AND(U53=0,V53=0)</formula>
    </cfRule>
  </conditionalFormatting>
  <conditionalFormatting sqref="W52">
    <cfRule type="expression" dxfId="6" priority="1">
      <formula>Q47="A"</formula>
    </cfRule>
    <cfRule type="expression" dxfId="5" priority="15">
      <formula>OR(Q47="B",Q47="C")</formula>
    </cfRule>
  </conditionalFormatting>
  <conditionalFormatting sqref="W53">
    <cfRule type="expression" dxfId="4" priority="12">
      <formula>OR(Q47="B",Q47="C")</formula>
    </cfRule>
  </conditionalFormatting>
  <conditionalFormatting sqref="W49">
    <cfRule type="expression" dxfId="3" priority="10">
      <formula>OR(Q47="A",Q47="C")</formula>
    </cfRule>
  </conditionalFormatting>
  <conditionalFormatting sqref="V50">
    <cfRule type="expression" dxfId="2" priority="6">
      <formula>Q47="B"</formula>
    </cfRule>
    <cfRule type="expression" dxfId="1" priority="7">
      <formula>OR(Q47="A",Q47="C")</formula>
    </cfRule>
  </conditionalFormatting>
  <conditionalFormatting sqref="W51">
    <cfRule type="expression" dxfId="0" priority="4">
      <formula>OR(Q47="A",Q47="C")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2023-12-25T07:49:44Z</dcterms:created>
  <dcterms:modified xsi:type="dcterms:W3CDTF">2023-12-25T07:50:30Z</dcterms:modified>
</cp:coreProperties>
</file>