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ikutsu\"/>
    </mc:Choice>
  </mc:AlternateContent>
  <bookViews>
    <workbookView xWindow="0" yWindow="0" windowWidth="13815" windowHeight="6945"/>
  </bookViews>
  <sheets>
    <sheet name="②10はいくつといくつまえ" sheetId="1" r:id="rId1"/>
  </sheets>
  <definedNames>
    <definedName name="_xlnm.Print_Area" localSheetId="0">②10はいくつといくつまえ!$A$1:$P$47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7" i="1" l="1"/>
  <c r="L47" i="1"/>
  <c r="K47" i="1"/>
  <c r="J47" i="1"/>
  <c r="F47" i="1"/>
  <c r="D47" i="1"/>
  <c r="C47" i="1"/>
  <c r="B47" i="1"/>
  <c r="N45" i="1"/>
  <c r="L45" i="1"/>
  <c r="K45" i="1"/>
  <c r="J45" i="1"/>
  <c r="F45" i="1"/>
  <c r="D45" i="1"/>
  <c r="C45" i="1"/>
  <c r="B45" i="1"/>
  <c r="N43" i="1"/>
  <c r="L43" i="1"/>
  <c r="K43" i="1"/>
  <c r="J43" i="1"/>
  <c r="F43" i="1"/>
  <c r="D43" i="1"/>
  <c r="C43" i="1"/>
  <c r="B43" i="1"/>
  <c r="N41" i="1"/>
  <c r="L41" i="1"/>
  <c r="K41" i="1"/>
  <c r="J41" i="1"/>
  <c r="F41" i="1"/>
  <c r="D41" i="1"/>
  <c r="C41" i="1"/>
  <c r="B41" i="1"/>
  <c r="N39" i="1"/>
  <c r="L39" i="1"/>
  <c r="K39" i="1"/>
  <c r="J39" i="1"/>
  <c r="F39" i="1"/>
  <c r="D39" i="1"/>
  <c r="C39" i="1"/>
  <c r="B39" i="1"/>
  <c r="N37" i="1"/>
  <c r="L37" i="1"/>
  <c r="K37" i="1"/>
  <c r="J37" i="1"/>
  <c r="F37" i="1"/>
  <c r="D37" i="1"/>
  <c r="C37" i="1"/>
  <c r="B37" i="1"/>
  <c r="N35" i="1"/>
  <c r="L35" i="1"/>
  <c r="K35" i="1"/>
  <c r="J35" i="1"/>
  <c r="F35" i="1"/>
  <c r="D35" i="1"/>
  <c r="C35" i="1"/>
  <c r="B35" i="1"/>
  <c r="N33" i="1"/>
  <c r="L33" i="1"/>
  <c r="K33" i="1"/>
  <c r="J33" i="1"/>
  <c r="F33" i="1"/>
  <c r="D33" i="1"/>
  <c r="C33" i="1"/>
  <c r="B33" i="1"/>
  <c r="N31" i="1"/>
  <c r="L31" i="1"/>
  <c r="K31" i="1"/>
  <c r="J31" i="1"/>
  <c r="F31" i="1"/>
  <c r="D31" i="1"/>
  <c r="C31" i="1"/>
  <c r="B31" i="1"/>
  <c r="N29" i="1"/>
  <c r="L29" i="1"/>
  <c r="K29" i="1"/>
  <c r="J29" i="1"/>
  <c r="F29" i="1"/>
  <c r="D29" i="1"/>
  <c r="C29" i="1"/>
  <c r="B29" i="1"/>
  <c r="X27" i="1"/>
  <c r="H27" i="1"/>
  <c r="F27" i="1"/>
  <c r="C27" i="1"/>
  <c r="X26" i="1"/>
  <c r="X25" i="1"/>
  <c r="O25" i="1"/>
  <c r="A25" i="1"/>
  <c r="X24" i="1"/>
  <c r="Y24" i="1" s="1"/>
  <c r="G24" i="1"/>
  <c r="X23" i="1"/>
  <c r="X22" i="1"/>
  <c r="X21" i="1"/>
  <c r="X20" i="1"/>
  <c r="X19" i="1"/>
  <c r="X18" i="1"/>
  <c r="X17" i="1"/>
  <c r="X16" i="1"/>
  <c r="X15" i="1"/>
  <c r="Y15" i="1" s="1"/>
  <c r="Y14" i="1"/>
  <c r="X14" i="1"/>
  <c r="X13" i="1"/>
  <c r="X12" i="1"/>
  <c r="X11" i="1"/>
  <c r="X10" i="1"/>
  <c r="Y10" i="1" s="1"/>
  <c r="X9" i="1"/>
  <c r="X8" i="1"/>
  <c r="X7" i="1"/>
  <c r="X6" i="1"/>
  <c r="Y6" i="1" s="1"/>
  <c r="X5" i="1"/>
  <c r="Y4" i="1" s="1"/>
  <c r="X4" i="1"/>
  <c r="X3" i="1"/>
  <c r="X2" i="1"/>
  <c r="X1" i="1"/>
  <c r="T18" i="1" l="1"/>
  <c r="O11" i="1" s="1"/>
  <c r="O35" i="1" s="1"/>
  <c r="S18" i="1"/>
  <c r="M11" i="1" s="1"/>
  <c r="M35" i="1" s="1"/>
  <c r="Y25" i="1"/>
  <c r="S14" i="1"/>
  <c r="E23" i="1" s="1"/>
  <c r="E47" i="1" s="1"/>
  <c r="T14" i="1"/>
  <c r="G23" i="1" s="1"/>
  <c r="G47" i="1" s="1"/>
  <c r="T19" i="1"/>
  <c r="O13" i="1" s="1"/>
  <c r="O37" i="1" s="1"/>
  <c r="S19" i="1"/>
  <c r="M13" i="1" s="1"/>
  <c r="M37" i="1" s="1"/>
  <c r="S10" i="1"/>
  <c r="E15" i="1" s="1"/>
  <c r="E39" i="1" s="1"/>
  <c r="T10" i="1"/>
  <c r="G15" i="1" s="1"/>
  <c r="G39" i="1" s="1"/>
  <c r="Y12" i="1"/>
  <c r="Y18" i="1"/>
  <c r="Y11" i="1"/>
  <c r="Y27" i="1"/>
  <c r="Y26" i="1"/>
  <c r="Y19" i="1"/>
  <c r="Y22" i="1"/>
  <c r="S28" i="1"/>
  <c r="T28" i="1"/>
  <c r="S8" i="1"/>
  <c r="E11" i="1" s="1"/>
  <c r="E35" i="1" s="1"/>
  <c r="T8" i="1"/>
  <c r="G11" i="1" s="1"/>
  <c r="G35" i="1" s="1"/>
  <c r="Y7" i="1"/>
  <c r="Y5" i="1"/>
  <c r="Y3" i="1"/>
  <c r="Y1" i="1"/>
  <c r="Y9" i="1"/>
  <c r="Y2" i="1"/>
  <c r="Y23" i="1"/>
  <c r="Y13" i="1"/>
  <c r="Y17" i="1"/>
  <c r="Y21" i="1"/>
  <c r="Y8" i="1"/>
  <c r="Y16" i="1"/>
  <c r="Y20" i="1"/>
  <c r="T17" i="1" l="1"/>
  <c r="O9" i="1" s="1"/>
  <c r="O33" i="1" s="1"/>
  <c r="S17" i="1"/>
  <c r="M9" i="1" s="1"/>
  <c r="M33" i="1" s="1"/>
  <c r="S11" i="1"/>
  <c r="E17" i="1" s="1"/>
  <c r="E41" i="1" s="1"/>
  <c r="T11" i="1"/>
  <c r="G17" i="1" s="1"/>
  <c r="G41" i="1" s="1"/>
  <c r="T23" i="1"/>
  <c r="O21" i="1" s="1"/>
  <c r="O45" i="1" s="1"/>
  <c r="S23" i="1"/>
  <c r="M21" i="1" s="1"/>
  <c r="M45" i="1" s="1"/>
  <c r="T31" i="1"/>
  <c r="S31" i="1"/>
  <c r="S12" i="1"/>
  <c r="E19" i="1" s="1"/>
  <c r="E43" i="1" s="1"/>
  <c r="T12" i="1"/>
  <c r="G19" i="1" s="1"/>
  <c r="G43" i="1" s="1"/>
  <c r="S13" i="1"/>
  <c r="E21" i="1" s="1"/>
  <c r="E45" i="1" s="1"/>
  <c r="T13" i="1"/>
  <c r="G21" i="1" s="1"/>
  <c r="G45" i="1" s="1"/>
  <c r="T22" i="1"/>
  <c r="O19" i="1" s="1"/>
  <c r="O43" i="1" s="1"/>
  <c r="S22" i="1"/>
  <c r="M19" i="1" s="1"/>
  <c r="M43" i="1" s="1"/>
  <c r="T29" i="1"/>
  <c r="S29" i="1"/>
  <c r="S5" i="1"/>
  <c r="E5" i="1" s="1"/>
  <c r="E29" i="1" s="1"/>
  <c r="T5" i="1"/>
  <c r="G5" i="1" s="1"/>
  <c r="G29" i="1" s="1"/>
  <c r="S30" i="1"/>
  <c r="T30" i="1"/>
  <c r="T16" i="1"/>
  <c r="O7" i="1" s="1"/>
  <c r="O31" i="1" s="1"/>
  <c r="S16" i="1"/>
  <c r="M7" i="1" s="1"/>
  <c r="M31" i="1" s="1"/>
  <c r="S24" i="1"/>
  <c r="M23" i="1" s="1"/>
  <c r="M47" i="1" s="1"/>
  <c r="T24" i="1"/>
  <c r="O23" i="1" s="1"/>
  <c r="O47" i="1" s="1"/>
  <c r="T25" i="1"/>
  <c r="S25" i="1"/>
  <c r="T27" i="1"/>
  <c r="S27" i="1"/>
  <c r="S7" i="1"/>
  <c r="E9" i="1" s="1"/>
  <c r="E33" i="1" s="1"/>
  <c r="T7" i="1"/>
  <c r="G9" i="1" s="1"/>
  <c r="G33" i="1" s="1"/>
  <c r="T20" i="1"/>
  <c r="O15" i="1" s="1"/>
  <c r="O39" i="1" s="1"/>
  <c r="S20" i="1"/>
  <c r="M15" i="1" s="1"/>
  <c r="M39" i="1" s="1"/>
  <c r="T21" i="1"/>
  <c r="O17" i="1" s="1"/>
  <c r="O41" i="1" s="1"/>
  <c r="S21" i="1"/>
  <c r="M17" i="1" s="1"/>
  <c r="M41" i="1" s="1"/>
  <c r="S6" i="1"/>
  <c r="E7" i="1" s="1"/>
  <c r="E31" i="1" s="1"/>
  <c r="T6" i="1"/>
  <c r="G7" i="1" s="1"/>
  <c r="G31" i="1" s="1"/>
  <c r="S9" i="1"/>
  <c r="E13" i="1" s="1"/>
  <c r="E37" i="1" s="1"/>
  <c r="T9" i="1"/>
  <c r="G13" i="1" s="1"/>
  <c r="G37" i="1" s="1"/>
  <c r="T26" i="1"/>
  <c r="S26" i="1"/>
  <c r="T15" i="1"/>
  <c r="O5" i="1" s="1"/>
  <c r="O29" i="1" s="1"/>
  <c r="S15" i="1"/>
  <c r="M5" i="1" s="1"/>
  <c r="M29" i="1" s="1"/>
</calcChain>
</file>

<file path=xl/sharedStrings.xml><?xml version="1.0" encoding="utf-8"?>
<sst xmlns="http://schemas.openxmlformats.org/spreadsheetml/2006/main" count="64" uniqueCount="44">
  <si>
    <r>
      <t xml:space="preserve">１０ </t>
    </r>
    <r>
      <rPr>
        <b/>
        <sz val="32"/>
        <rFont val="UD デジタル 教科書体 N-R"/>
        <family val="1"/>
        <charset val="128"/>
      </rPr>
      <t>はいくつといくつ</t>
    </r>
    <r>
      <rPr>
        <b/>
        <sz val="32"/>
        <color rgb="FF0000FF"/>
        <rFont val="UD デジタル 教科書体 N-R"/>
        <family val="1"/>
        <charset val="128"/>
      </rPr>
      <t>　</t>
    </r>
    <r>
      <rPr>
        <b/>
        <sz val="32"/>
        <color rgb="FFFF0000"/>
        <rFont val="UD デジタル 教科書体 N-R"/>
        <family val="1"/>
        <charset val="128"/>
      </rPr>
      <t>まえ</t>
    </r>
    <phoneticPr fontId="5"/>
  </si>
  <si>
    <t>がつ</t>
    <phoneticPr fontId="4"/>
  </si>
  <si>
    <t>にち</t>
    <phoneticPr fontId="4"/>
  </si>
  <si>
    <t>なまえ</t>
    <phoneticPr fontId="5"/>
  </si>
  <si>
    <t>(1)</t>
    <phoneticPr fontId="5"/>
  </si>
  <si>
    <t>は</t>
    <phoneticPr fontId="5"/>
  </si>
  <si>
    <t>と</t>
    <phoneticPr fontId="5"/>
  </si>
  <si>
    <t>(11)</t>
  </si>
  <si>
    <t>は</t>
    <phoneticPr fontId="5"/>
  </si>
  <si>
    <t>と</t>
    <phoneticPr fontId="5"/>
  </si>
  <si>
    <t>(2)</t>
    <phoneticPr fontId="5"/>
  </si>
  <si>
    <t>と</t>
    <phoneticPr fontId="5"/>
  </si>
  <si>
    <t>(12)</t>
  </si>
  <si>
    <t>は</t>
    <phoneticPr fontId="5"/>
  </si>
  <si>
    <t>と</t>
    <phoneticPr fontId="5"/>
  </si>
  <si>
    <t>(3)</t>
  </si>
  <si>
    <t>は</t>
    <phoneticPr fontId="5"/>
  </si>
  <si>
    <t>(13)</t>
  </si>
  <si>
    <t>は</t>
    <phoneticPr fontId="5"/>
  </si>
  <si>
    <t>と</t>
    <phoneticPr fontId="5"/>
  </si>
  <si>
    <t>(4)</t>
  </si>
  <si>
    <t>(14)</t>
  </si>
  <si>
    <t>(5)</t>
  </si>
  <si>
    <t>は</t>
    <phoneticPr fontId="5"/>
  </si>
  <si>
    <t>と</t>
    <phoneticPr fontId="5"/>
  </si>
  <si>
    <t>(15)</t>
  </si>
  <si>
    <t>は</t>
    <phoneticPr fontId="5"/>
  </si>
  <si>
    <t>(6)</t>
  </si>
  <si>
    <t>と</t>
    <phoneticPr fontId="5"/>
  </si>
  <si>
    <t>(16)</t>
  </si>
  <si>
    <t>は</t>
    <phoneticPr fontId="5"/>
  </si>
  <si>
    <t>と</t>
    <phoneticPr fontId="5"/>
  </si>
  <si>
    <t>(7)</t>
  </si>
  <si>
    <t>は</t>
    <phoneticPr fontId="5"/>
  </si>
  <si>
    <t>と</t>
    <phoneticPr fontId="5"/>
  </si>
  <si>
    <t>(17)</t>
  </si>
  <si>
    <t>(8)</t>
  </si>
  <si>
    <t>(18)</t>
  </si>
  <si>
    <t>と</t>
    <phoneticPr fontId="5"/>
  </si>
  <si>
    <t>(9)</t>
  </si>
  <si>
    <t>(19)</t>
  </si>
  <si>
    <t>(10)</t>
  </si>
  <si>
    <t>(20)</t>
    <phoneticPr fontId="4"/>
  </si>
  <si>
    <t>は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</si>
</sst>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9" x14ac:knownFonts="1">
    <font>
      <sz val="11"/>
      <color theme="1"/>
      <name val="ＭＳ Ｐゴシック"/>
      <family val="2"/>
      <charset val="128"/>
      <scheme val="minor"/>
    </font>
    <font>
      <b/>
      <sz val="32"/>
      <color rgb="FF0000FF"/>
      <name val="UD デジタル 教科書体 N-R"/>
      <family val="1"/>
      <charset val="128"/>
    </font>
    <font>
      <b/>
      <sz val="32"/>
      <name val="UD デジタル 教科書体 N-R"/>
      <family val="1"/>
      <charset val="128"/>
    </font>
    <font>
      <b/>
      <sz val="32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6" fillId="0" borderId="0" xfId="0" applyFont="1">
      <alignment vertical="center"/>
    </xf>
    <xf numFmtId="176" fontId="7" fillId="0" borderId="0" xfId="0" applyNumberFormat="1" applyFont="1" applyAlignment="1" applyProtection="1">
      <alignment horizontal="center" vertical="center"/>
      <protection locked="0"/>
    </xf>
    <xf numFmtId="0" fontId="8" fillId="0" borderId="1" xfId="0" applyFont="1" applyBorder="1" applyAlignment="1"/>
    <xf numFmtId="0" fontId="9" fillId="2" borderId="2" xfId="0" applyFont="1" applyFill="1" applyBorder="1" applyAlignment="1">
      <alignment horizontal="center" vertical="center"/>
    </xf>
    <xf numFmtId="0" fontId="6" fillId="0" borderId="2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1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2" fillId="0" borderId="0" xfId="0" applyFont="1">
      <alignment vertical="center"/>
    </xf>
    <xf numFmtId="49" fontId="6" fillId="0" borderId="0" xfId="0" applyNumberFormat="1" applyFont="1">
      <alignment vertical="center"/>
    </xf>
    <xf numFmtId="0" fontId="8" fillId="0" borderId="4" xfId="0" applyFont="1" applyBorder="1" applyAlignment="1"/>
    <xf numFmtId="0" fontId="9" fillId="2" borderId="0" xfId="0" applyFont="1" applyFill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10" fillId="0" borderId="0" xfId="0" applyFont="1" applyBorder="1">
      <alignment vertical="center"/>
    </xf>
    <xf numFmtId="0" fontId="10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6" xfId="0" applyFont="1" applyBorder="1" applyAlignment="1">
      <alignment horizontal="left" vertical="center"/>
    </xf>
    <xf numFmtId="0" fontId="10" fillId="0" borderId="6" xfId="0" applyFont="1" applyBorder="1">
      <alignment vertical="center"/>
    </xf>
    <xf numFmtId="49" fontId="6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0" fontId="10" fillId="2" borderId="7" xfId="0" applyFont="1" applyFill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4" fillId="0" borderId="0" xfId="0" applyFont="1" applyFill="1" applyAlignment="1">
      <alignment horizontal="center" vertical="center"/>
    </xf>
    <xf numFmtId="0" fontId="8" fillId="0" borderId="8" xfId="0" applyFont="1" applyBorder="1" applyAlignment="1"/>
    <xf numFmtId="0" fontId="9" fillId="2" borderId="6" xfId="0" applyFont="1" applyFill="1" applyBorder="1" applyAlignment="1">
      <alignment horizontal="center" vertical="center"/>
    </xf>
    <xf numFmtId="0" fontId="10" fillId="0" borderId="9" xfId="0" applyFont="1" applyBorder="1">
      <alignment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10" fillId="3" borderId="10" xfId="0" applyFont="1" applyFill="1" applyBorder="1">
      <alignment vertical="center"/>
    </xf>
    <xf numFmtId="0" fontId="9" fillId="3" borderId="6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10" fillId="4" borderId="7" xfId="0" applyFont="1" applyFill="1" applyBorder="1">
      <alignment vertical="center"/>
    </xf>
    <xf numFmtId="49" fontId="9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176" fontId="10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9" fillId="4" borderId="6" xfId="0" applyFont="1" applyFill="1" applyBorder="1" applyAlignment="1">
      <alignment horizontal="center" vertical="center"/>
    </xf>
    <xf numFmtId="0" fontId="8" fillId="0" borderId="0" xfId="0" applyFont="1" applyBorder="1" applyAlignment="1"/>
    <xf numFmtId="0" fontId="9" fillId="0" borderId="0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8" fillId="0" borderId="0" xfId="0" applyFont="1" applyAlignment="1"/>
    <xf numFmtId="0" fontId="18" fillId="0" borderId="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</cellXfs>
  <cellStyles count="1">
    <cellStyle name="標準" xfId="0" builtinId="0"/>
  </cellStyles>
  <dxfs count="80"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80"/>
  <sheetViews>
    <sheetView showGridLines="0" tabSelected="1" zoomScale="70" zoomScaleNormal="70" zoomScalePageLayoutView="90" workbookViewId="0">
      <selection activeCell="O1" sqref="O1:P1"/>
    </sheetView>
  </sheetViews>
  <sheetFormatPr defaultRowHeight="15" x14ac:dyDescent="0.15"/>
  <cols>
    <col min="1" max="1" width="7.625" style="2" customWidth="1"/>
    <col min="2" max="2" width="6.625" style="2" customWidth="1"/>
    <col min="3" max="3" width="6.625" style="10" customWidth="1"/>
    <col min="4" max="4" width="6.625" style="2" customWidth="1"/>
    <col min="5" max="5" width="10.625" style="10" customWidth="1"/>
    <col min="6" max="6" width="6.625" style="2" customWidth="1"/>
    <col min="7" max="7" width="6.625" style="10" customWidth="1"/>
    <col min="8" max="8" width="3.625" style="2" customWidth="1"/>
    <col min="9" max="9" width="7.625" style="2" customWidth="1"/>
    <col min="10" max="12" width="6.625" style="2" customWidth="1"/>
    <col min="13" max="13" width="10.625" style="2" customWidth="1"/>
    <col min="14" max="15" width="6.625" style="2" customWidth="1"/>
    <col min="16" max="16" width="3.625" style="2" customWidth="1"/>
    <col min="17" max="17" width="7.75" style="2" customWidth="1"/>
    <col min="18" max="18" width="7.75" style="2" hidden="1" customWidth="1"/>
    <col min="19" max="22" width="8.25" style="2" hidden="1" customWidth="1"/>
    <col min="23" max="23" width="9.125" style="2" hidden="1" customWidth="1"/>
    <col min="24" max="24" width="9" style="2" hidden="1" customWidth="1"/>
    <col min="25" max="25" width="8.75" style="2" hidden="1" customWidth="1"/>
    <col min="26" max="29" width="0" style="2" hidden="1" customWidth="1"/>
    <col min="30" max="16384" width="9" style="2"/>
  </cols>
  <sheetData>
    <row r="1" spans="1:29" ht="42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O1" s="3">
        <v>1</v>
      </c>
      <c r="P1" s="3"/>
      <c r="X1" s="4">
        <f t="shared" ref="X1:X27" ca="1" si="0">RAND()</f>
        <v>0.88911672188345536</v>
      </c>
      <c r="Y1" s="5">
        <f t="shared" ref="Y1:Y9" ca="1" si="1">RANK(X1,$X$1:$X$9,)</f>
        <v>3</v>
      </c>
      <c r="Z1" s="6"/>
      <c r="AA1" s="7">
        <v>1</v>
      </c>
      <c r="AB1" s="7">
        <v>1</v>
      </c>
      <c r="AC1" s="8">
        <v>9</v>
      </c>
    </row>
    <row r="2" spans="1:29" ht="24.75" customHeight="1" x14ac:dyDescent="0.25">
      <c r="B2" s="9"/>
      <c r="H2" s="11"/>
      <c r="I2" s="11"/>
      <c r="L2" s="12"/>
      <c r="N2" s="13"/>
      <c r="X2" s="14">
        <f t="shared" ca="1" si="0"/>
        <v>0.38028205212491328</v>
      </c>
      <c r="Y2" s="15">
        <f t="shared" ca="1" si="1"/>
        <v>9</v>
      </c>
      <c r="Z2" s="16"/>
      <c r="AA2" s="17">
        <v>2</v>
      </c>
      <c r="AB2" s="17">
        <v>2</v>
      </c>
      <c r="AC2" s="18">
        <v>8</v>
      </c>
    </row>
    <row r="3" spans="1:29" ht="30" customHeight="1" thickBot="1" x14ac:dyDescent="0.3">
      <c r="A3" s="19"/>
      <c r="B3" s="19"/>
      <c r="C3" s="20" t="s">
        <v>1</v>
      </c>
      <c r="D3" s="19"/>
      <c r="E3" s="21"/>
      <c r="F3" s="22" t="s">
        <v>2</v>
      </c>
      <c r="G3" s="17"/>
      <c r="H3" s="23" t="s">
        <v>3</v>
      </c>
      <c r="I3" s="23"/>
      <c r="J3" s="23"/>
      <c r="K3" s="24"/>
      <c r="L3" s="24"/>
      <c r="M3" s="19"/>
      <c r="N3" s="19"/>
      <c r="O3" s="24"/>
      <c r="P3" s="19"/>
      <c r="X3" s="14">
        <f t="shared" ca="1" si="0"/>
        <v>0.84952923954005155</v>
      </c>
      <c r="Y3" s="15">
        <f t="shared" ca="1" si="1"/>
        <v>4</v>
      </c>
      <c r="Z3" s="16"/>
      <c r="AA3" s="17">
        <v>3</v>
      </c>
      <c r="AB3" s="17">
        <v>3</v>
      </c>
      <c r="AC3" s="18">
        <v>7</v>
      </c>
    </row>
    <row r="4" spans="1:29" ht="24.75" customHeight="1" x14ac:dyDescent="0.25">
      <c r="X4" s="14">
        <f t="shared" ca="1" si="0"/>
        <v>0.60074402518569614</v>
      </c>
      <c r="Y4" s="15">
        <f t="shared" ca="1" si="1"/>
        <v>6</v>
      </c>
      <c r="Z4" s="16"/>
      <c r="AA4" s="17">
        <v>4</v>
      </c>
      <c r="AB4" s="17">
        <v>4</v>
      </c>
      <c r="AC4" s="18">
        <v>6</v>
      </c>
    </row>
    <row r="5" spans="1:29" ht="65.099999999999994" customHeight="1" x14ac:dyDescent="0.25">
      <c r="B5" s="25" t="s">
        <v>4</v>
      </c>
      <c r="C5" s="26">
        <v>10</v>
      </c>
      <c r="D5" s="27" t="s">
        <v>5</v>
      </c>
      <c r="E5" s="28">
        <f ca="1">S5</f>
        <v>3</v>
      </c>
      <c r="F5" s="27" t="s">
        <v>6</v>
      </c>
      <c r="G5" s="29">
        <f ca="1">T5</f>
        <v>7</v>
      </c>
      <c r="J5" s="25" t="s">
        <v>7</v>
      </c>
      <c r="K5" s="26">
        <v>10</v>
      </c>
      <c r="L5" s="27" t="s">
        <v>8</v>
      </c>
      <c r="M5" s="28">
        <f ca="1">S15</f>
        <v>5</v>
      </c>
      <c r="N5" s="27" t="s">
        <v>9</v>
      </c>
      <c r="O5" s="29">
        <f ca="1">T15</f>
        <v>5</v>
      </c>
      <c r="R5" s="12">
        <v>1</v>
      </c>
      <c r="S5" s="30">
        <f ca="1">VLOOKUP(Y1,$AA$1:$AC$27,2,FALSE)</f>
        <v>3</v>
      </c>
      <c r="T5" s="30">
        <f ca="1">VLOOKUP(Y1,$AA$1:$AC$27,3,FALSE)</f>
        <v>7</v>
      </c>
      <c r="U5" s="31"/>
      <c r="X5" s="14">
        <f t="shared" ca="1" si="0"/>
        <v>0.91577471559833712</v>
      </c>
      <c r="Y5" s="15">
        <f t="shared" ca="1" si="1"/>
        <v>1</v>
      </c>
      <c r="Z5" s="16"/>
      <c r="AA5" s="17">
        <v>5</v>
      </c>
      <c r="AB5" s="17">
        <v>5</v>
      </c>
      <c r="AC5" s="18">
        <v>5</v>
      </c>
    </row>
    <row r="6" spans="1:29" ht="20.100000000000001" customHeight="1" x14ac:dyDescent="0.25">
      <c r="B6" s="25"/>
      <c r="C6" s="26"/>
      <c r="D6" s="27"/>
      <c r="E6" s="29"/>
      <c r="F6" s="27"/>
      <c r="G6" s="32"/>
      <c r="J6" s="25"/>
      <c r="K6" s="26"/>
      <c r="L6" s="27"/>
      <c r="M6" s="29"/>
      <c r="N6" s="27"/>
      <c r="O6" s="32"/>
      <c r="R6" s="12">
        <v>2</v>
      </c>
      <c r="S6" s="30">
        <f t="shared" ref="S6:S13" ca="1" si="2">VLOOKUP(Y2,$AA$1:$AC$27,2,FALSE)</f>
        <v>9</v>
      </c>
      <c r="T6" s="30">
        <f t="shared" ref="T6:T13" ca="1" si="3">VLOOKUP(Y2,$AA$1:$AC$27,3,FALSE)</f>
        <v>1</v>
      </c>
      <c r="U6" s="31"/>
      <c r="X6" s="14">
        <f t="shared" ca="1" si="0"/>
        <v>0.42676039311541381</v>
      </c>
      <c r="Y6" s="15">
        <f t="shared" ca="1" si="1"/>
        <v>8</v>
      </c>
      <c r="Z6" s="16"/>
      <c r="AA6" s="17">
        <v>6</v>
      </c>
      <c r="AB6" s="17">
        <v>6</v>
      </c>
      <c r="AC6" s="18">
        <v>4</v>
      </c>
    </row>
    <row r="7" spans="1:29" ht="65.099999999999994" customHeight="1" x14ac:dyDescent="0.25">
      <c r="B7" s="25" t="s">
        <v>10</v>
      </c>
      <c r="C7" s="26">
        <v>10</v>
      </c>
      <c r="D7" s="27" t="s">
        <v>8</v>
      </c>
      <c r="E7" s="28">
        <f ca="1">S6</f>
        <v>9</v>
      </c>
      <c r="F7" s="27" t="s">
        <v>11</v>
      </c>
      <c r="G7" s="29">
        <f ca="1">T6</f>
        <v>1</v>
      </c>
      <c r="J7" s="25" t="s">
        <v>12</v>
      </c>
      <c r="K7" s="26">
        <v>10</v>
      </c>
      <c r="L7" s="27" t="s">
        <v>13</v>
      </c>
      <c r="M7" s="28">
        <f ca="1">S16</f>
        <v>4</v>
      </c>
      <c r="N7" s="27" t="s">
        <v>14</v>
      </c>
      <c r="O7" s="29">
        <f ca="1">T16</f>
        <v>6</v>
      </c>
      <c r="Q7" s="17"/>
      <c r="R7" s="33">
        <v>3</v>
      </c>
      <c r="S7" s="30">
        <f t="shared" ca="1" si="2"/>
        <v>4</v>
      </c>
      <c r="T7" s="30">
        <f t="shared" ca="1" si="3"/>
        <v>6</v>
      </c>
      <c r="U7" s="31"/>
      <c r="X7" s="14">
        <f t="shared" ca="1" si="0"/>
        <v>0.72208284454460092</v>
      </c>
      <c r="Y7" s="15">
        <f t="shared" ca="1" si="1"/>
        <v>5</v>
      </c>
      <c r="Z7" s="16"/>
      <c r="AA7" s="17">
        <v>7</v>
      </c>
      <c r="AB7" s="17">
        <v>7</v>
      </c>
      <c r="AC7" s="18">
        <v>3</v>
      </c>
    </row>
    <row r="8" spans="1:29" ht="20.100000000000001" customHeight="1" x14ac:dyDescent="0.25">
      <c r="B8" s="25"/>
      <c r="C8" s="26"/>
      <c r="D8" s="27"/>
      <c r="E8" s="29"/>
      <c r="F8" s="27"/>
      <c r="G8" s="34"/>
      <c r="J8" s="25"/>
      <c r="K8" s="26"/>
      <c r="L8" s="27"/>
      <c r="M8" s="29"/>
      <c r="N8" s="27"/>
      <c r="O8" s="34"/>
      <c r="Q8" s="17"/>
      <c r="R8" s="33">
        <v>4</v>
      </c>
      <c r="S8" s="30">
        <f t="shared" ca="1" si="2"/>
        <v>6</v>
      </c>
      <c r="T8" s="30">
        <f t="shared" ca="1" si="3"/>
        <v>4</v>
      </c>
      <c r="U8" s="31"/>
      <c r="X8" s="14">
        <f t="shared" ca="1" si="0"/>
        <v>0.90817401687930699</v>
      </c>
      <c r="Y8" s="15">
        <f t="shared" ca="1" si="1"/>
        <v>2</v>
      </c>
      <c r="Z8" s="16"/>
      <c r="AA8" s="17">
        <v>8</v>
      </c>
      <c r="AB8" s="17">
        <v>8</v>
      </c>
      <c r="AC8" s="18">
        <v>2</v>
      </c>
    </row>
    <row r="9" spans="1:29" ht="65.099999999999994" customHeight="1" thickBot="1" x14ac:dyDescent="0.3">
      <c r="B9" s="25" t="s">
        <v>15</v>
      </c>
      <c r="C9" s="26">
        <v>10</v>
      </c>
      <c r="D9" s="27" t="s">
        <v>16</v>
      </c>
      <c r="E9" s="28">
        <f ca="1">S7</f>
        <v>4</v>
      </c>
      <c r="F9" s="27" t="s">
        <v>9</v>
      </c>
      <c r="G9" s="29">
        <f ca="1">T7</f>
        <v>6</v>
      </c>
      <c r="J9" s="25" t="s">
        <v>17</v>
      </c>
      <c r="K9" s="26">
        <v>10</v>
      </c>
      <c r="L9" s="27" t="s">
        <v>18</v>
      </c>
      <c r="M9" s="28">
        <f ca="1">S17</f>
        <v>9</v>
      </c>
      <c r="N9" s="27" t="s">
        <v>19</v>
      </c>
      <c r="O9" s="29">
        <f ca="1">T17</f>
        <v>1</v>
      </c>
      <c r="Q9" s="17"/>
      <c r="R9" s="33">
        <v>5</v>
      </c>
      <c r="S9" s="30">
        <f t="shared" ca="1" si="2"/>
        <v>1</v>
      </c>
      <c r="T9" s="30">
        <f t="shared" ca="1" si="3"/>
        <v>9</v>
      </c>
      <c r="U9" s="31"/>
      <c r="X9" s="35">
        <f t="shared" ca="1" si="0"/>
        <v>0.49570825130060492</v>
      </c>
      <c r="Y9" s="36">
        <f t="shared" ca="1" si="1"/>
        <v>7</v>
      </c>
      <c r="Z9" s="19"/>
      <c r="AA9" s="24">
        <v>9</v>
      </c>
      <c r="AB9" s="24">
        <v>9</v>
      </c>
      <c r="AC9" s="37">
        <v>1</v>
      </c>
    </row>
    <row r="10" spans="1:29" ht="20.100000000000001" customHeight="1" x14ac:dyDescent="0.25">
      <c r="B10" s="25"/>
      <c r="C10" s="26"/>
      <c r="D10" s="27"/>
      <c r="E10" s="29"/>
      <c r="F10" s="27"/>
      <c r="G10" s="34"/>
      <c r="J10" s="25"/>
      <c r="K10" s="26"/>
      <c r="L10" s="27"/>
      <c r="M10" s="29"/>
      <c r="N10" s="27"/>
      <c r="O10" s="34"/>
      <c r="Q10" s="17"/>
      <c r="R10" s="12">
        <v>6</v>
      </c>
      <c r="S10" s="30">
        <f t="shared" ca="1" si="2"/>
        <v>8</v>
      </c>
      <c r="T10" s="30">
        <f t="shared" ca="1" si="3"/>
        <v>2</v>
      </c>
      <c r="U10" s="31"/>
      <c r="X10" s="4">
        <f t="shared" ca="1" si="0"/>
        <v>8.87765414704631E-2</v>
      </c>
      <c r="Y10" s="38">
        <f ca="1">RANK(X10,$X$10:$X$18,)</f>
        <v>7</v>
      </c>
      <c r="Z10" s="6"/>
      <c r="AA10" s="7"/>
      <c r="AB10" s="7"/>
      <c r="AC10" s="8"/>
    </row>
    <row r="11" spans="1:29" ht="65.099999999999994" customHeight="1" x14ac:dyDescent="0.25">
      <c r="B11" s="25" t="s">
        <v>20</v>
      </c>
      <c r="C11" s="26">
        <v>10</v>
      </c>
      <c r="D11" s="27" t="s">
        <v>13</v>
      </c>
      <c r="E11" s="28">
        <f ca="1">S8</f>
        <v>6</v>
      </c>
      <c r="F11" s="27" t="s">
        <v>11</v>
      </c>
      <c r="G11" s="29">
        <f ca="1">T8</f>
        <v>4</v>
      </c>
      <c r="J11" s="25" t="s">
        <v>21</v>
      </c>
      <c r="K11" s="26">
        <v>10</v>
      </c>
      <c r="L11" s="27" t="s">
        <v>13</v>
      </c>
      <c r="M11" s="28">
        <f ca="1">S18</f>
        <v>6</v>
      </c>
      <c r="N11" s="27" t="s">
        <v>11</v>
      </c>
      <c r="O11" s="29">
        <f ca="1">T18</f>
        <v>4</v>
      </c>
      <c r="Q11" s="17"/>
      <c r="R11" s="12">
        <v>7</v>
      </c>
      <c r="S11" s="30">
        <f t="shared" ca="1" si="2"/>
        <v>5</v>
      </c>
      <c r="T11" s="30">
        <f t="shared" ca="1" si="3"/>
        <v>5</v>
      </c>
      <c r="U11" s="31"/>
      <c r="X11" s="14">
        <f t="shared" ca="1" si="0"/>
        <v>0.36007916069147505</v>
      </c>
      <c r="Y11" s="39">
        <f t="shared" ref="Y11:Y18" ca="1" si="4">RANK(X11,$X$10:$X$18,)</f>
        <v>5</v>
      </c>
      <c r="Z11" s="16"/>
      <c r="AA11" s="17"/>
      <c r="AB11" s="17"/>
      <c r="AC11" s="18"/>
    </row>
    <row r="12" spans="1:29" ht="20.100000000000001" customHeight="1" x14ac:dyDescent="0.25">
      <c r="B12" s="25"/>
      <c r="C12" s="26"/>
      <c r="D12" s="27"/>
      <c r="E12" s="29"/>
      <c r="F12" s="27"/>
      <c r="G12" s="34"/>
      <c r="J12" s="25"/>
      <c r="K12" s="26"/>
      <c r="L12" s="27"/>
      <c r="M12" s="29"/>
      <c r="N12" s="27"/>
      <c r="O12" s="34"/>
      <c r="Q12" s="17"/>
      <c r="R12" s="33">
        <v>8</v>
      </c>
      <c r="S12" s="30">
        <f t="shared" ca="1" si="2"/>
        <v>2</v>
      </c>
      <c r="T12" s="30">
        <f t="shared" ca="1" si="3"/>
        <v>8</v>
      </c>
      <c r="U12" s="31"/>
      <c r="X12" s="14">
        <f t="shared" ca="1" si="0"/>
        <v>0.47212748603169918</v>
      </c>
      <c r="Y12" s="39">
        <f t="shared" ca="1" si="4"/>
        <v>4</v>
      </c>
      <c r="Z12" s="16"/>
      <c r="AA12" s="17"/>
      <c r="AB12" s="17"/>
      <c r="AC12" s="18"/>
    </row>
    <row r="13" spans="1:29" ht="65.099999999999994" customHeight="1" x14ac:dyDescent="0.25">
      <c r="B13" s="25" t="s">
        <v>22</v>
      </c>
      <c r="C13" s="26">
        <v>10</v>
      </c>
      <c r="D13" s="27" t="s">
        <v>23</v>
      </c>
      <c r="E13" s="28">
        <f ca="1">S9</f>
        <v>1</v>
      </c>
      <c r="F13" s="27" t="s">
        <v>24</v>
      </c>
      <c r="G13" s="29">
        <f ca="1">T9</f>
        <v>9</v>
      </c>
      <c r="J13" s="25" t="s">
        <v>25</v>
      </c>
      <c r="K13" s="26">
        <v>10</v>
      </c>
      <c r="L13" s="27" t="s">
        <v>26</v>
      </c>
      <c r="M13" s="28">
        <f ca="1">S19</f>
        <v>2</v>
      </c>
      <c r="N13" s="27" t="s">
        <v>24</v>
      </c>
      <c r="O13" s="29">
        <f ca="1">T19</f>
        <v>8</v>
      </c>
      <c r="Q13" s="17"/>
      <c r="R13" s="33">
        <v>9</v>
      </c>
      <c r="S13" s="30">
        <f t="shared" ca="1" si="2"/>
        <v>7</v>
      </c>
      <c r="T13" s="30">
        <f t="shared" ca="1" si="3"/>
        <v>3</v>
      </c>
      <c r="U13" s="31"/>
      <c r="X13" s="14">
        <f t="shared" ca="1" si="0"/>
        <v>4.5807600792100556E-2</v>
      </c>
      <c r="Y13" s="39">
        <f t="shared" ca="1" si="4"/>
        <v>9</v>
      </c>
      <c r="Z13" s="16"/>
      <c r="AA13" s="17"/>
      <c r="AB13" s="17"/>
      <c r="AC13" s="18"/>
    </row>
    <row r="14" spans="1:29" ht="20.100000000000001" customHeight="1" x14ac:dyDescent="0.25">
      <c r="B14" s="25"/>
      <c r="C14" s="26"/>
      <c r="D14" s="27"/>
      <c r="E14" s="29"/>
      <c r="F14" s="27"/>
      <c r="G14" s="34"/>
      <c r="J14" s="25"/>
      <c r="K14" s="26"/>
      <c r="L14" s="27"/>
      <c r="M14" s="29"/>
      <c r="N14" s="27"/>
      <c r="O14" s="34"/>
      <c r="Q14" s="17"/>
      <c r="R14" s="33">
        <v>10</v>
      </c>
      <c r="S14" s="40">
        <f ca="1">VLOOKUP(Y10,$AA$1:$AC$27,2,FALSE)</f>
        <v>7</v>
      </c>
      <c r="T14" s="40">
        <f ca="1">VLOOKUP(Y10,$AA$1:$AC$27,3,FALSE)</f>
        <v>3</v>
      </c>
      <c r="U14" s="31"/>
      <c r="X14" s="14">
        <f t="shared" ca="1" si="0"/>
        <v>0.11710613131490621</v>
      </c>
      <c r="Y14" s="39">
        <f t="shared" ca="1" si="4"/>
        <v>6</v>
      </c>
      <c r="Z14" s="16"/>
      <c r="AA14" s="17"/>
      <c r="AB14" s="17"/>
      <c r="AC14" s="18"/>
    </row>
    <row r="15" spans="1:29" ht="65.099999999999994" customHeight="1" x14ac:dyDescent="0.25">
      <c r="B15" s="25" t="s">
        <v>27</v>
      </c>
      <c r="C15" s="26">
        <v>10</v>
      </c>
      <c r="D15" s="27" t="s">
        <v>26</v>
      </c>
      <c r="E15" s="28">
        <f ca="1">S10</f>
        <v>8</v>
      </c>
      <c r="F15" s="27" t="s">
        <v>28</v>
      </c>
      <c r="G15" s="29">
        <f ca="1">T10</f>
        <v>2</v>
      </c>
      <c r="J15" s="25" t="s">
        <v>29</v>
      </c>
      <c r="K15" s="26">
        <v>10</v>
      </c>
      <c r="L15" s="27" t="s">
        <v>30</v>
      </c>
      <c r="M15" s="28">
        <f ca="1">S20</f>
        <v>8</v>
      </c>
      <c r="N15" s="27" t="s">
        <v>31</v>
      </c>
      <c r="O15" s="29">
        <f ca="1">T20</f>
        <v>2</v>
      </c>
      <c r="Q15" s="17"/>
      <c r="R15" s="12">
        <v>11</v>
      </c>
      <c r="S15" s="40">
        <f t="shared" ref="S15:S22" ca="1" si="5">VLOOKUP(Y11,$AA$1:$AC$27,2,FALSE)</f>
        <v>5</v>
      </c>
      <c r="T15" s="40">
        <f t="shared" ref="T15:T22" ca="1" si="6">VLOOKUP(Y11,$AA$1:$AC$27,3,FALSE)</f>
        <v>5</v>
      </c>
      <c r="U15" s="31"/>
      <c r="X15" s="14">
        <f t="shared" ca="1" si="0"/>
        <v>0.79631552650706339</v>
      </c>
      <c r="Y15" s="39">
        <f t="shared" ca="1" si="4"/>
        <v>2</v>
      </c>
      <c r="Z15" s="16"/>
      <c r="AA15" s="17"/>
      <c r="AB15" s="17"/>
      <c r="AC15" s="18"/>
    </row>
    <row r="16" spans="1:29" ht="20.100000000000001" customHeight="1" x14ac:dyDescent="0.25">
      <c r="B16" s="25"/>
      <c r="C16" s="26"/>
      <c r="D16" s="27"/>
      <c r="E16" s="29"/>
      <c r="F16" s="27"/>
      <c r="G16" s="34"/>
      <c r="J16" s="25"/>
      <c r="K16" s="26"/>
      <c r="L16" s="27"/>
      <c r="M16" s="29"/>
      <c r="N16" s="27"/>
      <c r="O16" s="34"/>
      <c r="Q16" s="17"/>
      <c r="R16" s="12">
        <v>12</v>
      </c>
      <c r="S16" s="40">
        <f t="shared" ca="1" si="5"/>
        <v>4</v>
      </c>
      <c r="T16" s="40">
        <f t="shared" ca="1" si="6"/>
        <v>6</v>
      </c>
      <c r="U16" s="31"/>
      <c r="X16" s="14">
        <f t="shared" ca="1" si="0"/>
        <v>8.165184357519828E-2</v>
      </c>
      <c r="Y16" s="39">
        <f t="shared" ca="1" si="4"/>
        <v>8</v>
      </c>
      <c r="Z16" s="16"/>
      <c r="AA16" s="17"/>
      <c r="AB16" s="17"/>
      <c r="AC16" s="18"/>
    </row>
    <row r="17" spans="1:29" ht="65.099999999999994" customHeight="1" x14ac:dyDescent="0.25">
      <c r="B17" s="25" t="s">
        <v>32</v>
      </c>
      <c r="C17" s="26">
        <v>10</v>
      </c>
      <c r="D17" s="27" t="s">
        <v>33</v>
      </c>
      <c r="E17" s="28">
        <f ca="1">S11</f>
        <v>5</v>
      </c>
      <c r="F17" s="27" t="s">
        <v>34</v>
      </c>
      <c r="G17" s="29">
        <f ca="1">T11</f>
        <v>5</v>
      </c>
      <c r="J17" s="25" t="s">
        <v>35</v>
      </c>
      <c r="K17" s="26">
        <v>10</v>
      </c>
      <c r="L17" s="27" t="s">
        <v>5</v>
      </c>
      <c r="M17" s="28">
        <f ca="1">S21</f>
        <v>3</v>
      </c>
      <c r="N17" s="27" t="s">
        <v>24</v>
      </c>
      <c r="O17" s="29">
        <f ca="1">T21</f>
        <v>7</v>
      </c>
      <c r="Q17" s="17"/>
      <c r="R17" s="33">
        <v>13</v>
      </c>
      <c r="S17" s="40">
        <f t="shared" ca="1" si="5"/>
        <v>9</v>
      </c>
      <c r="T17" s="40">
        <f t="shared" ca="1" si="6"/>
        <v>1</v>
      </c>
      <c r="U17" s="31"/>
      <c r="X17" s="14">
        <f t="shared" ca="1" si="0"/>
        <v>0.7210084119045731</v>
      </c>
      <c r="Y17" s="39">
        <f t="shared" ca="1" si="4"/>
        <v>3</v>
      </c>
      <c r="Z17" s="16"/>
      <c r="AA17" s="17"/>
      <c r="AB17" s="17"/>
      <c r="AC17" s="18"/>
    </row>
    <row r="18" spans="1:29" ht="20.100000000000001" customHeight="1" thickBot="1" x14ac:dyDescent="0.3">
      <c r="B18" s="25"/>
      <c r="C18" s="26"/>
      <c r="D18" s="27"/>
      <c r="E18" s="29"/>
      <c r="F18" s="27"/>
      <c r="G18" s="34"/>
      <c r="J18" s="25"/>
      <c r="K18" s="26"/>
      <c r="L18" s="27"/>
      <c r="M18" s="29"/>
      <c r="N18" s="27"/>
      <c r="O18" s="34"/>
      <c r="Q18" s="17"/>
      <c r="R18" s="33">
        <v>14</v>
      </c>
      <c r="S18" s="40">
        <f t="shared" ca="1" si="5"/>
        <v>6</v>
      </c>
      <c r="T18" s="40">
        <f t="shared" ca="1" si="6"/>
        <v>4</v>
      </c>
      <c r="U18" s="31"/>
      <c r="X18" s="35">
        <f t="shared" ca="1" si="0"/>
        <v>0.88513876921090784</v>
      </c>
      <c r="Y18" s="41">
        <f t="shared" ca="1" si="4"/>
        <v>1</v>
      </c>
      <c r="Z18" s="19"/>
      <c r="AA18" s="24"/>
      <c r="AB18" s="24"/>
      <c r="AC18" s="37"/>
    </row>
    <row r="19" spans="1:29" ht="65.099999999999994" customHeight="1" x14ac:dyDescent="0.25">
      <c r="B19" s="25" t="s">
        <v>36</v>
      </c>
      <c r="C19" s="26">
        <v>10</v>
      </c>
      <c r="D19" s="27" t="s">
        <v>26</v>
      </c>
      <c r="E19" s="28">
        <f ca="1">S12</f>
        <v>2</v>
      </c>
      <c r="F19" s="27" t="s">
        <v>24</v>
      </c>
      <c r="G19" s="29">
        <f ca="1">T12</f>
        <v>8</v>
      </c>
      <c r="J19" s="25" t="s">
        <v>37</v>
      </c>
      <c r="K19" s="26">
        <v>10</v>
      </c>
      <c r="L19" s="27" t="s">
        <v>18</v>
      </c>
      <c r="M19" s="28">
        <f ca="1">S22</f>
        <v>1</v>
      </c>
      <c r="N19" s="27" t="s">
        <v>38</v>
      </c>
      <c r="O19" s="29">
        <f ca="1">T22</f>
        <v>9</v>
      </c>
      <c r="Q19" s="17"/>
      <c r="R19" s="33">
        <v>15</v>
      </c>
      <c r="S19" s="40">
        <f t="shared" ca="1" si="5"/>
        <v>2</v>
      </c>
      <c r="T19" s="40">
        <f t="shared" ca="1" si="6"/>
        <v>8</v>
      </c>
      <c r="U19" s="31"/>
      <c r="X19" s="4">
        <f t="shared" ca="1" si="0"/>
        <v>0.27871028305992951</v>
      </c>
      <c r="Y19" s="42">
        <f ca="1">RANK(X19,$X$19:$X$27,)</f>
        <v>7</v>
      </c>
      <c r="Z19" s="6"/>
      <c r="AA19" s="7"/>
      <c r="AB19" s="7"/>
      <c r="AC19" s="8"/>
    </row>
    <row r="20" spans="1:29" ht="20.100000000000001" customHeight="1" x14ac:dyDescent="0.25">
      <c r="B20" s="25"/>
      <c r="C20" s="26"/>
      <c r="D20" s="27"/>
      <c r="E20" s="29"/>
      <c r="F20" s="27"/>
      <c r="G20" s="34"/>
      <c r="J20" s="25"/>
      <c r="K20" s="26"/>
      <c r="L20" s="27"/>
      <c r="M20" s="29"/>
      <c r="N20" s="27"/>
      <c r="O20" s="34"/>
      <c r="Q20" s="17"/>
      <c r="R20" s="12">
        <v>16</v>
      </c>
      <c r="S20" s="40">
        <f t="shared" ca="1" si="5"/>
        <v>8</v>
      </c>
      <c r="T20" s="40">
        <f t="shared" ca="1" si="6"/>
        <v>2</v>
      </c>
      <c r="U20" s="31"/>
      <c r="X20" s="14">
        <f t="shared" ca="1" si="0"/>
        <v>0.24675066324327644</v>
      </c>
      <c r="Y20" s="43">
        <f t="shared" ref="Y20:Y27" ca="1" si="7">RANK(X20,$X$19:$X$27,)</f>
        <v>8</v>
      </c>
      <c r="Z20" s="16"/>
      <c r="AA20" s="17"/>
      <c r="AB20" s="17"/>
      <c r="AC20" s="18"/>
    </row>
    <row r="21" spans="1:29" ht="65.099999999999994" customHeight="1" x14ac:dyDescent="0.25">
      <c r="B21" s="25" t="s">
        <v>39</v>
      </c>
      <c r="C21" s="26">
        <v>10</v>
      </c>
      <c r="D21" s="27" t="s">
        <v>18</v>
      </c>
      <c r="E21" s="28">
        <f ca="1">S13</f>
        <v>7</v>
      </c>
      <c r="F21" s="27" t="s">
        <v>38</v>
      </c>
      <c r="G21" s="29">
        <f ca="1">T13</f>
        <v>3</v>
      </c>
      <c r="J21" s="25" t="s">
        <v>40</v>
      </c>
      <c r="K21" s="26">
        <v>10</v>
      </c>
      <c r="L21" s="27" t="s">
        <v>13</v>
      </c>
      <c r="M21" s="28">
        <f ca="1">S23</f>
        <v>7</v>
      </c>
      <c r="N21" s="27" t="s">
        <v>11</v>
      </c>
      <c r="O21" s="29">
        <f ca="1">T23</f>
        <v>3</v>
      </c>
      <c r="Q21" s="17"/>
      <c r="R21" s="12">
        <v>17</v>
      </c>
      <c r="S21" s="40">
        <f t="shared" ca="1" si="5"/>
        <v>3</v>
      </c>
      <c r="T21" s="40">
        <f t="shared" ca="1" si="6"/>
        <v>7</v>
      </c>
      <c r="U21" s="31"/>
      <c r="X21" s="14">
        <f t="shared" ca="1" si="0"/>
        <v>0.83027495200680246</v>
      </c>
      <c r="Y21" s="43">
        <f t="shared" ca="1" si="7"/>
        <v>3</v>
      </c>
      <c r="Z21" s="16"/>
      <c r="AA21" s="17"/>
      <c r="AB21" s="17"/>
      <c r="AC21" s="18"/>
    </row>
    <row r="22" spans="1:29" ht="20.100000000000001" customHeight="1" x14ac:dyDescent="0.25">
      <c r="B22" s="25"/>
      <c r="C22" s="26"/>
      <c r="D22" s="27"/>
      <c r="E22" s="29"/>
      <c r="F22" s="27"/>
      <c r="G22" s="34"/>
      <c r="J22" s="25"/>
      <c r="K22" s="26"/>
      <c r="L22" s="27"/>
      <c r="M22" s="29"/>
      <c r="N22" s="27"/>
      <c r="O22" s="34"/>
      <c r="Q22" s="17"/>
      <c r="R22" s="33">
        <v>18</v>
      </c>
      <c r="S22" s="40">
        <f t="shared" ca="1" si="5"/>
        <v>1</v>
      </c>
      <c r="T22" s="40">
        <f t="shared" ca="1" si="6"/>
        <v>9</v>
      </c>
      <c r="U22" s="31"/>
      <c r="X22" s="14">
        <f t="shared" ca="1" si="0"/>
        <v>0.51498171805081761</v>
      </c>
      <c r="Y22" s="43">
        <f t="shared" ca="1" si="7"/>
        <v>5</v>
      </c>
      <c r="Z22" s="16"/>
      <c r="AA22" s="17"/>
      <c r="AB22" s="17"/>
      <c r="AC22" s="18"/>
    </row>
    <row r="23" spans="1:29" ht="65.099999999999994" customHeight="1" x14ac:dyDescent="0.25">
      <c r="B23" s="25" t="s">
        <v>41</v>
      </c>
      <c r="C23" s="26">
        <v>10</v>
      </c>
      <c r="D23" s="27" t="s">
        <v>18</v>
      </c>
      <c r="E23" s="28">
        <f ca="1">S14</f>
        <v>7</v>
      </c>
      <c r="F23" s="27" t="s">
        <v>11</v>
      </c>
      <c r="G23" s="29">
        <f ca="1">T14</f>
        <v>3</v>
      </c>
      <c r="J23" s="25" t="s">
        <v>42</v>
      </c>
      <c r="K23" s="26">
        <v>10</v>
      </c>
      <c r="L23" s="27" t="s">
        <v>43</v>
      </c>
      <c r="M23" s="28">
        <f ca="1">S24</f>
        <v>8</v>
      </c>
      <c r="N23" s="27" t="s">
        <v>38</v>
      </c>
      <c r="O23" s="29">
        <f ca="1">T24</f>
        <v>2</v>
      </c>
      <c r="Q23" s="17"/>
      <c r="R23" s="33">
        <v>19</v>
      </c>
      <c r="S23" s="44">
        <f ca="1">VLOOKUP(Y19,$AA$1:$AC$27,2,FALSE)</f>
        <v>7</v>
      </c>
      <c r="T23" s="44">
        <f ca="1">VLOOKUP(Y19,$AA$1:$AC$27,3,FALSE)</f>
        <v>3</v>
      </c>
      <c r="U23" s="31"/>
      <c r="X23" s="14">
        <f t="shared" ca="1" si="0"/>
        <v>0.2394782435457905</v>
      </c>
      <c r="Y23" s="43">
        <f t="shared" ca="1" si="7"/>
        <v>9</v>
      </c>
      <c r="Z23" s="16"/>
      <c r="AA23" s="17"/>
      <c r="AB23" s="17"/>
      <c r="AC23" s="18"/>
    </row>
    <row r="24" spans="1:29" ht="20.100000000000001" customHeight="1" x14ac:dyDescent="0.25">
      <c r="C24" s="20"/>
      <c r="D24" s="45"/>
      <c r="F24" s="45"/>
      <c r="G24" s="46">
        <f>C24+E24</f>
        <v>0</v>
      </c>
      <c r="R24" s="33">
        <v>20</v>
      </c>
      <c r="S24" s="44">
        <f ca="1">VLOOKUP(Y20,$AA$1:$AC$27,2,FALSE)</f>
        <v>8</v>
      </c>
      <c r="T24" s="44">
        <f ca="1">VLOOKUP(Y20,$AA$1:$AC$27,3,FALSE)</f>
        <v>2</v>
      </c>
      <c r="U24" s="31"/>
      <c r="X24" s="14">
        <f t="shared" ca="1" si="0"/>
        <v>0.67081290126656068</v>
      </c>
      <c r="Y24" s="43">
        <f t="shared" ca="1" si="7"/>
        <v>4</v>
      </c>
      <c r="Z24" s="16"/>
      <c r="AA24" s="17"/>
      <c r="AB24" s="17"/>
      <c r="AC24" s="18"/>
    </row>
    <row r="25" spans="1:29" ht="42" x14ac:dyDescent="0.25">
      <c r="A25" s="47" t="str">
        <f>A1</f>
        <v>１０ はいくつといくつ　まえ</v>
      </c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O25" s="48">
        <f>O1</f>
        <v>1</v>
      </c>
      <c r="P25" s="48"/>
      <c r="R25" s="33">
        <v>21</v>
      </c>
      <c r="S25" s="44">
        <f t="shared" ref="S25:S31" ca="1" si="8">VLOOKUP(Y21,$AA$1:$AC$27,2,FALSE)</f>
        <v>3</v>
      </c>
      <c r="T25" s="44">
        <f t="shared" ref="T25:T30" ca="1" si="9">VLOOKUP(Y21,$AA$1:$AC$27,3,FALSE)</f>
        <v>7</v>
      </c>
      <c r="X25" s="14">
        <f t="shared" ca="1" si="0"/>
        <v>0.85951701209679399</v>
      </c>
      <c r="Y25" s="43">
        <f t="shared" ca="1" si="7"/>
        <v>2</v>
      </c>
      <c r="Z25" s="16"/>
      <c r="AA25" s="17"/>
      <c r="AB25" s="17"/>
      <c r="AC25" s="18"/>
    </row>
    <row r="26" spans="1:29" ht="24.75" customHeight="1" x14ac:dyDescent="0.25">
      <c r="B26" s="9"/>
      <c r="H26" s="11"/>
      <c r="I26" s="11"/>
      <c r="L26" s="12"/>
      <c r="N26" s="13"/>
      <c r="R26" s="33">
        <v>22</v>
      </c>
      <c r="S26" s="44">
        <f t="shared" ca="1" si="8"/>
        <v>5</v>
      </c>
      <c r="T26" s="44">
        <f t="shared" ca="1" si="9"/>
        <v>5</v>
      </c>
      <c r="X26" s="14">
        <f t="shared" ca="1" si="0"/>
        <v>0.89140897514703132</v>
      </c>
      <c r="Y26" s="43">
        <f t="shared" ca="1" si="7"/>
        <v>1</v>
      </c>
      <c r="Z26" s="16"/>
      <c r="AA26" s="17"/>
      <c r="AB26" s="17"/>
      <c r="AC26" s="18"/>
    </row>
    <row r="27" spans="1:29" ht="30" customHeight="1" thickBot="1" x14ac:dyDescent="0.3">
      <c r="A27" s="19"/>
      <c r="B27" s="19"/>
      <c r="C27" s="20" t="str">
        <f>C3</f>
        <v>がつ</v>
      </c>
      <c r="D27" s="19"/>
      <c r="E27" s="21"/>
      <c r="F27" s="22" t="str">
        <f>F3</f>
        <v>にち</v>
      </c>
      <c r="G27" s="17"/>
      <c r="H27" s="49" t="str">
        <f>H3</f>
        <v>なまえ</v>
      </c>
      <c r="I27" s="50"/>
      <c r="J27" s="24"/>
      <c r="K27" s="24"/>
      <c r="L27" s="24"/>
      <c r="M27" s="19"/>
      <c r="N27" s="19"/>
      <c r="O27" s="24"/>
      <c r="P27" s="19"/>
      <c r="R27" s="33">
        <v>23</v>
      </c>
      <c r="S27" s="44">
        <f t="shared" ca="1" si="8"/>
        <v>9</v>
      </c>
      <c r="T27" s="44">
        <f t="shared" ca="1" si="9"/>
        <v>1</v>
      </c>
      <c r="X27" s="35">
        <f t="shared" ca="1" si="0"/>
        <v>0.4735544460278357</v>
      </c>
      <c r="Y27" s="51">
        <f t="shared" ca="1" si="7"/>
        <v>6</v>
      </c>
      <c r="Z27" s="19"/>
      <c r="AA27" s="24"/>
      <c r="AB27" s="24"/>
      <c r="AC27" s="37"/>
    </row>
    <row r="28" spans="1:29" ht="24.75" customHeight="1" x14ac:dyDescent="0.25">
      <c r="R28" s="33">
        <v>24</v>
      </c>
      <c r="S28" s="44">
        <f t="shared" ca="1" si="8"/>
        <v>4</v>
      </c>
      <c r="T28" s="44">
        <f t="shared" ca="1" si="9"/>
        <v>6</v>
      </c>
      <c r="W28" s="16"/>
      <c r="X28" s="52"/>
      <c r="Y28" s="53"/>
      <c r="Z28" s="16"/>
      <c r="AA28" s="17"/>
      <c r="AB28" s="17"/>
      <c r="AC28" s="7"/>
    </row>
    <row r="29" spans="1:29" ht="65.099999999999994" customHeight="1" x14ac:dyDescent="0.25">
      <c r="B29" s="25" t="str">
        <f t="shared" ref="B29:G29" si="10">B5</f>
        <v>(1)</v>
      </c>
      <c r="C29" s="26">
        <f t="shared" si="10"/>
        <v>10</v>
      </c>
      <c r="D29" s="27" t="str">
        <f t="shared" si="10"/>
        <v>は</v>
      </c>
      <c r="E29" s="54">
        <f t="shared" ca="1" si="10"/>
        <v>3</v>
      </c>
      <c r="F29" s="27" t="str">
        <f t="shared" si="10"/>
        <v>と</v>
      </c>
      <c r="G29" s="29">
        <f t="shared" ca="1" si="10"/>
        <v>7</v>
      </c>
      <c r="J29" s="25" t="str">
        <f t="shared" ref="J29:O29" si="11">J5</f>
        <v>(11)</v>
      </c>
      <c r="K29" s="26">
        <f t="shared" si="11"/>
        <v>10</v>
      </c>
      <c r="L29" s="27" t="str">
        <f t="shared" si="11"/>
        <v>は</v>
      </c>
      <c r="M29" s="54">
        <f t="shared" ca="1" si="11"/>
        <v>5</v>
      </c>
      <c r="N29" s="27" t="str">
        <f t="shared" si="11"/>
        <v>と</v>
      </c>
      <c r="O29" s="29">
        <f t="shared" ca="1" si="11"/>
        <v>5</v>
      </c>
      <c r="R29" s="33">
        <v>25</v>
      </c>
      <c r="S29" s="44">
        <f t="shared" ca="1" si="8"/>
        <v>2</v>
      </c>
      <c r="T29" s="44">
        <f t="shared" ca="1" si="9"/>
        <v>8</v>
      </c>
      <c r="X29" s="55"/>
      <c r="Y29" s="20"/>
      <c r="AA29" s="11"/>
      <c r="AB29" s="11"/>
      <c r="AC29" s="11"/>
    </row>
    <row r="30" spans="1:29" ht="20.100000000000001" customHeight="1" x14ac:dyDescent="0.25">
      <c r="B30" s="25"/>
      <c r="C30" s="26"/>
      <c r="D30" s="27"/>
      <c r="E30" s="29"/>
      <c r="F30" s="27"/>
      <c r="G30" s="56"/>
      <c r="J30" s="25"/>
      <c r="K30" s="26"/>
      <c r="L30" s="27"/>
      <c r="M30" s="29"/>
      <c r="N30" s="27"/>
      <c r="O30" s="56"/>
      <c r="R30" s="33">
        <v>26</v>
      </c>
      <c r="S30" s="44">
        <f t="shared" ca="1" si="8"/>
        <v>1</v>
      </c>
      <c r="T30" s="44">
        <f t="shared" ca="1" si="9"/>
        <v>9</v>
      </c>
      <c r="X30" s="55"/>
      <c r="Y30" s="20"/>
      <c r="AA30" s="11"/>
      <c r="AB30" s="11"/>
      <c r="AC30" s="11"/>
    </row>
    <row r="31" spans="1:29" ht="65.099999999999994" customHeight="1" x14ac:dyDescent="0.25">
      <c r="B31" s="25" t="str">
        <f t="shared" ref="B31:G31" si="12">B7</f>
        <v>(2)</v>
      </c>
      <c r="C31" s="26">
        <f t="shared" si="12"/>
        <v>10</v>
      </c>
      <c r="D31" s="27" t="str">
        <f t="shared" si="12"/>
        <v>は</v>
      </c>
      <c r="E31" s="54">
        <f t="shared" ca="1" si="12"/>
        <v>9</v>
      </c>
      <c r="F31" s="27" t="str">
        <f t="shared" si="12"/>
        <v>と</v>
      </c>
      <c r="G31" s="29">
        <f t="shared" ca="1" si="12"/>
        <v>1</v>
      </c>
      <c r="J31" s="25" t="str">
        <f t="shared" ref="J31:O31" si="13">J7</f>
        <v>(12)</v>
      </c>
      <c r="K31" s="26">
        <f t="shared" si="13"/>
        <v>10</v>
      </c>
      <c r="L31" s="27" t="str">
        <f t="shared" si="13"/>
        <v>は</v>
      </c>
      <c r="M31" s="54">
        <f t="shared" ca="1" si="13"/>
        <v>4</v>
      </c>
      <c r="N31" s="27" t="str">
        <f t="shared" si="13"/>
        <v>と</v>
      </c>
      <c r="O31" s="29">
        <f t="shared" ca="1" si="13"/>
        <v>6</v>
      </c>
      <c r="Q31" s="17"/>
      <c r="R31" s="33">
        <v>27</v>
      </c>
      <c r="S31" s="44">
        <f t="shared" ca="1" si="8"/>
        <v>6</v>
      </c>
      <c r="T31" s="44">
        <f ca="1">VLOOKUP(Y27,$AA$1:$AC$27,3,FALSE)</f>
        <v>4</v>
      </c>
      <c r="X31" s="55"/>
      <c r="Y31" s="20"/>
      <c r="AA31" s="11"/>
      <c r="AB31" s="11"/>
      <c r="AC31" s="11"/>
    </row>
    <row r="32" spans="1:29" ht="20.100000000000001" customHeight="1" x14ac:dyDescent="0.25">
      <c r="B32" s="25"/>
      <c r="C32" s="26"/>
      <c r="D32" s="27"/>
      <c r="E32" s="29"/>
      <c r="F32" s="27"/>
      <c r="G32" s="57"/>
      <c r="J32" s="25"/>
      <c r="K32" s="26"/>
      <c r="L32" s="27"/>
      <c r="M32" s="29"/>
      <c r="N32" s="27"/>
      <c r="O32" s="57"/>
      <c r="Q32" s="17"/>
      <c r="R32" s="17"/>
      <c r="X32" s="55"/>
      <c r="Y32" s="20"/>
      <c r="AA32" s="11"/>
      <c r="AB32" s="11"/>
      <c r="AC32" s="11"/>
    </row>
    <row r="33" spans="2:29" ht="65.099999999999994" customHeight="1" x14ac:dyDescent="0.25">
      <c r="B33" s="25" t="str">
        <f t="shared" ref="B33:G33" si="14">B9</f>
        <v>(3)</v>
      </c>
      <c r="C33" s="26">
        <f t="shared" si="14"/>
        <v>10</v>
      </c>
      <c r="D33" s="27" t="str">
        <f t="shared" si="14"/>
        <v>は</v>
      </c>
      <c r="E33" s="54">
        <f t="shared" ca="1" si="14"/>
        <v>4</v>
      </c>
      <c r="F33" s="27" t="str">
        <f t="shared" si="14"/>
        <v>と</v>
      </c>
      <c r="G33" s="29">
        <f t="shared" ca="1" si="14"/>
        <v>6</v>
      </c>
      <c r="J33" s="25" t="str">
        <f t="shared" ref="J33:O33" si="15">J9</f>
        <v>(13)</v>
      </c>
      <c r="K33" s="26">
        <f t="shared" si="15"/>
        <v>10</v>
      </c>
      <c r="L33" s="27" t="str">
        <f t="shared" si="15"/>
        <v>は</v>
      </c>
      <c r="M33" s="54">
        <f t="shared" ca="1" si="15"/>
        <v>9</v>
      </c>
      <c r="N33" s="27" t="str">
        <f t="shared" si="15"/>
        <v>と</v>
      </c>
      <c r="O33" s="29">
        <f t="shared" ca="1" si="15"/>
        <v>1</v>
      </c>
      <c r="Q33" s="17"/>
      <c r="R33" s="17"/>
      <c r="X33" s="55"/>
      <c r="Y33" s="20"/>
      <c r="AA33" s="11"/>
      <c r="AB33" s="11"/>
      <c r="AC33" s="11"/>
    </row>
    <row r="34" spans="2:29" ht="20.100000000000001" customHeight="1" x14ac:dyDescent="0.25">
      <c r="B34" s="25"/>
      <c r="C34" s="26"/>
      <c r="D34" s="27"/>
      <c r="E34" s="29"/>
      <c r="F34" s="27"/>
      <c r="G34" s="57"/>
      <c r="J34" s="25"/>
      <c r="K34" s="26"/>
      <c r="L34" s="27"/>
      <c r="M34" s="29"/>
      <c r="N34" s="27"/>
      <c r="O34" s="57"/>
      <c r="Q34" s="17"/>
      <c r="R34" s="17"/>
      <c r="X34" s="55"/>
      <c r="Y34" s="20"/>
      <c r="AA34" s="11"/>
      <c r="AB34" s="11"/>
      <c r="AC34" s="11"/>
    </row>
    <row r="35" spans="2:29" ht="65.099999999999994" customHeight="1" x14ac:dyDescent="0.25">
      <c r="B35" s="25" t="str">
        <f t="shared" ref="B35:G35" si="16">B11</f>
        <v>(4)</v>
      </c>
      <c r="C35" s="26">
        <f t="shared" si="16"/>
        <v>10</v>
      </c>
      <c r="D35" s="27" t="str">
        <f t="shared" si="16"/>
        <v>は</v>
      </c>
      <c r="E35" s="54">
        <f t="shared" ca="1" si="16"/>
        <v>6</v>
      </c>
      <c r="F35" s="27" t="str">
        <f t="shared" si="16"/>
        <v>と</v>
      </c>
      <c r="G35" s="29">
        <f t="shared" ca="1" si="16"/>
        <v>4</v>
      </c>
      <c r="J35" s="25" t="str">
        <f t="shared" ref="J35:O35" si="17">J11</f>
        <v>(14)</v>
      </c>
      <c r="K35" s="26">
        <f t="shared" si="17"/>
        <v>10</v>
      </c>
      <c r="L35" s="27" t="str">
        <f t="shared" si="17"/>
        <v>は</v>
      </c>
      <c r="M35" s="54">
        <f t="shared" ca="1" si="17"/>
        <v>6</v>
      </c>
      <c r="N35" s="27" t="str">
        <f t="shared" si="17"/>
        <v>と</v>
      </c>
      <c r="O35" s="29">
        <f t="shared" ca="1" si="17"/>
        <v>4</v>
      </c>
      <c r="Q35" s="17"/>
      <c r="R35" s="17"/>
      <c r="X35" s="55"/>
      <c r="Y35" s="20"/>
      <c r="AA35" s="11"/>
      <c r="AB35" s="11"/>
      <c r="AC35" s="11"/>
    </row>
    <row r="36" spans="2:29" ht="20.100000000000001" customHeight="1" x14ac:dyDescent="0.25">
      <c r="B36" s="25"/>
      <c r="C36" s="26"/>
      <c r="D36" s="27"/>
      <c r="E36" s="29"/>
      <c r="F36" s="27"/>
      <c r="G36" s="57"/>
      <c r="J36" s="25"/>
      <c r="K36" s="26"/>
      <c r="L36" s="27"/>
      <c r="M36" s="29"/>
      <c r="N36" s="27"/>
      <c r="O36" s="57"/>
      <c r="Q36" s="17"/>
      <c r="R36" s="17"/>
      <c r="X36" s="55"/>
      <c r="Y36" s="20"/>
      <c r="AA36" s="11"/>
      <c r="AB36" s="11"/>
      <c r="AC36" s="11"/>
    </row>
    <row r="37" spans="2:29" ht="65.099999999999994" customHeight="1" x14ac:dyDescent="0.25">
      <c r="B37" s="25" t="str">
        <f t="shared" ref="B37:G37" si="18">B13</f>
        <v>(5)</v>
      </c>
      <c r="C37" s="26">
        <f t="shared" si="18"/>
        <v>10</v>
      </c>
      <c r="D37" s="27" t="str">
        <f t="shared" si="18"/>
        <v>は</v>
      </c>
      <c r="E37" s="54">
        <f t="shared" ca="1" si="18"/>
        <v>1</v>
      </c>
      <c r="F37" s="27" t="str">
        <f t="shared" si="18"/>
        <v>と</v>
      </c>
      <c r="G37" s="29">
        <f t="shared" ca="1" si="18"/>
        <v>9</v>
      </c>
      <c r="J37" s="25" t="str">
        <f t="shared" ref="J37:O37" si="19">J13</f>
        <v>(15)</v>
      </c>
      <c r="K37" s="26">
        <f t="shared" si="19"/>
        <v>10</v>
      </c>
      <c r="L37" s="27" t="str">
        <f t="shared" si="19"/>
        <v>は</v>
      </c>
      <c r="M37" s="54">
        <f t="shared" ca="1" si="19"/>
        <v>2</v>
      </c>
      <c r="N37" s="27" t="str">
        <f t="shared" si="19"/>
        <v>と</v>
      </c>
      <c r="O37" s="29">
        <f t="shared" ca="1" si="19"/>
        <v>8</v>
      </c>
      <c r="Q37" s="17"/>
      <c r="R37" s="17"/>
      <c r="X37" s="55"/>
      <c r="Y37" s="20"/>
      <c r="AA37" s="11"/>
      <c r="AB37" s="11"/>
      <c r="AC37" s="11"/>
    </row>
    <row r="38" spans="2:29" ht="20.100000000000001" customHeight="1" x14ac:dyDescent="0.25">
      <c r="B38" s="25"/>
      <c r="C38" s="26"/>
      <c r="D38" s="27"/>
      <c r="E38" s="29"/>
      <c r="F38" s="27"/>
      <c r="G38" s="57"/>
      <c r="J38" s="25"/>
      <c r="K38" s="26"/>
      <c r="L38" s="27"/>
      <c r="M38" s="29"/>
      <c r="N38" s="27"/>
      <c r="O38" s="57"/>
      <c r="Q38" s="17"/>
      <c r="R38" s="17"/>
      <c r="X38" s="55"/>
      <c r="Y38" s="20"/>
      <c r="AA38" s="11"/>
      <c r="AB38" s="11"/>
      <c r="AC38" s="11"/>
    </row>
    <row r="39" spans="2:29" ht="65.099999999999994" customHeight="1" x14ac:dyDescent="0.25">
      <c r="B39" s="25" t="str">
        <f t="shared" ref="B39:G39" si="20">B15</f>
        <v>(6)</v>
      </c>
      <c r="C39" s="26">
        <f t="shared" si="20"/>
        <v>10</v>
      </c>
      <c r="D39" s="27" t="str">
        <f t="shared" si="20"/>
        <v>は</v>
      </c>
      <c r="E39" s="54">
        <f t="shared" ca="1" si="20"/>
        <v>8</v>
      </c>
      <c r="F39" s="27" t="str">
        <f t="shared" si="20"/>
        <v>と</v>
      </c>
      <c r="G39" s="29">
        <f t="shared" ca="1" si="20"/>
        <v>2</v>
      </c>
      <c r="J39" s="25" t="str">
        <f t="shared" ref="J39:O39" si="21">J15</f>
        <v>(16)</v>
      </c>
      <c r="K39" s="26">
        <f t="shared" si="21"/>
        <v>10</v>
      </c>
      <c r="L39" s="27" t="str">
        <f t="shared" si="21"/>
        <v>は</v>
      </c>
      <c r="M39" s="54">
        <f t="shared" ca="1" si="21"/>
        <v>8</v>
      </c>
      <c r="N39" s="27" t="str">
        <f t="shared" si="21"/>
        <v>と</v>
      </c>
      <c r="O39" s="29">
        <f t="shared" ca="1" si="21"/>
        <v>2</v>
      </c>
      <c r="Q39" s="17"/>
      <c r="R39" s="17"/>
      <c r="X39" s="55"/>
      <c r="Y39" s="20"/>
      <c r="AA39" s="11"/>
      <c r="AB39" s="11"/>
      <c r="AC39" s="11"/>
    </row>
    <row r="40" spans="2:29" ht="20.100000000000001" customHeight="1" x14ac:dyDescent="0.25">
      <c r="B40" s="25"/>
      <c r="C40" s="26"/>
      <c r="D40" s="27"/>
      <c r="E40" s="29"/>
      <c r="F40" s="27"/>
      <c r="G40" s="57"/>
      <c r="J40" s="25"/>
      <c r="K40" s="26"/>
      <c r="L40" s="27"/>
      <c r="M40" s="29"/>
      <c r="N40" s="27"/>
      <c r="O40" s="57"/>
      <c r="Q40" s="17"/>
      <c r="R40" s="17"/>
      <c r="X40" s="55"/>
      <c r="Y40" s="20"/>
      <c r="AA40" s="11"/>
      <c r="AB40" s="11"/>
      <c r="AC40" s="11"/>
    </row>
    <row r="41" spans="2:29" ht="65.099999999999994" customHeight="1" x14ac:dyDescent="0.25">
      <c r="B41" s="25" t="str">
        <f t="shared" ref="B41:G41" si="22">B17</f>
        <v>(7)</v>
      </c>
      <c r="C41" s="26">
        <f t="shared" si="22"/>
        <v>10</v>
      </c>
      <c r="D41" s="27" t="str">
        <f t="shared" si="22"/>
        <v>は</v>
      </c>
      <c r="E41" s="54">
        <f t="shared" ca="1" si="22"/>
        <v>5</v>
      </c>
      <c r="F41" s="27" t="str">
        <f t="shared" si="22"/>
        <v>と</v>
      </c>
      <c r="G41" s="29">
        <f t="shared" ca="1" si="22"/>
        <v>5</v>
      </c>
      <c r="J41" s="25" t="str">
        <f t="shared" ref="J41:O41" si="23">J17</f>
        <v>(17)</v>
      </c>
      <c r="K41" s="26">
        <f t="shared" si="23"/>
        <v>10</v>
      </c>
      <c r="L41" s="27" t="str">
        <f t="shared" si="23"/>
        <v>は</v>
      </c>
      <c r="M41" s="54">
        <f t="shared" ca="1" si="23"/>
        <v>3</v>
      </c>
      <c r="N41" s="27" t="str">
        <f t="shared" si="23"/>
        <v>と</v>
      </c>
      <c r="O41" s="29">
        <f t="shared" ca="1" si="23"/>
        <v>7</v>
      </c>
      <c r="Q41" s="17"/>
      <c r="R41" s="17"/>
      <c r="X41" s="55"/>
      <c r="Y41" s="20"/>
      <c r="AA41" s="11"/>
      <c r="AB41" s="11"/>
      <c r="AC41" s="11"/>
    </row>
    <row r="42" spans="2:29" ht="20.100000000000001" customHeight="1" x14ac:dyDescent="0.25">
      <c r="B42" s="25"/>
      <c r="C42" s="26"/>
      <c r="D42" s="27"/>
      <c r="E42" s="29"/>
      <c r="F42" s="27"/>
      <c r="G42" s="57"/>
      <c r="J42" s="25"/>
      <c r="K42" s="26"/>
      <c r="L42" s="27"/>
      <c r="M42" s="29"/>
      <c r="N42" s="27"/>
      <c r="O42" s="57"/>
      <c r="Q42" s="17"/>
      <c r="R42" s="17"/>
      <c r="X42" s="55"/>
      <c r="Y42" s="20"/>
      <c r="AA42" s="11"/>
      <c r="AB42" s="11"/>
      <c r="AC42" s="11"/>
    </row>
    <row r="43" spans="2:29" ht="65.099999999999994" customHeight="1" x14ac:dyDescent="0.25">
      <c r="B43" s="25" t="str">
        <f t="shared" ref="B43:G43" si="24">B19</f>
        <v>(8)</v>
      </c>
      <c r="C43" s="26">
        <f t="shared" si="24"/>
        <v>10</v>
      </c>
      <c r="D43" s="27" t="str">
        <f t="shared" si="24"/>
        <v>は</v>
      </c>
      <c r="E43" s="54">
        <f t="shared" ca="1" si="24"/>
        <v>2</v>
      </c>
      <c r="F43" s="27" t="str">
        <f t="shared" si="24"/>
        <v>と</v>
      </c>
      <c r="G43" s="29">
        <f t="shared" ca="1" si="24"/>
        <v>8</v>
      </c>
      <c r="J43" s="25" t="str">
        <f t="shared" ref="J43:O43" si="25">J19</f>
        <v>(18)</v>
      </c>
      <c r="K43" s="26">
        <f t="shared" si="25"/>
        <v>10</v>
      </c>
      <c r="L43" s="27" t="str">
        <f t="shared" si="25"/>
        <v>は</v>
      </c>
      <c r="M43" s="54">
        <f t="shared" ca="1" si="25"/>
        <v>1</v>
      </c>
      <c r="N43" s="27" t="str">
        <f t="shared" si="25"/>
        <v>と</v>
      </c>
      <c r="O43" s="29">
        <f t="shared" ca="1" si="25"/>
        <v>9</v>
      </c>
      <c r="Q43" s="17"/>
      <c r="R43" s="17"/>
      <c r="X43" s="55"/>
      <c r="Y43" s="20"/>
      <c r="AA43" s="11"/>
      <c r="AB43" s="11"/>
      <c r="AC43" s="11"/>
    </row>
    <row r="44" spans="2:29" ht="20.100000000000001" customHeight="1" x14ac:dyDescent="0.25">
      <c r="B44" s="25"/>
      <c r="C44" s="26"/>
      <c r="D44" s="27"/>
      <c r="E44" s="29"/>
      <c r="F44" s="27"/>
      <c r="G44" s="57"/>
      <c r="J44" s="25"/>
      <c r="K44" s="26"/>
      <c r="L44" s="27"/>
      <c r="M44" s="29"/>
      <c r="N44" s="27"/>
      <c r="O44" s="57"/>
      <c r="Q44" s="17"/>
      <c r="R44" s="17"/>
      <c r="X44" s="55"/>
      <c r="Y44" s="20"/>
      <c r="AA44" s="11"/>
      <c r="AB44" s="11"/>
      <c r="AC44" s="11"/>
    </row>
    <row r="45" spans="2:29" ht="65.099999999999994" customHeight="1" x14ac:dyDescent="0.25">
      <c r="B45" s="25" t="str">
        <f t="shared" ref="B45:G45" si="26">B21</f>
        <v>(9)</v>
      </c>
      <c r="C45" s="26">
        <f t="shared" si="26"/>
        <v>10</v>
      </c>
      <c r="D45" s="27" t="str">
        <f t="shared" si="26"/>
        <v>は</v>
      </c>
      <c r="E45" s="54">
        <f t="shared" ca="1" si="26"/>
        <v>7</v>
      </c>
      <c r="F45" s="27" t="str">
        <f t="shared" si="26"/>
        <v>と</v>
      </c>
      <c r="G45" s="29">
        <f t="shared" ca="1" si="26"/>
        <v>3</v>
      </c>
      <c r="J45" s="25" t="str">
        <f t="shared" ref="J45:O45" si="27">J21</f>
        <v>(19)</v>
      </c>
      <c r="K45" s="26">
        <f t="shared" si="27"/>
        <v>10</v>
      </c>
      <c r="L45" s="27" t="str">
        <f t="shared" si="27"/>
        <v>は</v>
      </c>
      <c r="M45" s="54">
        <f t="shared" ca="1" si="27"/>
        <v>7</v>
      </c>
      <c r="N45" s="27" t="str">
        <f t="shared" si="27"/>
        <v>と</v>
      </c>
      <c r="O45" s="29">
        <f t="shared" ca="1" si="27"/>
        <v>3</v>
      </c>
      <c r="Q45" s="17"/>
      <c r="R45" s="17"/>
      <c r="X45" s="55"/>
      <c r="Y45" s="20"/>
      <c r="AA45" s="11"/>
      <c r="AB45" s="11"/>
      <c r="AC45" s="11"/>
    </row>
    <row r="46" spans="2:29" ht="20.100000000000001" customHeight="1" x14ac:dyDescent="0.25">
      <c r="B46" s="25"/>
      <c r="C46" s="26"/>
      <c r="D46" s="27"/>
      <c r="E46" s="29"/>
      <c r="F46" s="27"/>
      <c r="G46" s="57"/>
      <c r="J46" s="25"/>
      <c r="K46" s="26"/>
      <c r="L46" s="27"/>
      <c r="M46" s="29"/>
      <c r="N46" s="27"/>
      <c r="O46" s="57"/>
      <c r="Q46" s="17"/>
      <c r="R46" s="17"/>
      <c r="X46" s="55"/>
      <c r="Y46" s="20"/>
      <c r="AA46" s="11"/>
      <c r="AB46" s="11"/>
      <c r="AC46" s="11"/>
    </row>
    <row r="47" spans="2:29" ht="65.099999999999994" customHeight="1" x14ac:dyDescent="0.25">
      <c r="B47" s="25" t="str">
        <f t="shared" ref="B47:E47" si="28">B23</f>
        <v>(10)</v>
      </c>
      <c r="C47" s="26">
        <f t="shared" si="28"/>
        <v>10</v>
      </c>
      <c r="D47" s="27" t="str">
        <f t="shared" si="28"/>
        <v>は</v>
      </c>
      <c r="E47" s="54">
        <f t="shared" ca="1" si="28"/>
        <v>7</v>
      </c>
      <c r="F47" s="27" t="str">
        <f>F23</f>
        <v>と</v>
      </c>
      <c r="G47" s="29">
        <f ca="1">G23</f>
        <v>3</v>
      </c>
      <c r="J47" s="25" t="str">
        <f t="shared" ref="J47:N47" si="29">J23</f>
        <v>(20)</v>
      </c>
      <c r="K47" s="26">
        <f t="shared" si="29"/>
        <v>10</v>
      </c>
      <c r="L47" s="27" t="str">
        <f t="shared" si="29"/>
        <v>は</v>
      </c>
      <c r="M47" s="54">
        <f t="shared" ca="1" si="29"/>
        <v>8</v>
      </c>
      <c r="N47" s="27" t="str">
        <f t="shared" si="29"/>
        <v>と</v>
      </c>
      <c r="O47" s="29">
        <f ca="1">O23</f>
        <v>2</v>
      </c>
      <c r="Q47" s="17"/>
      <c r="R47" s="17"/>
      <c r="X47" s="55"/>
      <c r="Y47" s="20"/>
      <c r="AA47" s="11"/>
      <c r="AB47" s="11"/>
      <c r="AC47" s="11"/>
    </row>
    <row r="48" spans="2:29" ht="20.100000000000001" customHeight="1" x14ac:dyDescent="0.25">
      <c r="C48" s="20"/>
      <c r="D48" s="45"/>
      <c r="F48" s="45"/>
      <c r="G48" s="46"/>
      <c r="X48" s="55"/>
      <c r="Y48" s="20"/>
      <c r="AA48" s="11"/>
      <c r="AB48" s="11"/>
      <c r="AC48" s="11"/>
    </row>
    <row r="49" spans="24:29" ht="31.5" x14ac:dyDescent="0.25">
      <c r="X49" s="55"/>
      <c r="Y49" s="20"/>
      <c r="AA49" s="11"/>
      <c r="AB49" s="11"/>
      <c r="AC49" s="11"/>
    </row>
    <row r="50" spans="24:29" ht="31.5" x14ac:dyDescent="0.25">
      <c r="X50" s="55"/>
      <c r="Y50" s="20"/>
      <c r="AA50" s="11"/>
      <c r="AB50" s="11"/>
      <c r="AC50" s="11"/>
    </row>
    <row r="51" spans="24:29" ht="31.5" x14ac:dyDescent="0.25">
      <c r="X51" s="55"/>
      <c r="Y51" s="20"/>
      <c r="AA51" s="11"/>
      <c r="AB51" s="11"/>
      <c r="AC51" s="11"/>
    </row>
    <row r="52" spans="24:29" ht="31.5" x14ac:dyDescent="0.25">
      <c r="X52" s="55"/>
      <c r="Y52" s="20"/>
      <c r="AA52" s="11"/>
      <c r="AB52" s="11"/>
      <c r="AC52" s="11"/>
    </row>
    <row r="53" spans="24:29" ht="31.5" x14ac:dyDescent="0.25">
      <c r="X53" s="55"/>
      <c r="Y53" s="20"/>
      <c r="AA53" s="11"/>
      <c r="AB53" s="11"/>
      <c r="AC53" s="11"/>
    </row>
    <row r="54" spans="24:29" ht="31.5" x14ac:dyDescent="0.25">
      <c r="X54" s="55"/>
      <c r="Y54" s="20"/>
      <c r="AA54" s="11"/>
      <c r="AB54" s="11"/>
      <c r="AC54" s="11"/>
    </row>
    <row r="55" spans="24:29" ht="31.5" x14ac:dyDescent="0.25">
      <c r="X55" s="55"/>
      <c r="Y55" s="20"/>
      <c r="AA55" s="11"/>
      <c r="AB55" s="11"/>
      <c r="AC55" s="11"/>
    </row>
    <row r="56" spans="24:29" ht="31.5" x14ac:dyDescent="0.25">
      <c r="X56" s="55"/>
      <c r="Y56" s="20"/>
      <c r="AA56" s="11"/>
      <c r="AB56" s="11"/>
      <c r="AC56" s="11"/>
    </row>
    <row r="57" spans="24:29" ht="31.5" x14ac:dyDescent="0.25">
      <c r="X57" s="55"/>
      <c r="Y57" s="20"/>
      <c r="AA57" s="11"/>
      <c r="AB57" s="11"/>
      <c r="AC57" s="11"/>
    </row>
    <row r="58" spans="24:29" ht="31.5" x14ac:dyDescent="0.25">
      <c r="X58" s="55"/>
      <c r="Y58" s="20"/>
      <c r="AA58" s="11"/>
      <c r="AB58" s="11"/>
      <c r="AC58" s="11"/>
    </row>
    <row r="59" spans="24:29" ht="31.5" x14ac:dyDescent="0.25">
      <c r="X59" s="55"/>
      <c r="Y59" s="20"/>
      <c r="AA59" s="11"/>
      <c r="AB59" s="11"/>
      <c r="AC59" s="11"/>
    </row>
    <row r="60" spans="24:29" ht="31.5" x14ac:dyDescent="0.25">
      <c r="X60" s="55"/>
      <c r="Y60" s="20"/>
      <c r="AA60" s="11"/>
      <c r="AB60" s="11"/>
      <c r="AC60" s="11"/>
    </row>
    <row r="61" spans="24:29" ht="31.5" x14ac:dyDescent="0.25">
      <c r="X61" s="55"/>
      <c r="Y61" s="20"/>
      <c r="AA61" s="11"/>
      <c r="AB61" s="11"/>
      <c r="AC61" s="11"/>
    </row>
    <row r="62" spans="24:29" ht="31.5" x14ac:dyDescent="0.25">
      <c r="X62" s="55"/>
      <c r="Y62" s="20"/>
      <c r="AA62" s="11"/>
      <c r="AB62" s="11"/>
      <c r="AC62" s="11"/>
    </row>
    <row r="63" spans="24:29" ht="31.5" x14ac:dyDescent="0.25">
      <c r="X63" s="55"/>
      <c r="Y63" s="20"/>
      <c r="AA63" s="11"/>
      <c r="AB63" s="11"/>
      <c r="AC63" s="11"/>
    </row>
    <row r="64" spans="24:29" ht="31.5" x14ac:dyDescent="0.25">
      <c r="X64" s="55"/>
      <c r="Y64" s="20"/>
      <c r="AA64" s="11"/>
      <c r="AB64" s="11"/>
      <c r="AC64" s="11"/>
    </row>
    <row r="65" spans="24:29" ht="31.5" x14ac:dyDescent="0.25">
      <c r="X65" s="55"/>
      <c r="Y65" s="20"/>
      <c r="AA65" s="11"/>
      <c r="AB65" s="11"/>
      <c r="AC65" s="11"/>
    </row>
    <row r="66" spans="24:29" ht="31.5" x14ac:dyDescent="0.25">
      <c r="X66" s="55"/>
      <c r="Y66" s="20"/>
      <c r="AA66" s="11"/>
      <c r="AB66" s="11"/>
      <c r="AC66" s="11"/>
    </row>
    <row r="67" spans="24:29" ht="31.5" x14ac:dyDescent="0.25">
      <c r="X67" s="55"/>
      <c r="Y67" s="20"/>
      <c r="AA67" s="11"/>
      <c r="AB67" s="11"/>
      <c r="AC67" s="11"/>
    </row>
    <row r="68" spans="24:29" ht="31.5" x14ac:dyDescent="0.25">
      <c r="X68" s="55"/>
      <c r="Y68" s="20"/>
      <c r="AA68" s="11"/>
      <c r="AB68" s="11"/>
      <c r="AC68" s="11"/>
    </row>
    <row r="69" spans="24:29" ht="31.5" x14ac:dyDescent="0.25">
      <c r="X69" s="55"/>
      <c r="Y69" s="20"/>
      <c r="AA69" s="11"/>
      <c r="AB69" s="11"/>
      <c r="AC69" s="11"/>
    </row>
    <row r="70" spans="24:29" ht="31.5" x14ac:dyDescent="0.25">
      <c r="X70" s="55"/>
      <c r="Y70" s="20"/>
      <c r="AA70" s="11"/>
      <c r="AB70" s="11"/>
      <c r="AC70" s="11"/>
    </row>
    <row r="71" spans="24:29" ht="31.5" x14ac:dyDescent="0.25">
      <c r="X71" s="55"/>
      <c r="Y71" s="20"/>
      <c r="AA71" s="11"/>
      <c r="AB71" s="11"/>
      <c r="AC71" s="11"/>
    </row>
    <row r="72" spans="24:29" ht="31.5" x14ac:dyDescent="0.25">
      <c r="X72" s="55"/>
      <c r="Y72" s="20"/>
      <c r="AA72" s="11"/>
      <c r="AB72" s="11"/>
      <c r="AC72" s="11"/>
    </row>
    <row r="73" spans="24:29" ht="31.5" x14ac:dyDescent="0.25">
      <c r="X73" s="55"/>
      <c r="Y73" s="20"/>
      <c r="AA73" s="11"/>
      <c r="AB73" s="11"/>
      <c r="AC73" s="11"/>
    </row>
    <row r="74" spans="24:29" ht="31.5" x14ac:dyDescent="0.25">
      <c r="X74" s="55"/>
      <c r="Y74" s="20"/>
      <c r="AA74" s="11"/>
      <c r="AB74" s="11"/>
      <c r="AC74" s="11"/>
    </row>
    <row r="75" spans="24:29" ht="31.5" x14ac:dyDescent="0.25">
      <c r="X75" s="55"/>
      <c r="Y75" s="20"/>
      <c r="AA75" s="11"/>
      <c r="AB75" s="11"/>
      <c r="AC75" s="11"/>
    </row>
    <row r="76" spans="24:29" ht="31.5" x14ac:dyDescent="0.25">
      <c r="X76" s="55"/>
      <c r="Y76" s="20"/>
      <c r="AA76" s="11"/>
      <c r="AB76" s="11"/>
      <c r="AC76" s="11"/>
    </row>
    <row r="77" spans="24:29" ht="31.5" x14ac:dyDescent="0.25">
      <c r="X77" s="55"/>
      <c r="Y77" s="20"/>
      <c r="AA77" s="11"/>
      <c r="AB77" s="11"/>
      <c r="AC77" s="11"/>
    </row>
    <row r="78" spans="24:29" ht="31.5" x14ac:dyDescent="0.25">
      <c r="X78" s="55"/>
      <c r="Y78" s="20"/>
      <c r="AA78" s="11"/>
      <c r="AB78" s="11"/>
      <c r="AC78" s="11"/>
    </row>
    <row r="79" spans="24:29" ht="31.5" x14ac:dyDescent="0.25">
      <c r="X79" s="55"/>
      <c r="Y79" s="20"/>
      <c r="AA79" s="11"/>
      <c r="AB79" s="11"/>
      <c r="AC79" s="11"/>
    </row>
    <row r="80" spans="24:29" ht="31.5" x14ac:dyDescent="0.25">
      <c r="X80" s="55"/>
      <c r="Y80" s="20"/>
      <c r="AA80" s="11"/>
      <c r="AB80" s="11"/>
      <c r="AC80" s="11"/>
    </row>
  </sheetData>
  <sheetProtection algorithmName="SHA-512" hashValue="w2cnarvOs/cabPvGtbGCTOsDrGiVzgEJeyIVzXXTOiTVKOnAU0+bXqLmgX5iOq5u6O5i75wXgdQVJJxotLcqhw==" saltValue="1GCEFVl/29CqddhroIvKdw==" spinCount="100000" sheet="1" objects="1" scenarios="1" selectLockedCells="1"/>
  <mergeCells count="6">
    <mergeCell ref="A1:M1"/>
    <mergeCell ref="O1:P1"/>
    <mergeCell ref="H3:J3"/>
    <mergeCell ref="A25:M25"/>
    <mergeCell ref="O25:P25"/>
    <mergeCell ref="H27:I27"/>
  </mergeCells>
  <phoneticPr fontId="4"/>
  <conditionalFormatting sqref="E5">
    <cfRule type="expression" dxfId="79" priority="80">
      <formula>$Y$5="B"</formula>
    </cfRule>
  </conditionalFormatting>
  <conditionalFormatting sqref="G5">
    <cfRule type="expression" dxfId="78" priority="79">
      <formula>$Y$5="A"</formula>
    </cfRule>
  </conditionalFormatting>
  <conditionalFormatting sqref="E7">
    <cfRule type="expression" dxfId="77" priority="78">
      <formula>$Y$5="B"</formula>
    </cfRule>
  </conditionalFormatting>
  <conditionalFormatting sqref="G7">
    <cfRule type="expression" dxfId="76" priority="77">
      <formula>$Y$5="A"</formula>
    </cfRule>
  </conditionalFormatting>
  <conditionalFormatting sqref="E9">
    <cfRule type="expression" dxfId="75" priority="76">
      <formula>$Y$5="B"</formula>
    </cfRule>
  </conditionalFormatting>
  <conditionalFormatting sqref="G9">
    <cfRule type="expression" dxfId="74" priority="75">
      <formula>$Y$5="A"</formula>
    </cfRule>
  </conditionalFormatting>
  <conditionalFormatting sqref="E11">
    <cfRule type="expression" dxfId="73" priority="74">
      <formula>$Y$5="B"</formula>
    </cfRule>
  </conditionalFormatting>
  <conditionalFormatting sqref="G11">
    <cfRule type="expression" dxfId="72" priority="73">
      <formula>$Y$5="A"</formula>
    </cfRule>
  </conditionalFormatting>
  <conditionalFormatting sqref="E13">
    <cfRule type="expression" dxfId="71" priority="72">
      <formula>$Y$5="B"</formula>
    </cfRule>
  </conditionalFormatting>
  <conditionalFormatting sqref="G13">
    <cfRule type="expression" dxfId="70" priority="71">
      <formula>$Y$5="A"</formula>
    </cfRule>
  </conditionalFormatting>
  <conditionalFormatting sqref="E15">
    <cfRule type="expression" dxfId="69" priority="70">
      <formula>$Y$5="B"</formula>
    </cfRule>
  </conditionalFormatting>
  <conditionalFormatting sqref="G15">
    <cfRule type="expression" dxfId="68" priority="69">
      <formula>$Y$5="A"</formula>
    </cfRule>
  </conditionalFormatting>
  <conditionalFormatting sqref="E17">
    <cfRule type="expression" dxfId="67" priority="68">
      <formula>$Y$5="B"</formula>
    </cfRule>
  </conditionalFormatting>
  <conditionalFormatting sqref="G17">
    <cfRule type="expression" dxfId="66" priority="67">
      <formula>$Y$5="A"</formula>
    </cfRule>
  </conditionalFormatting>
  <conditionalFormatting sqref="E19">
    <cfRule type="expression" dxfId="65" priority="66">
      <formula>$Y$5="B"</formula>
    </cfRule>
  </conditionalFormatting>
  <conditionalFormatting sqref="G19">
    <cfRule type="expression" dxfId="64" priority="65">
      <formula>$Y$5="A"</formula>
    </cfRule>
  </conditionalFormatting>
  <conditionalFormatting sqref="E21">
    <cfRule type="expression" dxfId="63" priority="64">
      <formula>$Y$5="B"</formula>
    </cfRule>
  </conditionalFormatting>
  <conditionalFormatting sqref="G21">
    <cfRule type="expression" dxfId="62" priority="63">
      <formula>$Y$5="A"</formula>
    </cfRule>
  </conditionalFormatting>
  <conditionalFormatting sqref="E23">
    <cfRule type="expression" dxfId="61" priority="62">
      <formula>$Y$5="B"</formula>
    </cfRule>
  </conditionalFormatting>
  <conditionalFormatting sqref="G23">
    <cfRule type="expression" dxfId="60" priority="61">
      <formula>$Y$5="A"</formula>
    </cfRule>
  </conditionalFormatting>
  <conditionalFormatting sqref="M5">
    <cfRule type="expression" dxfId="59" priority="60">
      <formula>$Y$5="B"</formula>
    </cfRule>
  </conditionalFormatting>
  <conditionalFormatting sqref="O5">
    <cfRule type="expression" dxfId="58" priority="59">
      <formula>$Y$5="A"</formula>
    </cfRule>
  </conditionalFormatting>
  <conditionalFormatting sqref="M7">
    <cfRule type="expression" dxfId="57" priority="58">
      <formula>$Y$5="B"</formula>
    </cfRule>
  </conditionalFormatting>
  <conditionalFormatting sqref="O7">
    <cfRule type="expression" dxfId="56" priority="57">
      <formula>$Y$5="A"</formula>
    </cfRule>
  </conditionalFormatting>
  <conditionalFormatting sqref="M9">
    <cfRule type="expression" dxfId="55" priority="56">
      <formula>$Y$5="B"</formula>
    </cfRule>
  </conditionalFormatting>
  <conditionalFormatting sqref="O9">
    <cfRule type="expression" dxfId="54" priority="55">
      <formula>$Y$5="A"</formula>
    </cfRule>
  </conditionalFormatting>
  <conditionalFormatting sqref="M11">
    <cfRule type="expression" dxfId="53" priority="54">
      <formula>$Y$5="B"</formula>
    </cfRule>
  </conditionalFormatting>
  <conditionalFormatting sqref="O11">
    <cfRule type="expression" dxfId="52" priority="53">
      <formula>$Y$5="A"</formula>
    </cfRule>
  </conditionalFormatting>
  <conditionalFormatting sqref="M13">
    <cfRule type="expression" dxfId="51" priority="52">
      <formula>$Y$5="B"</formula>
    </cfRule>
  </conditionalFormatting>
  <conditionalFormatting sqref="O13">
    <cfRule type="expression" dxfId="50" priority="51">
      <formula>$Y$5="A"</formula>
    </cfRule>
  </conditionalFormatting>
  <conditionalFormatting sqref="M15">
    <cfRule type="expression" dxfId="49" priority="50">
      <formula>$Y$5="B"</formula>
    </cfRule>
  </conditionalFormatting>
  <conditionalFormatting sqref="O15">
    <cfRule type="expression" dxfId="48" priority="49">
      <formula>$Y$5="A"</formula>
    </cfRule>
  </conditionalFormatting>
  <conditionalFormatting sqref="M17">
    <cfRule type="expression" dxfId="47" priority="48">
      <formula>$Y$5="B"</formula>
    </cfRule>
  </conditionalFormatting>
  <conditionalFormatting sqref="O17">
    <cfRule type="expression" dxfId="46" priority="47">
      <formula>$Y$5="A"</formula>
    </cfRule>
  </conditionalFormatting>
  <conditionalFormatting sqref="M19">
    <cfRule type="expression" dxfId="45" priority="46">
      <formula>$Y$5="B"</formula>
    </cfRule>
  </conditionalFormatting>
  <conditionalFormatting sqref="O19">
    <cfRule type="expression" dxfId="44" priority="45">
      <formula>$Y$5="A"</formula>
    </cfRule>
  </conditionalFormatting>
  <conditionalFormatting sqref="M21">
    <cfRule type="expression" dxfId="43" priority="44">
      <formula>$Y$5="B"</formula>
    </cfRule>
  </conditionalFormatting>
  <conditionalFormatting sqref="O21">
    <cfRule type="expression" dxfId="42" priority="43">
      <formula>$Y$5="A"</formula>
    </cfRule>
  </conditionalFormatting>
  <conditionalFormatting sqref="M23">
    <cfRule type="expression" dxfId="41" priority="42">
      <formula>$Y$5="B"</formula>
    </cfRule>
  </conditionalFormatting>
  <conditionalFormatting sqref="O23">
    <cfRule type="expression" dxfId="40" priority="41">
      <formula>$Y$5="A"</formula>
    </cfRule>
  </conditionalFormatting>
  <conditionalFormatting sqref="G29">
    <cfRule type="expression" dxfId="39" priority="40">
      <formula>$Y$5="A"</formula>
    </cfRule>
  </conditionalFormatting>
  <conditionalFormatting sqref="E29">
    <cfRule type="expression" dxfId="38" priority="39">
      <formula>$Y$5="B"</formula>
    </cfRule>
  </conditionalFormatting>
  <conditionalFormatting sqref="G31">
    <cfRule type="expression" dxfId="37" priority="38">
      <formula>$Y$5="A"</formula>
    </cfRule>
  </conditionalFormatting>
  <conditionalFormatting sqref="E31">
    <cfRule type="expression" dxfId="36" priority="37">
      <formula>$Y$5="B"</formula>
    </cfRule>
  </conditionalFormatting>
  <conditionalFormatting sqref="G33">
    <cfRule type="expression" dxfId="35" priority="36">
      <formula>$Y$5="A"</formula>
    </cfRule>
  </conditionalFormatting>
  <conditionalFormatting sqref="E33">
    <cfRule type="expression" dxfId="34" priority="35">
      <formula>$Y$5="B"</formula>
    </cfRule>
  </conditionalFormatting>
  <conditionalFormatting sqref="G35">
    <cfRule type="expression" dxfId="33" priority="34">
      <formula>$Y$5="A"</formula>
    </cfRule>
  </conditionalFormatting>
  <conditionalFormatting sqref="E35">
    <cfRule type="expression" dxfId="32" priority="33">
      <formula>$Y$5="B"</formula>
    </cfRule>
  </conditionalFormatting>
  <conditionalFormatting sqref="G37">
    <cfRule type="expression" dxfId="31" priority="32">
      <formula>$Y$5="A"</formula>
    </cfRule>
  </conditionalFormatting>
  <conditionalFormatting sqref="E37">
    <cfRule type="expression" dxfId="30" priority="31">
      <formula>$Y$5="B"</formula>
    </cfRule>
  </conditionalFormatting>
  <conditionalFormatting sqref="G39">
    <cfRule type="expression" dxfId="29" priority="30">
      <formula>$Y$5="A"</formula>
    </cfRule>
  </conditionalFormatting>
  <conditionalFormatting sqref="E39">
    <cfRule type="expression" dxfId="28" priority="29">
      <formula>$Y$5="B"</formula>
    </cfRule>
  </conditionalFormatting>
  <conditionalFormatting sqref="G41">
    <cfRule type="expression" dxfId="27" priority="28">
      <formula>$Y$5="A"</formula>
    </cfRule>
  </conditionalFormatting>
  <conditionalFormatting sqref="E41">
    <cfRule type="expression" dxfId="26" priority="27">
      <formula>$Y$5="B"</formula>
    </cfRule>
  </conditionalFormatting>
  <conditionalFormatting sqref="G43">
    <cfRule type="expression" dxfId="25" priority="26">
      <formula>$Y$5="A"</formula>
    </cfRule>
  </conditionalFormatting>
  <conditionalFormatting sqref="E43">
    <cfRule type="expression" dxfId="24" priority="25">
      <formula>$Y$5="B"</formula>
    </cfRule>
  </conditionalFormatting>
  <conditionalFormatting sqref="G45">
    <cfRule type="expression" dxfId="23" priority="24">
      <formula>$Y$5="A"</formula>
    </cfRule>
  </conditionalFormatting>
  <conditionalFormatting sqref="E45">
    <cfRule type="expression" dxfId="22" priority="23">
      <formula>$Y$5="B"</formula>
    </cfRule>
  </conditionalFormatting>
  <conditionalFormatting sqref="G47">
    <cfRule type="expression" dxfId="21" priority="22">
      <formula>$Y$5="A"</formula>
    </cfRule>
  </conditionalFormatting>
  <conditionalFormatting sqref="E47">
    <cfRule type="expression" dxfId="20" priority="21">
      <formula>$Y$5="B"</formula>
    </cfRule>
  </conditionalFormatting>
  <conditionalFormatting sqref="O29">
    <cfRule type="expression" dxfId="19" priority="20">
      <formula>$Y$5="A"</formula>
    </cfRule>
  </conditionalFormatting>
  <conditionalFormatting sqref="M29">
    <cfRule type="expression" dxfId="18" priority="19">
      <formula>$Y$5="B"</formula>
    </cfRule>
  </conditionalFormatting>
  <conditionalFormatting sqref="O31">
    <cfRule type="expression" dxfId="17" priority="18">
      <formula>$Y$5="A"</formula>
    </cfRule>
  </conditionalFormatting>
  <conditionalFormatting sqref="M31">
    <cfRule type="expression" dxfId="16" priority="17">
      <formula>$Y$5="B"</formula>
    </cfRule>
  </conditionalFormatting>
  <conditionalFormatting sqref="O33">
    <cfRule type="expression" dxfId="15" priority="16">
      <formula>$Y$5="A"</formula>
    </cfRule>
  </conditionalFormatting>
  <conditionalFormatting sqref="M33">
    <cfRule type="expression" dxfId="14" priority="15">
      <formula>$Y$5="B"</formula>
    </cfRule>
  </conditionalFormatting>
  <conditionalFormatting sqref="O35">
    <cfRule type="expression" dxfId="13" priority="14">
      <formula>$Y$5="A"</formula>
    </cfRule>
  </conditionalFormatting>
  <conditionalFormatting sqref="M35">
    <cfRule type="expression" dxfId="12" priority="13">
      <formula>$Y$5="B"</formula>
    </cfRule>
  </conditionalFormatting>
  <conditionalFormatting sqref="O37">
    <cfRule type="expression" dxfId="11" priority="12">
      <formula>$Y$5="A"</formula>
    </cfRule>
  </conditionalFormatting>
  <conditionalFormatting sqref="M37">
    <cfRule type="expression" dxfId="10" priority="11">
      <formula>$Y$5="B"</formula>
    </cfRule>
  </conditionalFormatting>
  <conditionalFormatting sqref="O39">
    <cfRule type="expression" dxfId="9" priority="10">
      <formula>$Y$5="A"</formula>
    </cfRule>
  </conditionalFormatting>
  <conditionalFormatting sqref="M39">
    <cfRule type="expression" dxfId="8" priority="9">
      <formula>$Y$5="B"</formula>
    </cfRule>
  </conditionalFormatting>
  <conditionalFormatting sqref="O41">
    <cfRule type="expression" dxfId="7" priority="8">
      <formula>$Y$5="A"</formula>
    </cfRule>
  </conditionalFormatting>
  <conditionalFormatting sqref="M41">
    <cfRule type="expression" dxfId="6" priority="7">
      <formula>$Y$5="B"</formula>
    </cfRule>
  </conditionalFormatting>
  <conditionalFormatting sqref="O43">
    <cfRule type="expression" dxfId="5" priority="6">
      <formula>$Y$5="A"</formula>
    </cfRule>
  </conditionalFormatting>
  <conditionalFormatting sqref="M43">
    <cfRule type="expression" dxfId="4" priority="5">
      <formula>$Y$5="B"</formula>
    </cfRule>
  </conditionalFormatting>
  <conditionalFormatting sqref="O45">
    <cfRule type="expression" dxfId="3" priority="4">
      <formula>$Y$5="A"</formula>
    </cfRule>
  </conditionalFormatting>
  <conditionalFormatting sqref="M45">
    <cfRule type="expression" dxfId="2" priority="3">
      <formula>$Y$5="B"</formula>
    </cfRule>
  </conditionalFormatting>
  <conditionalFormatting sqref="O47">
    <cfRule type="expression" dxfId="1" priority="2">
      <formula>$Y$5="A"</formula>
    </cfRule>
  </conditionalFormatting>
  <conditionalFormatting sqref="M47">
    <cfRule type="expression" dxfId="0" priority="1">
      <formula>$Y$5="B"</formula>
    </cfRule>
  </conditionalFormatting>
  <dataValidations count="1">
    <dataValidation type="whole" imeMode="off" allowBlank="1" showInputMessage="1" showErrorMessage="1" sqref="O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②10はいくつといくつまえ</vt:lpstr>
      <vt:lpstr>②10はいくつといくつまえ!Print_Area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2022-06-18T14:15:16Z</dcterms:created>
  <dcterms:modified xsi:type="dcterms:W3CDTF">2022-06-18T14:16:09Z</dcterms:modified>
</cp:coreProperties>
</file>