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y_hk_an\"/>
    </mc:Choice>
  </mc:AlternateContent>
  <bookViews>
    <workbookView xWindow="0" yWindow="0" windowWidth="15945" windowHeight="6900"/>
  </bookViews>
  <sheets>
    <sheet name="⑤(1.1)(1)(2)" sheetId="1" r:id="rId1"/>
  </sheets>
  <definedNames>
    <definedName name="_xlnm.Print_Area" localSheetId="0">'⑤(1.1)(1)(2)'!$A$1:$O$34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1" l="1"/>
  <c r="K34" i="1"/>
  <c r="I34" i="1"/>
  <c r="E34" i="1"/>
  <c r="C34" i="1"/>
  <c r="A34" i="1"/>
  <c r="X33" i="1"/>
  <c r="M33" i="1"/>
  <c r="K33" i="1"/>
  <c r="I33" i="1"/>
  <c r="E33" i="1"/>
  <c r="C33" i="1"/>
  <c r="A33" i="1"/>
  <c r="X32" i="1"/>
  <c r="M32" i="1"/>
  <c r="K32" i="1"/>
  <c r="I32" i="1"/>
  <c r="E32" i="1"/>
  <c r="C32" i="1"/>
  <c r="A32" i="1"/>
  <c r="X31" i="1"/>
  <c r="A31" i="1"/>
  <c r="X29" i="1"/>
  <c r="M29" i="1"/>
  <c r="K29" i="1"/>
  <c r="I29" i="1"/>
  <c r="E29" i="1"/>
  <c r="C29" i="1"/>
  <c r="A29" i="1"/>
  <c r="X28" i="1"/>
  <c r="M28" i="1"/>
  <c r="K28" i="1"/>
  <c r="I28" i="1"/>
  <c r="E28" i="1"/>
  <c r="C28" i="1"/>
  <c r="A28" i="1"/>
  <c r="X27" i="1"/>
  <c r="M27" i="1"/>
  <c r="K27" i="1"/>
  <c r="I27" i="1"/>
  <c r="E27" i="1"/>
  <c r="C27" i="1"/>
  <c r="A27" i="1"/>
  <c r="X26" i="1"/>
  <c r="A26" i="1"/>
  <c r="X24" i="1"/>
  <c r="M24" i="1"/>
  <c r="K24" i="1"/>
  <c r="I24" i="1"/>
  <c r="E24" i="1"/>
  <c r="C24" i="1"/>
  <c r="X23" i="1"/>
  <c r="M23" i="1"/>
  <c r="K23" i="1"/>
  <c r="I23" i="1"/>
  <c r="E23" i="1"/>
  <c r="C23" i="1"/>
  <c r="A23" i="1"/>
  <c r="M22" i="1"/>
  <c r="K22" i="1"/>
  <c r="I22" i="1"/>
  <c r="E22" i="1"/>
  <c r="C22" i="1"/>
  <c r="A22" i="1"/>
  <c r="X21" i="1"/>
  <c r="X20" i="1"/>
  <c r="F20" i="1"/>
  <c r="D20" i="1"/>
  <c r="B20" i="1"/>
  <c r="X19" i="1"/>
  <c r="X18" i="1"/>
  <c r="N18" i="1"/>
  <c r="A18" i="1"/>
  <c r="X17" i="1"/>
  <c r="X16" i="1"/>
  <c r="X15" i="1"/>
  <c r="X14" i="1"/>
  <c r="X12" i="1"/>
  <c r="X10" i="1"/>
  <c r="X9" i="1"/>
  <c r="X7" i="1"/>
  <c r="X6" i="1"/>
  <c r="X5" i="1"/>
  <c r="X4" i="1"/>
  <c r="X3" i="1"/>
  <c r="X2" i="1"/>
  <c r="X1" i="1"/>
  <c r="Y27" i="1" l="1"/>
  <c r="T27" i="1" s="1"/>
  <c r="J15" i="1" s="1"/>
  <c r="J32" i="1" s="1"/>
  <c r="Y26" i="1"/>
  <c r="U26" i="1" s="1"/>
  <c r="D17" i="1" s="1"/>
  <c r="D34" i="1" s="1"/>
  <c r="Y29" i="1"/>
  <c r="U29" i="1" s="1"/>
  <c r="L17" i="1" s="1"/>
  <c r="L34" i="1" s="1"/>
  <c r="Y28" i="1"/>
  <c r="U28" i="1" s="1"/>
  <c r="L16" i="1" s="1"/>
  <c r="L33" i="1" s="1"/>
  <c r="Y33" i="1"/>
  <c r="Y3" i="1"/>
  <c r="U3" i="1" s="1"/>
  <c r="D7" i="1" s="1"/>
  <c r="D24" i="1" s="1"/>
  <c r="Y23" i="1"/>
  <c r="U23" i="1" s="1"/>
  <c r="D15" i="1" s="1"/>
  <c r="D32" i="1" s="1"/>
  <c r="Y14" i="1"/>
  <c r="U14" i="1" s="1"/>
  <c r="D11" i="1" s="1"/>
  <c r="D28" i="1" s="1"/>
  <c r="Y24" i="1"/>
  <c r="U24" i="1" s="1"/>
  <c r="D16" i="1" s="1"/>
  <c r="D33" i="1" s="1"/>
  <c r="Y32" i="1"/>
  <c r="Y19" i="1"/>
  <c r="Y12" i="1"/>
  <c r="Y31" i="1"/>
  <c r="Y17" i="1"/>
  <c r="T17" i="1" s="1"/>
  <c r="J11" i="1" s="1"/>
  <c r="Y20" i="1"/>
  <c r="Y16" i="1"/>
  <c r="T16" i="1" s="1"/>
  <c r="J10" i="1" s="1"/>
  <c r="Y18" i="1"/>
  <c r="U18" i="1" s="1"/>
  <c r="L12" i="1" s="1"/>
  <c r="L29" i="1" s="1"/>
  <c r="Y7" i="1"/>
  <c r="Y10" i="1"/>
  <c r="Y9" i="1"/>
  <c r="Y5" i="1"/>
  <c r="Y1" i="1"/>
  <c r="T24" i="1"/>
  <c r="B16" i="1" s="1"/>
  <c r="Y4" i="1"/>
  <c r="Y2" i="1"/>
  <c r="Y6" i="1"/>
  <c r="U27" i="1"/>
  <c r="L15" i="1" s="1"/>
  <c r="L32" i="1" s="1"/>
  <c r="Y21" i="1"/>
  <c r="Y15" i="1"/>
  <c r="U16" i="1" l="1"/>
  <c r="L10" i="1" s="1"/>
  <c r="L27" i="1" s="1"/>
  <c r="T18" i="1"/>
  <c r="J12" i="1" s="1"/>
  <c r="T28" i="1"/>
  <c r="J16" i="1" s="1"/>
  <c r="N16" i="1" s="1"/>
  <c r="N33" i="1" s="1"/>
  <c r="T14" i="1"/>
  <c r="B11" i="1" s="1"/>
  <c r="B28" i="1" s="1"/>
  <c r="T23" i="1"/>
  <c r="B15" i="1" s="1"/>
  <c r="F15" i="1" s="1"/>
  <c r="F32" i="1" s="1"/>
  <c r="T29" i="1"/>
  <c r="J17" i="1" s="1"/>
  <c r="J34" i="1" s="1"/>
  <c r="T26" i="1"/>
  <c r="B17" i="1" s="1"/>
  <c r="B34" i="1" s="1"/>
  <c r="U17" i="1"/>
  <c r="L11" i="1" s="1"/>
  <c r="L28" i="1" s="1"/>
  <c r="T3" i="1"/>
  <c r="B7" i="1" s="1"/>
  <c r="F7" i="1" s="1"/>
  <c r="F24" i="1" s="1"/>
  <c r="U12" i="1"/>
  <c r="D10" i="1" s="1"/>
  <c r="D27" i="1" s="1"/>
  <c r="T12" i="1"/>
  <c r="B10" i="1" s="1"/>
  <c r="U1" i="1"/>
  <c r="D5" i="1" s="1"/>
  <c r="D22" i="1" s="1"/>
  <c r="T1" i="1"/>
  <c r="B5" i="1" s="1"/>
  <c r="N15" i="1"/>
  <c r="N32" i="1" s="1"/>
  <c r="U6" i="1"/>
  <c r="L7" i="1" s="1"/>
  <c r="L24" i="1" s="1"/>
  <c r="T6" i="1"/>
  <c r="J7" i="1" s="1"/>
  <c r="U5" i="1"/>
  <c r="L6" i="1" s="1"/>
  <c r="L23" i="1" s="1"/>
  <c r="T5" i="1"/>
  <c r="J6" i="1" s="1"/>
  <c r="N12" i="1"/>
  <c r="N29" i="1" s="1"/>
  <c r="J29" i="1"/>
  <c r="U2" i="1"/>
  <c r="D6" i="1" s="1"/>
  <c r="D23" i="1" s="1"/>
  <c r="T2" i="1"/>
  <c r="B6" i="1" s="1"/>
  <c r="B33" i="1"/>
  <c r="F16" i="1"/>
  <c r="F33" i="1" s="1"/>
  <c r="J28" i="1"/>
  <c r="N10" i="1"/>
  <c r="N27" i="1" s="1"/>
  <c r="J27" i="1"/>
  <c r="U15" i="1"/>
  <c r="D12" i="1" s="1"/>
  <c r="D29" i="1" s="1"/>
  <c r="T15" i="1"/>
  <c r="B12" i="1" s="1"/>
  <c r="U4" i="1"/>
  <c r="L5" i="1" s="1"/>
  <c r="L22" i="1" s="1"/>
  <c r="T4" i="1"/>
  <c r="J5" i="1" s="1"/>
  <c r="J33" i="1" l="1"/>
  <c r="B32" i="1"/>
  <c r="B24" i="1"/>
  <c r="N17" i="1"/>
  <c r="N34" i="1" s="1"/>
  <c r="F11" i="1"/>
  <c r="F28" i="1" s="1"/>
  <c r="N11" i="1"/>
  <c r="N28" i="1" s="1"/>
  <c r="F17" i="1"/>
  <c r="F34" i="1" s="1"/>
  <c r="B27" i="1"/>
  <c r="F10" i="1"/>
  <c r="F27" i="1" s="1"/>
  <c r="B23" i="1"/>
  <c r="F6" i="1"/>
  <c r="F23" i="1" s="1"/>
  <c r="N6" i="1"/>
  <c r="N23" i="1" s="1"/>
  <c r="J23" i="1"/>
  <c r="B22" i="1"/>
  <c r="F5" i="1"/>
  <c r="F22" i="1" s="1"/>
  <c r="N5" i="1"/>
  <c r="N22" i="1" s="1"/>
  <c r="J22" i="1"/>
  <c r="B29" i="1"/>
  <c r="F12" i="1"/>
  <c r="F29" i="1" s="1"/>
  <c r="J24" i="1"/>
  <c r="N7" i="1"/>
  <c r="N24" i="1" s="1"/>
</calcChain>
</file>

<file path=xl/sharedStrings.xml><?xml version="1.0" encoding="utf-8"?>
<sst xmlns="http://schemas.openxmlformats.org/spreadsheetml/2006/main" count="61" uniqueCount="25">
  <si>
    <r>
      <t xml:space="preserve">小数のひき算暗算 </t>
    </r>
    <r>
      <rPr>
        <sz val="36"/>
        <color rgb="FF0000FF"/>
        <rFont val="UD デジタル 教科書体 N-R"/>
        <family val="1"/>
        <charset val="128"/>
      </rPr>
      <t xml:space="preserve">(1.1)-(1) </t>
    </r>
    <r>
      <rPr>
        <sz val="36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6" eb="8">
      <t>アンザン</t>
    </rPh>
    <rPh sb="21" eb="22">
      <t>サ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</si>
  <si>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</si>
  <si>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</si>
  <si>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4"/>
  </si>
  <si>
    <t>(1)</t>
    <phoneticPr fontId="4"/>
  </si>
  <si>
    <t>－</t>
    <phoneticPr fontId="4"/>
  </si>
  <si>
    <t>＝</t>
    <phoneticPr fontId="4"/>
  </si>
  <si>
    <t>(4)</t>
    <phoneticPr fontId="4"/>
  </si>
  <si>
    <t>(2)</t>
  </si>
  <si>
    <t>－</t>
    <phoneticPr fontId="4"/>
  </si>
  <si>
    <t>(5)</t>
    <phoneticPr fontId="4"/>
  </si>
  <si>
    <t>(3)</t>
  </si>
  <si>
    <t>(6)</t>
    <phoneticPr fontId="4"/>
  </si>
  <si>
    <t>－</t>
    <phoneticPr fontId="4"/>
  </si>
  <si>
    <t>＝</t>
    <phoneticPr fontId="4"/>
  </si>
  <si>
    <r>
      <t xml:space="preserve">小数のひき算暗算 </t>
    </r>
    <r>
      <rPr>
        <sz val="36"/>
        <color rgb="FF0000FF"/>
        <rFont val="UD デジタル 教科書体 N-R"/>
        <family val="1"/>
        <charset val="128"/>
      </rPr>
      <t xml:space="preserve">(2.1)-(2)  </t>
    </r>
    <r>
      <rPr>
        <sz val="36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6" eb="8">
      <t>アンザン</t>
    </rPh>
    <rPh sb="22" eb="23">
      <t>サ</t>
    </rPh>
    <phoneticPr fontId="4"/>
  </si>
  <si>
    <t>(1)</t>
    <phoneticPr fontId="4"/>
  </si>
  <si>
    <t>(2)</t>
    <phoneticPr fontId="4"/>
  </si>
  <si>
    <t>(3)</t>
    <phoneticPr fontId="4"/>
  </si>
  <si>
    <t>(6)</t>
    <phoneticPr fontId="4"/>
  </si>
  <si>
    <r>
      <t xml:space="preserve">小数のひき算暗算 </t>
    </r>
    <r>
      <rPr>
        <sz val="36"/>
        <color rgb="FF0000FF"/>
        <rFont val="UD デジタル 教科書体 N-R"/>
        <family val="1"/>
        <charset val="128"/>
      </rPr>
      <t xml:space="preserve">(2)-(0.1)  </t>
    </r>
    <r>
      <rPr>
        <sz val="36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6" eb="8">
      <t>アンザン</t>
    </rPh>
    <rPh sb="22" eb="23">
      <t>サ</t>
    </rPh>
    <phoneticPr fontId="4"/>
  </si>
  <si>
    <t>(1)</t>
    <phoneticPr fontId="4"/>
  </si>
  <si>
    <t>(5)</t>
    <phoneticPr fontId="4"/>
  </si>
  <si>
    <t>＝</t>
    <phoneticPr fontId="4"/>
  </si>
  <si>
    <t>=A7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</si>
</sst>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36"/>
      <name val="UD デジタル 教科書体 N-R"/>
      <family val="1"/>
      <charset val="128"/>
    </font>
    <font>
      <sz val="36"/>
      <color rgb="FF0000FF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1" xfId="0" applyFont="1" applyBorder="1" applyAlignment="1" applyProtection="1">
      <alignment vertical="center" shrinkToFit="1"/>
    </xf>
    <xf numFmtId="0" fontId="1" fillId="0" borderId="2" xfId="0" applyFont="1" applyBorder="1" applyAlignment="1" applyProtection="1">
      <alignment vertical="center" shrinkToFit="1"/>
    </xf>
    <xf numFmtId="0" fontId="1" fillId="0" borderId="3" xfId="0" applyFont="1" applyBorder="1" applyAlignment="1" applyProtection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 applyAlignment="1" applyProtection="1">
      <alignment horizontal="center" vertical="center" shrinkToFit="1"/>
    </xf>
    <xf numFmtId="0" fontId="7" fillId="0" borderId="0" xfId="0" applyFont="1" applyProtection="1">
      <alignment vertical="center"/>
    </xf>
    <xf numFmtId="0" fontId="7" fillId="0" borderId="0" xfId="0" applyFont="1" applyAlignment="1" applyProtection="1"/>
    <xf numFmtId="0" fontId="6" fillId="0" borderId="0" xfId="0" applyFont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49" fontId="7" fillId="0" borderId="0" xfId="0" applyNumberFormat="1" applyFont="1" applyProtection="1">
      <alignment vertical="center"/>
    </xf>
    <xf numFmtId="0" fontId="5" fillId="0" borderId="4" xfId="0" applyFont="1" applyBorder="1" applyAlignment="1" applyProtection="1">
      <alignment horizontal="right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0" xfId="0" applyFont="1" applyProtection="1">
      <alignment vertical="center"/>
    </xf>
    <xf numFmtId="0" fontId="5" fillId="0" borderId="4" xfId="0" applyFont="1" applyBorder="1" applyProtection="1">
      <alignment vertical="center"/>
    </xf>
    <xf numFmtId="0" fontId="5" fillId="0" borderId="0" xfId="0" applyFont="1" applyBorder="1" applyProtection="1">
      <alignment vertical="center"/>
    </xf>
    <xf numFmtId="49" fontId="7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49" fontId="10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 shrinkToFit="1"/>
    </xf>
    <xf numFmtId="0" fontId="7" fillId="2" borderId="0" xfId="0" applyFont="1" applyFill="1" applyAlignment="1" applyProtection="1"/>
    <xf numFmtId="0" fontId="6" fillId="2" borderId="0" xfId="0" applyFont="1" applyFill="1" applyAlignment="1" applyProtection="1">
      <alignment horizontal="center" vertical="center"/>
    </xf>
    <xf numFmtId="0" fontId="5" fillId="2" borderId="0" xfId="0" applyFont="1" applyFill="1" applyProtection="1">
      <alignment vertical="center"/>
    </xf>
    <xf numFmtId="0" fontId="1" fillId="0" borderId="0" xfId="0" applyFont="1" applyAlignment="1" applyProtection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</xf>
    <xf numFmtId="0" fontId="12" fillId="0" borderId="0" xfId="0" applyFont="1" applyAlignment="1" applyProtection="1">
      <alignment horizontal="left" vertical="center"/>
    </xf>
    <xf numFmtId="0" fontId="6" fillId="3" borderId="0" xfId="0" applyFont="1" applyFill="1" applyAlignment="1" applyProtection="1">
      <alignment horizontal="center" vertical="center" shrinkToFit="1"/>
    </xf>
    <xf numFmtId="0" fontId="5" fillId="3" borderId="0" xfId="0" applyFont="1" applyFill="1" applyProtection="1">
      <alignment vertical="center"/>
    </xf>
    <xf numFmtId="0" fontId="6" fillId="0" borderId="0" xfId="0" applyFont="1" applyFill="1" applyAlignment="1" applyProtection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66"/>
  <sheetViews>
    <sheetView showGridLines="0" tabSelected="1" topLeftCell="A19" zoomScale="55" zoomScaleNormal="55" zoomScalePageLayoutView="90" workbookViewId="0">
      <selection activeCell="N1" sqref="N1:O1"/>
    </sheetView>
  </sheetViews>
  <sheetFormatPr defaultRowHeight="15" x14ac:dyDescent="0.15"/>
  <cols>
    <col min="1" max="1" width="6.25" style="7" bestFit="1" customWidth="1"/>
    <col min="2" max="2" width="10.625" style="12" bestFit="1" customWidth="1"/>
    <col min="3" max="3" width="7.875" style="7" bestFit="1" customWidth="1"/>
    <col min="4" max="4" width="10.625" style="12" bestFit="1" customWidth="1"/>
    <col min="5" max="5" width="7.875" style="7" bestFit="1" customWidth="1"/>
    <col min="6" max="6" width="11.25" style="12" bestFit="1" customWidth="1"/>
    <col min="7" max="7" width="3.625" style="7" customWidth="1"/>
    <col min="8" max="8" width="7" style="7" customWidth="1"/>
    <col min="9" max="9" width="5.75" style="7" bestFit="1" customWidth="1"/>
    <col min="10" max="10" width="10.625" style="7" bestFit="1" customWidth="1"/>
    <col min="11" max="11" width="7.875" style="7" bestFit="1" customWidth="1"/>
    <col min="12" max="12" width="10.625" style="7" bestFit="1" customWidth="1"/>
    <col min="13" max="13" width="7.875" style="7" bestFit="1" customWidth="1"/>
    <col min="14" max="14" width="10.625" style="7" bestFit="1" customWidth="1"/>
    <col min="15" max="15" width="3.625" style="7" customWidth="1"/>
    <col min="16" max="16" width="10.625" style="7" customWidth="1"/>
    <col min="17" max="17" width="3.625" style="7" customWidth="1"/>
    <col min="18" max="18" width="3.625" style="7" hidden="1" customWidth="1"/>
    <col min="19" max="19" width="9.875" style="7" hidden="1" customWidth="1"/>
    <col min="20" max="21" width="9.25" style="7" hidden="1" customWidth="1"/>
    <col min="22" max="23" width="6.625" style="7" hidden="1" customWidth="1"/>
    <col min="24" max="24" width="12.75" style="7" hidden="1" customWidth="1"/>
    <col min="25" max="25" width="11.25" style="7" hidden="1" customWidth="1"/>
    <col min="26" max="26" width="6" style="7" hidden="1" customWidth="1"/>
    <col min="27" max="28" width="8.125" style="7" hidden="1" customWidth="1"/>
    <col min="29" max="29" width="12.75" style="7" hidden="1" customWidth="1"/>
    <col min="30" max="30" width="8.5" style="7" hidden="1" customWidth="1"/>
    <col min="31" max="31" width="9" style="7"/>
    <col min="32" max="32" width="7.875" style="7" bestFit="1" customWidth="1"/>
    <col min="33" max="34" width="6.125" style="7" bestFit="1" customWidth="1"/>
    <col min="35" max="16384" width="9" style="7"/>
  </cols>
  <sheetData>
    <row r="1" spans="1:36" ht="50.1" customHeight="1" thickBo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4">
        <v>1</v>
      </c>
      <c r="O1" s="4"/>
      <c r="P1" s="5"/>
      <c r="Q1" s="5"/>
      <c r="R1" s="5"/>
      <c r="S1" s="5">
        <v>1</v>
      </c>
      <c r="T1" s="6">
        <f t="shared" ref="T1:T6" ca="1" si="0">VLOOKUP($Y1,$AA$1:$AC$10,2,FALSE)</f>
        <v>1.9</v>
      </c>
      <c r="U1" s="6">
        <f t="shared" ref="U1:U6" ca="1" si="1">VLOOKUP($Y1,$AA$1:$AC$10,3,FALSE)</f>
        <v>1</v>
      </c>
      <c r="X1" s="8">
        <f ca="1">RAND()</f>
        <v>3.4004751636068642E-2</v>
      </c>
      <c r="Y1" s="9">
        <f ca="1">RANK(X1,$X$1:$X$10,)</f>
        <v>9</v>
      </c>
      <c r="Z1" s="9"/>
      <c r="AA1" s="10">
        <v>1</v>
      </c>
      <c r="AB1" s="10">
        <v>1.1000000000000001</v>
      </c>
      <c r="AC1" s="10">
        <v>1</v>
      </c>
      <c r="AD1" s="9"/>
      <c r="AF1" s="10"/>
      <c r="AG1" s="10"/>
      <c r="AH1" s="10"/>
      <c r="AJ1" s="10"/>
    </row>
    <row r="2" spans="1:36" ht="24.75" customHeight="1" x14ac:dyDescent="0.25">
      <c r="A2" s="11"/>
      <c r="G2" s="10"/>
      <c r="H2" s="10"/>
      <c r="K2" s="13"/>
      <c r="M2" s="14"/>
      <c r="N2" s="14"/>
      <c r="S2" s="5">
        <v>2</v>
      </c>
      <c r="T2" s="6">
        <f t="shared" ca="1" si="0"/>
        <v>1.4</v>
      </c>
      <c r="U2" s="6">
        <f t="shared" ca="1" si="1"/>
        <v>1</v>
      </c>
      <c r="X2" s="8">
        <f t="shared" ref="X2:X21" ca="1" si="2">RAND()</f>
        <v>0.52132590881160035</v>
      </c>
      <c r="Y2" s="9">
        <f t="shared" ref="Y2:Y10" ca="1" si="3">RANK(X2,$X$1:$X$10,)</f>
        <v>4</v>
      </c>
      <c r="AA2" s="10">
        <v>2</v>
      </c>
      <c r="AB2" s="10">
        <v>1.2</v>
      </c>
      <c r="AC2" s="10">
        <v>1</v>
      </c>
    </row>
    <row r="3" spans="1:36" ht="39.950000000000003" customHeight="1" thickBot="1" x14ac:dyDescent="0.3">
      <c r="A3" s="15"/>
      <c r="B3" s="16" t="s">
        <v>1</v>
      </c>
      <c r="C3" s="15"/>
      <c r="D3" s="16" t="s">
        <v>2</v>
      </c>
      <c r="F3" s="17" t="s">
        <v>3</v>
      </c>
      <c r="G3" s="18"/>
      <c r="H3" s="18"/>
      <c r="I3" s="18"/>
      <c r="J3" s="18"/>
      <c r="K3" s="18"/>
      <c r="L3" s="18"/>
      <c r="M3" s="18"/>
      <c r="N3" s="18"/>
      <c r="O3" s="18"/>
      <c r="P3" s="19"/>
      <c r="S3" s="5">
        <v>3</v>
      </c>
      <c r="T3" s="6">
        <f t="shared" ca="1" si="0"/>
        <v>1.2</v>
      </c>
      <c r="U3" s="6">
        <f t="shared" ca="1" si="1"/>
        <v>1</v>
      </c>
      <c r="X3" s="8">
        <f t="shared" ca="1" si="2"/>
        <v>0.75851735312097046</v>
      </c>
      <c r="Y3" s="9">
        <f t="shared" ca="1" si="3"/>
        <v>2</v>
      </c>
      <c r="AA3" s="10">
        <v>3</v>
      </c>
      <c r="AB3" s="10">
        <v>1.3</v>
      </c>
      <c r="AC3" s="10">
        <v>1</v>
      </c>
    </row>
    <row r="4" spans="1:36" ht="24.75" customHeight="1" x14ac:dyDescent="0.25">
      <c r="S4" s="5">
        <v>4</v>
      </c>
      <c r="T4" s="6">
        <f t="shared" ca="1" si="0"/>
        <v>1.5</v>
      </c>
      <c r="U4" s="6">
        <f t="shared" ca="1" si="1"/>
        <v>1</v>
      </c>
      <c r="X4" s="8">
        <f t="shared" ca="1" si="2"/>
        <v>0.25536249175151349</v>
      </c>
      <c r="Y4" s="9">
        <f t="shared" ca="1" si="3"/>
        <v>5</v>
      </c>
      <c r="AA4" s="10">
        <v>4</v>
      </c>
      <c r="AB4" s="10">
        <v>1.4</v>
      </c>
      <c r="AC4" s="10">
        <v>1</v>
      </c>
    </row>
    <row r="5" spans="1:36" ht="87.95" customHeight="1" x14ac:dyDescent="0.25">
      <c r="A5" s="20" t="s">
        <v>4</v>
      </c>
      <c r="B5" s="21">
        <f ca="1">T1</f>
        <v>1.9</v>
      </c>
      <c r="C5" s="22" t="s">
        <v>5</v>
      </c>
      <c r="D5" s="23">
        <f t="shared" ref="D5:D7" ca="1" si="4">U1</f>
        <v>1</v>
      </c>
      <c r="E5" s="22" t="s">
        <v>6</v>
      </c>
      <c r="F5" s="24">
        <f ca="1">B5-D5</f>
        <v>0.89999999999999991</v>
      </c>
      <c r="I5" s="20" t="s">
        <v>7</v>
      </c>
      <c r="J5" s="21">
        <f ca="1">T4</f>
        <v>1.5</v>
      </c>
      <c r="K5" s="22" t="s">
        <v>5</v>
      </c>
      <c r="L5" s="23">
        <f ca="1">U4</f>
        <v>1</v>
      </c>
      <c r="M5" s="22" t="s">
        <v>6</v>
      </c>
      <c r="N5" s="24">
        <f t="shared" ref="N5:N17" ca="1" si="5">J5-L5</f>
        <v>0.5</v>
      </c>
      <c r="P5" s="25"/>
      <c r="S5" s="5">
        <v>5</v>
      </c>
      <c r="T5" s="6">
        <f t="shared" ca="1" si="0"/>
        <v>1.8</v>
      </c>
      <c r="U5" s="6">
        <f t="shared" ca="1" si="1"/>
        <v>1</v>
      </c>
      <c r="X5" s="8">
        <f t="shared" ca="1" si="2"/>
        <v>9.9203415071564938E-2</v>
      </c>
      <c r="Y5" s="9">
        <f t="shared" ca="1" si="3"/>
        <v>8</v>
      </c>
      <c r="AA5" s="10">
        <v>5</v>
      </c>
      <c r="AB5" s="10">
        <v>1.5</v>
      </c>
      <c r="AC5" s="10">
        <v>1</v>
      </c>
    </row>
    <row r="6" spans="1:36" ht="87.95" customHeight="1" x14ac:dyDescent="0.25">
      <c r="A6" s="20" t="s">
        <v>8</v>
      </c>
      <c r="B6" s="21">
        <f ca="1">T2</f>
        <v>1.4</v>
      </c>
      <c r="C6" s="22" t="s">
        <v>9</v>
      </c>
      <c r="D6" s="23">
        <f t="shared" ca="1" si="4"/>
        <v>1</v>
      </c>
      <c r="E6" s="22" t="s">
        <v>6</v>
      </c>
      <c r="F6" s="24">
        <f t="shared" ref="F6:F17" ca="1" si="6">B6-D6</f>
        <v>0.39999999999999991</v>
      </c>
      <c r="I6" s="20" t="s">
        <v>10</v>
      </c>
      <c r="J6" s="21">
        <f ca="1">T5</f>
        <v>1.8</v>
      </c>
      <c r="K6" s="22" t="s">
        <v>9</v>
      </c>
      <c r="L6" s="23">
        <f ca="1">U5</f>
        <v>1</v>
      </c>
      <c r="M6" s="22" t="s">
        <v>6</v>
      </c>
      <c r="N6" s="24">
        <f t="shared" ca="1" si="5"/>
        <v>0.8</v>
      </c>
      <c r="P6" s="25"/>
      <c r="S6" s="5">
        <v>6</v>
      </c>
      <c r="T6" s="6">
        <f t="shared" ca="1" si="0"/>
        <v>1.1000000000000001</v>
      </c>
      <c r="U6" s="6">
        <f t="shared" ca="1" si="1"/>
        <v>1</v>
      </c>
      <c r="X6" s="8">
        <f t="shared" ca="1" si="2"/>
        <v>0.87082383157997834</v>
      </c>
      <c r="Y6" s="9">
        <f t="shared" ca="1" si="3"/>
        <v>1</v>
      </c>
      <c r="AA6" s="10">
        <v>6</v>
      </c>
      <c r="AB6" s="10">
        <v>1.6</v>
      </c>
      <c r="AC6" s="10">
        <v>1</v>
      </c>
    </row>
    <row r="7" spans="1:36" ht="87.95" customHeight="1" x14ac:dyDescent="0.25">
      <c r="A7" s="20" t="s">
        <v>11</v>
      </c>
      <c r="B7" s="21">
        <f t="shared" ref="B7" ca="1" si="7">T3</f>
        <v>1.2</v>
      </c>
      <c r="C7" s="22" t="s">
        <v>9</v>
      </c>
      <c r="D7" s="23">
        <f t="shared" ca="1" si="4"/>
        <v>1</v>
      </c>
      <c r="E7" s="22" t="s">
        <v>6</v>
      </c>
      <c r="F7" s="24">
        <f t="shared" ca="1" si="6"/>
        <v>0.19999999999999996</v>
      </c>
      <c r="I7" s="20" t="s">
        <v>12</v>
      </c>
      <c r="J7" s="21">
        <f ca="1">T6</f>
        <v>1.1000000000000001</v>
      </c>
      <c r="K7" s="22" t="s">
        <v>13</v>
      </c>
      <c r="L7" s="23">
        <f ca="1">U6</f>
        <v>1</v>
      </c>
      <c r="M7" s="22" t="s">
        <v>14</v>
      </c>
      <c r="N7" s="24">
        <f t="shared" ca="1" si="5"/>
        <v>0.10000000000000009</v>
      </c>
      <c r="P7" s="25"/>
      <c r="S7" s="5"/>
      <c r="T7" s="6"/>
      <c r="U7" s="6"/>
      <c r="X7" s="8">
        <f t="shared" ca="1" si="2"/>
        <v>0.10708208562844324</v>
      </c>
      <c r="Y7" s="9">
        <f t="shared" ca="1" si="3"/>
        <v>7</v>
      </c>
      <c r="AA7" s="10">
        <v>7</v>
      </c>
      <c r="AB7" s="10">
        <v>1.7</v>
      </c>
      <c r="AC7" s="10">
        <v>1</v>
      </c>
    </row>
    <row r="8" spans="1:36" ht="20.100000000000001" customHeight="1" thickBot="1" x14ac:dyDescent="0.3">
      <c r="A8" s="20"/>
      <c r="B8" s="21"/>
      <c r="C8" s="22"/>
      <c r="D8" s="23"/>
      <c r="E8" s="22"/>
      <c r="F8" s="24"/>
      <c r="I8" s="20"/>
      <c r="J8" s="21"/>
      <c r="K8" s="22"/>
      <c r="L8" s="23"/>
      <c r="M8" s="22"/>
      <c r="N8" s="24"/>
      <c r="P8" s="25"/>
      <c r="S8" s="5"/>
      <c r="T8" s="6"/>
      <c r="U8" s="6"/>
      <c r="X8" s="8"/>
      <c r="Y8" s="9"/>
      <c r="AA8" s="10"/>
      <c r="AB8" s="10"/>
      <c r="AC8" s="10"/>
    </row>
    <row r="9" spans="1:36" ht="50.1" customHeight="1" thickBot="1" x14ac:dyDescent="0.3">
      <c r="A9" s="1" t="s">
        <v>15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3"/>
      <c r="N9" s="24"/>
      <c r="P9" s="25"/>
      <c r="S9" s="5"/>
      <c r="T9" s="6"/>
      <c r="U9" s="6"/>
      <c r="X9" s="8">
        <f t="shared" ca="1" si="2"/>
        <v>0.64076565733127189</v>
      </c>
      <c r="Y9" s="9">
        <f t="shared" ca="1" si="3"/>
        <v>3</v>
      </c>
      <c r="AA9" s="10">
        <v>8</v>
      </c>
      <c r="AB9" s="10">
        <v>1.8</v>
      </c>
      <c r="AC9" s="10">
        <v>1</v>
      </c>
    </row>
    <row r="10" spans="1:36" ht="87.95" customHeight="1" x14ac:dyDescent="0.25">
      <c r="A10" s="20" t="s">
        <v>16</v>
      </c>
      <c r="B10" s="21">
        <f ca="1">T12</f>
        <v>2.9</v>
      </c>
      <c r="C10" s="22" t="s">
        <v>9</v>
      </c>
      <c r="D10" s="23">
        <f ca="1">U12</f>
        <v>2</v>
      </c>
      <c r="E10" s="22" t="s">
        <v>6</v>
      </c>
      <c r="F10" s="24">
        <f t="shared" ca="1" si="6"/>
        <v>0.89999999999999991</v>
      </c>
      <c r="I10" s="20" t="s">
        <v>7</v>
      </c>
      <c r="J10" s="21">
        <f ca="1">T16</f>
        <v>2.1</v>
      </c>
      <c r="K10" s="22" t="s">
        <v>9</v>
      </c>
      <c r="L10" s="23">
        <f ca="1">U16</f>
        <v>2</v>
      </c>
      <c r="M10" s="22" t="s">
        <v>6</v>
      </c>
      <c r="N10" s="24">
        <f t="shared" ca="1" si="5"/>
        <v>0.10000000000000009</v>
      </c>
      <c r="P10" s="25"/>
      <c r="S10" s="5"/>
      <c r="T10" s="6"/>
      <c r="U10" s="6"/>
      <c r="X10" s="8">
        <f t="shared" ca="1" si="2"/>
        <v>0.13848831501538994</v>
      </c>
      <c r="Y10" s="9">
        <f t="shared" ca="1" si="3"/>
        <v>6</v>
      </c>
      <c r="AA10" s="10">
        <v>9</v>
      </c>
      <c r="AB10" s="10">
        <v>1.9</v>
      </c>
      <c r="AC10" s="10">
        <v>1</v>
      </c>
    </row>
    <row r="11" spans="1:36" ht="87.95" customHeight="1" x14ac:dyDescent="0.25">
      <c r="A11" s="20" t="s">
        <v>17</v>
      </c>
      <c r="B11" s="21">
        <f ca="1">T14</f>
        <v>2.6</v>
      </c>
      <c r="C11" s="22" t="s">
        <v>13</v>
      </c>
      <c r="D11" s="23">
        <f ca="1">U14</f>
        <v>2</v>
      </c>
      <c r="E11" s="22" t="s">
        <v>6</v>
      </c>
      <c r="F11" s="24">
        <f t="shared" ca="1" si="6"/>
        <v>0.60000000000000009</v>
      </c>
      <c r="I11" s="20" t="s">
        <v>10</v>
      </c>
      <c r="J11" s="21">
        <f ca="1">T17</f>
        <v>2.7</v>
      </c>
      <c r="K11" s="22" t="s">
        <v>9</v>
      </c>
      <c r="L11" s="23">
        <f ca="1">U17</f>
        <v>2</v>
      </c>
      <c r="M11" s="22" t="s">
        <v>6</v>
      </c>
      <c r="N11" s="24">
        <f t="shared" ca="1" si="5"/>
        <v>0.70000000000000018</v>
      </c>
      <c r="P11" s="25"/>
      <c r="S11" s="5"/>
      <c r="T11" s="6"/>
      <c r="U11" s="6"/>
      <c r="X11" s="8"/>
      <c r="Y11" s="9"/>
      <c r="AA11" s="10"/>
      <c r="AB11" s="10"/>
      <c r="AC11" s="10"/>
    </row>
    <row r="12" spans="1:36" ht="87.95" customHeight="1" x14ac:dyDescent="0.25">
      <c r="A12" s="20" t="s">
        <v>18</v>
      </c>
      <c r="B12" s="21">
        <f ca="1">T15</f>
        <v>2.5</v>
      </c>
      <c r="C12" s="22" t="s">
        <v>13</v>
      </c>
      <c r="D12" s="23">
        <f ca="1">U15</f>
        <v>2</v>
      </c>
      <c r="E12" s="22" t="s">
        <v>6</v>
      </c>
      <c r="F12" s="24">
        <f t="shared" ca="1" si="6"/>
        <v>0.5</v>
      </c>
      <c r="I12" s="20" t="s">
        <v>19</v>
      </c>
      <c r="J12" s="21">
        <f ca="1">T18</f>
        <v>2.2999999999999998</v>
      </c>
      <c r="K12" s="22" t="s">
        <v>13</v>
      </c>
      <c r="L12" s="23">
        <f ca="1">U18</f>
        <v>2</v>
      </c>
      <c r="M12" s="22" t="s">
        <v>6</v>
      </c>
      <c r="N12" s="24">
        <f t="shared" ca="1" si="5"/>
        <v>0.29999999999999982</v>
      </c>
      <c r="P12" s="25"/>
      <c r="S12" s="5">
        <v>1</v>
      </c>
      <c r="T12" s="26">
        <f ca="1">VLOOKUP($Y12,$AA$12:$AC$21,2,FALSE)</f>
        <v>2.9</v>
      </c>
      <c r="U12" s="26">
        <f ca="1">VLOOKUP($Y12,$AA$12:$AC$21,3,FALSE)</f>
        <v>2</v>
      </c>
      <c r="X12" s="27">
        <f t="shared" ca="1" si="2"/>
        <v>0.14878055651594269</v>
      </c>
      <c r="Y12" s="28">
        <f ca="1">RANK(X12,$X$12:$X$21,)</f>
        <v>9</v>
      </c>
      <c r="AA12" s="29">
        <v>1</v>
      </c>
      <c r="AB12" s="29">
        <v>2.1</v>
      </c>
      <c r="AC12" s="29">
        <v>2</v>
      </c>
    </row>
    <row r="13" spans="1:36" ht="20.100000000000001" customHeight="1" thickBot="1" x14ac:dyDescent="0.3">
      <c r="A13" s="20"/>
      <c r="B13" s="21"/>
      <c r="C13" s="22"/>
      <c r="D13" s="23"/>
      <c r="E13" s="22"/>
      <c r="F13" s="24"/>
      <c r="I13" s="20"/>
      <c r="J13" s="21"/>
      <c r="K13" s="22"/>
      <c r="L13" s="23"/>
      <c r="M13" s="22"/>
      <c r="N13" s="24"/>
      <c r="P13" s="25"/>
      <c r="S13" s="5"/>
      <c r="T13" s="26"/>
      <c r="U13" s="26"/>
      <c r="X13" s="27"/>
      <c r="Y13" s="28"/>
      <c r="AA13" s="29"/>
      <c r="AB13" s="29"/>
      <c r="AC13" s="29"/>
    </row>
    <row r="14" spans="1:36" ht="50.1" customHeight="1" thickBot="1" x14ac:dyDescent="0.3">
      <c r="A14" s="1" t="s">
        <v>20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3"/>
      <c r="N14" s="24"/>
      <c r="P14" s="25"/>
      <c r="S14" s="5">
        <v>2</v>
      </c>
      <c r="T14" s="26">
        <f ca="1">VLOOKUP($Y14,$AA$12:$AC$21,2,FALSE)</f>
        <v>2.6</v>
      </c>
      <c r="U14" s="26">
        <f ca="1">VLOOKUP($Y14,$AA$12:$AC$21,3,FALSE)</f>
        <v>2</v>
      </c>
      <c r="X14" s="27">
        <f t="shared" ca="1" si="2"/>
        <v>0.46659369192447986</v>
      </c>
      <c r="Y14" s="28">
        <f t="shared" ref="Y14:Y21" ca="1" si="8">RANK(X14,$X$12:$X$21,)</f>
        <v>6</v>
      </c>
      <c r="AA14" s="29">
        <v>2</v>
      </c>
      <c r="AB14" s="29">
        <v>2.2000000000000002</v>
      </c>
      <c r="AC14" s="29">
        <v>2</v>
      </c>
    </row>
    <row r="15" spans="1:36" ht="87.95" customHeight="1" x14ac:dyDescent="0.25">
      <c r="A15" s="20" t="s">
        <v>21</v>
      </c>
      <c r="B15" s="21">
        <f ca="1">T23</f>
        <v>2</v>
      </c>
      <c r="C15" s="22" t="s">
        <v>9</v>
      </c>
      <c r="D15" s="23">
        <f ca="1">U23</f>
        <v>0.7</v>
      </c>
      <c r="E15" s="22" t="s">
        <v>6</v>
      </c>
      <c r="F15" s="24">
        <f t="shared" ca="1" si="6"/>
        <v>1.3</v>
      </c>
      <c r="I15" s="20" t="s">
        <v>7</v>
      </c>
      <c r="J15" s="21">
        <f ca="1">T27</f>
        <v>2</v>
      </c>
      <c r="K15" s="22" t="s">
        <v>9</v>
      </c>
      <c r="L15" s="23">
        <f ca="1">U27</f>
        <v>0.1</v>
      </c>
      <c r="M15" s="22" t="s">
        <v>6</v>
      </c>
      <c r="N15" s="24">
        <f t="shared" ca="1" si="5"/>
        <v>1.9</v>
      </c>
      <c r="P15" s="25"/>
      <c r="S15" s="5">
        <v>3</v>
      </c>
      <c r="T15" s="26">
        <f ca="1">VLOOKUP($Y15,$AA$12:$AC$21,2,FALSE)</f>
        <v>2.5</v>
      </c>
      <c r="U15" s="26">
        <f ca="1">VLOOKUP($Y15,$AA$12:$AC$21,3,FALSE)</f>
        <v>2</v>
      </c>
      <c r="X15" s="27">
        <f t="shared" ca="1" si="2"/>
        <v>0.47764830366353084</v>
      </c>
      <c r="Y15" s="28">
        <f t="shared" ca="1" si="8"/>
        <v>5</v>
      </c>
      <c r="AA15" s="29">
        <v>3</v>
      </c>
      <c r="AB15" s="29">
        <v>2.2999999999999998</v>
      </c>
      <c r="AC15" s="29">
        <v>2</v>
      </c>
    </row>
    <row r="16" spans="1:36" ht="87.95" customHeight="1" x14ac:dyDescent="0.25">
      <c r="A16" s="20" t="s">
        <v>17</v>
      </c>
      <c r="B16" s="21">
        <f ca="1">T24</f>
        <v>2</v>
      </c>
      <c r="C16" s="22" t="s">
        <v>13</v>
      </c>
      <c r="D16" s="23">
        <f ca="1">U24</f>
        <v>0.6</v>
      </c>
      <c r="E16" s="22" t="s">
        <v>6</v>
      </c>
      <c r="F16" s="24">
        <f t="shared" ca="1" si="6"/>
        <v>1.4</v>
      </c>
      <c r="I16" s="20" t="s">
        <v>22</v>
      </c>
      <c r="J16" s="21">
        <f ca="1">T28</f>
        <v>2</v>
      </c>
      <c r="K16" s="22" t="s">
        <v>9</v>
      </c>
      <c r="L16" s="23">
        <f ca="1">U28</f>
        <v>0.3</v>
      </c>
      <c r="M16" s="22" t="s">
        <v>6</v>
      </c>
      <c r="N16" s="24">
        <f t="shared" ca="1" si="5"/>
        <v>1.7</v>
      </c>
      <c r="P16" s="25"/>
      <c r="S16" s="5">
        <v>4</v>
      </c>
      <c r="T16" s="26">
        <f ca="1">VLOOKUP($Y16,$AA$12:$AC$21,2,FALSE)</f>
        <v>2.1</v>
      </c>
      <c r="U16" s="26">
        <f ca="1">VLOOKUP($Y16,$AA$12:$AC$21,3,FALSE)</f>
        <v>2</v>
      </c>
      <c r="X16" s="27">
        <f t="shared" ca="1" si="2"/>
        <v>0.95522360244948157</v>
      </c>
      <c r="Y16" s="28">
        <f t="shared" ca="1" si="8"/>
        <v>1</v>
      </c>
      <c r="AA16" s="29">
        <v>4</v>
      </c>
      <c r="AB16" s="29">
        <v>2.4</v>
      </c>
      <c r="AC16" s="29">
        <v>2</v>
      </c>
    </row>
    <row r="17" spans="1:36" ht="87.95" customHeight="1" x14ac:dyDescent="0.25">
      <c r="A17" s="20" t="s">
        <v>18</v>
      </c>
      <c r="B17" s="21">
        <f ca="1">T26</f>
        <v>2</v>
      </c>
      <c r="C17" s="22" t="s">
        <v>9</v>
      </c>
      <c r="D17" s="23">
        <f ca="1">U26</f>
        <v>0.2</v>
      </c>
      <c r="E17" s="22" t="s">
        <v>6</v>
      </c>
      <c r="F17" s="24">
        <f t="shared" ca="1" si="6"/>
        <v>1.8</v>
      </c>
      <c r="I17" s="20" t="s">
        <v>19</v>
      </c>
      <c r="J17" s="21">
        <f ca="1">T29</f>
        <v>2</v>
      </c>
      <c r="K17" s="22" t="s">
        <v>9</v>
      </c>
      <c r="L17" s="23">
        <f ca="1">U29</f>
        <v>0.5</v>
      </c>
      <c r="M17" s="22" t="s">
        <v>23</v>
      </c>
      <c r="N17" s="24">
        <f t="shared" ca="1" si="5"/>
        <v>1.5</v>
      </c>
      <c r="P17" s="25"/>
      <c r="S17" s="5">
        <v>5</v>
      </c>
      <c r="T17" s="26">
        <f ca="1">VLOOKUP($Y17,$AA$12:$AC$21,2,FALSE)</f>
        <v>2.7</v>
      </c>
      <c r="U17" s="26">
        <f ca="1">VLOOKUP($Y17,$AA$12:$AC$21,3,FALSE)</f>
        <v>2</v>
      </c>
      <c r="X17" s="27">
        <f t="shared" ca="1" si="2"/>
        <v>0.2619989782381531</v>
      </c>
      <c r="Y17" s="28">
        <f t="shared" ca="1" si="8"/>
        <v>7</v>
      </c>
      <c r="AA17" s="29">
        <v>5</v>
      </c>
      <c r="AB17" s="29">
        <v>2.5</v>
      </c>
      <c r="AC17" s="29">
        <v>2</v>
      </c>
    </row>
    <row r="18" spans="1:36" ht="50.1" customHeight="1" x14ac:dyDescent="0.25">
      <c r="A18" s="30" t="str">
        <f>A1</f>
        <v>小数のひき算暗算 (1.1)-(1) くり下がりなし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1">
        <f>N1</f>
        <v>1</v>
      </c>
      <c r="O18" s="31"/>
      <c r="P18" s="5"/>
      <c r="S18" s="5">
        <v>6</v>
      </c>
      <c r="T18" s="26">
        <f ca="1">VLOOKUP($Y18,$AA$12:$AC$21,2,FALSE)</f>
        <v>2.2999999999999998</v>
      </c>
      <c r="U18" s="26">
        <f ca="1">VLOOKUP($Y18,$AA$12:$AC$21,3,FALSE)</f>
        <v>2</v>
      </c>
      <c r="X18" s="27">
        <f t="shared" ca="1" si="2"/>
        <v>0.82555201178777882</v>
      </c>
      <c r="Y18" s="28">
        <f t="shared" ca="1" si="8"/>
        <v>3</v>
      </c>
      <c r="Z18" s="9"/>
      <c r="AA18" s="29">
        <v>6</v>
      </c>
      <c r="AB18" s="29">
        <v>2.6</v>
      </c>
      <c r="AC18" s="29">
        <v>2</v>
      </c>
      <c r="AD18" s="9"/>
      <c r="AF18" s="10"/>
      <c r="AG18" s="10"/>
      <c r="AH18" s="10"/>
      <c r="AJ18" s="10"/>
    </row>
    <row r="19" spans="1:36" ht="24.75" customHeight="1" x14ac:dyDescent="0.25">
      <c r="A19" s="11"/>
      <c r="G19" s="10"/>
      <c r="H19" s="10"/>
      <c r="K19" s="13"/>
      <c r="M19" s="14"/>
      <c r="N19" s="14"/>
      <c r="Q19" s="5"/>
      <c r="R19" s="5"/>
      <c r="S19" s="5"/>
      <c r="T19" s="6"/>
      <c r="U19" s="6"/>
      <c r="X19" s="27">
        <f t="shared" ca="1" si="2"/>
        <v>0.7873198447446248</v>
      </c>
      <c r="Y19" s="28">
        <f t="shared" ca="1" si="8"/>
        <v>4</v>
      </c>
      <c r="AA19" s="29">
        <v>7</v>
      </c>
      <c r="AB19" s="29">
        <v>2.7</v>
      </c>
      <c r="AC19" s="29">
        <v>2</v>
      </c>
    </row>
    <row r="20" spans="1:36" ht="39.950000000000003" customHeight="1" thickBot="1" x14ac:dyDescent="0.3">
      <c r="A20" s="15"/>
      <c r="B20" s="16" t="str">
        <f>B3</f>
        <v>月</v>
      </c>
      <c r="C20" s="15"/>
      <c r="D20" s="16" t="str">
        <f>D3</f>
        <v>日</v>
      </c>
      <c r="F20" s="17" t="str">
        <f>F3</f>
        <v>名前</v>
      </c>
      <c r="G20" s="18"/>
      <c r="H20" s="18"/>
      <c r="I20" s="18"/>
      <c r="J20" s="18"/>
      <c r="K20" s="18"/>
      <c r="L20" s="18"/>
      <c r="M20" s="18"/>
      <c r="N20" s="18"/>
      <c r="O20" s="18"/>
      <c r="P20" s="19"/>
      <c r="S20" s="5"/>
      <c r="T20" s="6"/>
      <c r="U20" s="6"/>
      <c r="X20" s="27">
        <f t="shared" ca="1" si="2"/>
        <v>0.21150367207967768</v>
      </c>
      <c r="Y20" s="28">
        <f t="shared" ca="1" si="8"/>
        <v>8</v>
      </c>
      <c r="AA20" s="29">
        <v>8</v>
      </c>
      <c r="AB20" s="29">
        <v>2.8</v>
      </c>
      <c r="AC20" s="29">
        <v>2</v>
      </c>
    </row>
    <row r="21" spans="1:36" ht="24.75" customHeight="1" x14ac:dyDescent="0.25">
      <c r="S21" s="5"/>
      <c r="T21" s="6"/>
      <c r="U21" s="6"/>
      <c r="X21" s="27">
        <f t="shared" ca="1" si="2"/>
        <v>0.9489265783018741</v>
      </c>
      <c r="Y21" s="28">
        <f t="shared" ca="1" si="8"/>
        <v>2</v>
      </c>
      <c r="AA21" s="29">
        <v>9</v>
      </c>
      <c r="AB21" s="29">
        <v>2.9</v>
      </c>
      <c r="AC21" s="29">
        <v>2</v>
      </c>
    </row>
    <row r="22" spans="1:36" ht="87.95" customHeight="1" x14ac:dyDescent="0.25">
      <c r="A22" s="20" t="str">
        <f t="shared" ref="A22:F23" si="9">A5</f>
        <v>(1)</v>
      </c>
      <c r="B22" s="21">
        <f t="shared" ca="1" si="9"/>
        <v>1.9</v>
      </c>
      <c r="C22" s="22" t="str">
        <f t="shared" si="9"/>
        <v>－</v>
      </c>
      <c r="D22" s="23">
        <f t="shared" ca="1" si="9"/>
        <v>1</v>
      </c>
      <c r="E22" s="22" t="str">
        <f t="shared" si="9"/>
        <v>＝</v>
      </c>
      <c r="F22" s="32">
        <f t="shared" ca="1" si="9"/>
        <v>0.89999999999999991</v>
      </c>
      <c r="I22" s="20" t="str">
        <f t="shared" ref="I22:N24" si="10">I5</f>
        <v>(4)</v>
      </c>
      <c r="J22" s="21">
        <f t="shared" ca="1" si="10"/>
        <v>1.5</v>
      </c>
      <c r="K22" s="22" t="str">
        <f t="shared" si="10"/>
        <v>－</v>
      </c>
      <c r="L22" s="23">
        <f t="shared" ca="1" si="10"/>
        <v>1</v>
      </c>
      <c r="M22" s="22" t="str">
        <f t="shared" si="10"/>
        <v>＝</v>
      </c>
      <c r="N22" s="32">
        <f t="shared" ca="1" si="10"/>
        <v>0.5</v>
      </c>
      <c r="P22" s="25"/>
      <c r="S22" s="5"/>
      <c r="T22" s="6"/>
      <c r="U22" s="6"/>
      <c r="X22" s="8"/>
      <c r="Y22" s="9"/>
      <c r="AA22" s="10"/>
      <c r="AB22" s="10"/>
      <c r="AC22" s="10"/>
    </row>
    <row r="23" spans="1:36" ht="87.95" customHeight="1" x14ac:dyDescent="0.15">
      <c r="A23" s="20" t="str">
        <f t="shared" si="9"/>
        <v>(2)</v>
      </c>
      <c r="B23" s="21">
        <f t="shared" ca="1" si="9"/>
        <v>1.4</v>
      </c>
      <c r="C23" s="22" t="str">
        <f t="shared" si="9"/>
        <v>－</v>
      </c>
      <c r="D23" s="23">
        <f t="shared" ca="1" si="9"/>
        <v>1</v>
      </c>
      <c r="E23" s="22" t="str">
        <f t="shared" si="9"/>
        <v>＝</v>
      </c>
      <c r="F23" s="32">
        <f t="shared" ca="1" si="9"/>
        <v>0.39999999999999991</v>
      </c>
      <c r="I23" s="20" t="str">
        <f t="shared" si="10"/>
        <v>(5)</v>
      </c>
      <c r="J23" s="21">
        <f t="shared" ca="1" si="10"/>
        <v>1.8</v>
      </c>
      <c r="K23" s="22" t="str">
        <f t="shared" si="10"/>
        <v>－</v>
      </c>
      <c r="L23" s="23">
        <f t="shared" ca="1" si="10"/>
        <v>1</v>
      </c>
      <c r="M23" s="22" t="str">
        <f t="shared" si="10"/>
        <v>＝</v>
      </c>
      <c r="N23" s="32">
        <f t="shared" ca="1" si="10"/>
        <v>0.8</v>
      </c>
      <c r="P23" s="25"/>
      <c r="S23" s="5">
        <v>1</v>
      </c>
      <c r="T23" s="33">
        <f ca="1">VLOOKUP($Y23,$AA$23:$AC$33,2,FALSE)</f>
        <v>2</v>
      </c>
      <c r="U23" s="33">
        <f ca="1">VLOOKUP($Y23,$AA$23:$AC$33,3,FALSE)</f>
        <v>0.7</v>
      </c>
      <c r="X23" s="33">
        <f t="shared" ref="X23:X33" ca="1" si="11">RAND()</f>
        <v>0.28240569286672723</v>
      </c>
      <c r="Y23" s="33">
        <f ca="1">RANK(X23,$X$23:$X$33,)</f>
        <v>7</v>
      </c>
      <c r="AA23" s="34">
        <v>1</v>
      </c>
      <c r="AB23" s="34">
        <v>2</v>
      </c>
      <c r="AC23" s="34">
        <v>0.1</v>
      </c>
    </row>
    <row r="24" spans="1:36" ht="87.95" customHeight="1" x14ac:dyDescent="0.15">
      <c r="A24" s="20" t="s">
        <v>24</v>
      </c>
      <c r="B24" s="21">
        <f ca="1">B7</f>
        <v>1.2</v>
      </c>
      <c r="C24" s="22" t="str">
        <f>C7</f>
        <v>－</v>
      </c>
      <c r="D24" s="23">
        <f ca="1">D7</f>
        <v>1</v>
      </c>
      <c r="E24" s="22" t="str">
        <f>E7</f>
        <v>＝</v>
      </c>
      <c r="F24" s="32">
        <f ca="1">F7</f>
        <v>0.19999999999999996</v>
      </c>
      <c r="I24" s="20" t="str">
        <f t="shared" si="10"/>
        <v>(6)</v>
      </c>
      <c r="J24" s="21">
        <f t="shared" ca="1" si="10"/>
        <v>1.1000000000000001</v>
      </c>
      <c r="K24" s="22" t="str">
        <f t="shared" si="10"/>
        <v>－</v>
      </c>
      <c r="L24" s="23">
        <f t="shared" ca="1" si="10"/>
        <v>1</v>
      </c>
      <c r="M24" s="22" t="str">
        <f t="shared" si="10"/>
        <v>＝</v>
      </c>
      <c r="N24" s="32">
        <f t="shared" ca="1" si="10"/>
        <v>0.10000000000000009</v>
      </c>
      <c r="P24" s="25"/>
      <c r="S24" s="5">
        <v>2</v>
      </c>
      <c r="T24" s="33">
        <f ca="1">VLOOKUP($Y24,$AA$23:$AC$33,2,FALSE)</f>
        <v>2</v>
      </c>
      <c r="U24" s="33">
        <f ca="1">VLOOKUP($Y24,$AA$23:$AC$33,3,FALSE)</f>
        <v>0.6</v>
      </c>
      <c r="X24" s="33">
        <f t="shared" ca="1" si="11"/>
        <v>0.38940358791397844</v>
      </c>
      <c r="Y24" s="33">
        <f ca="1">RANK(X24,$X$23:$X$33,)</f>
        <v>6</v>
      </c>
      <c r="AA24" s="34">
        <v>2</v>
      </c>
      <c r="AB24" s="34">
        <v>2</v>
      </c>
      <c r="AC24" s="34">
        <v>0.2</v>
      </c>
    </row>
    <row r="25" spans="1:36" ht="20.100000000000001" customHeight="1" thickBot="1" x14ac:dyDescent="0.2">
      <c r="A25" s="20"/>
      <c r="B25" s="21"/>
      <c r="C25" s="22"/>
      <c r="D25" s="23"/>
      <c r="E25" s="22"/>
      <c r="F25" s="32"/>
      <c r="I25" s="20"/>
      <c r="J25" s="21"/>
      <c r="K25" s="22"/>
      <c r="L25" s="23"/>
      <c r="M25" s="22"/>
      <c r="N25" s="32"/>
      <c r="P25" s="25"/>
      <c r="S25" s="5"/>
      <c r="T25" s="33"/>
      <c r="U25" s="33"/>
      <c r="X25" s="33"/>
      <c r="Y25" s="33"/>
      <c r="AA25" s="34"/>
      <c r="AB25" s="34"/>
      <c r="AC25" s="34"/>
    </row>
    <row r="26" spans="1:36" ht="50.1" customHeight="1" thickBot="1" x14ac:dyDescent="0.2">
      <c r="A26" s="1" t="str">
        <f t="shared" ref="A26" si="12">$A$9</f>
        <v>小数のひき算暗算 (2.1)-(2)  くり下がりなし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3"/>
      <c r="N26" s="32"/>
      <c r="P26" s="25"/>
      <c r="S26" s="5">
        <v>3</v>
      </c>
      <c r="T26" s="33">
        <f ca="1">VLOOKUP($Y26,$AA$23:$AC$33,2,FALSE)</f>
        <v>2</v>
      </c>
      <c r="U26" s="33">
        <f ca="1">VLOOKUP($Y26,$AA$23:$AC$33,3,FALSE)</f>
        <v>0.2</v>
      </c>
      <c r="X26" s="33">
        <f t="shared" ca="1" si="11"/>
        <v>0.81143775753782221</v>
      </c>
      <c r="Y26" s="33">
        <f ca="1">RANK(X26,$X$23:$X$33,)</f>
        <v>2</v>
      </c>
      <c r="AA26" s="34">
        <v>3</v>
      </c>
      <c r="AB26" s="34">
        <v>2</v>
      </c>
      <c r="AC26" s="34">
        <v>0.3</v>
      </c>
    </row>
    <row r="27" spans="1:36" ht="87.95" customHeight="1" x14ac:dyDescent="0.15">
      <c r="A27" s="20" t="str">
        <f t="shared" ref="A27:F29" si="13">A10</f>
        <v>(1)</v>
      </c>
      <c r="B27" s="21">
        <f t="shared" ca="1" si="13"/>
        <v>2.9</v>
      </c>
      <c r="C27" s="22" t="str">
        <f t="shared" si="13"/>
        <v>－</v>
      </c>
      <c r="D27" s="23">
        <f t="shared" ca="1" si="13"/>
        <v>2</v>
      </c>
      <c r="E27" s="22" t="str">
        <f t="shared" si="13"/>
        <v>＝</v>
      </c>
      <c r="F27" s="32">
        <f t="shared" ca="1" si="13"/>
        <v>0.89999999999999991</v>
      </c>
      <c r="I27" s="20" t="str">
        <f t="shared" ref="I27:N29" si="14">I10</f>
        <v>(4)</v>
      </c>
      <c r="J27" s="21">
        <f t="shared" ca="1" si="14"/>
        <v>2.1</v>
      </c>
      <c r="K27" s="22" t="str">
        <f t="shared" si="14"/>
        <v>－</v>
      </c>
      <c r="L27" s="23">
        <f t="shared" ca="1" si="14"/>
        <v>2</v>
      </c>
      <c r="M27" s="22" t="str">
        <f t="shared" si="14"/>
        <v>＝</v>
      </c>
      <c r="N27" s="32">
        <f t="shared" ca="1" si="14"/>
        <v>0.10000000000000009</v>
      </c>
      <c r="P27" s="25"/>
      <c r="S27" s="5">
        <v>4</v>
      </c>
      <c r="T27" s="33">
        <f ca="1">VLOOKUP($Y27,$AA$23:$AC$33,2,FALSE)</f>
        <v>2</v>
      </c>
      <c r="U27" s="33">
        <f ca="1">VLOOKUP($Y27,$AA$23:$AC$33,3,FALSE)</f>
        <v>0.1</v>
      </c>
      <c r="X27" s="33">
        <f t="shared" ca="1" si="11"/>
        <v>0.86257027218920734</v>
      </c>
      <c r="Y27" s="33">
        <f ca="1">RANK(X27,$X$23:$X$33,)</f>
        <v>1</v>
      </c>
      <c r="AA27" s="34">
        <v>4</v>
      </c>
      <c r="AB27" s="34">
        <v>2</v>
      </c>
      <c r="AC27" s="34">
        <v>0.4</v>
      </c>
    </row>
    <row r="28" spans="1:36" ht="87.95" customHeight="1" x14ac:dyDescent="0.15">
      <c r="A28" s="20" t="str">
        <f t="shared" si="13"/>
        <v>(2)</v>
      </c>
      <c r="B28" s="21">
        <f t="shared" ca="1" si="13"/>
        <v>2.6</v>
      </c>
      <c r="C28" s="22" t="str">
        <f t="shared" si="13"/>
        <v>－</v>
      </c>
      <c r="D28" s="23">
        <f t="shared" ca="1" si="13"/>
        <v>2</v>
      </c>
      <c r="E28" s="22" t="str">
        <f t="shared" si="13"/>
        <v>＝</v>
      </c>
      <c r="F28" s="32">
        <f t="shared" ca="1" si="13"/>
        <v>0.60000000000000009</v>
      </c>
      <c r="I28" s="20" t="str">
        <f t="shared" si="14"/>
        <v>(5)</v>
      </c>
      <c r="J28" s="21">
        <f t="shared" ca="1" si="14"/>
        <v>2.7</v>
      </c>
      <c r="K28" s="22" t="str">
        <f t="shared" si="14"/>
        <v>－</v>
      </c>
      <c r="L28" s="23">
        <f t="shared" ca="1" si="14"/>
        <v>2</v>
      </c>
      <c r="M28" s="22" t="str">
        <f t="shared" si="14"/>
        <v>＝</v>
      </c>
      <c r="N28" s="32">
        <f t="shared" ca="1" si="14"/>
        <v>0.70000000000000018</v>
      </c>
      <c r="P28" s="25"/>
      <c r="S28" s="5">
        <v>5</v>
      </c>
      <c r="T28" s="33">
        <f ca="1">VLOOKUP($Y28,$AA$23:$AC$33,2,FALSE)</f>
        <v>2</v>
      </c>
      <c r="U28" s="33">
        <f ca="1">VLOOKUP($Y28,$AA$23:$AC$33,3,FALSE)</f>
        <v>0.3</v>
      </c>
      <c r="X28" s="33">
        <f t="shared" ca="1" si="11"/>
        <v>0.7328734157025738</v>
      </c>
      <c r="Y28" s="33">
        <f ca="1">RANK(X28,$X$23:$X$33,)</f>
        <v>3</v>
      </c>
      <c r="AA28" s="34">
        <v>5</v>
      </c>
      <c r="AB28" s="34">
        <v>2</v>
      </c>
      <c r="AC28" s="34">
        <v>0.5</v>
      </c>
    </row>
    <row r="29" spans="1:36" ht="87.95" customHeight="1" x14ac:dyDescent="0.15">
      <c r="A29" s="20" t="str">
        <f t="shared" si="13"/>
        <v>(3)</v>
      </c>
      <c r="B29" s="21">
        <f t="shared" ca="1" si="13"/>
        <v>2.5</v>
      </c>
      <c r="C29" s="22" t="str">
        <f t="shared" si="13"/>
        <v>－</v>
      </c>
      <c r="D29" s="23">
        <f t="shared" ca="1" si="13"/>
        <v>2</v>
      </c>
      <c r="E29" s="22" t="str">
        <f t="shared" si="13"/>
        <v>＝</v>
      </c>
      <c r="F29" s="32">
        <f t="shared" ca="1" si="13"/>
        <v>0.5</v>
      </c>
      <c r="I29" s="20" t="str">
        <f t="shared" si="14"/>
        <v>(6)</v>
      </c>
      <c r="J29" s="21">
        <f t="shared" ca="1" si="14"/>
        <v>2.2999999999999998</v>
      </c>
      <c r="K29" s="22" t="str">
        <f t="shared" si="14"/>
        <v>－</v>
      </c>
      <c r="L29" s="23">
        <f t="shared" ca="1" si="14"/>
        <v>2</v>
      </c>
      <c r="M29" s="22" t="str">
        <f t="shared" si="14"/>
        <v>＝</v>
      </c>
      <c r="N29" s="32">
        <f t="shared" ca="1" si="14"/>
        <v>0.29999999999999982</v>
      </c>
      <c r="P29" s="25"/>
      <c r="S29" s="5">
        <v>6</v>
      </c>
      <c r="T29" s="33">
        <f ca="1">VLOOKUP($Y29,$AA$23:$AC$33,2,FALSE)</f>
        <v>2</v>
      </c>
      <c r="U29" s="33">
        <f ca="1">VLOOKUP($Y29,$AA$23:$AC$33,3,FALSE)</f>
        <v>0.5</v>
      </c>
      <c r="X29" s="33">
        <f t="shared" ca="1" si="11"/>
        <v>0.4067991396268168</v>
      </c>
      <c r="Y29" s="33">
        <f ca="1">RANK(X29,$X$23:$X$33,)</f>
        <v>5</v>
      </c>
      <c r="AA29" s="34">
        <v>6</v>
      </c>
      <c r="AB29" s="34">
        <v>2</v>
      </c>
      <c r="AC29" s="34">
        <v>0.6</v>
      </c>
    </row>
    <row r="30" spans="1:36" ht="20.100000000000001" customHeight="1" thickBot="1" x14ac:dyDescent="0.2">
      <c r="A30" s="20"/>
      <c r="B30" s="21"/>
      <c r="C30" s="22"/>
      <c r="D30" s="23"/>
      <c r="E30" s="22"/>
      <c r="F30" s="32"/>
      <c r="I30" s="20"/>
      <c r="J30" s="21"/>
      <c r="K30" s="22"/>
      <c r="L30" s="23"/>
      <c r="M30" s="22"/>
      <c r="N30" s="32"/>
      <c r="P30" s="25"/>
      <c r="S30" s="5"/>
      <c r="T30" s="33"/>
      <c r="U30" s="33"/>
      <c r="X30" s="33"/>
      <c r="Y30" s="33"/>
      <c r="AA30" s="34"/>
      <c r="AB30" s="34"/>
      <c r="AC30" s="34"/>
    </row>
    <row r="31" spans="1:36" ht="50.1" customHeight="1" thickBot="1" x14ac:dyDescent="0.2">
      <c r="A31" s="1" t="str">
        <f t="shared" ref="A31" si="15">$A$14</f>
        <v>小数のひき算暗算 (2)-(0.1)  くり下がり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3"/>
      <c r="N31" s="32"/>
      <c r="P31" s="25"/>
      <c r="S31" s="5"/>
      <c r="T31" s="35"/>
      <c r="U31" s="35"/>
      <c r="X31" s="33">
        <f t="shared" ca="1" si="11"/>
        <v>0.14438729642233938</v>
      </c>
      <c r="Y31" s="33">
        <f ca="1">RANK(X31,$X$23:$X$33,)</f>
        <v>8</v>
      </c>
      <c r="AA31" s="34">
        <v>7</v>
      </c>
      <c r="AB31" s="34">
        <v>2</v>
      </c>
      <c r="AC31" s="34">
        <v>0.7</v>
      </c>
    </row>
    <row r="32" spans="1:36" ht="87.95" customHeight="1" x14ac:dyDescent="0.15">
      <c r="A32" s="20" t="str">
        <f t="shared" ref="A32:F34" si="16">A15</f>
        <v>(1)</v>
      </c>
      <c r="B32" s="21">
        <f t="shared" ca="1" si="16"/>
        <v>2</v>
      </c>
      <c r="C32" s="22" t="str">
        <f t="shared" si="16"/>
        <v>－</v>
      </c>
      <c r="D32" s="23">
        <f t="shared" ca="1" si="16"/>
        <v>0.7</v>
      </c>
      <c r="E32" s="22" t="str">
        <f t="shared" si="16"/>
        <v>＝</v>
      </c>
      <c r="F32" s="32">
        <f t="shared" ca="1" si="16"/>
        <v>1.3</v>
      </c>
      <c r="I32" s="20" t="str">
        <f t="shared" ref="I32:N34" si="17">I15</f>
        <v>(4)</v>
      </c>
      <c r="J32" s="21">
        <f t="shared" ca="1" si="17"/>
        <v>2</v>
      </c>
      <c r="K32" s="22" t="str">
        <f t="shared" si="17"/>
        <v>－</v>
      </c>
      <c r="L32" s="23">
        <f t="shared" ca="1" si="17"/>
        <v>0.1</v>
      </c>
      <c r="M32" s="22" t="str">
        <f t="shared" si="17"/>
        <v>＝</v>
      </c>
      <c r="N32" s="32">
        <f t="shared" ca="1" si="17"/>
        <v>1.9</v>
      </c>
      <c r="P32" s="25"/>
      <c r="S32" s="5"/>
      <c r="T32" s="35"/>
      <c r="U32" s="35"/>
      <c r="X32" s="33">
        <f t="shared" ca="1" si="11"/>
        <v>0.4839936599961121</v>
      </c>
      <c r="Y32" s="33">
        <f ca="1">RANK(X32,$X$23:$X$33,)</f>
        <v>4</v>
      </c>
      <c r="AA32" s="34">
        <v>8</v>
      </c>
      <c r="AB32" s="34">
        <v>2</v>
      </c>
      <c r="AC32" s="34">
        <v>0.8</v>
      </c>
    </row>
    <row r="33" spans="1:29" ht="87.95" customHeight="1" x14ac:dyDescent="0.15">
      <c r="A33" s="20" t="str">
        <f t="shared" si="16"/>
        <v>(2)</v>
      </c>
      <c r="B33" s="21">
        <f t="shared" ca="1" si="16"/>
        <v>2</v>
      </c>
      <c r="C33" s="22" t="str">
        <f t="shared" si="16"/>
        <v>－</v>
      </c>
      <c r="D33" s="23">
        <f t="shared" ca="1" si="16"/>
        <v>0.6</v>
      </c>
      <c r="E33" s="22" t="str">
        <f t="shared" si="16"/>
        <v>＝</v>
      </c>
      <c r="F33" s="32">
        <f t="shared" ca="1" si="16"/>
        <v>1.4</v>
      </c>
      <c r="I33" s="20" t="str">
        <f t="shared" si="17"/>
        <v>(5)</v>
      </c>
      <c r="J33" s="21">
        <f t="shared" ca="1" si="17"/>
        <v>2</v>
      </c>
      <c r="K33" s="22" t="str">
        <f t="shared" si="17"/>
        <v>－</v>
      </c>
      <c r="L33" s="23">
        <f t="shared" ca="1" si="17"/>
        <v>0.3</v>
      </c>
      <c r="M33" s="22" t="str">
        <f t="shared" si="17"/>
        <v>＝</v>
      </c>
      <c r="N33" s="32">
        <f t="shared" ca="1" si="17"/>
        <v>1.7</v>
      </c>
      <c r="P33" s="25"/>
      <c r="S33" s="5"/>
      <c r="T33" s="6"/>
      <c r="U33" s="6"/>
      <c r="X33" s="33">
        <f t="shared" ca="1" si="11"/>
        <v>2.9278302582942839E-2</v>
      </c>
      <c r="Y33" s="33">
        <f ca="1">RANK(X33,$X$23:$X$33,)</f>
        <v>9</v>
      </c>
      <c r="AA33" s="34">
        <v>9</v>
      </c>
      <c r="AB33" s="34">
        <v>2</v>
      </c>
      <c r="AC33" s="34">
        <v>0.9</v>
      </c>
    </row>
    <row r="34" spans="1:29" ht="87.95" customHeight="1" x14ac:dyDescent="0.25">
      <c r="A34" s="20" t="str">
        <f t="shared" si="16"/>
        <v>(3)</v>
      </c>
      <c r="B34" s="21">
        <f t="shared" ca="1" si="16"/>
        <v>2</v>
      </c>
      <c r="C34" s="22" t="str">
        <f t="shared" si="16"/>
        <v>－</v>
      </c>
      <c r="D34" s="23">
        <f t="shared" ca="1" si="16"/>
        <v>0.2</v>
      </c>
      <c r="E34" s="22" t="str">
        <f t="shared" si="16"/>
        <v>＝</v>
      </c>
      <c r="F34" s="32">
        <f t="shared" ca="1" si="16"/>
        <v>1.8</v>
      </c>
      <c r="I34" s="20" t="str">
        <f t="shared" si="17"/>
        <v>(6)</v>
      </c>
      <c r="J34" s="21">
        <f t="shared" ca="1" si="17"/>
        <v>2</v>
      </c>
      <c r="K34" s="22" t="str">
        <f t="shared" si="17"/>
        <v>－</v>
      </c>
      <c r="L34" s="23">
        <f t="shared" ca="1" si="17"/>
        <v>0.5</v>
      </c>
      <c r="M34" s="22" t="str">
        <f t="shared" si="17"/>
        <v>＝</v>
      </c>
      <c r="N34" s="32">
        <f t="shared" ca="1" si="17"/>
        <v>1.5</v>
      </c>
      <c r="X34" s="8"/>
      <c r="Y34" s="9"/>
      <c r="AA34" s="10"/>
      <c r="AB34" s="10"/>
      <c r="AC34" s="10"/>
    </row>
    <row r="35" spans="1:29" ht="36" x14ac:dyDescent="0.25">
      <c r="A35" s="20"/>
      <c r="B35" s="21"/>
      <c r="C35" s="22"/>
      <c r="D35" s="23"/>
      <c r="E35" s="22"/>
      <c r="F35" s="32"/>
      <c r="I35" s="20"/>
      <c r="J35" s="21"/>
      <c r="K35" s="22"/>
      <c r="L35" s="23"/>
      <c r="M35" s="22"/>
      <c r="N35" s="32"/>
      <c r="X35" s="8"/>
      <c r="Y35" s="9"/>
      <c r="AA35" s="10"/>
      <c r="AB35" s="10"/>
      <c r="AC35" s="10"/>
    </row>
    <row r="36" spans="1:29" ht="31.5" x14ac:dyDescent="0.25">
      <c r="X36" s="8"/>
      <c r="Y36" s="9"/>
      <c r="AA36" s="10"/>
      <c r="AB36" s="10"/>
      <c r="AC36" s="10"/>
    </row>
    <row r="37" spans="1:29" ht="31.5" x14ac:dyDescent="0.25">
      <c r="X37" s="8"/>
      <c r="Y37" s="9"/>
      <c r="AA37" s="10"/>
      <c r="AB37" s="10"/>
      <c r="AC37" s="10"/>
    </row>
    <row r="38" spans="1:29" ht="31.5" x14ac:dyDescent="0.25">
      <c r="X38" s="8"/>
      <c r="Y38" s="9"/>
      <c r="AA38" s="10"/>
      <c r="AB38" s="10"/>
      <c r="AC38" s="10"/>
    </row>
    <row r="39" spans="1:29" ht="31.5" x14ac:dyDescent="0.25">
      <c r="X39" s="8"/>
      <c r="Y39" s="9"/>
      <c r="AA39" s="10"/>
      <c r="AB39" s="10"/>
      <c r="AC39" s="10"/>
    </row>
    <row r="40" spans="1:29" ht="31.5" x14ac:dyDescent="0.25">
      <c r="X40" s="8"/>
      <c r="Y40" s="9"/>
      <c r="AA40" s="10"/>
      <c r="AB40" s="10"/>
      <c r="AC40" s="10"/>
    </row>
    <row r="41" spans="1:29" ht="31.5" x14ac:dyDescent="0.25">
      <c r="X41" s="8"/>
      <c r="Y41" s="9"/>
      <c r="AA41" s="10"/>
      <c r="AB41" s="10"/>
      <c r="AC41" s="10"/>
    </row>
    <row r="42" spans="1:29" ht="31.5" x14ac:dyDescent="0.25">
      <c r="X42" s="8"/>
      <c r="Y42" s="9"/>
      <c r="AA42" s="10"/>
      <c r="AB42" s="10"/>
      <c r="AC42" s="10"/>
    </row>
    <row r="43" spans="1:29" ht="31.5" x14ac:dyDescent="0.25">
      <c r="X43" s="8"/>
      <c r="Y43" s="9"/>
      <c r="AA43" s="10"/>
      <c r="AB43" s="10"/>
      <c r="AC43" s="10"/>
    </row>
    <row r="44" spans="1:29" ht="31.5" x14ac:dyDescent="0.25">
      <c r="X44" s="8"/>
      <c r="Y44" s="9"/>
      <c r="AA44" s="10"/>
      <c r="AB44" s="10"/>
      <c r="AC44" s="10"/>
    </row>
    <row r="45" spans="1:29" ht="31.5" x14ac:dyDescent="0.25">
      <c r="X45" s="8"/>
      <c r="Y45" s="9"/>
      <c r="AA45" s="10"/>
      <c r="AB45" s="10"/>
      <c r="AC45" s="10"/>
    </row>
    <row r="46" spans="1:29" ht="31.5" x14ac:dyDescent="0.25">
      <c r="X46" s="8"/>
      <c r="Y46" s="9"/>
      <c r="AA46" s="10"/>
      <c r="AB46" s="10"/>
      <c r="AC46" s="10"/>
    </row>
    <row r="47" spans="1:29" ht="31.5" x14ac:dyDescent="0.25">
      <c r="X47" s="8"/>
      <c r="Y47" s="9"/>
      <c r="AA47" s="10"/>
      <c r="AB47" s="10"/>
      <c r="AC47" s="10"/>
    </row>
    <row r="48" spans="1:29" ht="31.5" x14ac:dyDescent="0.25">
      <c r="X48" s="8"/>
      <c r="Y48" s="9"/>
      <c r="AA48" s="10"/>
      <c r="AB48" s="10"/>
      <c r="AC48" s="10"/>
    </row>
    <row r="49" spans="24:36" ht="31.5" x14ac:dyDescent="0.25">
      <c r="X49" s="8"/>
      <c r="Y49" s="9"/>
      <c r="AA49" s="10"/>
      <c r="AB49" s="10"/>
      <c r="AC49" s="10"/>
    </row>
    <row r="50" spans="24:36" ht="31.5" x14ac:dyDescent="0.25">
      <c r="X50" s="8"/>
      <c r="Y50" s="9"/>
      <c r="AA50" s="10"/>
      <c r="AB50" s="10"/>
      <c r="AC50" s="10"/>
    </row>
    <row r="51" spans="24:36" ht="31.5" x14ac:dyDescent="0.25">
      <c r="X51" s="8"/>
      <c r="Y51" s="9"/>
      <c r="AA51" s="10"/>
      <c r="AB51" s="10"/>
      <c r="AC51" s="10"/>
    </row>
    <row r="52" spans="24:36" ht="31.5" x14ac:dyDescent="0.25">
      <c r="X52" s="8"/>
      <c r="Y52" s="9"/>
      <c r="AA52" s="10"/>
      <c r="AB52" s="10"/>
      <c r="AC52" s="10"/>
    </row>
    <row r="53" spans="24:36" ht="31.5" x14ac:dyDescent="0.25">
      <c r="X53" s="8"/>
      <c r="Y53" s="9"/>
      <c r="AA53" s="10"/>
      <c r="AB53" s="10"/>
      <c r="AC53" s="10"/>
    </row>
    <row r="54" spans="24:36" ht="31.5" x14ac:dyDescent="0.25">
      <c r="X54" s="8"/>
      <c r="Y54" s="9"/>
      <c r="AA54" s="10"/>
      <c r="AB54" s="10"/>
      <c r="AC54" s="10"/>
    </row>
    <row r="55" spans="24:36" ht="31.5" x14ac:dyDescent="0.25">
      <c r="X55" s="8"/>
      <c r="Y55" s="9"/>
      <c r="AA55" s="10"/>
      <c r="AB55" s="10"/>
      <c r="AC55" s="10"/>
    </row>
    <row r="56" spans="24:36" ht="31.5" x14ac:dyDescent="0.25">
      <c r="X56" s="8"/>
      <c r="Y56" s="9"/>
      <c r="AA56" s="10"/>
      <c r="AB56" s="10"/>
      <c r="AC56" s="10"/>
      <c r="AJ56" s="10"/>
    </row>
    <row r="57" spans="24:36" ht="31.5" x14ac:dyDescent="0.25">
      <c r="X57" s="8"/>
      <c r="Y57" s="9"/>
      <c r="AA57" s="10"/>
      <c r="AB57" s="10"/>
      <c r="AC57" s="10"/>
      <c r="AJ57" s="10"/>
    </row>
    <row r="58" spans="24:36" ht="31.5" x14ac:dyDescent="0.25">
      <c r="X58" s="8"/>
      <c r="Y58" s="9"/>
      <c r="AA58" s="10"/>
      <c r="AB58" s="10"/>
      <c r="AC58" s="10"/>
      <c r="AJ58" s="10"/>
    </row>
    <row r="59" spans="24:36" ht="31.5" x14ac:dyDescent="0.25">
      <c r="X59" s="8"/>
      <c r="Y59" s="9"/>
      <c r="AA59" s="10"/>
      <c r="AB59" s="10"/>
      <c r="AC59" s="10"/>
      <c r="AJ59" s="10"/>
    </row>
    <row r="60" spans="24:36" ht="31.5" x14ac:dyDescent="0.25">
      <c r="X60" s="8"/>
      <c r="Y60" s="9"/>
      <c r="AA60" s="10"/>
      <c r="AB60" s="10"/>
      <c r="AC60" s="10"/>
      <c r="AJ60" s="10"/>
    </row>
    <row r="61" spans="24:36" ht="31.5" x14ac:dyDescent="0.25">
      <c r="X61" s="8"/>
      <c r="Y61" s="9"/>
      <c r="AA61" s="10"/>
      <c r="AB61" s="10"/>
      <c r="AC61" s="10"/>
      <c r="AJ61" s="10"/>
    </row>
    <row r="62" spans="24:36" ht="31.5" x14ac:dyDescent="0.25">
      <c r="X62" s="8"/>
      <c r="Y62" s="9"/>
      <c r="AA62" s="10"/>
      <c r="AB62" s="10"/>
      <c r="AC62" s="10"/>
      <c r="AJ62" s="10"/>
    </row>
    <row r="63" spans="24:36" ht="31.5" x14ac:dyDescent="0.25">
      <c r="X63" s="8"/>
      <c r="Y63" s="9"/>
      <c r="AA63" s="10"/>
      <c r="AB63" s="10"/>
      <c r="AC63" s="10"/>
      <c r="AJ63" s="10"/>
    </row>
    <row r="64" spans="24:36" ht="31.5" x14ac:dyDescent="0.25">
      <c r="X64" s="8"/>
      <c r="Y64" s="9"/>
      <c r="AA64" s="10"/>
      <c r="AB64" s="10"/>
      <c r="AC64" s="10"/>
      <c r="AJ64" s="10"/>
    </row>
    <row r="65" spans="24:36" ht="31.5" x14ac:dyDescent="0.25">
      <c r="X65" s="8"/>
      <c r="Y65" s="9"/>
      <c r="AA65" s="10"/>
      <c r="AB65" s="10"/>
      <c r="AC65" s="10"/>
      <c r="AJ65" s="10"/>
    </row>
    <row r="66" spans="24:36" ht="31.5" x14ac:dyDescent="0.25">
      <c r="X66" s="8"/>
      <c r="Y66" s="9"/>
      <c r="AA66" s="10"/>
      <c r="AB66" s="10"/>
      <c r="AC66" s="10"/>
      <c r="AJ66" s="10"/>
    </row>
    <row r="67" spans="24:36" ht="31.5" x14ac:dyDescent="0.25">
      <c r="X67" s="8"/>
      <c r="Y67" s="9"/>
      <c r="AA67" s="10"/>
      <c r="AB67" s="10"/>
      <c r="AC67" s="10"/>
      <c r="AJ67" s="10"/>
    </row>
    <row r="68" spans="24:36" ht="31.5" x14ac:dyDescent="0.25">
      <c r="X68" s="8"/>
      <c r="Y68" s="9"/>
      <c r="AA68" s="10"/>
      <c r="AB68" s="10"/>
      <c r="AC68" s="10"/>
      <c r="AJ68" s="10"/>
    </row>
    <row r="69" spans="24:36" ht="31.5" x14ac:dyDescent="0.25">
      <c r="X69" s="8"/>
      <c r="Y69" s="9"/>
      <c r="AA69" s="10"/>
      <c r="AB69" s="10"/>
      <c r="AC69" s="10"/>
      <c r="AJ69" s="10"/>
    </row>
    <row r="70" spans="24:36" ht="31.5" x14ac:dyDescent="0.25">
      <c r="X70" s="8"/>
      <c r="Y70" s="9"/>
      <c r="AA70" s="10"/>
      <c r="AB70" s="10"/>
      <c r="AC70" s="10"/>
      <c r="AJ70" s="10"/>
    </row>
    <row r="71" spans="24:36" ht="31.5" x14ac:dyDescent="0.25">
      <c r="X71" s="8"/>
      <c r="Y71" s="9"/>
      <c r="AA71" s="10"/>
      <c r="AB71" s="10"/>
      <c r="AC71" s="10"/>
      <c r="AJ71" s="10"/>
    </row>
    <row r="72" spans="24:36" ht="31.5" x14ac:dyDescent="0.25">
      <c r="X72" s="8"/>
      <c r="Y72" s="9"/>
      <c r="AA72" s="10"/>
      <c r="AB72" s="10"/>
      <c r="AC72" s="10"/>
      <c r="AJ72" s="10"/>
    </row>
    <row r="73" spans="24:36" ht="31.5" x14ac:dyDescent="0.25">
      <c r="X73" s="8"/>
      <c r="Y73" s="9"/>
      <c r="AA73" s="10"/>
      <c r="AB73" s="10"/>
      <c r="AC73" s="10"/>
      <c r="AJ73" s="10"/>
    </row>
    <row r="74" spans="24:36" ht="31.5" x14ac:dyDescent="0.25">
      <c r="X74" s="8"/>
      <c r="Y74" s="9"/>
      <c r="AA74" s="10"/>
      <c r="AB74" s="10"/>
      <c r="AC74" s="10"/>
      <c r="AJ74" s="10"/>
    </row>
    <row r="75" spans="24:36" ht="31.5" x14ac:dyDescent="0.25">
      <c r="X75" s="8"/>
      <c r="Y75" s="9"/>
      <c r="AA75" s="10"/>
      <c r="AB75" s="10"/>
      <c r="AC75" s="10"/>
      <c r="AJ75" s="10"/>
    </row>
    <row r="76" spans="24:36" ht="31.5" x14ac:dyDescent="0.25">
      <c r="X76" s="8"/>
      <c r="Y76" s="9"/>
      <c r="AA76" s="10"/>
      <c r="AB76" s="10"/>
      <c r="AC76" s="10"/>
      <c r="AJ76" s="10"/>
    </row>
    <row r="77" spans="24:36" ht="31.5" x14ac:dyDescent="0.25">
      <c r="X77" s="8"/>
      <c r="Y77" s="9"/>
      <c r="AA77" s="10"/>
      <c r="AB77" s="10"/>
      <c r="AC77" s="10"/>
      <c r="AJ77" s="10"/>
    </row>
    <row r="78" spans="24:36" ht="31.5" x14ac:dyDescent="0.25">
      <c r="X78" s="8"/>
      <c r="Y78" s="9"/>
      <c r="AA78" s="10"/>
      <c r="AB78" s="10"/>
      <c r="AC78" s="10"/>
      <c r="AJ78" s="10"/>
    </row>
    <row r="79" spans="24:36" ht="31.5" x14ac:dyDescent="0.25">
      <c r="X79" s="8"/>
      <c r="Y79" s="9"/>
      <c r="AA79" s="10"/>
      <c r="AB79" s="10"/>
      <c r="AC79" s="10"/>
      <c r="AJ79" s="10"/>
    </row>
    <row r="80" spans="24:36" ht="31.5" x14ac:dyDescent="0.25">
      <c r="X80" s="8"/>
      <c r="Y80" s="9"/>
      <c r="AA80" s="10"/>
      <c r="AB80" s="10"/>
      <c r="AC80" s="10"/>
      <c r="AJ80" s="10"/>
    </row>
    <row r="81" spans="24:36" ht="31.5" x14ac:dyDescent="0.25">
      <c r="X81" s="8"/>
      <c r="Y81" s="9"/>
      <c r="AA81" s="10"/>
      <c r="AB81" s="10"/>
      <c r="AC81" s="10"/>
      <c r="AJ81" s="10"/>
    </row>
    <row r="82" spans="24:36" ht="31.5" x14ac:dyDescent="0.25">
      <c r="X82" s="8"/>
      <c r="Y82" s="9"/>
      <c r="AA82" s="10"/>
      <c r="AB82" s="10"/>
      <c r="AC82" s="10"/>
      <c r="AJ82" s="10"/>
    </row>
    <row r="83" spans="24:36" ht="31.5" x14ac:dyDescent="0.25">
      <c r="X83" s="8"/>
      <c r="Y83" s="9"/>
      <c r="AA83" s="10"/>
      <c r="AB83" s="10"/>
      <c r="AC83" s="10"/>
      <c r="AJ83" s="10"/>
    </row>
    <row r="84" spans="24:36" ht="31.5" x14ac:dyDescent="0.25">
      <c r="X84" s="8"/>
      <c r="Y84" s="9"/>
      <c r="AA84" s="10"/>
      <c r="AB84" s="10"/>
      <c r="AC84" s="10"/>
      <c r="AJ84" s="10"/>
    </row>
    <row r="85" spans="24:36" ht="31.5" x14ac:dyDescent="0.25">
      <c r="X85" s="8"/>
      <c r="Y85" s="9"/>
      <c r="AA85" s="10"/>
      <c r="AB85" s="10"/>
      <c r="AC85" s="10"/>
      <c r="AJ85" s="10"/>
    </row>
    <row r="86" spans="24:36" ht="31.5" x14ac:dyDescent="0.25">
      <c r="X86" s="8"/>
      <c r="Y86" s="9"/>
      <c r="AA86" s="10"/>
      <c r="AB86" s="10"/>
      <c r="AC86" s="10"/>
      <c r="AJ86" s="10"/>
    </row>
    <row r="87" spans="24:36" ht="31.5" x14ac:dyDescent="0.25">
      <c r="X87" s="8"/>
      <c r="Y87" s="9"/>
      <c r="AA87" s="10"/>
      <c r="AB87" s="10"/>
      <c r="AC87" s="10"/>
      <c r="AJ87" s="10"/>
    </row>
    <row r="88" spans="24:36" ht="31.5" x14ac:dyDescent="0.25">
      <c r="X88" s="8"/>
      <c r="Y88" s="9"/>
      <c r="AA88" s="10"/>
      <c r="AB88" s="10"/>
      <c r="AC88" s="10"/>
      <c r="AJ88" s="10"/>
    </row>
    <row r="89" spans="24:36" ht="31.5" x14ac:dyDescent="0.25">
      <c r="X89" s="8"/>
      <c r="Y89" s="9"/>
      <c r="AA89" s="10"/>
      <c r="AB89" s="10"/>
      <c r="AC89" s="10"/>
      <c r="AJ89" s="10"/>
    </row>
    <row r="90" spans="24:36" ht="31.5" x14ac:dyDescent="0.25">
      <c r="X90" s="8"/>
      <c r="Y90" s="9"/>
      <c r="AA90" s="10"/>
      <c r="AB90" s="10"/>
      <c r="AC90" s="10"/>
      <c r="AJ90" s="10"/>
    </row>
    <row r="91" spans="24:36" ht="31.5" x14ac:dyDescent="0.25">
      <c r="X91" s="8"/>
      <c r="Y91" s="9"/>
      <c r="AA91" s="10"/>
      <c r="AB91" s="10"/>
      <c r="AC91" s="10"/>
      <c r="AJ91" s="10"/>
    </row>
    <row r="92" spans="24:36" ht="31.5" x14ac:dyDescent="0.25">
      <c r="X92" s="8"/>
      <c r="Y92" s="9"/>
      <c r="AA92" s="10"/>
      <c r="AB92" s="10"/>
      <c r="AC92" s="10"/>
      <c r="AJ92" s="10"/>
    </row>
    <row r="93" spans="24:36" ht="31.5" x14ac:dyDescent="0.25">
      <c r="X93" s="8"/>
      <c r="Y93" s="9"/>
      <c r="AA93" s="10"/>
      <c r="AB93" s="10"/>
      <c r="AC93" s="10"/>
      <c r="AJ93" s="10"/>
    </row>
    <row r="94" spans="24:36" ht="31.5" x14ac:dyDescent="0.25">
      <c r="X94" s="8"/>
      <c r="Y94" s="9"/>
      <c r="AA94" s="10"/>
      <c r="AB94" s="10"/>
      <c r="AC94" s="10"/>
      <c r="AJ94" s="10"/>
    </row>
    <row r="95" spans="24:36" ht="31.5" x14ac:dyDescent="0.25">
      <c r="X95" s="8"/>
      <c r="Y95" s="9"/>
      <c r="AA95" s="10"/>
      <c r="AB95" s="10"/>
      <c r="AC95" s="10"/>
      <c r="AJ95" s="10"/>
    </row>
    <row r="96" spans="24:36" ht="31.5" x14ac:dyDescent="0.25">
      <c r="X96" s="8"/>
      <c r="Y96" s="9"/>
      <c r="AA96" s="10"/>
      <c r="AB96" s="10"/>
      <c r="AC96" s="10"/>
      <c r="AJ96" s="10"/>
    </row>
    <row r="97" spans="24:29" ht="31.5" x14ac:dyDescent="0.25">
      <c r="X97" s="8"/>
      <c r="Y97" s="9"/>
      <c r="AA97" s="10"/>
      <c r="AB97" s="10"/>
      <c r="AC97" s="10"/>
    </row>
    <row r="98" spans="24:29" ht="31.5" x14ac:dyDescent="0.25">
      <c r="X98" s="8"/>
      <c r="Y98" s="9"/>
      <c r="AA98" s="10"/>
      <c r="AB98" s="10"/>
      <c r="AC98" s="10"/>
    </row>
    <row r="99" spans="24:29" ht="31.5" x14ac:dyDescent="0.25">
      <c r="X99" s="8"/>
      <c r="Y99" s="9"/>
      <c r="AA99" s="10"/>
      <c r="AB99" s="10"/>
      <c r="AC99" s="10"/>
    </row>
    <row r="100" spans="24:29" ht="31.5" x14ac:dyDescent="0.25">
      <c r="X100" s="8"/>
      <c r="Y100" s="9"/>
      <c r="AA100" s="10"/>
      <c r="AB100" s="10"/>
      <c r="AC100" s="10"/>
    </row>
    <row r="101" spans="24:29" ht="31.5" x14ac:dyDescent="0.25">
      <c r="X101" s="8"/>
      <c r="Y101" s="9"/>
      <c r="AA101" s="10"/>
      <c r="AB101" s="10"/>
      <c r="AC101" s="10"/>
    </row>
    <row r="102" spans="24:29" ht="31.5" x14ac:dyDescent="0.25">
      <c r="X102" s="8"/>
      <c r="Y102" s="9"/>
      <c r="AA102" s="10"/>
      <c r="AB102" s="10"/>
      <c r="AC102" s="10"/>
    </row>
    <row r="103" spans="24:29" ht="31.5" x14ac:dyDescent="0.25">
      <c r="X103" s="8"/>
      <c r="Y103" s="9"/>
      <c r="AA103" s="10"/>
      <c r="AB103" s="10"/>
      <c r="AC103" s="10"/>
    </row>
    <row r="104" spans="24:29" ht="31.5" x14ac:dyDescent="0.25">
      <c r="X104" s="8"/>
      <c r="Y104" s="9"/>
      <c r="AA104" s="10"/>
      <c r="AB104" s="10"/>
      <c r="AC104" s="10"/>
    </row>
    <row r="105" spans="24:29" ht="31.5" x14ac:dyDescent="0.25">
      <c r="X105" s="8"/>
      <c r="Y105" s="9"/>
      <c r="AA105" s="10"/>
      <c r="AB105" s="10"/>
      <c r="AC105" s="10"/>
    </row>
    <row r="106" spans="24:29" ht="31.5" x14ac:dyDescent="0.25">
      <c r="X106" s="8"/>
      <c r="Y106" s="9"/>
      <c r="AA106" s="10"/>
      <c r="AB106" s="10"/>
      <c r="AC106" s="10"/>
    </row>
    <row r="107" spans="24:29" ht="31.5" x14ac:dyDescent="0.25">
      <c r="X107" s="8"/>
      <c r="Y107" s="9"/>
      <c r="AA107" s="10"/>
      <c r="AB107" s="10"/>
      <c r="AC107" s="10"/>
    </row>
    <row r="108" spans="24:29" ht="31.5" x14ac:dyDescent="0.25">
      <c r="X108" s="8"/>
      <c r="Y108" s="9"/>
      <c r="AA108" s="10"/>
      <c r="AB108" s="10"/>
      <c r="AC108" s="10"/>
    </row>
    <row r="109" spans="24:29" ht="31.5" x14ac:dyDescent="0.25">
      <c r="X109" s="8"/>
      <c r="Y109" s="9"/>
      <c r="AA109" s="10"/>
      <c r="AB109" s="10"/>
      <c r="AC109" s="10"/>
    </row>
    <row r="110" spans="24:29" ht="31.5" x14ac:dyDescent="0.25">
      <c r="X110" s="8"/>
      <c r="Y110" s="9"/>
      <c r="AA110" s="10"/>
      <c r="AB110" s="10"/>
      <c r="AC110" s="10"/>
    </row>
    <row r="111" spans="24:29" ht="31.5" x14ac:dyDescent="0.25">
      <c r="X111" s="8"/>
      <c r="Y111" s="9"/>
      <c r="AA111" s="10"/>
      <c r="AB111" s="10"/>
      <c r="AC111" s="10"/>
    </row>
    <row r="112" spans="24:29" ht="31.5" x14ac:dyDescent="0.25">
      <c r="X112" s="8"/>
      <c r="Y112" s="9"/>
      <c r="AA112" s="10"/>
      <c r="AB112" s="10"/>
      <c r="AC112" s="10"/>
    </row>
    <row r="113" spans="24:29" ht="31.5" x14ac:dyDescent="0.25">
      <c r="X113" s="8"/>
      <c r="Y113" s="9"/>
      <c r="AA113" s="10"/>
      <c r="AB113" s="10"/>
      <c r="AC113" s="10"/>
    </row>
    <row r="114" spans="24:29" ht="31.5" x14ac:dyDescent="0.25">
      <c r="X114" s="8"/>
      <c r="Y114" s="9"/>
      <c r="AA114" s="10"/>
      <c r="AB114" s="10"/>
      <c r="AC114" s="10"/>
    </row>
    <row r="115" spans="24:29" ht="31.5" x14ac:dyDescent="0.25">
      <c r="X115" s="8"/>
      <c r="Y115" s="9"/>
      <c r="AA115" s="10"/>
      <c r="AB115" s="10"/>
      <c r="AC115" s="10"/>
    </row>
    <row r="116" spans="24:29" ht="31.5" x14ac:dyDescent="0.25">
      <c r="X116" s="8"/>
      <c r="Y116" s="9"/>
      <c r="AA116" s="10"/>
      <c r="AB116" s="10"/>
      <c r="AC116" s="10"/>
    </row>
    <row r="117" spans="24:29" ht="31.5" x14ac:dyDescent="0.25">
      <c r="X117" s="8"/>
      <c r="Y117" s="9"/>
      <c r="AA117" s="10"/>
      <c r="AB117" s="10"/>
      <c r="AC117" s="10"/>
    </row>
    <row r="118" spans="24:29" ht="31.5" x14ac:dyDescent="0.25">
      <c r="X118" s="8"/>
      <c r="Y118" s="9"/>
      <c r="AA118" s="10"/>
      <c r="AB118" s="10"/>
      <c r="AC118" s="10"/>
    </row>
    <row r="119" spans="24:29" ht="31.5" x14ac:dyDescent="0.25">
      <c r="X119" s="8"/>
      <c r="Y119" s="9"/>
      <c r="AA119" s="10"/>
      <c r="AB119" s="10"/>
      <c r="AC119" s="10"/>
    </row>
    <row r="120" spans="24:29" ht="31.5" x14ac:dyDescent="0.25">
      <c r="X120" s="8"/>
      <c r="Y120" s="9"/>
      <c r="AA120" s="10"/>
      <c r="AB120" s="10"/>
      <c r="AC120" s="10"/>
    </row>
    <row r="121" spans="24:29" ht="31.5" x14ac:dyDescent="0.25">
      <c r="X121" s="8"/>
      <c r="Y121" s="9"/>
      <c r="AA121" s="10"/>
      <c r="AB121" s="10"/>
      <c r="AC121" s="10"/>
    </row>
    <row r="122" spans="24:29" ht="31.5" x14ac:dyDescent="0.25">
      <c r="X122" s="8"/>
      <c r="Y122" s="9"/>
      <c r="AA122" s="10"/>
      <c r="AB122" s="10"/>
      <c r="AC122" s="10"/>
    </row>
    <row r="123" spans="24:29" ht="31.5" x14ac:dyDescent="0.25">
      <c r="X123" s="8"/>
      <c r="Y123" s="9"/>
      <c r="AA123" s="10"/>
      <c r="AB123" s="10"/>
      <c r="AC123" s="10"/>
    </row>
    <row r="124" spans="24:29" ht="31.5" x14ac:dyDescent="0.25">
      <c r="X124" s="8"/>
      <c r="Y124" s="9"/>
      <c r="AA124" s="10"/>
      <c r="AB124" s="10"/>
      <c r="AC124" s="10"/>
    </row>
    <row r="125" spans="24:29" ht="31.5" x14ac:dyDescent="0.25">
      <c r="X125" s="8"/>
      <c r="Y125" s="9"/>
      <c r="AA125" s="10"/>
      <c r="AB125" s="10"/>
      <c r="AC125" s="10"/>
    </row>
    <row r="126" spans="24:29" ht="31.5" x14ac:dyDescent="0.25">
      <c r="X126" s="8"/>
      <c r="Y126" s="9"/>
      <c r="AA126" s="10"/>
      <c r="AB126" s="10"/>
      <c r="AC126" s="10"/>
    </row>
    <row r="127" spans="24:29" ht="31.5" x14ac:dyDescent="0.25">
      <c r="X127" s="8"/>
      <c r="Y127" s="9"/>
      <c r="AA127" s="10"/>
      <c r="AB127" s="10"/>
      <c r="AC127" s="10"/>
    </row>
    <row r="128" spans="24:29" ht="31.5" x14ac:dyDescent="0.25">
      <c r="X128" s="8"/>
      <c r="Y128" s="9"/>
      <c r="AA128" s="10"/>
      <c r="AB128" s="10"/>
      <c r="AC128" s="10"/>
    </row>
    <row r="129" spans="24:29" ht="31.5" x14ac:dyDescent="0.25">
      <c r="X129" s="8"/>
      <c r="Y129" s="9"/>
      <c r="AA129" s="10"/>
      <c r="AB129" s="10"/>
      <c r="AC129" s="10"/>
    </row>
    <row r="130" spans="24:29" ht="31.5" x14ac:dyDescent="0.25">
      <c r="X130" s="8"/>
      <c r="Y130" s="9"/>
      <c r="AA130" s="10"/>
      <c r="AB130" s="10"/>
      <c r="AC130" s="10"/>
    </row>
    <row r="131" spans="24:29" ht="31.5" x14ac:dyDescent="0.25">
      <c r="X131" s="8"/>
      <c r="Y131" s="9"/>
      <c r="AA131" s="10"/>
      <c r="AB131" s="10"/>
      <c r="AC131" s="10"/>
    </row>
    <row r="132" spans="24:29" ht="31.5" x14ac:dyDescent="0.25">
      <c r="X132" s="8"/>
      <c r="Y132" s="9"/>
      <c r="AA132" s="10"/>
      <c r="AB132" s="10"/>
      <c r="AC132" s="10"/>
    </row>
    <row r="133" spans="24:29" ht="31.5" x14ac:dyDescent="0.25">
      <c r="X133" s="8"/>
      <c r="Y133" s="9"/>
      <c r="AA133" s="10"/>
      <c r="AB133" s="10"/>
      <c r="AC133" s="10"/>
    </row>
    <row r="134" spans="24:29" ht="31.5" x14ac:dyDescent="0.25">
      <c r="X134" s="8"/>
      <c r="Y134" s="9"/>
      <c r="AA134" s="10"/>
      <c r="AB134" s="10"/>
      <c r="AC134" s="10"/>
    </row>
    <row r="135" spans="24:29" ht="31.5" x14ac:dyDescent="0.25">
      <c r="X135" s="8"/>
      <c r="Y135" s="9"/>
      <c r="AA135" s="10"/>
      <c r="AB135" s="10"/>
      <c r="AC135" s="10"/>
    </row>
    <row r="136" spans="24:29" ht="31.5" x14ac:dyDescent="0.25">
      <c r="X136" s="8"/>
      <c r="Y136" s="9"/>
      <c r="AA136" s="10"/>
      <c r="AB136" s="10"/>
      <c r="AC136" s="10"/>
    </row>
    <row r="137" spans="24:29" ht="31.5" x14ac:dyDescent="0.25">
      <c r="X137" s="8"/>
      <c r="Y137" s="9"/>
      <c r="AA137" s="10"/>
      <c r="AB137" s="10"/>
      <c r="AC137" s="10"/>
    </row>
    <row r="138" spans="24:29" ht="31.5" x14ac:dyDescent="0.25">
      <c r="X138" s="8"/>
      <c r="Y138" s="9"/>
      <c r="AA138" s="10"/>
      <c r="AB138" s="10"/>
      <c r="AC138" s="10"/>
    </row>
    <row r="139" spans="24:29" ht="31.5" x14ac:dyDescent="0.25">
      <c r="X139" s="8"/>
      <c r="Y139" s="9"/>
      <c r="AA139" s="10"/>
      <c r="AB139" s="10"/>
      <c r="AC139" s="10"/>
    </row>
    <row r="140" spans="24:29" ht="31.5" x14ac:dyDescent="0.25">
      <c r="X140" s="8"/>
      <c r="Y140" s="9"/>
      <c r="AA140" s="10"/>
      <c r="AB140" s="10"/>
      <c r="AC140" s="10"/>
    </row>
    <row r="141" spans="24:29" ht="31.5" x14ac:dyDescent="0.25">
      <c r="X141" s="8"/>
      <c r="Y141" s="9"/>
      <c r="AA141" s="10"/>
      <c r="AB141" s="10"/>
      <c r="AC141" s="10"/>
    </row>
    <row r="142" spans="24:29" ht="31.5" x14ac:dyDescent="0.25">
      <c r="X142" s="8"/>
      <c r="Y142" s="9"/>
      <c r="AA142" s="10"/>
      <c r="AB142" s="10"/>
      <c r="AC142" s="10"/>
    </row>
    <row r="143" spans="24:29" ht="31.5" x14ac:dyDescent="0.25">
      <c r="X143" s="8"/>
      <c r="Y143" s="9"/>
      <c r="AA143" s="10"/>
      <c r="AB143" s="10"/>
      <c r="AC143" s="10"/>
    </row>
    <row r="144" spans="24:29" ht="31.5" x14ac:dyDescent="0.25">
      <c r="X144" s="8"/>
      <c r="Y144" s="9"/>
      <c r="AA144" s="10"/>
      <c r="AB144" s="10"/>
      <c r="AC144" s="10"/>
    </row>
    <row r="145" spans="24:32" ht="31.5" x14ac:dyDescent="0.25">
      <c r="X145" s="8"/>
      <c r="Y145" s="9"/>
      <c r="AA145" s="10"/>
      <c r="AB145" s="10"/>
      <c r="AC145" s="10"/>
    </row>
    <row r="146" spans="24:32" ht="31.5" x14ac:dyDescent="0.25">
      <c r="X146" s="8"/>
      <c r="Y146" s="9"/>
      <c r="AA146" s="10"/>
      <c r="AB146" s="10"/>
      <c r="AC146" s="10"/>
    </row>
    <row r="147" spans="24:32" ht="31.5" x14ac:dyDescent="0.25">
      <c r="X147" s="8"/>
      <c r="Y147" s="9"/>
      <c r="AA147" s="10"/>
      <c r="AB147" s="10"/>
      <c r="AC147" s="10"/>
    </row>
    <row r="148" spans="24:32" ht="31.5" x14ac:dyDescent="0.25">
      <c r="X148" s="8"/>
      <c r="Y148" s="9"/>
      <c r="AA148" s="10"/>
      <c r="AB148" s="10"/>
      <c r="AC148" s="10"/>
    </row>
    <row r="149" spans="24:32" ht="31.5" x14ac:dyDescent="0.25">
      <c r="X149" s="8"/>
      <c r="Y149" s="9"/>
      <c r="AA149" s="10"/>
    </row>
    <row r="154" spans="24:32" ht="31.5" x14ac:dyDescent="0.25">
      <c r="AC154" s="8"/>
      <c r="AD154" s="9"/>
      <c r="AF154" s="10"/>
    </row>
    <row r="155" spans="24:32" ht="31.5" x14ac:dyDescent="0.25">
      <c r="AC155" s="8"/>
      <c r="AD155" s="9"/>
      <c r="AF155" s="10"/>
    </row>
    <row r="156" spans="24:32" ht="31.5" x14ac:dyDescent="0.25">
      <c r="AC156" s="8"/>
      <c r="AD156" s="9"/>
      <c r="AF156" s="10"/>
    </row>
    <row r="157" spans="24:32" ht="31.5" x14ac:dyDescent="0.25">
      <c r="AC157" s="8"/>
      <c r="AD157" s="9"/>
      <c r="AF157" s="10"/>
    </row>
    <row r="158" spans="24:32" ht="31.5" x14ac:dyDescent="0.25">
      <c r="AC158" s="8"/>
      <c r="AD158" s="9"/>
      <c r="AF158" s="10"/>
    </row>
    <row r="159" spans="24:32" ht="31.5" x14ac:dyDescent="0.15">
      <c r="AD159" s="9"/>
      <c r="AF159" s="10"/>
    </row>
    <row r="160" spans="24:32" ht="31.5" x14ac:dyDescent="0.15">
      <c r="AD160" s="9"/>
      <c r="AF160" s="10"/>
    </row>
    <row r="161" spans="30:32" ht="31.5" x14ac:dyDescent="0.15">
      <c r="AD161" s="9"/>
      <c r="AF161" s="10"/>
    </row>
    <row r="162" spans="30:32" ht="31.5" x14ac:dyDescent="0.15">
      <c r="AD162" s="9"/>
      <c r="AF162" s="10"/>
    </row>
    <row r="163" spans="30:32" ht="26.25" x14ac:dyDescent="0.15">
      <c r="AF163" s="10"/>
    </row>
    <row r="164" spans="30:32" ht="26.25" x14ac:dyDescent="0.15">
      <c r="AF164" s="10"/>
    </row>
    <row r="165" spans="30:32" ht="26.25" x14ac:dyDescent="0.15">
      <c r="AF165" s="10"/>
    </row>
    <row r="166" spans="30:32" ht="26.25" x14ac:dyDescent="0.15">
      <c r="AF166" s="10"/>
    </row>
  </sheetData>
  <sheetProtection algorithmName="SHA-512" hashValue="eGFyDf+DaNnEdxmrX6ukkcitMQA3fclHhdNlMNw6Y+DsMSHL6KJgUEf2GGzNHRdqWAXpjM6QZzmIZWoCF6Pn8A==" saltValue="rLADgoB8fH9YaJE8KiH+bw==" spinCount="100000" sheet="1" objects="1" scenarios="1" selectLockedCells="1"/>
  <mergeCells count="8">
    <mergeCell ref="A26:M26"/>
    <mergeCell ref="A31:M31"/>
    <mergeCell ref="A1:M1"/>
    <mergeCell ref="N1:O1"/>
    <mergeCell ref="A9:M9"/>
    <mergeCell ref="A14:M14"/>
    <mergeCell ref="A18:M18"/>
    <mergeCell ref="N18:O18"/>
  </mergeCells>
  <phoneticPr fontId="4"/>
  <pageMargins left="0.70866141732283472" right="0.70866141732283472" top="1.1417322834645669" bottom="0.74803149606299213" header="0.31496062992125984" footer="0.31496062992125984"/>
  <pageSetup paperSize="9" scale="7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⑤(1.1)(1)(2)</vt:lpstr>
      <vt:lpstr>'⑤(1.1)(1)(2)'!Print_Area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2024-01-28T11:59:26Z</dcterms:created>
  <dcterms:modified xsi:type="dcterms:W3CDTF">2024-01-28T12:03:13Z</dcterms:modified>
</cp:coreProperties>
</file>