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⑧(1.1)+(1.1)くり上がりなし" sheetId="1" r:id="rId1"/>
  </sheets>
  <definedNames>
    <definedName name="go" localSheetId="0">INDIRECT('⑧(1.1)+(1.1)くり上がりなし'!$AA$40)</definedName>
    <definedName name="hati" localSheetId="0">INDIRECT('⑧(1.1)+(1.1)くり上がりなし'!$AA$43)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INDIRECT('⑧(1.1)+(1.1)くり上がりなし'!$AA$36)</definedName>
    <definedName name="itit">INDIRECT(#REF!)</definedName>
    <definedName name="ju" localSheetId="0">INDIRECT('⑧(1.1)+(1.1)くり上がりなし'!$AA$45)</definedName>
    <definedName name="ju">INDIRECT(#REF!)</definedName>
    <definedName name="juiti" localSheetId="0">INDIRECT('⑧(1.1)+(1.1)くり上がりなし'!$AA$46)</definedName>
    <definedName name="juiti">INDIRECT(#REF!)</definedName>
    <definedName name="juni" localSheetId="0">INDIRECT('⑧(1.1)+(1.1)くり上がりなし'!$AA$47)</definedName>
    <definedName name="juni">INDIRECT(#REF!)</definedName>
    <definedName name="ku" localSheetId="0">INDIRECT('⑧(1.1)+(1.1)くり上がりなし'!$AA$44)</definedName>
    <definedName name="ku">INDIRECT(#REF!)</definedName>
    <definedName name="nana" localSheetId="0">INDIRECT('⑧(1.1)+(1.1)くり上がりなし'!$AA$42)</definedName>
    <definedName name="nana">INDIRECT(#REF!)</definedName>
    <definedName name="ni" localSheetId="0">INDIRECT('⑧(1.1)+(1.1)くり上がりなし'!$AA$37)</definedName>
    <definedName name="ni">INDIRECT(#REF!)</definedName>
    <definedName name="NO" localSheetId="0">'⑧(1.1)+(1.1)くり上がりなし'!$W$39</definedName>
    <definedName name="NO">#REF!</definedName>
    <definedName name="OK" localSheetId="0">'⑧(1.1)+(1.1)くり上がりなし'!$W$40</definedName>
    <definedName name="OK">#REF!</definedName>
    <definedName name="_xlnm.Print_Area" localSheetId="0">'⑧(1.1)+(1.1)くり上がりなし'!$A$1:$U$62</definedName>
    <definedName name="roku" localSheetId="0">INDIRECT('⑧(1.1)+(1.1)くり上がりなし'!$AA$41)</definedName>
    <definedName name="roku">INDIRECT(#REF!)</definedName>
    <definedName name="san" localSheetId="0">INDIRECT('⑧(1.1)+(1.1)くり上がりなし'!$AA$38)</definedName>
    <definedName name="san">INDIRECT(#REF!)</definedName>
    <definedName name="si" localSheetId="0">INDIRECT('⑧(1.1)+(1.1)くり上がりなし'!$AA$39)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7" i="1" l="1"/>
  <c r="BC7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K15" i="1"/>
  <c r="K46" i="1" s="1"/>
  <c r="D22" i="1"/>
  <c r="D53" i="1" s="1"/>
  <c r="AL7" i="1"/>
  <c r="BB4" i="1"/>
  <c r="BB1" i="1"/>
  <c r="CA2" i="1"/>
  <c r="CA1" i="1"/>
  <c r="CA4" i="1"/>
  <c r="CA3" i="1"/>
  <c r="CA5" i="1"/>
  <c r="CA25" i="1"/>
  <c r="CA12" i="1"/>
  <c r="BB6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BB5" i="1" l="1"/>
  <c r="K14" i="1" s="1"/>
  <c r="K45" i="1" s="1"/>
  <c r="AL6" i="1"/>
  <c r="BB2" i="1"/>
  <c r="AW6" i="1"/>
  <c r="P15" i="1" s="1"/>
  <c r="P46" i="1" s="1"/>
  <c r="BG6" i="1"/>
  <c r="T14" i="1" s="1"/>
  <c r="T45" i="1" s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D14" i="1"/>
  <c r="D45" i="1" s="1"/>
  <c r="AG4" i="1"/>
  <c r="AX8" i="1"/>
  <c r="AW8" i="1"/>
  <c r="BC10" i="1"/>
  <c r="BB10" i="1"/>
  <c r="BH8" i="1"/>
  <c r="BG8" i="1"/>
  <c r="BG1" i="1"/>
  <c r="BH1" i="1"/>
  <c r="AG2" i="1"/>
  <c r="K7" i="1"/>
  <c r="K38" i="1" s="1"/>
  <c r="AX5" i="1"/>
  <c r="AW5" i="1"/>
  <c r="AW3" i="1"/>
  <c r="AX3" i="1"/>
  <c r="AF6" i="1"/>
  <c r="BB12" i="1"/>
  <c r="BC12" i="1"/>
  <c r="AX10" i="1"/>
  <c r="AW10" i="1"/>
  <c r="R14" i="1"/>
  <c r="R45" i="1" s="1"/>
  <c r="AG6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AG5" i="1" l="1"/>
  <c r="AG3" i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AD6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P12" i="1" l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S43" i="1"/>
  <c r="AJ20" i="1"/>
  <c r="AD20" i="1"/>
  <c r="AP6" i="1"/>
  <c r="AS6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J26" i="1" l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AB41" i="1"/>
  <c r="AA41" i="1" s="1"/>
  <c r="AS20" i="1"/>
  <c r="T16" i="1"/>
  <c r="T47" i="1" s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D9" i="1" l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<sst xmlns="http://schemas.openxmlformats.org/spreadsheetml/2006/main" count="178" uniqueCount="71">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</sst>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136072</xdr:colOff>
      <xdr:row>15</xdr:row>
      <xdr:rowOff>81643</xdr:rowOff>
    </xdr:from>
    <xdr:to>
      <xdr:col>22</xdr:col>
      <xdr:colOff>367393</xdr:colOff>
      <xdr:row>31</xdr:row>
      <xdr:rowOff>44902</xdr:rowOff>
    </xdr:to>
    <xdr:sp macro="" textlink="">
      <xdr:nvSpPr>
        <xdr:cNvPr id="16" name="角丸四角形吹き出し 15"/>
        <xdr:cNvSpPr/>
      </xdr:nvSpPr>
      <xdr:spPr>
        <a:xfrm>
          <a:off x="8667751" y="6096000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75</v>
      </c>
      <c r="AA1" s="3" t="s">
        <v>2</v>
      </c>
      <c r="AB1" s="3">
        <f ca="1">AX1*100+BC1*10+BH1</f>
        <v>11</v>
      </c>
      <c r="AC1" s="3" t="s">
        <v>3</v>
      </c>
      <c r="AD1" s="3">
        <f ca="1">Z1+AB1</f>
        <v>86</v>
      </c>
      <c r="AF1" s="3">
        <f ca="1">AW1</f>
        <v>0</v>
      </c>
      <c r="AG1" s="3">
        <f ca="1">BB1</f>
        <v>7</v>
      </c>
      <c r="AH1" s="3" t="s">
        <v>4</v>
      </c>
      <c r="AI1" s="3">
        <f ca="1">BG1</f>
        <v>5</v>
      </c>
      <c r="AJ1" s="3" t="s">
        <v>5</v>
      </c>
      <c r="AK1" s="3">
        <f ca="1">AX1</f>
        <v>0</v>
      </c>
      <c r="AL1" s="3">
        <f ca="1">BC1</f>
        <v>1</v>
      </c>
      <c r="AM1" s="3" t="s">
        <v>6</v>
      </c>
      <c r="AN1" s="3">
        <f ca="1">BH1</f>
        <v>1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6</v>
      </c>
      <c r="AS1" s="3">
        <f ca="1">MOD(ROUNDDOWN(AD1/1,0),10)</f>
        <v>6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7</v>
      </c>
      <c r="BC1" s="5">
        <f ca="1">VLOOKUP($BS1,$BU$1:$BW$100,3,FALSE)</f>
        <v>1</v>
      </c>
      <c r="BD1" s="6"/>
      <c r="BE1" s="4" t="s">
        <v>10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1</v>
      </c>
      <c r="BI1" s="6"/>
      <c r="BJ1" s="8">
        <f ca="1">RAND()</f>
        <v>0.24121273439390289</v>
      </c>
      <c r="BK1" s="9">
        <f t="shared" ref="BK1:BK20" ca="1" si="4">RANK(BJ1,$BJ$1:$BJ$99,)</f>
        <v>13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3.1916646628071366E-2</v>
      </c>
      <c r="BS1" s="9">
        <f ca="1">RANK(BR1,$BR$1:$BR$55,)</f>
        <v>34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0.24696944246149899</v>
      </c>
      <c r="CA1" s="9">
        <f ca="1">RANK(BZ1,$BZ$1:$BZ$100,)</f>
        <v>27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2" t="s">
        <v>11</v>
      </c>
      <c r="C2" s="73"/>
      <c r="D2" s="73"/>
      <c r="E2" s="73"/>
      <c r="F2" s="74"/>
      <c r="G2" s="72" t="s">
        <v>12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13</v>
      </c>
      <c r="Z2" s="3">
        <f t="shared" ref="Z2:Z12" ca="1" si="5">AW2*100+BB2*10+BG2</f>
        <v>33</v>
      </c>
      <c r="AA2" s="3" t="s">
        <v>5</v>
      </c>
      <c r="AB2" s="3">
        <f t="shared" ref="AB2:AB12" ca="1" si="6">AX2*100+BC2*10+BH2</f>
        <v>62</v>
      </c>
      <c r="AC2" s="3" t="s">
        <v>7</v>
      </c>
      <c r="AD2" s="3">
        <f t="shared" ref="AD2:AD12" ca="1" si="7">Z2+AB2</f>
        <v>95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14</v>
      </c>
      <c r="AI2" s="3">
        <f t="shared" ref="AI2:AI12" ca="1" si="10">BG2</f>
        <v>3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6</v>
      </c>
      <c r="AN2" s="3">
        <f t="shared" ref="AN2:AN12" ca="1" si="13">BH2</f>
        <v>2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6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3</v>
      </c>
      <c r="BH2" s="7">
        <f t="shared" ca="1" si="3"/>
        <v>2</v>
      </c>
      <c r="BI2" s="6"/>
      <c r="BJ2" s="8">
        <f t="shared" ref="BJ2:BJ20" ca="1" si="19">RAND()</f>
        <v>6.1051344399364993E-2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0.34316872340097182</v>
      </c>
      <c r="BS2" s="9">
        <f t="shared" ref="BS2:BS36" ca="1" si="21">RANK(BR2,$BR$1:$BR$55,)</f>
        <v>21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0.55034656547046734</v>
      </c>
      <c r="CA2" s="9">
        <f t="shared" ref="CA2:CA36" ca="1" si="23">RANK(BZ2,$BZ$1:$BZ$100,)</f>
        <v>17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22</v>
      </c>
      <c r="AA3" s="3" t="s">
        <v>18</v>
      </c>
      <c r="AB3" s="3">
        <f t="shared" ca="1" si="6"/>
        <v>16</v>
      </c>
      <c r="AC3" s="3" t="s">
        <v>7</v>
      </c>
      <c r="AD3" s="3">
        <f t="shared" ca="1" si="7"/>
        <v>38</v>
      </c>
      <c r="AF3" s="3">
        <f t="shared" ca="1" si="8"/>
        <v>0</v>
      </c>
      <c r="AG3" s="3">
        <f t="shared" ca="1" si="9"/>
        <v>2</v>
      </c>
      <c r="AH3" s="3" t="s">
        <v>6</v>
      </c>
      <c r="AI3" s="3">
        <f t="shared" ca="1" si="10"/>
        <v>2</v>
      </c>
      <c r="AJ3" s="3" t="s">
        <v>5</v>
      </c>
      <c r="AK3" s="3">
        <f t="shared" ca="1" si="11"/>
        <v>0</v>
      </c>
      <c r="AL3" s="3">
        <f t="shared" ca="1" si="12"/>
        <v>1</v>
      </c>
      <c r="AM3" s="3" t="s">
        <v>6</v>
      </c>
      <c r="AN3" s="3">
        <f t="shared" ca="1" si="13"/>
        <v>6</v>
      </c>
      <c r="AO3" s="3" t="s">
        <v>16</v>
      </c>
      <c r="AP3" s="3">
        <f t="shared" ca="1" si="14"/>
        <v>0</v>
      </c>
      <c r="AQ3" s="3">
        <f t="shared" ca="1" si="15"/>
        <v>3</v>
      </c>
      <c r="AR3" s="3" t="s">
        <v>19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6</v>
      </c>
      <c r="BI3" s="6"/>
      <c r="BJ3" s="8">
        <f t="shared" ca="1" si="19"/>
        <v>0.56681128698368355</v>
      </c>
      <c r="BK3" s="9">
        <f t="shared" ca="1" si="4"/>
        <v>9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0.75758104438052809</v>
      </c>
      <c r="BS3" s="9">
        <f t="shared" ca="1" si="21"/>
        <v>9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0.61694620822647528</v>
      </c>
      <c r="CA3" s="9">
        <f t="shared" ca="1" si="23"/>
        <v>14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12</v>
      </c>
      <c r="AA4" s="3" t="s">
        <v>5</v>
      </c>
      <c r="AB4" s="3">
        <f t="shared" ca="1" si="6"/>
        <v>33</v>
      </c>
      <c r="AC4" s="3" t="s">
        <v>7</v>
      </c>
      <c r="AD4" s="3">
        <f t="shared" ca="1" si="7"/>
        <v>45</v>
      </c>
      <c r="AF4" s="3">
        <f t="shared" ca="1" si="8"/>
        <v>0</v>
      </c>
      <c r="AG4" s="3">
        <f t="shared" ca="1" si="9"/>
        <v>1</v>
      </c>
      <c r="AH4" s="3" t="s">
        <v>24</v>
      </c>
      <c r="AI4" s="3">
        <f t="shared" ca="1" si="10"/>
        <v>2</v>
      </c>
      <c r="AJ4" s="3" t="s">
        <v>25</v>
      </c>
      <c r="AK4" s="3">
        <f t="shared" ca="1" si="11"/>
        <v>0</v>
      </c>
      <c r="AL4" s="3">
        <f t="shared" ca="1" si="12"/>
        <v>3</v>
      </c>
      <c r="AM4" s="3" t="s">
        <v>19</v>
      </c>
      <c r="AN4" s="3">
        <f t="shared" ca="1" si="13"/>
        <v>3</v>
      </c>
      <c r="AO4" s="3" t="s">
        <v>7</v>
      </c>
      <c r="AP4" s="3">
        <f t="shared" ca="1" si="14"/>
        <v>0</v>
      </c>
      <c r="AQ4" s="3">
        <f t="shared" ca="1" si="15"/>
        <v>4</v>
      </c>
      <c r="AR4" s="3" t="s">
        <v>6</v>
      </c>
      <c r="AS4" s="3">
        <f t="shared" ca="1" si="16"/>
        <v>5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1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3</v>
      </c>
      <c r="BI4" s="6"/>
      <c r="BJ4" s="8">
        <f t="shared" ca="1" si="19"/>
        <v>0.65923819057027233</v>
      </c>
      <c r="BK4" s="9">
        <f t="shared" ca="1" si="4"/>
        <v>8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0.89816764569153174</v>
      </c>
      <c r="BS4" s="9">
        <f t="shared" ca="1" si="21"/>
        <v>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0.66038599648103591</v>
      </c>
      <c r="CA4" s="9">
        <f t="shared" ca="1" si="23"/>
        <v>11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7" t="str">
        <f ca="1">$Z1/10&amp;$AA1&amp;$AB1/10&amp;$AC1</f>
        <v>7.5＋1.1＝</v>
      </c>
      <c r="C5" s="68"/>
      <c r="D5" s="68"/>
      <c r="E5" s="68"/>
      <c r="F5" s="69"/>
      <c r="G5" s="18"/>
      <c r="H5" s="17"/>
      <c r="I5" s="67" t="str">
        <f ca="1">$Z2/10&amp;$AA2&amp;$AB2/10&amp;$AC2</f>
        <v>3.3＋6.2＝</v>
      </c>
      <c r="J5" s="68"/>
      <c r="K5" s="68"/>
      <c r="L5" s="68"/>
      <c r="M5" s="69"/>
      <c r="N5" s="19"/>
      <c r="O5" s="17"/>
      <c r="P5" s="67" t="str">
        <f ca="1">$Z3/10&amp;$AA3&amp;$AB3/10&amp;$AC3</f>
        <v>2.2＋1.6＝</v>
      </c>
      <c r="Q5" s="68"/>
      <c r="R5" s="68"/>
      <c r="S5" s="68"/>
      <c r="T5" s="69"/>
      <c r="U5" s="20"/>
      <c r="Y5" s="1" t="s">
        <v>26</v>
      </c>
      <c r="Z5" s="3">
        <f t="shared" ca="1" si="5"/>
        <v>51</v>
      </c>
      <c r="AA5" s="3" t="s">
        <v>5</v>
      </c>
      <c r="AB5" s="3">
        <f t="shared" ca="1" si="6"/>
        <v>45</v>
      </c>
      <c r="AC5" s="3" t="s">
        <v>16</v>
      </c>
      <c r="AD5" s="3">
        <f t="shared" ca="1" si="7"/>
        <v>96</v>
      </c>
      <c r="AF5" s="3">
        <f t="shared" ca="1" si="8"/>
        <v>0</v>
      </c>
      <c r="AG5" s="3">
        <f t="shared" ca="1" si="9"/>
        <v>5</v>
      </c>
      <c r="AH5" s="3" t="s">
        <v>27</v>
      </c>
      <c r="AI5" s="3">
        <f t="shared" ca="1" si="10"/>
        <v>1</v>
      </c>
      <c r="AJ5" s="3" t="s">
        <v>5</v>
      </c>
      <c r="AK5" s="3">
        <f t="shared" ca="1" si="11"/>
        <v>0</v>
      </c>
      <c r="AL5" s="3">
        <f t="shared" ca="1" si="12"/>
        <v>4</v>
      </c>
      <c r="AM5" s="3" t="s">
        <v>14</v>
      </c>
      <c r="AN5" s="3">
        <f t="shared" ca="1" si="13"/>
        <v>5</v>
      </c>
      <c r="AO5" s="3" t="s">
        <v>7</v>
      </c>
      <c r="AP5" s="3">
        <f t="shared" ca="1" si="14"/>
        <v>0</v>
      </c>
      <c r="AQ5" s="3">
        <f t="shared" ca="1" si="15"/>
        <v>9</v>
      </c>
      <c r="AR5" s="3" t="s">
        <v>27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5</v>
      </c>
      <c r="BC5" s="5">
        <f t="shared" ca="1" si="18"/>
        <v>4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5</v>
      </c>
      <c r="BI5" s="6"/>
      <c r="BJ5" s="8">
        <f t="shared" ca="1" si="19"/>
        <v>0.12896374117067921</v>
      </c>
      <c r="BK5" s="9">
        <f t="shared" ca="1" si="4"/>
        <v>15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0.1419914002020346</v>
      </c>
      <c r="BS5" s="9">
        <f t="shared" ca="1" si="21"/>
        <v>30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0.79801957523142553</v>
      </c>
      <c r="CA5" s="9">
        <f t="shared" ca="1" si="23"/>
        <v>5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25</v>
      </c>
      <c r="AA6" s="3" t="s">
        <v>18</v>
      </c>
      <c r="AB6" s="3">
        <f t="shared" ca="1" si="6"/>
        <v>34</v>
      </c>
      <c r="AC6" s="3" t="s">
        <v>16</v>
      </c>
      <c r="AD6" s="3">
        <f t="shared" ca="1" si="7"/>
        <v>59</v>
      </c>
      <c r="AF6" s="3">
        <f t="shared" ca="1" si="8"/>
        <v>0</v>
      </c>
      <c r="AG6" s="3">
        <f t="shared" ca="1" si="9"/>
        <v>2</v>
      </c>
      <c r="AH6" s="3" t="s">
        <v>6</v>
      </c>
      <c r="AI6" s="3">
        <f t="shared" ca="1" si="10"/>
        <v>5</v>
      </c>
      <c r="AJ6" s="3" t="s">
        <v>18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4</v>
      </c>
      <c r="AO6" s="3" t="s">
        <v>16</v>
      </c>
      <c r="AP6" s="3">
        <f t="shared" ca="1" si="14"/>
        <v>0</v>
      </c>
      <c r="AQ6" s="3">
        <f t="shared" ca="1" si="15"/>
        <v>5</v>
      </c>
      <c r="AR6" s="3" t="s">
        <v>6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4</v>
      </c>
      <c r="BI6" s="6"/>
      <c r="BJ6" s="8">
        <f t="shared" ca="1" si="19"/>
        <v>0.54260445407882552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0.69053852518640801</v>
      </c>
      <c r="BS6" s="9">
        <f t="shared" ca="1" si="21"/>
        <v>11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0.16193106197627649</v>
      </c>
      <c r="CA6" s="9">
        <f t="shared" ca="1" si="23"/>
        <v>30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7</v>
      </c>
      <c r="E7" s="28" t="s">
        <v>24</v>
      </c>
      <c r="F7" s="29">
        <f ca="1">$BG1</f>
        <v>5</v>
      </c>
      <c r="G7" s="25"/>
      <c r="H7" s="17"/>
      <c r="I7" s="26"/>
      <c r="J7" s="27" t="str">
        <f ca="1">IF($AW2=0,"",$AW2)</f>
        <v/>
      </c>
      <c r="K7" s="28">
        <f ca="1">$BB2</f>
        <v>3</v>
      </c>
      <c r="L7" s="28" t="s">
        <v>24</v>
      </c>
      <c r="M7" s="29">
        <f ca="1">$BG2</f>
        <v>3</v>
      </c>
      <c r="N7" s="25"/>
      <c r="O7" s="17"/>
      <c r="P7" s="26"/>
      <c r="Q7" s="27" t="str">
        <f ca="1">IF($AW3=0,"",$AW3)</f>
        <v/>
      </c>
      <c r="R7" s="28">
        <f ca="1">$BB3</f>
        <v>2</v>
      </c>
      <c r="S7" s="28" t="s">
        <v>6</v>
      </c>
      <c r="T7" s="29">
        <f ca="1">$BG3</f>
        <v>2</v>
      </c>
      <c r="U7" s="25"/>
      <c r="Y7" s="1" t="s">
        <v>29</v>
      </c>
      <c r="Z7" s="3">
        <f t="shared" ca="1" si="5"/>
        <v>46</v>
      </c>
      <c r="AA7" s="3" t="s">
        <v>5</v>
      </c>
      <c r="AB7" s="3">
        <f t="shared" ca="1" si="6"/>
        <v>43</v>
      </c>
      <c r="AC7" s="3" t="s">
        <v>7</v>
      </c>
      <c r="AD7" s="3">
        <f t="shared" ca="1" si="7"/>
        <v>89</v>
      </c>
      <c r="AF7" s="3">
        <f t="shared" ca="1" si="8"/>
        <v>0</v>
      </c>
      <c r="AG7" s="3">
        <f t="shared" ca="1" si="9"/>
        <v>4</v>
      </c>
      <c r="AH7" s="3" t="s">
        <v>14</v>
      </c>
      <c r="AI7" s="3">
        <f t="shared" ca="1" si="10"/>
        <v>6</v>
      </c>
      <c r="AJ7" s="3" t="s">
        <v>30</v>
      </c>
      <c r="AK7" s="3">
        <f t="shared" ca="1" si="11"/>
        <v>0</v>
      </c>
      <c r="AL7" s="3">
        <f t="shared" ca="1" si="12"/>
        <v>4</v>
      </c>
      <c r="AM7" s="3" t="s">
        <v>14</v>
      </c>
      <c r="AN7" s="3">
        <f t="shared" ca="1" si="13"/>
        <v>3</v>
      </c>
      <c r="AO7" s="3" t="s">
        <v>16</v>
      </c>
      <c r="AP7" s="3">
        <f t="shared" ca="1" si="14"/>
        <v>0</v>
      </c>
      <c r="AQ7" s="3">
        <f t="shared" ca="1" si="15"/>
        <v>8</v>
      </c>
      <c r="AR7" s="3" t="s">
        <v>24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4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3</v>
      </c>
      <c r="BI7" s="6"/>
      <c r="BJ7" s="8">
        <f t="shared" ca="1" si="19"/>
        <v>0.69192800010839306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0.29660212653015561</v>
      </c>
      <c r="BS7" s="9">
        <f t="shared" ca="1" si="21"/>
        <v>25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5.8118732507636994E-2</v>
      </c>
      <c r="CA7" s="9">
        <f t="shared" ca="1" si="23"/>
        <v>33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18</v>
      </c>
      <c r="D8" s="32">
        <f ca="1">$BC1</f>
        <v>1</v>
      </c>
      <c r="E8" s="32" t="s">
        <v>14</v>
      </c>
      <c r="F8" s="33">
        <f ca="1">$BH1</f>
        <v>1</v>
      </c>
      <c r="G8" s="25"/>
      <c r="H8" s="17"/>
      <c r="I8" s="30" t="str">
        <f ca="1">IF(AND($AW2=0,$AX2=0),"","＋")</f>
        <v/>
      </c>
      <c r="J8" s="31" t="s">
        <v>5</v>
      </c>
      <c r="K8" s="32">
        <f ca="1">$BC2</f>
        <v>6</v>
      </c>
      <c r="L8" s="32" t="s">
        <v>14</v>
      </c>
      <c r="M8" s="33">
        <f ca="1">$BH2</f>
        <v>2</v>
      </c>
      <c r="N8" s="25"/>
      <c r="O8" s="17"/>
      <c r="P8" s="30" t="str">
        <f ca="1">IF(AND($AW3=0,$AX3=0),"","＋")</f>
        <v/>
      </c>
      <c r="Q8" s="31" t="s">
        <v>5</v>
      </c>
      <c r="R8" s="32">
        <f ca="1">$BC3</f>
        <v>1</v>
      </c>
      <c r="S8" s="32" t="s">
        <v>6</v>
      </c>
      <c r="T8" s="33">
        <f ca="1">$BH3</f>
        <v>6</v>
      </c>
      <c r="U8" s="25"/>
      <c r="Y8" s="1" t="s">
        <v>31</v>
      </c>
      <c r="Z8" s="3">
        <f t="shared" ca="1" si="5"/>
        <v>14</v>
      </c>
      <c r="AA8" s="3" t="s">
        <v>30</v>
      </c>
      <c r="AB8" s="3">
        <f t="shared" ca="1" si="6"/>
        <v>43</v>
      </c>
      <c r="AC8" s="3" t="s">
        <v>16</v>
      </c>
      <c r="AD8" s="3">
        <f t="shared" ca="1" si="7"/>
        <v>57</v>
      </c>
      <c r="AF8" s="3">
        <f t="shared" ca="1" si="8"/>
        <v>0</v>
      </c>
      <c r="AG8" s="3">
        <f t="shared" ca="1" si="9"/>
        <v>1</v>
      </c>
      <c r="AH8" s="3" t="s">
        <v>14</v>
      </c>
      <c r="AI8" s="3">
        <f t="shared" ca="1" si="10"/>
        <v>4</v>
      </c>
      <c r="AJ8" s="3" t="s">
        <v>5</v>
      </c>
      <c r="AK8" s="3">
        <f t="shared" ca="1" si="11"/>
        <v>0</v>
      </c>
      <c r="AL8" s="3">
        <f t="shared" ca="1" si="12"/>
        <v>4</v>
      </c>
      <c r="AM8" s="3" t="s">
        <v>6</v>
      </c>
      <c r="AN8" s="3">
        <f t="shared" ca="1" si="13"/>
        <v>3</v>
      </c>
      <c r="AO8" s="3" t="s">
        <v>32</v>
      </c>
      <c r="AP8" s="3">
        <f t="shared" ca="1" si="14"/>
        <v>0</v>
      </c>
      <c r="AQ8" s="3">
        <f t="shared" ca="1" si="15"/>
        <v>5</v>
      </c>
      <c r="AR8" s="3" t="s">
        <v>14</v>
      </c>
      <c r="AS8" s="3">
        <f t="shared" ca="1" si="16"/>
        <v>7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4</v>
      </c>
      <c r="BH8" s="7">
        <f t="shared" ca="1" si="3"/>
        <v>3</v>
      </c>
      <c r="BI8" s="6"/>
      <c r="BJ8" s="8">
        <f t="shared" ca="1" si="19"/>
        <v>0.40627513706674589</v>
      </c>
      <c r="BK8" s="9">
        <f t="shared" ca="1" si="4"/>
        <v>12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0.89129699765361947</v>
      </c>
      <c r="BS8" s="9">
        <f t="shared" ca="1" si="21"/>
        <v>4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0.40798595667380866</v>
      </c>
      <c r="CA8" s="9">
        <f t="shared" ca="1" si="23"/>
        <v>24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5</v>
      </c>
      <c r="N9" s="39"/>
      <c r="O9" s="40"/>
      <c r="P9" s="34"/>
      <c r="Q9" s="35">
        <f ca="1">$AP3</f>
        <v>0</v>
      </c>
      <c r="R9" s="36">
        <f ca="1">$AQ3</f>
        <v>3</v>
      </c>
      <c r="S9" s="36" t="str">
        <f>$AR3</f>
        <v>.</v>
      </c>
      <c r="T9" s="38">
        <f ca="1">$AS3</f>
        <v>8</v>
      </c>
      <c r="U9" s="41"/>
      <c r="Y9" s="1" t="s">
        <v>33</v>
      </c>
      <c r="Z9" s="3">
        <f t="shared" ca="1" si="5"/>
        <v>23</v>
      </c>
      <c r="AA9" s="3" t="s">
        <v>5</v>
      </c>
      <c r="AB9" s="3">
        <f t="shared" ca="1" si="6"/>
        <v>63</v>
      </c>
      <c r="AC9" s="3" t="s">
        <v>32</v>
      </c>
      <c r="AD9" s="3">
        <f t="shared" ca="1" si="7"/>
        <v>86</v>
      </c>
      <c r="AF9" s="3">
        <f t="shared" ca="1" si="8"/>
        <v>0</v>
      </c>
      <c r="AG9" s="3">
        <f t="shared" ca="1" si="9"/>
        <v>2</v>
      </c>
      <c r="AH9" s="3" t="s">
        <v>14</v>
      </c>
      <c r="AI9" s="3">
        <f t="shared" ca="1" si="10"/>
        <v>3</v>
      </c>
      <c r="AJ9" s="3" t="s">
        <v>30</v>
      </c>
      <c r="AK9" s="3">
        <f t="shared" ca="1" si="11"/>
        <v>0</v>
      </c>
      <c r="AL9" s="3">
        <f t="shared" ca="1" si="12"/>
        <v>6</v>
      </c>
      <c r="AM9" s="3" t="s">
        <v>24</v>
      </c>
      <c r="AN9" s="3">
        <f t="shared" ca="1" si="13"/>
        <v>3</v>
      </c>
      <c r="AO9" s="3" t="s">
        <v>16</v>
      </c>
      <c r="AP9" s="3">
        <f t="shared" ca="1" si="14"/>
        <v>0</v>
      </c>
      <c r="AQ9" s="3">
        <f t="shared" ca="1" si="15"/>
        <v>8</v>
      </c>
      <c r="AR9" s="3" t="s">
        <v>14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3</v>
      </c>
      <c r="BI9" s="6"/>
      <c r="BJ9" s="8">
        <f t="shared" ca="1" si="19"/>
        <v>2.2613637986814705E-2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0.56148983949227815</v>
      </c>
      <c r="BS9" s="9">
        <f t="shared" ca="1" si="21"/>
        <v>14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0.54159156697734512</v>
      </c>
      <c r="CA9" s="9">
        <f t="shared" ca="1" si="23"/>
        <v>18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32</v>
      </c>
      <c r="AA10" s="3" t="s">
        <v>35</v>
      </c>
      <c r="AB10" s="3">
        <f t="shared" ca="1" si="6"/>
        <v>25</v>
      </c>
      <c r="AC10" s="3" t="s">
        <v>32</v>
      </c>
      <c r="AD10" s="3">
        <f t="shared" ca="1" si="7"/>
        <v>57</v>
      </c>
      <c r="AF10" s="3">
        <f t="shared" ca="1" si="8"/>
        <v>0</v>
      </c>
      <c r="AG10" s="3">
        <f t="shared" ca="1" si="9"/>
        <v>3</v>
      </c>
      <c r="AH10" s="3" t="s">
        <v>14</v>
      </c>
      <c r="AI10" s="3">
        <f t="shared" ca="1" si="10"/>
        <v>2</v>
      </c>
      <c r="AJ10" s="3" t="s">
        <v>5</v>
      </c>
      <c r="AK10" s="3">
        <f t="shared" ca="1" si="11"/>
        <v>0</v>
      </c>
      <c r="AL10" s="3">
        <f t="shared" ca="1" si="12"/>
        <v>2</v>
      </c>
      <c r="AM10" s="3" t="s">
        <v>14</v>
      </c>
      <c r="AN10" s="3">
        <f t="shared" ca="1" si="13"/>
        <v>5</v>
      </c>
      <c r="AO10" s="3" t="s">
        <v>7</v>
      </c>
      <c r="AP10" s="3">
        <f t="shared" ca="1" si="14"/>
        <v>0</v>
      </c>
      <c r="AQ10" s="3">
        <f t="shared" ca="1" si="15"/>
        <v>5</v>
      </c>
      <c r="AR10" s="3" t="s">
        <v>6</v>
      </c>
      <c r="AS10" s="3">
        <f t="shared" ca="1" si="16"/>
        <v>7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2</v>
      </c>
      <c r="BD10" s="6"/>
      <c r="BE10" s="3"/>
      <c r="BF10" s="3">
        <v>10</v>
      </c>
      <c r="BG10" s="7">
        <f t="shared" ca="1" si="2"/>
        <v>2</v>
      </c>
      <c r="BH10" s="7">
        <f t="shared" ca="1" si="3"/>
        <v>5</v>
      </c>
      <c r="BI10" s="6"/>
      <c r="BJ10" s="8">
        <f t="shared" ca="1" si="19"/>
        <v>0.91284940514464008</v>
      </c>
      <c r="BK10" s="9">
        <f t="shared" ca="1" si="4"/>
        <v>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0.4903069927423902</v>
      </c>
      <c r="BS10" s="9">
        <f t="shared" ca="1" si="21"/>
        <v>17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0.63773848706915859</v>
      </c>
      <c r="CA10" s="9">
        <f t="shared" ca="1" si="23"/>
        <v>13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36</v>
      </c>
      <c r="C11" s="48"/>
      <c r="D11" s="15"/>
      <c r="E11" s="14"/>
      <c r="F11" s="14"/>
      <c r="G11" s="16"/>
      <c r="H11" s="47"/>
      <c r="I11" s="13" t="s">
        <v>37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52</v>
      </c>
      <c r="AA11" s="3" t="s">
        <v>18</v>
      </c>
      <c r="AB11" s="3">
        <f t="shared" ca="1" si="6"/>
        <v>24</v>
      </c>
      <c r="AC11" s="3" t="s">
        <v>7</v>
      </c>
      <c r="AD11" s="3">
        <f t="shared" ca="1" si="7"/>
        <v>76</v>
      </c>
      <c r="AF11" s="3">
        <f t="shared" ca="1" si="8"/>
        <v>0</v>
      </c>
      <c r="AG11" s="3">
        <f t="shared" ca="1" si="9"/>
        <v>5</v>
      </c>
      <c r="AH11" s="3" t="s">
        <v>6</v>
      </c>
      <c r="AI11" s="3">
        <f t="shared" ca="1" si="10"/>
        <v>2</v>
      </c>
      <c r="AJ11" s="3" t="s">
        <v>35</v>
      </c>
      <c r="AK11" s="3">
        <f t="shared" ca="1" si="11"/>
        <v>0</v>
      </c>
      <c r="AL11" s="3">
        <f t="shared" ca="1" si="12"/>
        <v>2</v>
      </c>
      <c r="AM11" s="3" t="s">
        <v>6</v>
      </c>
      <c r="AN11" s="3">
        <f t="shared" ca="1" si="13"/>
        <v>4</v>
      </c>
      <c r="AO11" s="3" t="s">
        <v>7</v>
      </c>
      <c r="AP11" s="3">
        <f t="shared" ca="1" si="14"/>
        <v>0</v>
      </c>
      <c r="AQ11" s="3">
        <f t="shared" ca="1" si="15"/>
        <v>7</v>
      </c>
      <c r="AR11" s="3" t="s">
        <v>14</v>
      </c>
      <c r="AS11" s="3">
        <f t="shared" ca="1" si="16"/>
        <v>6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5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4</v>
      </c>
      <c r="BI11" s="6"/>
      <c r="BJ11" s="8">
        <f t="shared" ca="1" si="19"/>
        <v>0.69228570586785743</v>
      </c>
      <c r="BK11" s="9">
        <f t="shared" ca="1" si="4"/>
        <v>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0.16227086428938309</v>
      </c>
      <c r="BS11" s="9">
        <f t="shared" ca="1" si="21"/>
        <v>28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0.65054279581432306</v>
      </c>
      <c r="CA11" s="9">
        <f t="shared" ca="1" si="23"/>
        <v>12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67" t="str">
        <f ca="1">$Z4/10&amp;$AA4&amp;$AB4/10&amp;$AC4</f>
        <v>1.2＋3.3＝</v>
      </c>
      <c r="C12" s="68"/>
      <c r="D12" s="68"/>
      <c r="E12" s="68"/>
      <c r="F12" s="69"/>
      <c r="G12" s="25"/>
      <c r="H12" s="21"/>
      <c r="I12" s="67" t="str">
        <f ca="1">$Z5/10&amp;$AA5&amp;$AB5/10&amp;$AC5</f>
        <v>5.1＋4.5＝</v>
      </c>
      <c r="J12" s="68"/>
      <c r="K12" s="68"/>
      <c r="L12" s="68"/>
      <c r="M12" s="69"/>
      <c r="N12" s="25"/>
      <c r="O12" s="21"/>
      <c r="P12" s="67" t="str">
        <f ca="1">$Z6/10&amp;$AA6&amp;$AB6/10&amp;$AC6</f>
        <v>2.5＋3.4＝</v>
      </c>
      <c r="Q12" s="68"/>
      <c r="R12" s="68"/>
      <c r="S12" s="68"/>
      <c r="T12" s="69"/>
      <c r="U12" s="25"/>
      <c r="Y12" s="1" t="s">
        <v>40</v>
      </c>
      <c r="Z12" s="3">
        <f t="shared" ca="1" si="5"/>
        <v>12</v>
      </c>
      <c r="AA12" s="3" t="s">
        <v>15</v>
      </c>
      <c r="AB12" s="3">
        <f t="shared" ca="1" si="6"/>
        <v>72</v>
      </c>
      <c r="AC12" s="3" t="s">
        <v>7</v>
      </c>
      <c r="AD12" s="3">
        <f t="shared" ca="1" si="7"/>
        <v>84</v>
      </c>
      <c r="AF12" s="3">
        <f t="shared" ca="1" si="8"/>
        <v>0</v>
      </c>
      <c r="AG12" s="3">
        <f t="shared" ca="1" si="9"/>
        <v>1</v>
      </c>
      <c r="AH12" s="3" t="s">
        <v>6</v>
      </c>
      <c r="AI12" s="3">
        <f t="shared" ca="1" si="10"/>
        <v>2</v>
      </c>
      <c r="AJ12" s="3" t="s">
        <v>5</v>
      </c>
      <c r="AK12" s="3">
        <f t="shared" ca="1" si="11"/>
        <v>0</v>
      </c>
      <c r="AL12" s="3">
        <f t="shared" ca="1" si="12"/>
        <v>7</v>
      </c>
      <c r="AM12" s="3" t="s">
        <v>6</v>
      </c>
      <c r="AN12" s="3">
        <f t="shared" ca="1" si="13"/>
        <v>2</v>
      </c>
      <c r="AO12" s="3" t="s">
        <v>16</v>
      </c>
      <c r="AP12" s="3">
        <f t="shared" ca="1" si="14"/>
        <v>0</v>
      </c>
      <c r="AQ12" s="3">
        <f t="shared" ca="1" si="15"/>
        <v>8</v>
      </c>
      <c r="AR12" s="3" t="s">
        <v>27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7</v>
      </c>
      <c r="BD12" s="6"/>
      <c r="BE12" s="3"/>
      <c r="BF12" s="3">
        <v>12</v>
      </c>
      <c r="BG12" s="7">
        <f t="shared" ca="1" si="2"/>
        <v>2</v>
      </c>
      <c r="BH12" s="7">
        <f t="shared" ca="1" si="3"/>
        <v>2</v>
      </c>
      <c r="BI12" s="6"/>
      <c r="BJ12" s="8">
        <f t="shared" ca="1" si="19"/>
        <v>0.70425513362781256</v>
      </c>
      <c r="BK12" s="9">
        <f t="shared" ca="1" si="4"/>
        <v>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0.83810483487433951</v>
      </c>
      <c r="BS12" s="9">
        <f t="shared" ca="1" si="21"/>
        <v>7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0.66557543886318138</v>
      </c>
      <c r="CA12" s="9">
        <f t="shared" ca="1" si="23"/>
        <v>10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0.89396985481090563</v>
      </c>
      <c r="BK13" s="9">
        <f t="shared" ca="1" si="4"/>
        <v>2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2.3945047167512223E-2</v>
      </c>
      <c r="BS13" s="9">
        <f t="shared" ca="1" si="21"/>
        <v>35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0.85177475587219587</v>
      </c>
      <c r="CA13" s="9">
        <f t="shared" ca="1" si="23"/>
        <v>1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1</v>
      </c>
      <c r="E14" s="28" t="s">
        <v>6</v>
      </c>
      <c r="F14" s="29">
        <f ca="1">$BG4</f>
        <v>2</v>
      </c>
      <c r="G14" s="25"/>
      <c r="H14" s="17"/>
      <c r="I14" s="26"/>
      <c r="J14" s="27" t="str">
        <f ca="1">IF($AW5=0,"",$AW5)</f>
        <v/>
      </c>
      <c r="K14" s="28">
        <f ca="1">$BB5</f>
        <v>5</v>
      </c>
      <c r="L14" s="28" t="s">
        <v>41</v>
      </c>
      <c r="M14" s="29">
        <f ca="1">$BG5</f>
        <v>1</v>
      </c>
      <c r="N14" s="25"/>
      <c r="O14" s="17"/>
      <c r="P14" s="26"/>
      <c r="Q14" s="27" t="str">
        <f ca="1">IF($AW6=0,"",$AW6)</f>
        <v/>
      </c>
      <c r="R14" s="28">
        <f ca="1">$BB6</f>
        <v>2</v>
      </c>
      <c r="S14" s="28" t="s">
        <v>6</v>
      </c>
      <c r="T14" s="29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0.4917042445926062</v>
      </c>
      <c r="BK14" s="9">
        <f t="shared" ca="1" si="4"/>
        <v>11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0.73011177675355576</v>
      </c>
      <c r="BS14" s="9">
        <f t="shared" ca="1" si="21"/>
        <v>10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0.34309500690100747</v>
      </c>
      <c r="CA14" s="9">
        <f t="shared" ca="1" si="23"/>
        <v>25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18</v>
      </c>
      <c r="D15" s="32">
        <f ca="1">$BC4</f>
        <v>3</v>
      </c>
      <c r="E15" s="32" t="s">
        <v>6</v>
      </c>
      <c r="F15" s="33">
        <f ca="1">$BH4</f>
        <v>3</v>
      </c>
      <c r="G15" s="25"/>
      <c r="H15" s="17"/>
      <c r="I15" s="30" t="str">
        <f ca="1">IF(AND($AW5=0,$AX5=0),"","＋")</f>
        <v/>
      </c>
      <c r="J15" s="31" t="s">
        <v>18</v>
      </c>
      <c r="K15" s="32">
        <f ca="1">$BC5</f>
        <v>4</v>
      </c>
      <c r="L15" s="32" t="s">
        <v>6</v>
      </c>
      <c r="M15" s="33">
        <f ca="1">$BH5</f>
        <v>5</v>
      </c>
      <c r="N15" s="25"/>
      <c r="O15" s="17"/>
      <c r="P15" s="30" t="str">
        <f ca="1">IF(AND($AW6=0,$AX6=0),"","＋")</f>
        <v/>
      </c>
      <c r="Q15" s="31" t="s">
        <v>18</v>
      </c>
      <c r="R15" s="32">
        <f ca="1">$BC6</f>
        <v>3</v>
      </c>
      <c r="S15" s="32" t="s">
        <v>42</v>
      </c>
      <c r="T15" s="33">
        <f ca="1">$BH6</f>
        <v>4</v>
      </c>
      <c r="U15" s="25"/>
      <c r="AC15" s="2" t="s">
        <v>43</v>
      </c>
      <c r="AD15" s="3">
        <f ca="1">AD1/10</f>
        <v>8.6</v>
      </c>
      <c r="AE15" s="3">
        <f ca="1">AP15+AQ15+AS15</f>
        <v>8.6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0.6</v>
      </c>
      <c r="AZ15" s="3"/>
      <c r="BE15" s="3"/>
      <c r="BJ15" s="8">
        <f t="shared" ca="1" si="19"/>
        <v>0.8875962501629181</v>
      </c>
      <c r="BK15" s="9">
        <f t="shared" ca="1" si="4"/>
        <v>3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0.39036502042403076</v>
      </c>
      <c r="BS15" s="9">
        <f t="shared" ca="1" si="21"/>
        <v>19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0.42952838937319482</v>
      </c>
      <c r="CA15" s="9">
        <f t="shared" ca="1" si="23"/>
        <v>23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5</v>
      </c>
      <c r="G16" s="39"/>
      <c r="H16" s="40"/>
      <c r="I16" s="34"/>
      <c r="J16" s="35">
        <f ca="1">$AP5</f>
        <v>0</v>
      </c>
      <c r="K16" s="36">
        <f ca="1">$AQ5</f>
        <v>9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5</v>
      </c>
      <c r="S16" s="36" t="str">
        <f>$AR6</f>
        <v>.</v>
      </c>
      <c r="T16" s="38">
        <f ca="1">$AS6</f>
        <v>9</v>
      </c>
      <c r="U16" s="25"/>
      <c r="AC16" s="2" t="s">
        <v>21</v>
      </c>
      <c r="AD16" s="3">
        <f t="shared" ref="AD16:AD26" ca="1" si="24">AD2/10</f>
        <v>9.5</v>
      </c>
      <c r="AE16" s="3">
        <f t="shared" ref="AE16:AE26" ca="1" si="25">AP16+AQ16+AS16</f>
        <v>9.5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0.12847070518528214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0.2385874028275764</v>
      </c>
      <c r="BS16" s="9">
        <f t="shared" ca="1" si="21"/>
        <v>27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0.78544905876916138</v>
      </c>
      <c r="CA16" s="9">
        <f t="shared" ca="1" si="23"/>
        <v>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44</v>
      </c>
      <c r="AD17" s="3">
        <f t="shared" ca="1" si="24"/>
        <v>3.8</v>
      </c>
      <c r="AE17" s="3">
        <f t="shared" ca="1" si="25"/>
        <v>3.8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3</v>
      </c>
      <c r="AR17" s="3"/>
      <c r="AS17" s="3">
        <f t="shared" ca="1" si="30"/>
        <v>0.8</v>
      </c>
      <c r="AZ17" s="3"/>
      <c r="BE17" s="3"/>
      <c r="BJ17" s="8">
        <f t="shared" ca="1" si="19"/>
        <v>0.81411729655287191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0.85463688616464262</v>
      </c>
      <c r="BS17" s="9">
        <f t="shared" ca="1" si="21"/>
        <v>6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4.6651405711528704E-2</v>
      </c>
      <c r="CA17" s="9">
        <f t="shared" ca="1" si="23"/>
        <v>34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45</v>
      </c>
      <c r="C18" s="48"/>
      <c r="D18" s="15"/>
      <c r="E18" s="14"/>
      <c r="F18" s="14"/>
      <c r="G18" s="16"/>
      <c r="H18" s="47"/>
      <c r="I18" s="13" t="s">
        <v>46</v>
      </c>
      <c r="J18" s="14"/>
      <c r="K18" s="14"/>
      <c r="L18" s="14"/>
      <c r="M18" s="14"/>
      <c r="N18" s="16"/>
      <c r="O18" s="47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4.5</v>
      </c>
      <c r="AE18" s="3">
        <f t="shared" ca="1" si="25"/>
        <v>4.5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0.5</v>
      </c>
      <c r="AZ18" s="3"/>
      <c r="BE18" s="3"/>
      <c r="BJ18" s="8">
        <f t="shared" ca="1" si="19"/>
        <v>2.5269534707346164E-2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0.28857803748005162</v>
      </c>
      <c r="BS18" s="9">
        <f t="shared" ca="1" si="21"/>
        <v>26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0.56177752661927305</v>
      </c>
      <c r="CA18" s="9">
        <f t="shared" ca="1" si="23"/>
        <v>16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67" t="str">
        <f ca="1">$Z7/10&amp;$AA7&amp;$AB7/10&amp;$AC7</f>
        <v>4.6＋4.3＝</v>
      </c>
      <c r="C19" s="68"/>
      <c r="D19" s="68"/>
      <c r="E19" s="68"/>
      <c r="F19" s="69"/>
      <c r="G19" s="25"/>
      <c r="H19" s="21"/>
      <c r="I19" s="67" t="str">
        <f ca="1">$Z8/10&amp;$AA8&amp;$AB8/10&amp;$AC8</f>
        <v>1.4＋4.3＝</v>
      </c>
      <c r="J19" s="68"/>
      <c r="K19" s="68"/>
      <c r="L19" s="68"/>
      <c r="M19" s="69"/>
      <c r="N19" s="25"/>
      <c r="O19" s="21"/>
      <c r="P19" s="67" t="str">
        <f ca="1">$Z9/10&amp;$AA9&amp;$AB9/10&amp;$AC9</f>
        <v>2.3＋6.3＝</v>
      </c>
      <c r="Q19" s="68"/>
      <c r="R19" s="68"/>
      <c r="S19" s="68"/>
      <c r="T19" s="69"/>
      <c r="U19" s="25"/>
      <c r="AC19" s="2" t="s">
        <v>48</v>
      </c>
      <c r="AD19" s="3">
        <f t="shared" ca="1" si="24"/>
        <v>9.6</v>
      </c>
      <c r="AE19" s="3">
        <f t="shared" ca="1" si="25"/>
        <v>9.6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0.6</v>
      </c>
      <c r="AZ19" s="3"/>
      <c r="BE19" s="3"/>
      <c r="BJ19" s="8">
        <f t="shared" ca="1" si="19"/>
        <v>0.10372894185467718</v>
      </c>
      <c r="BK19" s="9">
        <f t="shared" ca="1" si="4"/>
        <v>17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0.98792934583925196</v>
      </c>
      <c r="BS19" s="9">
        <f t="shared" ca="1" si="21"/>
        <v>1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5.029789790041761E-3</v>
      </c>
      <c r="CA19" s="9">
        <f t="shared" ca="1" si="23"/>
        <v>35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5.9</v>
      </c>
      <c r="AE20" s="3">
        <f t="shared" ca="1" si="25"/>
        <v>5.9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5</v>
      </c>
      <c r="AR20" s="3"/>
      <c r="AS20" s="3">
        <f t="shared" ca="1" si="30"/>
        <v>0.9</v>
      </c>
      <c r="AZ20" s="3"/>
      <c r="BE20" s="3"/>
      <c r="BJ20" s="8">
        <f t="shared" ca="1" si="19"/>
        <v>0.13864483234848568</v>
      </c>
      <c r="BK20" s="9">
        <f t="shared" ca="1" si="4"/>
        <v>14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0.14771612577277093</v>
      </c>
      <c r="BS20" s="9">
        <f t="shared" ca="1" si="21"/>
        <v>29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0.69613502209813427</v>
      </c>
      <c r="CA20" s="9">
        <f t="shared" ca="1" si="23"/>
        <v>8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4</v>
      </c>
      <c r="E21" s="28" t="s">
        <v>14</v>
      </c>
      <c r="F21" s="29">
        <f ca="1">$BG7</f>
        <v>6</v>
      </c>
      <c r="G21" s="25"/>
      <c r="H21" s="17"/>
      <c r="I21" s="26"/>
      <c r="J21" s="27" t="str">
        <f ca="1">IF($AW8=0,"",$AW8)</f>
        <v/>
      </c>
      <c r="K21" s="28">
        <f ca="1">$BB8</f>
        <v>1</v>
      </c>
      <c r="L21" s="28" t="s">
        <v>4</v>
      </c>
      <c r="M21" s="29">
        <f ca="1">$BG8</f>
        <v>4</v>
      </c>
      <c r="N21" s="25"/>
      <c r="O21" s="17"/>
      <c r="P21" s="26"/>
      <c r="Q21" s="27" t="str">
        <f ca="1">IF($AW9=0,"",$AW9)</f>
        <v/>
      </c>
      <c r="R21" s="28">
        <f ca="1">$BB9</f>
        <v>2</v>
      </c>
      <c r="S21" s="28" t="s">
        <v>14</v>
      </c>
      <c r="T21" s="29">
        <f ca="1">$BG9</f>
        <v>3</v>
      </c>
      <c r="U21" s="25"/>
      <c r="AC21" s="2" t="s">
        <v>50</v>
      </c>
      <c r="AD21" s="3">
        <f t="shared" ca="1" si="24"/>
        <v>8.9</v>
      </c>
      <c r="AE21" s="3">
        <f t="shared" ca="1" si="25"/>
        <v>8.9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0.13553080635368142</v>
      </c>
      <c r="BS21" s="9">
        <f t="shared" ca="1" si="21"/>
        <v>31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0.6892031725333676</v>
      </c>
      <c r="CA21" s="9">
        <f t="shared" ca="1" si="23"/>
        <v>9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</v>
      </c>
      <c r="D22" s="32">
        <f ca="1">$BC7</f>
        <v>4</v>
      </c>
      <c r="E22" s="32" t="s">
        <v>14</v>
      </c>
      <c r="F22" s="33">
        <f ca="1">$BH7</f>
        <v>3</v>
      </c>
      <c r="G22" s="25"/>
      <c r="H22" s="17"/>
      <c r="I22" s="30" t="str">
        <f ca="1">IF(AND($AW8=0,$AX8=0),"","＋")</f>
        <v/>
      </c>
      <c r="J22" s="31" t="s">
        <v>5</v>
      </c>
      <c r="K22" s="32">
        <f ca="1">$BC8</f>
        <v>4</v>
      </c>
      <c r="L22" s="32" t="s">
        <v>4</v>
      </c>
      <c r="M22" s="33">
        <f ca="1">$BH8</f>
        <v>3</v>
      </c>
      <c r="N22" s="25"/>
      <c r="O22" s="17"/>
      <c r="P22" s="30" t="str">
        <f ca="1">IF(AND($AW9=0,$AX9=0),"","＋")</f>
        <v/>
      </c>
      <c r="Q22" s="31" t="s">
        <v>5</v>
      </c>
      <c r="R22" s="32">
        <f ca="1">$BC9</f>
        <v>6</v>
      </c>
      <c r="S22" s="32" t="s">
        <v>6</v>
      </c>
      <c r="T22" s="33">
        <f ca="1">$BH9</f>
        <v>3</v>
      </c>
      <c r="U22" s="25"/>
      <c r="AC22" s="2" t="s">
        <v>51</v>
      </c>
      <c r="AD22" s="3">
        <f t="shared" ca="1" si="24"/>
        <v>5.7</v>
      </c>
      <c r="AE22" s="3">
        <f t="shared" ca="1" si="25"/>
        <v>5.7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0.7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0.49980125859718894</v>
      </c>
      <c r="BS22" s="9">
        <f t="shared" ca="1" si="21"/>
        <v>16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0.27831847549363131</v>
      </c>
      <c r="CA22" s="9">
        <f t="shared" ca="1" si="23"/>
        <v>26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9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7</v>
      </c>
      <c r="N23" s="39"/>
      <c r="O23" s="40"/>
      <c r="P23" s="34"/>
      <c r="Q23" s="35">
        <f ca="1">$AP9</f>
        <v>0</v>
      </c>
      <c r="R23" s="36">
        <f ca="1">$AQ9</f>
        <v>8</v>
      </c>
      <c r="S23" s="36" t="str">
        <f>$AR9</f>
        <v>.</v>
      </c>
      <c r="T23" s="38">
        <f ca="1">$AS9</f>
        <v>6</v>
      </c>
      <c r="U23" s="25"/>
      <c r="AC23" s="2" t="s">
        <v>52</v>
      </c>
      <c r="AD23" s="3">
        <f t="shared" ca="1" si="24"/>
        <v>8.6</v>
      </c>
      <c r="AE23" s="3">
        <f t="shared" ca="1" si="25"/>
        <v>8.6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0.12599738574678754</v>
      </c>
      <c r="BS23" s="9">
        <f t="shared" ca="1" si="21"/>
        <v>32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0.83007975691793257</v>
      </c>
      <c r="CA23" s="9">
        <f t="shared" ca="1" si="23"/>
        <v>3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53</v>
      </c>
      <c r="AD24" s="3">
        <f t="shared" ca="1" si="24"/>
        <v>5.7</v>
      </c>
      <c r="AE24" s="3">
        <f t="shared" ca="1" si="25"/>
        <v>5.7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5</v>
      </c>
      <c r="AR24" s="3"/>
      <c r="AS24" s="3">
        <f t="shared" ca="1" si="30"/>
        <v>0.7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0.31326678544642383</v>
      </c>
      <c r="BS24" s="9">
        <f t="shared" ca="1" si="21"/>
        <v>24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0.77544123440827439</v>
      </c>
      <c r="CA24" s="9">
        <f t="shared" ca="1" si="23"/>
        <v>7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53</v>
      </c>
      <c r="C25" s="48"/>
      <c r="D25" s="15"/>
      <c r="E25" s="14"/>
      <c r="F25" s="14"/>
      <c r="G25" s="16"/>
      <c r="H25" s="47"/>
      <c r="I25" s="13" t="s">
        <v>54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7.6</v>
      </c>
      <c r="AE25" s="3">
        <f t="shared" ca="1" si="25"/>
        <v>7.6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0.6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0.59066874902326205</v>
      </c>
      <c r="BS25" s="9">
        <f t="shared" ca="1" si="21"/>
        <v>13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0.61316684807220689</v>
      </c>
      <c r="CA25" s="9">
        <f t="shared" ca="1" si="23"/>
        <v>15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67" t="str">
        <f ca="1">$Z10/10&amp;$AA10&amp;$AB10/10&amp;$AC10</f>
        <v>3.2＋2.5＝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5.2＋2.4＝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1.2＋7.2＝</v>
      </c>
      <c r="Q26" s="68"/>
      <c r="R26" s="68"/>
      <c r="S26" s="68"/>
      <c r="T26" s="69"/>
      <c r="U26" s="25"/>
      <c r="AC26" s="2" t="s">
        <v>40</v>
      </c>
      <c r="AD26" s="3">
        <f t="shared" ca="1" si="24"/>
        <v>8.4</v>
      </c>
      <c r="AE26" s="3">
        <f t="shared" ca="1" si="25"/>
        <v>8.4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0.45981169873107341</v>
      </c>
      <c r="BS26" s="9">
        <f t="shared" ca="1" si="21"/>
        <v>18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0.83098958350640395</v>
      </c>
      <c r="CA26" s="9">
        <f t="shared" ca="1" si="23"/>
        <v>2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0.86422131498626753</v>
      </c>
      <c r="BS27" s="9">
        <f t="shared" ca="1" si="21"/>
        <v>5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0.44065890178513312</v>
      </c>
      <c r="CA27" s="9">
        <f t="shared" ca="1" si="23"/>
        <v>21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3</v>
      </c>
      <c r="E28" s="28" t="s">
        <v>6</v>
      </c>
      <c r="F28" s="29">
        <f ca="1">$BG10</f>
        <v>2</v>
      </c>
      <c r="G28" s="25"/>
      <c r="H28" s="17"/>
      <c r="I28" s="26"/>
      <c r="J28" s="27" t="str">
        <f ca="1">IF($AW11=0,"",$AW11)</f>
        <v/>
      </c>
      <c r="K28" s="28">
        <f ca="1">$BB11</f>
        <v>5</v>
      </c>
      <c r="L28" s="28" t="s">
        <v>6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1</v>
      </c>
      <c r="S28" s="28" t="s">
        <v>6</v>
      </c>
      <c r="T28" s="29">
        <f ca="1">$BG12</f>
        <v>2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0.31629598305125284</v>
      </c>
      <c r="BS28" s="9">
        <f t="shared" ca="1" si="21"/>
        <v>23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0.80102403176871517</v>
      </c>
      <c r="CA28" s="9">
        <f t="shared" ca="1" si="23"/>
        <v>4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18</v>
      </c>
      <c r="D29" s="32">
        <f ca="1">$BC10</f>
        <v>2</v>
      </c>
      <c r="E29" s="32" t="s">
        <v>6</v>
      </c>
      <c r="F29" s="33">
        <f ca="1">$BH10</f>
        <v>5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2</v>
      </c>
      <c r="L29" s="32" t="s">
        <v>6</v>
      </c>
      <c r="M29" s="33">
        <f ca="1">$BH11</f>
        <v>4</v>
      </c>
      <c r="N29" s="25"/>
      <c r="O29" s="17"/>
      <c r="P29" s="30" t="str">
        <f ca="1">IF(AND($AW12=0,$AX12=0),"","＋")</f>
        <v/>
      </c>
      <c r="Q29" s="31" t="s">
        <v>18</v>
      </c>
      <c r="R29" s="32">
        <f ca="1">$BC12</f>
        <v>7</v>
      </c>
      <c r="S29" s="32" t="s">
        <v>6</v>
      </c>
      <c r="T29" s="33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0.91489311882923707</v>
      </c>
      <c r="BS29" s="9">
        <f t="shared" ca="1" si="21"/>
        <v>2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0.43101030956204811</v>
      </c>
      <c r="CA29" s="9">
        <f t="shared" ca="1" si="23"/>
        <v>22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5</v>
      </c>
      <c r="E30" s="36" t="str">
        <f>$AR10</f>
        <v>.</v>
      </c>
      <c r="F30" s="38">
        <f ca="1">$AS10</f>
        <v>7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6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0.66971563248495392</v>
      </c>
      <c r="BS30" s="9">
        <f t="shared" ca="1" si="21"/>
        <v>12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0.17730097833251013</v>
      </c>
      <c r="CA30" s="9">
        <f t="shared" ca="1" si="23"/>
        <v>29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0.33671583275435646</v>
      </c>
      <c r="BS31" s="9">
        <f t="shared" ca="1" si="21"/>
        <v>22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0.44264049714619658</v>
      </c>
      <c r="CA31" s="9">
        <f t="shared" ca="1" si="23"/>
        <v>20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6" t="str">
        <f>A1</f>
        <v>小数 たし算 小数第一位 (1.1)＋(1.1) くり上がりなし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0.36454840594409743</v>
      </c>
      <c r="BS32" s="9">
        <f t="shared" ca="1" si="21"/>
        <v>20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4.9181610132862374E-3</v>
      </c>
      <c r="CA32" s="9">
        <f t="shared" ca="1" si="23"/>
        <v>36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0.55754309604196539</v>
      </c>
      <c r="BS33" s="9">
        <f t="shared" ca="1" si="21"/>
        <v>15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0.2209722437814835</v>
      </c>
      <c r="CA33" s="9">
        <f t="shared" ca="1" si="23"/>
        <v>28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5.8527817074880306E-2</v>
      </c>
      <c r="BS34" s="9">
        <f t="shared" ca="1" si="21"/>
        <v>33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6.4600074751256176E-2</v>
      </c>
      <c r="CA34" s="9">
        <f t="shared" ca="1" si="23"/>
        <v>32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1.096961257804252E-2</v>
      </c>
      <c r="BS35" s="9">
        <f t="shared" ca="1" si="21"/>
        <v>36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0.11448625577730831</v>
      </c>
      <c r="CA35" s="9">
        <f t="shared" ca="1" si="23"/>
        <v>31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0" t="str">
        <f ca="1">$Z1/10&amp;$AA1&amp;$AB1/10&amp;$AC1</f>
        <v>7.5＋1.1＝</v>
      </c>
      <c r="C36" s="91"/>
      <c r="D36" s="91"/>
      <c r="E36" s="88">
        <f ca="1">$AD1/10</f>
        <v>8.6</v>
      </c>
      <c r="F36" s="89"/>
      <c r="G36" s="53"/>
      <c r="H36" s="54"/>
      <c r="I36" s="90" t="str">
        <f ca="1">$Z2/10&amp;$AA2&amp;$AB2/10&amp;$AC2</f>
        <v>3.3＋6.2＝</v>
      </c>
      <c r="J36" s="91"/>
      <c r="K36" s="91"/>
      <c r="L36" s="88">
        <f ca="1">$AD2/10</f>
        <v>9.5</v>
      </c>
      <c r="M36" s="89"/>
      <c r="N36" s="25"/>
      <c r="O36" s="21"/>
      <c r="P36" s="90" t="str">
        <f ca="1">$Z3/10&amp;$AA3&amp;$AB3/10&amp;$AC3</f>
        <v>2.2＋1.6＝</v>
      </c>
      <c r="Q36" s="91"/>
      <c r="R36" s="91"/>
      <c r="S36" s="88">
        <f ca="1">$AD3/10</f>
        <v>3.8</v>
      </c>
      <c r="T36" s="89"/>
      <c r="U36" s="25"/>
      <c r="Z36" s="3" t="s">
        <v>57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0.76390112217711992</v>
      </c>
      <c r="BS36" s="9">
        <f t="shared" ca="1" si="21"/>
        <v>8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0.51670683749479895</v>
      </c>
      <c r="CA36" s="9">
        <f t="shared" ca="1" si="23"/>
        <v>19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7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3</v>
      </c>
      <c r="N38" s="25"/>
      <c r="O38" s="17"/>
      <c r="P38" s="56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2</v>
      </c>
      <c r="U38" s="25"/>
      <c r="Z38" s="3" t="s">
        <v>59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1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6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5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5</v>
      </c>
      <c r="N40" s="25"/>
      <c r="O40" s="17"/>
      <c r="P40" s="57"/>
      <c r="Q40" s="35">
        <f t="shared" ca="1" si="34"/>
        <v>0</v>
      </c>
      <c r="R40" s="60">
        <f t="shared" ca="1" si="34"/>
        <v>3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62</v>
      </c>
      <c r="Z40" s="3" t="s">
        <v>63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0" t="str">
        <f ca="1">$Z4/10&amp;$AA4&amp;$AB4/10&amp;$AC4</f>
        <v>1.2＋3.3＝</v>
      </c>
      <c r="C43" s="91"/>
      <c r="D43" s="91"/>
      <c r="E43" s="88">
        <f ca="1">$AD4/10</f>
        <v>4.5</v>
      </c>
      <c r="F43" s="89"/>
      <c r="G43" s="25"/>
      <c r="H43" s="21"/>
      <c r="I43" s="90" t="str">
        <f ca="1">$Z5/10&amp;$AA5&amp;$AB5/10&amp;$AC5</f>
        <v>5.1＋4.5＝</v>
      </c>
      <c r="J43" s="91"/>
      <c r="K43" s="91"/>
      <c r="L43" s="88">
        <f ca="1">$AD5/10</f>
        <v>9.6</v>
      </c>
      <c r="M43" s="89"/>
      <c r="N43" s="25"/>
      <c r="O43" s="21"/>
      <c r="P43" s="90" t="str">
        <f ca="1">$Z6/10&amp;$AA6&amp;$AB6/10&amp;$AC6</f>
        <v>2.5＋3.4＝</v>
      </c>
      <c r="Q43" s="91"/>
      <c r="R43" s="91"/>
      <c r="S43" s="88">
        <f ca="1">$AD6/10</f>
        <v>5.9</v>
      </c>
      <c r="T43" s="89"/>
      <c r="U43" s="25"/>
      <c r="Z43" s="3" t="s">
        <v>66</v>
      </c>
      <c r="AA43" s="3" t="str">
        <f t="shared" ca="1" si="31"/>
        <v>NO</v>
      </c>
      <c r="AB43" s="55">
        <f t="shared" ca="1" si="32"/>
        <v>7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1</v>
      </c>
      <c r="E45" s="28" t="str">
        <f t="shared" si="35"/>
        <v>.</v>
      </c>
      <c r="F45" s="29">
        <f t="shared" ca="1" si="35"/>
        <v>2</v>
      </c>
      <c r="G45" s="25"/>
      <c r="H45" s="17"/>
      <c r="I45" s="56"/>
      <c r="J45" s="27" t="str">
        <f t="shared" ca="1" si="35"/>
        <v/>
      </c>
      <c r="K45" s="28">
        <f t="shared" ca="1" si="35"/>
        <v>5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NO</v>
      </c>
      <c r="AB45" s="55">
        <f t="shared" ca="1" si="32"/>
        <v>7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4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4</v>
      </c>
      <c r="U46" s="25"/>
      <c r="Z46" s="1" t="s">
        <v>69</v>
      </c>
      <c r="AA46" s="3" t="str">
        <f t="shared" ca="1" si="31"/>
        <v>NO</v>
      </c>
      <c r="AB46" s="55">
        <f t="shared" ca="1" si="32"/>
        <v>6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5</v>
      </c>
      <c r="G47" s="25"/>
      <c r="H47" s="10"/>
      <c r="I47" s="57"/>
      <c r="J47" s="35">
        <f t="shared" ca="1" si="36"/>
        <v>0</v>
      </c>
      <c r="K47" s="60">
        <f t="shared" ca="1" si="36"/>
        <v>9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5</v>
      </c>
      <c r="S47" s="62" t="str">
        <f t="shared" si="36"/>
        <v>.</v>
      </c>
      <c r="T47" s="63">
        <f t="shared" ca="1" si="36"/>
        <v>9</v>
      </c>
      <c r="U47" s="25"/>
      <c r="Z47" s="1" t="s">
        <v>70</v>
      </c>
      <c r="AA47" s="3" t="str">
        <f t="shared" ca="1" si="31"/>
        <v>NO</v>
      </c>
      <c r="AB47" s="55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0" t="str">
        <f ca="1">$Z7/10&amp;$AA7&amp;$AB7/10&amp;$AC7</f>
        <v>4.6＋4.3＝</v>
      </c>
      <c r="C50" s="91"/>
      <c r="D50" s="91"/>
      <c r="E50" s="88">
        <f ca="1">$AD7/10</f>
        <v>8.9</v>
      </c>
      <c r="F50" s="89"/>
      <c r="G50" s="25"/>
      <c r="H50" s="21"/>
      <c r="I50" s="90" t="str">
        <f ca="1">$Z8/10&amp;$AA8&amp;$AB8/10&amp;$AC8</f>
        <v>1.4＋4.3＝</v>
      </c>
      <c r="J50" s="91"/>
      <c r="K50" s="91"/>
      <c r="L50" s="88">
        <f ca="1">$AD8/10</f>
        <v>5.7</v>
      </c>
      <c r="M50" s="89"/>
      <c r="N50" s="25"/>
      <c r="O50" s="21"/>
      <c r="P50" s="90" t="str">
        <f ca="1">$Z9/10&amp;$AA9&amp;$AB9/10&amp;$AC9</f>
        <v>2.3＋6.3＝</v>
      </c>
      <c r="Q50" s="91"/>
      <c r="R50" s="91"/>
      <c r="S50" s="88">
        <f ca="1">$AD9/10</f>
        <v>8.6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6</v>
      </c>
      <c r="G52" s="25"/>
      <c r="H52" s="17"/>
      <c r="I52" s="56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4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4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9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7</v>
      </c>
      <c r="N54" s="25"/>
      <c r="O54" s="17"/>
      <c r="P54" s="57"/>
      <c r="Q54" s="35">
        <f t="shared" ca="1" si="38"/>
        <v>0</v>
      </c>
      <c r="R54" s="60">
        <f t="shared" ca="1" si="38"/>
        <v>8</v>
      </c>
      <c r="S54" s="62" t="str">
        <f t="shared" si="38"/>
        <v>.</v>
      </c>
      <c r="T54" s="63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0" t="str">
        <f ca="1">$Z10/10&amp;$AA10&amp;$AB10/10&amp;$AC10</f>
        <v>3.2＋2.5＝</v>
      </c>
      <c r="C57" s="91"/>
      <c r="D57" s="91"/>
      <c r="E57" s="88">
        <f ca="1">$AD10/10</f>
        <v>5.7</v>
      </c>
      <c r="F57" s="89"/>
      <c r="G57" s="25"/>
      <c r="H57" s="21"/>
      <c r="I57" s="90" t="str">
        <f ca="1">$Z11/10&amp;$AA11&amp;$AB11/10&amp;$AC11</f>
        <v>5.2＋2.4＝</v>
      </c>
      <c r="J57" s="91"/>
      <c r="K57" s="91"/>
      <c r="L57" s="88">
        <f ca="1">$AD11/10</f>
        <v>7.6</v>
      </c>
      <c r="M57" s="89"/>
      <c r="N57" s="25"/>
      <c r="O57" s="21"/>
      <c r="P57" s="90" t="str">
        <f ca="1">$Z12/10&amp;$AA12&amp;$AB12/10&amp;$AC12</f>
        <v>1.2＋7.2＝</v>
      </c>
      <c r="Q57" s="91"/>
      <c r="R57" s="91"/>
      <c r="S57" s="88">
        <f ca="1">$AD12/10</f>
        <v>8.4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2</v>
      </c>
      <c r="G59" s="25"/>
      <c r="H59" s="17"/>
      <c r="I59" s="56"/>
      <c r="J59" s="27" t="str">
        <f t="shared" ca="1" si="39"/>
        <v/>
      </c>
      <c r="K59" s="28">
        <f t="shared" ca="1" si="39"/>
        <v>5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2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2</v>
      </c>
      <c r="E60" s="32" t="str">
        <f t="shared" si="40"/>
        <v>.</v>
      </c>
      <c r="F60" s="33">
        <f t="shared" ca="1" si="40"/>
        <v>5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7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5</v>
      </c>
      <c r="E61" s="58" t="str">
        <f t="shared" si="40"/>
        <v>.</v>
      </c>
      <c r="F61" s="59">
        <f t="shared" ca="1" si="40"/>
        <v>7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6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moJ/SQrkzqnf6J/yk/UIk8WBtOg/dM4N13QugyVd5T4QwtNACXbFKsbdrDiw3og2eoeECJfSkHy2BxMPexyvOQ==" saltValue="X9XLaZaeoosRcuQ5AnlOW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⑧(1.1)+(1.1)くり上がりなし</vt:lpstr>
      <vt:lpstr>'⑧(1.1)+(1.1)くり上がりなし'!NO</vt:lpstr>
      <vt:lpstr>'⑧(1.1)+(1.1)くり上がりなし'!OK</vt:lpstr>
      <vt:lpstr>'⑧(1.1)+(1.1)くり上がりなし'!Print_Area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2024-02-22T07:22:19Z</dcterms:modified>
</cp:coreProperties>
</file>