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④(1.1)+(0.1)くり上がりなし" sheetId="1" r:id="rId1"/>
  </sheets>
  <definedNames>
    <definedName name="go" localSheetId="0">INDIRECT('④(1.1)+(0.1)くり上がりなし'!$AA$40)</definedName>
    <definedName name="hati" localSheetId="0">INDIRECT('④(1.1)+(0.1)くり上がりなし'!$AA$43)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INDIRECT('④(1.1)+(0.1)くり上がりなし'!$AA$36)</definedName>
    <definedName name="itit">INDIRECT(#REF!)</definedName>
    <definedName name="ju" localSheetId="0">INDIRECT('④(1.1)+(0.1)くり上がりなし'!$AA$45)</definedName>
    <definedName name="ju">INDIRECT(#REF!)</definedName>
    <definedName name="juiti" localSheetId="0">INDIRECT('④(1.1)+(0.1)くり上がりなし'!$AA$46)</definedName>
    <definedName name="juiti">INDIRECT(#REF!)</definedName>
    <definedName name="juni" localSheetId="0">INDIRECT('④(1.1)+(0.1)くり上がりなし'!$AA$47)</definedName>
    <definedName name="juni">INDIRECT(#REF!)</definedName>
    <definedName name="ku" localSheetId="0">INDIRECT('④(1.1)+(0.1)くり上がりなし'!$AA$44)</definedName>
    <definedName name="ku">INDIRECT(#REF!)</definedName>
    <definedName name="nana" localSheetId="0">INDIRECT('④(1.1)+(0.1)くり上がりなし'!$AA$42)</definedName>
    <definedName name="nana">INDIRECT(#REF!)</definedName>
    <definedName name="ni" localSheetId="0">INDIRECT('④(1.1)+(0.1)くり上がりなし'!$AA$37)</definedName>
    <definedName name="ni">INDIRECT(#REF!)</definedName>
    <definedName name="NO" localSheetId="0">'④(1.1)+(0.1)くり上がりなし'!$W$39</definedName>
    <definedName name="NO">#REF!</definedName>
    <definedName name="OK" localSheetId="0">'④(1.1)+(0.1)くり上がりなし'!$W$40</definedName>
    <definedName name="OK">#REF!</definedName>
    <definedName name="_xlnm.Print_Area" localSheetId="0">'④(1.1)+(0.1)くり上がりなし'!$A$1:$U$62</definedName>
    <definedName name="roku" localSheetId="0">INDIRECT('④(1.1)+(0.1)くり上がりなし'!$AA$41)</definedName>
    <definedName name="roku">INDIRECT(#REF!)</definedName>
    <definedName name="san" localSheetId="0">INDIRECT('④(1.1)+(0.1)くり上がりなし'!$AA$38)</definedName>
    <definedName name="san">INDIRECT(#REF!)</definedName>
    <definedName name="si" localSheetId="0">INDIRECT('④(1.1)+(0.1)くり上がりなし'!$AA$39)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S3" i="1"/>
  <c r="BC3" i="1" s="1"/>
  <c r="BK18" i="1"/>
  <c r="BS2" i="1"/>
  <c r="BC2" i="1" s="1"/>
  <c r="BS5" i="1"/>
  <c r="BC5" i="1" s="1"/>
  <c r="K15" i="1" s="1"/>
  <c r="K46" i="1" s="1"/>
  <c r="BS10" i="1"/>
  <c r="BB10" i="1" s="1"/>
  <c r="BS4" i="1"/>
  <c r="BB4" i="1" s="1"/>
  <c r="BS1" i="1"/>
  <c r="BB1" i="1" s="1"/>
  <c r="CA4" i="1"/>
  <c r="BG4" i="1" s="1"/>
  <c r="F14" i="1" s="1"/>
  <c r="F45" i="1" s="1"/>
  <c r="BS8" i="1"/>
  <c r="BC8" i="1" s="1"/>
  <c r="BS14" i="1"/>
  <c r="CA2" i="1"/>
  <c r="BG2" i="1" s="1"/>
  <c r="M7" i="1" s="1"/>
  <c r="M38" i="1" s="1"/>
  <c r="CA3" i="1"/>
  <c r="BG3" i="1" s="1"/>
  <c r="T7" i="1" s="1"/>
  <c r="T38" i="1" s="1"/>
  <c r="BS6" i="1"/>
  <c r="BC6" i="1" s="1"/>
  <c r="R15" i="1" s="1"/>
  <c r="R46" i="1" s="1"/>
  <c r="BS9" i="1"/>
  <c r="BS16" i="1"/>
  <c r="CA17" i="1"/>
  <c r="BS13" i="1"/>
  <c r="BK5" i="1"/>
  <c r="BK12" i="1"/>
  <c r="CA6" i="1"/>
  <c r="BK7" i="1"/>
  <c r="CA12" i="1"/>
  <c r="BK15" i="1"/>
  <c r="CA5" i="1"/>
  <c r="CA21" i="1"/>
  <c r="BG7" i="1"/>
  <c r="BH7" i="1"/>
  <c r="BK19" i="1"/>
  <c r="BC10" i="1"/>
  <c r="BK2" i="1"/>
  <c r="BK3" i="1"/>
  <c r="BK4" i="1"/>
  <c r="BK6" i="1"/>
  <c r="CA8" i="1"/>
  <c r="CA15" i="1"/>
  <c r="CA25" i="1"/>
  <c r="CA29" i="1"/>
  <c r="CA11" i="1"/>
  <c r="CA32" i="1"/>
  <c r="CA34" i="1"/>
  <c r="CA30" i="1"/>
  <c r="CA23" i="1"/>
  <c r="CA19" i="1"/>
  <c r="CA16" i="1"/>
  <c r="CA14" i="1"/>
  <c r="CA13" i="1"/>
  <c r="BK1" i="1"/>
  <c r="CA1" i="1"/>
  <c r="BS7" i="1"/>
  <c r="CA9" i="1"/>
  <c r="BK10" i="1"/>
  <c r="CA36" i="1"/>
  <c r="BK16" i="1"/>
  <c r="BK14" i="1"/>
  <c r="BK13" i="1"/>
  <c r="BK8" i="1"/>
  <c r="BK11" i="1"/>
  <c r="CA18" i="1"/>
  <c r="CA24" i="1"/>
  <c r="CA26" i="1"/>
  <c r="CA31" i="1"/>
  <c r="CA35" i="1"/>
  <c r="BS15" i="1"/>
  <c r="BS12" i="1"/>
  <c r="BS18" i="1"/>
  <c r="BK9" i="1"/>
  <c r="CA10" i="1"/>
  <c r="BS11" i="1"/>
  <c r="BK17" i="1"/>
  <c r="BK20" i="1"/>
  <c r="CA27" i="1"/>
  <c r="CA33" i="1"/>
  <c r="CA22" i="1"/>
  <c r="BS17" i="1"/>
  <c r="CA20" i="1"/>
  <c r="CA28" i="1"/>
  <c r="BB2" i="1" l="1"/>
  <c r="BH3" i="1"/>
  <c r="AL5" i="1"/>
  <c r="BH4" i="1"/>
  <c r="F15" i="1" s="1"/>
  <c r="F46" i="1" s="1"/>
  <c r="AI4" i="1"/>
  <c r="BC4" i="1"/>
  <c r="D15" i="1" s="1"/>
  <c r="D46" i="1" s="1"/>
  <c r="BB3" i="1"/>
  <c r="R7" i="1" s="1"/>
  <c r="R38" i="1" s="1"/>
  <c r="BC1" i="1"/>
  <c r="D8" i="1" s="1"/>
  <c r="D39" i="1" s="1"/>
  <c r="AI2" i="1"/>
  <c r="BH2" i="1"/>
  <c r="M8" i="1" s="1"/>
  <c r="M39" i="1" s="1"/>
  <c r="BB5" i="1"/>
  <c r="K14" i="1" s="1"/>
  <c r="K45" i="1" s="1"/>
  <c r="BB8" i="1"/>
  <c r="AG8" i="1" s="1"/>
  <c r="AI3" i="1"/>
  <c r="AL6" i="1"/>
  <c r="BB6" i="1"/>
  <c r="R14" i="1" s="1"/>
  <c r="R45" i="1" s="1"/>
  <c r="BC9" i="1"/>
  <c r="BB9" i="1"/>
  <c r="BG9" i="1"/>
  <c r="BH9" i="1"/>
  <c r="BG8" i="1"/>
  <c r="BH8" i="1"/>
  <c r="AW2" i="1"/>
  <c r="AX2" i="1"/>
  <c r="AL8" i="1"/>
  <c r="K22" i="1"/>
  <c r="K53" i="1" s="1"/>
  <c r="BH12" i="1"/>
  <c r="BG12" i="1"/>
  <c r="AX5" i="1"/>
  <c r="AW5" i="1"/>
  <c r="AW9" i="1"/>
  <c r="AX9" i="1"/>
  <c r="AX8" i="1"/>
  <c r="AW8" i="1"/>
  <c r="BG1" i="1"/>
  <c r="BH1" i="1"/>
  <c r="AG5" i="1"/>
  <c r="K8" i="1"/>
  <c r="K39" i="1" s="1"/>
  <c r="AL2" i="1"/>
  <c r="F22" i="1"/>
  <c r="F53" i="1" s="1"/>
  <c r="AN7" i="1"/>
  <c r="AW7" i="1"/>
  <c r="AX7" i="1"/>
  <c r="BC11" i="1"/>
  <c r="BB11" i="1"/>
  <c r="BB12" i="1"/>
  <c r="BC12" i="1"/>
  <c r="BG11" i="1"/>
  <c r="BH11" i="1"/>
  <c r="AW3" i="1"/>
  <c r="AX3" i="1"/>
  <c r="T8" i="1"/>
  <c r="T39" i="1" s="1"/>
  <c r="AN3" i="1"/>
  <c r="AL10" i="1"/>
  <c r="D29" i="1"/>
  <c r="D60" i="1" s="1"/>
  <c r="BH5" i="1"/>
  <c r="BG5" i="1"/>
  <c r="AX12" i="1"/>
  <c r="AW12" i="1"/>
  <c r="BG10" i="1"/>
  <c r="BH10" i="1"/>
  <c r="BC7" i="1"/>
  <c r="BB7" i="1"/>
  <c r="AX6" i="1"/>
  <c r="AW6" i="1"/>
  <c r="AG2" i="1"/>
  <c r="K7" i="1"/>
  <c r="K38" i="1" s="1"/>
  <c r="AW11" i="1"/>
  <c r="AX11" i="1"/>
  <c r="AW10" i="1"/>
  <c r="AX10" i="1"/>
  <c r="AW1" i="1"/>
  <c r="AX1" i="1"/>
  <c r="AW4" i="1"/>
  <c r="AX4" i="1"/>
  <c r="D7" i="1"/>
  <c r="D38" i="1" s="1"/>
  <c r="AG1" i="1"/>
  <c r="AG10" i="1"/>
  <c r="D28" i="1"/>
  <c r="D59" i="1" s="1"/>
  <c r="F21" i="1"/>
  <c r="F52" i="1" s="1"/>
  <c r="AI7" i="1"/>
  <c r="BH6" i="1"/>
  <c r="BG6" i="1"/>
  <c r="AG4" i="1"/>
  <c r="D14" i="1"/>
  <c r="D45" i="1" s="1"/>
  <c r="R8" i="1"/>
  <c r="R39" i="1" s="1"/>
  <c r="AL3" i="1"/>
  <c r="AL1" i="1" l="1"/>
  <c r="AN4" i="1"/>
  <c r="K21" i="1"/>
  <c r="K52" i="1" s="1"/>
  <c r="AG3" i="1"/>
  <c r="AN2" i="1"/>
  <c r="AL4" i="1"/>
  <c r="AG6" i="1"/>
  <c r="R21" i="1"/>
  <c r="R52" i="1" s="1"/>
  <c r="AG9" i="1"/>
  <c r="R22" i="1"/>
  <c r="R53" i="1" s="1"/>
  <c r="AL9" i="1"/>
  <c r="AI6" i="1"/>
  <c r="T14" i="1"/>
  <c r="T45" i="1" s="1"/>
  <c r="AK4" i="1"/>
  <c r="AB4" i="1"/>
  <c r="AG7" i="1"/>
  <c r="D21" i="1"/>
  <c r="D52" i="1" s="1"/>
  <c r="AN11" i="1"/>
  <c r="M29" i="1"/>
  <c r="M60" i="1" s="1"/>
  <c r="J21" i="1"/>
  <c r="J52" i="1" s="1"/>
  <c r="AF8" i="1"/>
  <c r="Z8" i="1"/>
  <c r="I22" i="1"/>
  <c r="I53" i="1" s="1"/>
  <c r="I15" i="1"/>
  <c r="I46" i="1" s="1"/>
  <c r="J14" i="1"/>
  <c r="J45" i="1" s="1"/>
  <c r="Z5" i="1"/>
  <c r="AF5" i="1"/>
  <c r="T15" i="1"/>
  <c r="T46" i="1" s="1"/>
  <c r="AN6" i="1"/>
  <c r="Z4" i="1"/>
  <c r="B15" i="1"/>
  <c r="B46" i="1" s="1"/>
  <c r="AF4" i="1"/>
  <c r="C14" i="1"/>
  <c r="C45" i="1" s="1"/>
  <c r="B29" i="1"/>
  <c r="B60" i="1" s="1"/>
  <c r="Z10" i="1"/>
  <c r="AF10" i="1"/>
  <c r="C28" i="1"/>
  <c r="C59" i="1" s="1"/>
  <c r="D22" i="1"/>
  <c r="D53" i="1" s="1"/>
  <c r="AL7" i="1"/>
  <c r="AB12" i="1"/>
  <c r="AK12" i="1"/>
  <c r="M28" i="1"/>
  <c r="M59" i="1" s="1"/>
  <c r="AI11" i="1"/>
  <c r="K29" i="1"/>
  <c r="K60" i="1" s="1"/>
  <c r="AL11" i="1"/>
  <c r="AK8" i="1"/>
  <c r="AB8" i="1"/>
  <c r="AB5" i="1"/>
  <c r="AK5" i="1"/>
  <c r="M21" i="1"/>
  <c r="M52" i="1" s="1"/>
  <c r="AI8" i="1"/>
  <c r="AK1" i="1"/>
  <c r="AB1" i="1"/>
  <c r="AK11" i="1"/>
  <c r="AB11" i="1"/>
  <c r="P15" i="1"/>
  <c r="P46" i="1" s="1"/>
  <c r="Q14" i="1"/>
  <c r="Q45" i="1" s="1"/>
  <c r="Z6" i="1"/>
  <c r="AF6" i="1"/>
  <c r="AN10" i="1"/>
  <c r="F29" i="1"/>
  <c r="F60" i="1" s="1"/>
  <c r="M14" i="1"/>
  <c r="M45" i="1" s="1"/>
  <c r="AI5" i="1"/>
  <c r="AK3" i="1"/>
  <c r="AB3" i="1"/>
  <c r="R29" i="1"/>
  <c r="R60" i="1" s="1"/>
  <c r="AL12" i="1"/>
  <c r="AK7" i="1"/>
  <c r="AB7" i="1"/>
  <c r="AN1" i="1"/>
  <c r="F8" i="1"/>
  <c r="F39" i="1" s="1"/>
  <c r="AK9" i="1"/>
  <c r="AB9" i="1"/>
  <c r="AI12" i="1"/>
  <c r="T28" i="1"/>
  <c r="T59" i="1" s="1"/>
  <c r="AK2" i="1"/>
  <c r="AB2" i="1"/>
  <c r="T22" i="1"/>
  <c r="T53" i="1" s="1"/>
  <c r="AN9" i="1"/>
  <c r="AB10" i="1"/>
  <c r="AK10" i="1"/>
  <c r="Q28" i="1"/>
  <c r="Q59" i="1" s="1"/>
  <c r="P29" i="1"/>
  <c r="P60" i="1" s="1"/>
  <c r="Z12" i="1"/>
  <c r="AF12" i="1"/>
  <c r="AG11" i="1"/>
  <c r="K28" i="1"/>
  <c r="K59" i="1" s="1"/>
  <c r="M22" i="1"/>
  <c r="M53" i="1" s="1"/>
  <c r="AN8" i="1"/>
  <c r="B8" i="1"/>
  <c r="B39" i="1" s="1"/>
  <c r="Z1" i="1"/>
  <c r="C7" i="1"/>
  <c r="C38" i="1" s="1"/>
  <c r="AF1" i="1"/>
  <c r="I29" i="1"/>
  <c r="I60" i="1" s="1"/>
  <c r="J28" i="1"/>
  <c r="J59" i="1" s="1"/>
  <c r="Z11" i="1"/>
  <c r="AF11" i="1"/>
  <c r="AB6" i="1"/>
  <c r="AK6" i="1"/>
  <c r="F28" i="1"/>
  <c r="F59" i="1" s="1"/>
  <c r="AI10" i="1"/>
  <c r="M15" i="1"/>
  <c r="M46" i="1" s="1"/>
  <c r="AN5" i="1"/>
  <c r="Z3" i="1"/>
  <c r="AF3" i="1"/>
  <c r="P8" i="1"/>
  <c r="P39" i="1" s="1"/>
  <c r="Q7" i="1"/>
  <c r="Q38" i="1" s="1"/>
  <c r="R28" i="1"/>
  <c r="R59" i="1" s="1"/>
  <c r="AG12" i="1"/>
  <c r="B22" i="1"/>
  <c r="B53" i="1" s="1"/>
  <c r="Z7" i="1"/>
  <c r="C21" i="1"/>
  <c r="C52" i="1" s="1"/>
  <c r="AF7" i="1"/>
  <c r="F7" i="1"/>
  <c r="F38" i="1" s="1"/>
  <c r="AI1" i="1"/>
  <c r="P22" i="1"/>
  <c r="P53" i="1" s="1"/>
  <c r="AF9" i="1"/>
  <c r="Z9" i="1"/>
  <c r="Q21" i="1"/>
  <c r="Q52" i="1" s="1"/>
  <c r="T29" i="1"/>
  <c r="T60" i="1" s="1"/>
  <c r="AN12" i="1"/>
  <c r="I8" i="1"/>
  <c r="I39" i="1" s="1"/>
  <c r="Z2" i="1"/>
  <c r="J7" i="1"/>
  <c r="J38" i="1" s="1"/>
  <c r="AF2" i="1"/>
  <c r="T21" i="1"/>
  <c r="T52" i="1" s="1"/>
  <c r="AI9" i="1"/>
  <c r="P50" i="1" l="1"/>
  <c r="P19" i="1"/>
  <c r="AD9" i="1"/>
  <c r="P43" i="1"/>
  <c r="P12" i="1"/>
  <c r="AD6" i="1"/>
  <c r="B12" i="1"/>
  <c r="B43" i="1"/>
  <c r="AD4" i="1"/>
  <c r="I43" i="1"/>
  <c r="I12" i="1"/>
  <c r="AD5" i="1"/>
  <c r="I50" i="1"/>
  <c r="I19" i="1"/>
  <c r="AD8" i="1"/>
  <c r="B50" i="1"/>
  <c r="B19" i="1"/>
  <c r="AD7" i="1"/>
  <c r="B5" i="1"/>
  <c r="B36" i="1"/>
  <c r="AD1" i="1"/>
  <c r="I36" i="1"/>
  <c r="AD2" i="1"/>
  <c r="I5" i="1"/>
  <c r="B57" i="1"/>
  <c r="B26" i="1"/>
  <c r="AD10" i="1"/>
  <c r="P36" i="1"/>
  <c r="P5" i="1"/>
  <c r="AD3" i="1"/>
  <c r="I26" i="1"/>
  <c r="AD11" i="1"/>
  <c r="I57" i="1"/>
  <c r="P57" i="1"/>
  <c r="P26" i="1"/>
  <c r="AD12" i="1"/>
  <c r="AJ24" i="1" l="1"/>
  <c r="AS10" i="1"/>
  <c r="AP10" i="1"/>
  <c r="E57" i="1"/>
  <c r="AD24" i="1"/>
  <c r="AQ10" i="1"/>
  <c r="AJ16" i="1"/>
  <c r="L36" i="1"/>
  <c r="AQ2" i="1"/>
  <c r="AD16" i="1"/>
  <c r="AS2" i="1"/>
  <c r="AP2" i="1"/>
  <c r="L50" i="1"/>
  <c r="AD22" i="1"/>
  <c r="AJ22" i="1"/>
  <c r="AS8" i="1"/>
  <c r="AQ8" i="1"/>
  <c r="AP8" i="1"/>
  <c r="AJ23" i="1"/>
  <c r="S50" i="1"/>
  <c r="AS9" i="1"/>
  <c r="AD23" i="1"/>
  <c r="AQ9" i="1"/>
  <c r="AP9" i="1"/>
  <c r="L57" i="1"/>
  <c r="AD25" i="1"/>
  <c r="AS11" i="1"/>
  <c r="AJ25" i="1"/>
  <c r="AQ11" i="1"/>
  <c r="AP11" i="1"/>
  <c r="S36" i="1"/>
  <c r="AJ17" i="1"/>
  <c r="AQ3" i="1"/>
  <c r="AS3" i="1"/>
  <c r="AD17" i="1"/>
  <c r="AP3" i="1"/>
  <c r="AD21" i="1"/>
  <c r="E50" i="1"/>
  <c r="AQ7" i="1"/>
  <c r="AJ21" i="1"/>
  <c r="AS7" i="1"/>
  <c r="AP7" i="1"/>
  <c r="S43" i="1"/>
  <c r="AJ20" i="1"/>
  <c r="AP6" i="1"/>
  <c r="AD20" i="1"/>
  <c r="AS6" i="1"/>
  <c r="AQ6" i="1"/>
  <c r="AP12" i="1"/>
  <c r="S57" i="1"/>
  <c r="AJ26" i="1"/>
  <c r="AQ12" i="1"/>
  <c r="AD26" i="1"/>
  <c r="AS12" i="1"/>
  <c r="AD19" i="1"/>
  <c r="AP5" i="1"/>
  <c r="L43" i="1"/>
  <c r="AS5" i="1"/>
  <c r="AJ19" i="1"/>
  <c r="AQ5" i="1"/>
  <c r="E36" i="1"/>
  <c r="AD15" i="1"/>
  <c r="AS14" i="1"/>
  <c r="AJ15" i="1"/>
  <c r="AS1" i="1"/>
  <c r="AQ1" i="1"/>
  <c r="AP1" i="1"/>
  <c r="E43" i="1"/>
  <c r="AD18" i="1"/>
  <c r="AJ18" i="1"/>
  <c r="AQ4" i="1"/>
  <c r="AS4" i="1"/>
  <c r="AP4" i="1"/>
  <c r="AB39" i="1" l="1"/>
  <c r="AA39" i="1" s="1"/>
  <c r="AS18" i="1"/>
  <c r="F16" i="1"/>
  <c r="F47" i="1" s="1"/>
  <c r="AQ19" i="1"/>
  <c r="K16" i="1"/>
  <c r="K47" i="1" s="1"/>
  <c r="R30" i="1"/>
  <c r="R61" i="1" s="1"/>
  <c r="AQ26" i="1"/>
  <c r="AP17" i="1"/>
  <c r="Q9" i="1"/>
  <c r="Q40" i="1" s="1"/>
  <c r="AP23" i="1"/>
  <c r="Q23" i="1"/>
  <c r="Q54" i="1" s="1"/>
  <c r="AP16" i="1"/>
  <c r="J9" i="1"/>
  <c r="J40" i="1" s="1"/>
  <c r="AP15" i="1"/>
  <c r="C9" i="1"/>
  <c r="C40" i="1" s="1"/>
  <c r="R23" i="1"/>
  <c r="R54" i="1" s="1"/>
  <c r="AQ23" i="1"/>
  <c r="AQ15" i="1"/>
  <c r="D9" i="1"/>
  <c r="D40" i="1" s="1"/>
  <c r="M16" i="1"/>
  <c r="M47" i="1" s="1"/>
  <c r="AB40" i="1"/>
  <c r="AA40" i="1" s="1"/>
  <c r="AS19" i="1"/>
  <c r="AB47" i="1"/>
  <c r="AA47" i="1" s="1"/>
  <c r="T30" i="1"/>
  <c r="T61" i="1" s="1"/>
  <c r="AS26" i="1"/>
  <c r="C23" i="1"/>
  <c r="C54" i="1" s="1"/>
  <c r="AP21" i="1"/>
  <c r="AB38" i="1"/>
  <c r="AA38" i="1" s="1"/>
  <c r="AS17" i="1"/>
  <c r="T9" i="1"/>
  <c r="T40" i="1" s="1"/>
  <c r="J30" i="1"/>
  <c r="J61" i="1" s="1"/>
  <c r="AP25" i="1"/>
  <c r="AP22" i="1"/>
  <c r="J23" i="1"/>
  <c r="J54" i="1" s="1"/>
  <c r="D30" i="1"/>
  <c r="D61" i="1" s="1"/>
  <c r="AQ24" i="1"/>
  <c r="AS24" i="1"/>
  <c r="AB45" i="1"/>
  <c r="AA45" i="1" s="1"/>
  <c r="F30" i="1"/>
  <c r="F61" i="1" s="1"/>
  <c r="AP19" i="1"/>
  <c r="J16" i="1"/>
  <c r="J47" i="1" s="1"/>
  <c r="R16" i="1"/>
  <c r="R47" i="1" s="1"/>
  <c r="AQ20" i="1"/>
  <c r="M23" i="1"/>
  <c r="M54" i="1" s="1"/>
  <c r="AB43" i="1"/>
  <c r="AA43" i="1" s="1"/>
  <c r="AS22" i="1"/>
  <c r="AQ18" i="1"/>
  <c r="D16" i="1"/>
  <c r="D47" i="1" s="1"/>
  <c r="AB41" i="1"/>
  <c r="AA41" i="1" s="1"/>
  <c r="AS20" i="1"/>
  <c r="T16" i="1"/>
  <c r="T47" i="1" s="1"/>
  <c r="AQ21" i="1"/>
  <c r="D23" i="1"/>
  <c r="D54" i="1" s="1"/>
  <c r="AB46" i="1"/>
  <c r="AA46" i="1" s="1"/>
  <c r="AS25" i="1"/>
  <c r="M30" i="1"/>
  <c r="M61" i="1" s="1"/>
  <c r="AB37" i="1"/>
  <c r="AA37" i="1" s="1"/>
  <c r="M9" i="1"/>
  <c r="M40" i="1" s="1"/>
  <c r="AS16" i="1"/>
  <c r="C30" i="1"/>
  <c r="C61" i="1" s="1"/>
  <c r="AP24" i="1"/>
  <c r="C16" i="1"/>
  <c r="C47" i="1" s="1"/>
  <c r="AP18" i="1"/>
  <c r="AE18" i="1" s="1"/>
  <c r="AG18" i="1" s="1"/>
  <c r="AS15" i="1"/>
  <c r="F9" i="1"/>
  <c r="F40" i="1" s="1"/>
  <c r="AB36" i="1"/>
  <c r="AA36" i="1" s="1"/>
  <c r="Q30" i="1"/>
  <c r="Q61" i="1" s="1"/>
  <c r="AP26" i="1"/>
  <c r="AP20" i="1"/>
  <c r="Q16" i="1"/>
  <c r="Q47" i="1" s="1"/>
  <c r="F23" i="1"/>
  <c r="F54" i="1" s="1"/>
  <c r="AS21" i="1"/>
  <c r="AB42" i="1"/>
  <c r="AA42" i="1" s="1"/>
  <c r="AQ17" i="1"/>
  <c r="R9" i="1"/>
  <c r="R40" i="1" s="1"/>
  <c r="K30" i="1"/>
  <c r="K61" i="1" s="1"/>
  <c r="AQ25" i="1"/>
  <c r="AB44" i="1"/>
  <c r="AA44" i="1" s="1"/>
  <c r="T23" i="1"/>
  <c r="T54" i="1" s="1"/>
  <c r="AS23" i="1"/>
  <c r="K23" i="1"/>
  <c r="K54" i="1" s="1"/>
  <c r="AQ22" i="1"/>
  <c r="AQ16" i="1"/>
  <c r="K9" i="1"/>
  <c r="K40" i="1" s="1"/>
  <c r="AE16" i="1" l="1"/>
  <c r="AG16" i="1" s="1"/>
  <c r="AE20" i="1"/>
  <c r="AG20" i="1" s="1"/>
  <c r="AE17" i="1"/>
  <c r="AG17" i="1" s="1"/>
  <c r="AE19" i="1"/>
  <c r="AG19" i="1" s="1"/>
  <c r="AE26" i="1"/>
  <c r="AG26" i="1" s="1"/>
  <c r="AE22" i="1"/>
  <c r="AG22" i="1" s="1"/>
  <c r="AE21" i="1"/>
  <c r="AG21" i="1" s="1"/>
  <c r="AE15" i="1"/>
  <c r="AG15" i="1" s="1"/>
  <c r="AE23" i="1"/>
  <c r="AG23" i="1" s="1"/>
  <c r="AE25" i="1"/>
  <c r="AG25" i="1" s="1"/>
  <c r="AE24" i="1"/>
  <c r="AG24" i="1" s="1"/>
</calcChain>
</file>

<file path=xl/sharedStrings.xml><?xml version="1.0" encoding="utf-8"?>
<sst xmlns="http://schemas.openxmlformats.org/spreadsheetml/2006/main" count="178" uniqueCount="56">
  <si>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</si>
  <si>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</si>
  <si>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</si>
  <si>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</si>
  <si>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</si>
  <si>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</si>
  <si>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</si>
  <si>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</si>
  <si>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</si>
  <si>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</si>
  <si>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</si>
  <si>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</si>
  <si>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</si>
  <si>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</si>
  <si>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③</t>
    <phoneticPr fontId="6"/>
  </si>
  <si>
    <t>①</t>
    <phoneticPr fontId="6"/>
  </si>
  <si>
    <t>③</t>
    <phoneticPr fontId="6"/>
  </si>
  <si>
    <t>④</t>
    <phoneticPr fontId="6"/>
  </si>
  <si>
    <t>＋</t>
    <phoneticPr fontId="6"/>
  </si>
  <si>
    <t>⑤</t>
    <phoneticPr fontId="6"/>
  </si>
  <si>
    <t>＋</t>
    <phoneticPr fontId="6"/>
  </si>
  <si>
    <t>.</t>
    <phoneticPr fontId="6"/>
  </si>
  <si>
    <t>⑥</t>
    <phoneticPr fontId="6"/>
  </si>
  <si>
    <t>＝</t>
    <phoneticPr fontId="6"/>
  </si>
  <si>
    <t>⑦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</si>
  <si>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</si>
  <si>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</si>
  <si>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</si>
  <si>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</si>
  <si>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</si>
  <si>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</si>
  <si>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②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</si>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</sst>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15</xdr:row>
      <xdr:rowOff>68036</xdr:rowOff>
    </xdr:from>
    <xdr:to>
      <xdr:col>22</xdr:col>
      <xdr:colOff>408215</xdr:colOff>
      <xdr:row>29</xdr:row>
      <xdr:rowOff>272143</xdr:rowOff>
    </xdr:to>
    <xdr:sp macro="" textlink="">
      <xdr:nvSpPr>
        <xdr:cNvPr id="15" name="角丸四角形吹き出し 14"/>
        <xdr:cNvSpPr/>
      </xdr:nvSpPr>
      <xdr:spPr>
        <a:xfrm>
          <a:off x="8681358" y="6082393"/>
          <a:ext cx="544286" cy="5755821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</v>
      </c>
      <c r="Z1" s="3">
        <f ca="1">AW1*100+BB1*10+BG1</f>
        <v>2</v>
      </c>
      <c r="AA1" s="3" t="s">
        <v>2</v>
      </c>
      <c r="AB1" s="3">
        <f ca="1">AX1*100+BC1*10+BH1</f>
        <v>77</v>
      </c>
      <c r="AC1" s="3" t="s">
        <v>3</v>
      </c>
      <c r="AD1" s="3">
        <f ca="1">Z1+AB1</f>
        <v>79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2</v>
      </c>
      <c r="AJ1" s="3" t="s">
        <v>2</v>
      </c>
      <c r="AK1" s="3">
        <f ca="1">AX1</f>
        <v>0</v>
      </c>
      <c r="AL1" s="3">
        <f ca="1">BC1</f>
        <v>7</v>
      </c>
      <c r="AM1" s="3" t="s">
        <v>5</v>
      </c>
      <c r="AN1" s="3">
        <f ca="1">BH1</f>
        <v>7</v>
      </c>
      <c r="AO1" s="3" t="s">
        <v>6</v>
      </c>
      <c r="AP1" s="3">
        <f ca="1">MOD(ROUNDDOWN(AD1/100,0),10)</f>
        <v>0</v>
      </c>
      <c r="AQ1" s="3">
        <f ca="1">MOD(ROUNDDOWN(AD1/10,0),10)</f>
        <v>7</v>
      </c>
      <c r="AR1" s="3" t="s">
        <v>4</v>
      </c>
      <c r="AS1" s="3">
        <f ca="1">MOD(ROUNDDOWN(AD1/1,0),10)</f>
        <v>9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7</v>
      </c>
      <c r="BD1" s="6"/>
      <c r="BE1" s="4" t="s">
        <v>9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7</v>
      </c>
      <c r="BI1" s="6"/>
      <c r="BJ1" s="8">
        <f ca="1">RAND()</f>
        <v>5.7403174876247909E-2</v>
      </c>
      <c r="BK1" s="9">
        <f t="shared" ref="BK1:BK20" ca="1" si="4">RANK(BJ1,$BJ$1:$BJ$99,)</f>
        <v>19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0.79357769434984826</v>
      </c>
      <c r="BS1" s="9">
        <f ca="1">RANK(BR1,$BR$1:$BR$55,)</f>
        <v>7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0.68739279284983656</v>
      </c>
      <c r="CA1" s="9">
        <f ca="1">RANK(BZ1,$BZ$1:$BZ$100,)</f>
        <v>15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10</v>
      </c>
      <c r="C2" s="90"/>
      <c r="D2" s="90"/>
      <c r="E2" s="90"/>
      <c r="F2" s="91"/>
      <c r="G2" s="89" t="s">
        <v>11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12</v>
      </c>
      <c r="Z2" s="3">
        <f t="shared" ref="Z2:Z12" ca="1" si="5">AW2*100+BB2*10+BG2</f>
        <v>31</v>
      </c>
      <c r="AA2" s="3" t="s">
        <v>2</v>
      </c>
      <c r="AB2" s="3">
        <f t="shared" ref="AB2:AB12" ca="1" si="6">AX2*100+BC2*10+BH2</f>
        <v>2</v>
      </c>
      <c r="AC2" s="3" t="s">
        <v>6</v>
      </c>
      <c r="AD2" s="3">
        <f t="shared" ref="AD2:AD12" ca="1" si="7">Z2+AB2</f>
        <v>33</v>
      </c>
      <c r="AF2" s="3">
        <f t="shared" ref="AF2:AF12" ca="1" si="8">AW2</f>
        <v>0</v>
      </c>
      <c r="AG2" s="3">
        <f t="shared" ref="AG2:AG12" ca="1" si="9">BB2</f>
        <v>3</v>
      </c>
      <c r="AH2" s="3" t="s">
        <v>4</v>
      </c>
      <c r="AI2" s="3">
        <f t="shared" ref="AI2:AI12" ca="1" si="10">BG2</f>
        <v>1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5</v>
      </c>
      <c r="AN2" s="3">
        <f t="shared" ref="AN2:AN12" ca="1" si="13">BH2</f>
        <v>2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3</v>
      </c>
      <c r="AR2" s="3" t="s">
        <v>4</v>
      </c>
      <c r="AS2" s="3">
        <f t="shared" ref="AS2:AS12" ca="1" si="16">MOD(ROUNDDOWN(AD2/1,0),10)</f>
        <v>3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2</v>
      </c>
      <c r="BI2" s="6"/>
      <c r="BJ2" s="8">
        <f t="shared" ref="BJ2:BJ20" ca="1" si="19">RAND()</f>
        <v>0.93794912530403685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8" ca="1" si="20">RAND()</f>
        <v>0.43209951225290311</v>
      </c>
      <c r="BS2" s="9">
        <f t="shared" ref="BS2:BS18" ca="1" si="21">RANK(BR2,$BR$1:$BR$55,)</f>
        <v>12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0.95253625091785976</v>
      </c>
      <c r="CA2" s="9">
        <f t="shared" ref="CA2:CA36" ca="1" si="23">RANK(BZ2,$BZ$1:$BZ$100,)</f>
        <v>2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12</v>
      </c>
      <c r="AA3" s="3" t="s">
        <v>2</v>
      </c>
      <c r="AB3" s="3">
        <f t="shared" ca="1" si="6"/>
        <v>6</v>
      </c>
      <c r="AC3" s="3" t="s">
        <v>3</v>
      </c>
      <c r="AD3" s="3">
        <f t="shared" ca="1" si="7"/>
        <v>18</v>
      </c>
      <c r="AF3" s="3">
        <f t="shared" ca="1" si="8"/>
        <v>0</v>
      </c>
      <c r="AG3" s="3">
        <f t="shared" ca="1" si="9"/>
        <v>1</v>
      </c>
      <c r="AH3" s="3" t="s">
        <v>5</v>
      </c>
      <c r="AI3" s="3">
        <f t="shared" ca="1" si="10"/>
        <v>2</v>
      </c>
      <c r="AJ3" s="3" t="s">
        <v>2</v>
      </c>
      <c r="AK3" s="3">
        <f t="shared" ca="1" si="11"/>
        <v>0</v>
      </c>
      <c r="AL3" s="3">
        <f t="shared" ca="1" si="12"/>
        <v>0</v>
      </c>
      <c r="AM3" s="3" t="s">
        <v>5</v>
      </c>
      <c r="AN3" s="3">
        <f t="shared" ca="1" si="13"/>
        <v>6</v>
      </c>
      <c r="AO3" s="3" t="s">
        <v>3</v>
      </c>
      <c r="AP3" s="3">
        <f t="shared" ca="1" si="14"/>
        <v>0</v>
      </c>
      <c r="AQ3" s="3">
        <f t="shared" ca="1" si="15"/>
        <v>1</v>
      </c>
      <c r="AR3" s="3" t="s">
        <v>5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6</v>
      </c>
      <c r="BI3" s="6"/>
      <c r="BJ3" s="8">
        <f t="shared" ca="1" si="19"/>
        <v>0.97849939557098931</v>
      </c>
      <c r="BK3" s="9">
        <f t="shared" ca="1" si="4"/>
        <v>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0.46598367610304214</v>
      </c>
      <c r="BS3" s="9">
        <f t="shared" ca="1" si="21"/>
        <v>10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0.69457525785872198</v>
      </c>
      <c r="CA3" s="9">
        <f t="shared" ca="1" si="23"/>
        <v>14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15</v>
      </c>
      <c r="C4" s="14"/>
      <c r="D4" s="15"/>
      <c r="E4" s="14"/>
      <c r="F4" s="14"/>
      <c r="G4" s="16"/>
      <c r="H4" s="12"/>
      <c r="I4" s="13" t="s">
        <v>12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17</v>
      </c>
      <c r="Z4" s="3">
        <f t="shared" ca="1" si="5"/>
        <v>62</v>
      </c>
      <c r="AA4" s="3" t="s">
        <v>2</v>
      </c>
      <c r="AB4" s="3">
        <f t="shared" ca="1" si="6"/>
        <v>5</v>
      </c>
      <c r="AC4" s="3" t="s">
        <v>3</v>
      </c>
      <c r="AD4" s="3">
        <f t="shared" ca="1" si="7"/>
        <v>67</v>
      </c>
      <c r="AF4" s="3">
        <f t="shared" ca="1" si="8"/>
        <v>0</v>
      </c>
      <c r="AG4" s="3">
        <f t="shared" ca="1" si="9"/>
        <v>6</v>
      </c>
      <c r="AH4" s="3" t="s">
        <v>4</v>
      </c>
      <c r="AI4" s="3">
        <f t="shared" ca="1" si="10"/>
        <v>2</v>
      </c>
      <c r="AJ4" s="3" t="s">
        <v>18</v>
      </c>
      <c r="AK4" s="3">
        <f t="shared" ca="1" si="11"/>
        <v>0</v>
      </c>
      <c r="AL4" s="3">
        <f t="shared" ca="1" si="12"/>
        <v>0</v>
      </c>
      <c r="AM4" s="3" t="s">
        <v>5</v>
      </c>
      <c r="AN4" s="3">
        <f t="shared" ca="1" si="13"/>
        <v>5</v>
      </c>
      <c r="AO4" s="3" t="s">
        <v>3</v>
      </c>
      <c r="AP4" s="3">
        <f t="shared" ca="1" si="14"/>
        <v>0</v>
      </c>
      <c r="AQ4" s="3">
        <f t="shared" ca="1" si="15"/>
        <v>6</v>
      </c>
      <c r="AR4" s="3" t="s">
        <v>4</v>
      </c>
      <c r="AS4" s="3">
        <f t="shared" ca="1" si="16"/>
        <v>7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6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5</v>
      </c>
      <c r="BI4" s="6"/>
      <c r="BJ4" s="8">
        <f t="shared" ca="1" si="19"/>
        <v>0.79602606841375512</v>
      </c>
      <c r="BK4" s="9">
        <f t="shared" ca="1" si="4"/>
        <v>3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0.1601129274590215</v>
      </c>
      <c r="BS4" s="9">
        <f t="shared" ca="1" si="21"/>
        <v>15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0.72467760667159409</v>
      </c>
      <c r="CA4" s="9">
        <f t="shared" ca="1" si="23"/>
        <v>13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82" t="str">
        <f ca="1">$Z1/10&amp;$AA1&amp;$AB1/10&amp;$AC1</f>
        <v>0.2＋7.7＝</v>
      </c>
      <c r="C5" s="83"/>
      <c r="D5" s="83"/>
      <c r="E5" s="83"/>
      <c r="F5" s="84"/>
      <c r="G5" s="18"/>
      <c r="H5" s="17"/>
      <c r="I5" s="82" t="str">
        <f ca="1">$Z2/10&amp;$AA2&amp;$AB2/10&amp;$AC2</f>
        <v>3.1＋0.2＝</v>
      </c>
      <c r="J5" s="83"/>
      <c r="K5" s="83"/>
      <c r="L5" s="83"/>
      <c r="M5" s="84"/>
      <c r="N5" s="19"/>
      <c r="O5" s="17"/>
      <c r="P5" s="82" t="str">
        <f ca="1">$Z3/10&amp;$AA3&amp;$AB3/10&amp;$AC3</f>
        <v>1.2＋0.6＝</v>
      </c>
      <c r="Q5" s="83"/>
      <c r="R5" s="83"/>
      <c r="S5" s="83"/>
      <c r="T5" s="84"/>
      <c r="U5" s="20"/>
      <c r="Y5" s="1" t="s">
        <v>19</v>
      </c>
      <c r="Z5" s="3">
        <f t="shared" ca="1" si="5"/>
        <v>71</v>
      </c>
      <c r="AA5" s="3" t="s">
        <v>20</v>
      </c>
      <c r="AB5" s="3">
        <f t="shared" ca="1" si="6"/>
        <v>5</v>
      </c>
      <c r="AC5" s="3" t="s">
        <v>3</v>
      </c>
      <c r="AD5" s="3">
        <f t="shared" ca="1" si="7"/>
        <v>76</v>
      </c>
      <c r="AF5" s="3">
        <f t="shared" ca="1" si="8"/>
        <v>0</v>
      </c>
      <c r="AG5" s="3">
        <f t="shared" ca="1" si="9"/>
        <v>7</v>
      </c>
      <c r="AH5" s="3" t="s">
        <v>5</v>
      </c>
      <c r="AI5" s="3">
        <f t="shared" ca="1" si="10"/>
        <v>1</v>
      </c>
      <c r="AJ5" s="3" t="s">
        <v>20</v>
      </c>
      <c r="AK5" s="3">
        <f t="shared" ca="1" si="11"/>
        <v>0</v>
      </c>
      <c r="AL5" s="3">
        <f t="shared" ca="1" si="12"/>
        <v>0</v>
      </c>
      <c r="AM5" s="3" t="s">
        <v>5</v>
      </c>
      <c r="AN5" s="3">
        <f t="shared" ca="1" si="13"/>
        <v>5</v>
      </c>
      <c r="AO5" s="3" t="s">
        <v>3</v>
      </c>
      <c r="AP5" s="3">
        <f t="shared" ca="1" si="14"/>
        <v>0</v>
      </c>
      <c r="AQ5" s="3">
        <f t="shared" ca="1" si="15"/>
        <v>7</v>
      </c>
      <c r="AR5" s="3" t="s">
        <v>21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7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5</v>
      </c>
      <c r="BI5" s="6"/>
      <c r="BJ5" s="8">
        <f t="shared" ca="1" si="19"/>
        <v>0.11005526285989675</v>
      </c>
      <c r="BK5" s="9">
        <f t="shared" ca="1" si="4"/>
        <v>16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0.15504853999171186</v>
      </c>
      <c r="BS5" s="9">
        <f t="shared" ca="1" si="21"/>
        <v>16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0.85540221035956943</v>
      </c>
      <c r="CA5" s="9">
        <f t="shared" ca="1" si="23"/>
        <v>5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5</v>
      </c>
      <c r="AA6" s="3" t="s">
        <v>2</v>
      </c>
      <c r="AB6" s="3">
        <f t="shared" ca="1" si="6"/>
        <v>23</v>
      </c>
      <c r="AC6" s="3" t="s">
        <v>23</v>
      </c>
      <c r="AD6" s="3">
        <f t="shared" ca="1" si="7"/>
        <v>28</v>
      </c>
      <c r="AF6" s="3">
        <f t="shared" ca="1" si="8"/>
        <v>0</v>
      </c>
      <c r="AG6" s="3">
        <f t="shared" ca="1" si="9"/>
        <v>0</v>
      </c>
      <c r="AH6" s="3" t="s">
        <v>5</v>
      </c>
      <c r="AI6" s="3">
        <f t="shared" ca="1" si="10"/>
        <v>5</v>
      </c>
      <c r="AJ6" s="3" t="s">
        <v>2</v>
      </c>
      <c r="AK6" s="3">
        <f t="shared" ca="1" si="11"/>
        <v>0</v>
      </c>
      <c r="AL6" s="3">
        <f t="shared" ca="1" si="12"/>
        <v>2</v>
      </c>
      <c r="AM6" s="3" t="s">
        <v>5</v>
      </c>
      <c r="AN6" s="3">
        <f t="shared" ca="1" si="13"/>
        <v>3</v>
      </c>
      <c r="AO6" s="3" t="s">
        <v>3</v>
      </c>
      <c r="AP6" s="3">
        <f t="shared" ca="1" si="14"/>
        <v>0</v>
      </c>
      <c r="AQ6" s="3">
        <f t="shared" ca="1" si="15"/>
        <v>2</v>
      </c>
      <c r="AR6" s="3" t="s">
        <v>21</v>
      </c>
      <c r="AS6" s="3">
        <f t="shared" ca="1" si="16"/>
        <v>8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2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3</v>
      </c>
      <c r="BI6" s="6"/>
      <c r="BJ6" s="8">
        <f t="shared" ca="1" si="19"/>
        <v>0.64626525712353933</v>
      </c>
      <c r="BK6" s="9">
        <f t="shared" ca="1" si="4"/>
        <v>6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0.92804889588648443</v>
      </c>
      <c r="BS6" s="9">
        <f t="shared" ca="1" si="21"/>
        <v>2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0.20372905743545122</v>
      </c>
      <c r="CA6" s="9">
        <f t="shared" ca="1" si="23"/>
        <v>29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5</v>
      </c>
      <c r="F7" s="38">
        <f ca="1">$BG1</f>
        <v>2</v>
      </c>
      <c r="G7" s="39"/>
      <c r="H7" s="40"/>
      <c r="I7" s="34"/>
      <c r="J7" s="35" t="str">
        <f ca="1">IF($AW2=0,"",$AW2)</f>
        <v/>
      </c>
      <c r="K7" s="37">
        <f ca="1">$BB2</f>
        <v>3</v>
      </c>
      <c r="L7" s="37" t="s">
        <v>5</v>
      </c>
      <c r="M7" s="38">
        <f ca="1">$BG2</f>
        <v>1</v>
      </c>
      <c r="N7" s="39"/>
      <c r="O7" s="40"/>
      <c r="P7" s="34"/>
      <c r="Q7" s="35" t="str">
        <f ca="1">IF($AW3=0,"",$AW3)</f>
        <v/>
      </c>
      <c r="R7" s="37">
        <f ca="1">$BB3</f>
        <v>1</v>
      </c>
      <c r="S7" s="37" t="s">
        <v>5</v>
      </c>
      <c r="T7" s="38">
        <f ca="1">$BG3</f>
        <v>2</v>
      </c>
      <c r="U7" s="25"/>
      <c r="Y7" s="1" t="s">
        <v>24</v>
      </c>
      <c r="Z7" s="3">
        <f t="shared" ca="1" si="5"/>
        <v>83</v>
      </c>
      <c r="AA7" s="3" t="s">
        <v>2</v>
      </c>
      <c r="AB7" s="3">
        <f t="shared" ca="1" si="6"/>
        <v>6</v>
      </c>
      <c r="AC7" s="3" t="s">
        <v>3</v>
      </c>
      <c r="AD7" s="3">
        <f t="shared" ca="1" si="7"/>
        <v>89</v>
      </c>
      <c r="AF7" s="3">
        <f t="shared" ca="1" si="8"/>
        <v>0</v>
      </c>
      <c r="AG7" s="3">
        <f t="shared" ca="1" si="9"/>
        <v>8</v>
      </c>
      <c r="AH7" s="3" t="s">
        <v>5</v>
      </c>
      <c r="AI7" s="3">
        <f t="shared" ca="1" si="10"/>
        <v>3</v>
      </c>
      <c r="AJ7" s="3" t="s">
        <v>2</v>
      </c>
      <c r="AK7" s="3">
        <f t="shared" ca="1" si="11"/>
        <v>0</v>
      </c>
      <c r="AL7" s="3">
        <f t="shared" ca="1" si="12"/>
        <v>0</v>
      </c>
      <c r="AM7" s="3" t="s">
        <v>4</v>
      </c>
      <c r="AN7" s="3">
        <f t="shared" ca="1" si="13"/>
        <v>6</v>
      </c>
      <c r="AO7" s="3" t="s">
        <v>3</v>
      </c>
      <c r="AP7" s="3">
        <f t="shared" ca="1" si="14"/>
        <v>0</v>
      </c>
      <c r="AQ7" s="3">
        <f t="shared" ca="1" si="15"/>
        <v>8</v>
      </c>
      <c r="AR7" s="3" t="s">
        <v>21</v>
      </c>
      <c r="AS7" s="3">
        <f t="shared" ca="1" si="16"/>
        <v>9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8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6</v>
      </c>
      <c r="BI7" s="6"/>
      <c r="BJ7" s="8">
        <f t="shared" ca="1" si="19"/>
        <v>0.46149174194648412</v>
      </c>
      <c r="BK7" s="9">
        <f t="shared" ca="1" si="4"/>
        <v>9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0.10730363834535661</v>
      </c>
      <c r="BS7" s="9">
        <f t="shared" ca="1" si="21"/>
        <v>17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0.43080120363831231</v>
      </c>
      <c r="CA7" s="9">
        <f t="shared" ca="1" si="23"/>
        <v>21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2</v>
      </c>
      <c r="D8" s="69">
        <f ca="1">$BC1</f>
        <v>7</v>
      </c>
      <c r="E8" s="69" t="s">
        <v>5</v>
      </c>
      <c r="F8" s="70">
        <f ca="1">$BH1</f>
        <v>7</v>
      </c>
      <c r="G8" s="39"/>
      <c r="H8" s="40"/>
      <c r="I8" s="67" t="str">
        <f ca="1">IF(AND($AW2=0,$AX2=0),"","＋")</f>
        <v/>
      </c>
      <c r="J8" s="68" t="s">
        <v>2</v>
      </c>
      <c r="K8" s="69">
        <f ca="1">$BC2</f>
        <v>0</v>
      </c>
      <c r="L8" s="69" t="s">
        <v>4</v>
      </c>
      <c r="M8" s="70">
        <f ca="1">$BH2</f>
        <v>2</v>
      </c>
      <c r="N8" s="39"/>
      <c r="O8" s="40"/>
      <c r="P8" s="67" t="str">
        <f ca="1">IF(AND($AW3=0,$AX3=0),"","＋")</f>
        <v/>
      </c>
      <c r="Q8" s="68" t="s">
        <v>2</v>
      </c>
      <c r="R8" s="69">
        <f ca="1">$BC3</f>
        <v>0</v>
      </c>
      <c r="S8" s="69" t="s">
        <v>25</v>
      </c>
      <c r="T8" s="70">
        <f ca="1">$BH3</f>
        <v>6</v>
      </c>
      <c r="U8" s="25"/>
      <c r="Y8" s="1" t="s">
        <v>26</v>
      </c>
      <c r="Z8" s="3">
        <f t="shared" ca="1" si="5"/>
        <v>2</v>
      </c>
      <c r="AA8" s="3" t="s">
        <v>2</v>
      </c>
      <c r="AB8" s="3">
        <f t="shared" ca="1" si="6"/>
        <v>62</v>
      </c>
      <c r="AC8" s="3" t="s">
        <v>3</v>
      </c>
      <c r="AD8" s="3">
        <f t="shared" ca="1" si="7"/>
        <v>64</v>
      </c>
      <c r="AF8" s="3">
        <f t="shared" ca="1" si="8"/>
        <v>0</v>
      </c>
      <c r="AG8" s="3">
        <f t="shared" ca="1" si="9"/>
        <v>0</v>
      </c>
      <c r="AH8" s="3" t="s">
        <v>5</v>
      </c>
      <c r="AI8" s="3">
        <f t="shared" ca="1" si="10"/>
        <v>2</v>
      </c>
      <c r="AJ8" s="3" t="s">
        <v>2</v>
      </c>
      <c r="AK8" s="3">
        <f t="shared" ca="1" si="11"/>
        <v>0</v>
      </c>
      <c r="AL8" s="3">
        <f t="shared" ca="1" si="12"/>
        <v>6</v>
      </c>
      <c r="AM8" s="3" t="s">
        <v>4</v>
      </c>
      <c r="AN8" s="3">
        <f t="shared" ca="1" si="13"/>
        <v>2</v>
      </c>
      <c r="AO8" s="3" t="s">
        <v>6</v>
      </c>
      <c r="AP8" s="3">
        <f t="shared" ca="1" si="14"/>
        <v>0</v>
      </c>
      <c r="AQ8" s="3">
        <f t="shared" ca="1" si="15"/>
        <v>6</v>
      </c>
      <c r="AR8" s="3" t="s">
        <v>4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6</v>
      </c>
      <c r="BD8" s="6"/>
      <c r="BE8" s="3"/>
      <c r="BF8" s="3">
        <v>8</v>
      </c>
      <c r="BG8" s="7">
        <f t="shared" ca="1" si="2"/>
        <v>2</v>
      </c>
      <c r="BH8" s="7">
        <f t="shared" ca="1" si="3"/>
        <v>2</v>
      </c>
      <c r="BI8" s="6"/>
      <c r="BJ8" s="8">
        <f t="shared" ca="1" si="19"/>
        <v>6.732204188559332E-2</v>
      </c>
      <c r="BK8" s="9">
        <f t="shared" ca="1" si="4"/>
        <v>18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0.80488691844343108</v>
      </c>
      <c r="BS8" s="9">
        <f t="shared" ca="1" si="21"/>
        <v>6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0.75821499641891144</v>
      </c>
      <c r="CA8" s="9">
        <f t="shared" ca="1" si="23"/>
        <v>10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7</v>
      </c>
      <c r="E9" s="37" t="str">
        <f>$AR1</f>
        <v>.</v>
      </c>
      <c r="F9" s="38">
        <f ca="1">$AS1</f>
        <v>9</v>
      </c>
      <c r="G9" s="39"/>
      <c r="H9" s="40"/>
      <c r="I9" s="34"/>
      <c r="J9" s="35">
        <f ca="1">$AP2</f>
        <v>0</v>
      </c>
      <c r="K9" s="36">
        <f ca="1">$AQ2</f>
        <v>3</v>
      </c>
      <c r="L9" s="36" t="str">
        <f>$AR2</f>
        <v>.</v>
      </c>
      <c r="M9" s="38">
        <f ca="1">$AS2</f>
        <v>3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8</v>
      </c>
      <c r="U9" s="41"/>
      <c r="Y9" s="1" t="s">
        <v>27</v>
      </c>
      <c r="Z9" s="3">
        <f t="shared" ca="1" si="5"/>
        <v>6</v>
      </c>
      <c r="AA9" s="3" t="s">
        <v>18</v>
      </c>
      <c r="AB9" s="3">
        <f t="shared" ca="1" si="6"/>
        <v>51</v>
      </c>
      <c r="AC9" s="3" t="s">
        <v>3</v>
      </c>
      <c r="AD9" s="3">
        <f t="shared" ca="1" si="7"/>
        <v>57</v>
      </c>
      <c r="AF9" s="3">
        <f t="shared" ca="1" si="8"/>
        <v>0</v>
      </c>
      <c r="AG9" s="3">
        <f t="shared" ca="1" si="9"/>
        <v>0</v>
      </c>
      <c r="AH9" s="3" t="s">
        <v>4</v>
      </c>
      <c r="AI9" s="3">
        <f t="shared" ca="1" si="10"/>
        <v>6</v>
      </c>
      <c r="AJ9" s="3" t="s">
        <v>18</v>
      </c>
      <c r="AK9" s="3">
        <f t="shared" ca="1" si="11"/>
        <v>0</v>
      </c>
      <c r="AL9" s="3">
        <f t="shared" ca="1" si="12"/>
        <v>5</v>
      </c>
      <c r="AM9" s="3" t="s">
        <v>5</v>
      </c>
      <c r="AN9" s="3">
        <f t="shared" ca="1" si="13"/>
        <v>1</v>
      </c>
      <c r="AO9" s="3" t="s">
        <v>6</v>
      </c>
      <c r="AP9" s="3">
        <f t="shared" ca="1" si="14"/>
        <v>0</v>
      </c>
      <c r="AQ9" s="3">
        <f t="shared" ca="1" si="15"/>
        <v>5</v>
      </c>
      <c r="AR9" s="3" t="s">
        <v>4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5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1</v>
      </c>
      <c r="BI9" s="6"/>
      <c r="BJ9" s="8">
        <f t="shared" ca="1" si="19"/>
        <v>0.41305740009007874</v>
      </c>
      <c r="BK9" s="9">
        <f t="shared" ca="1" si="4"/>
        <v>10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0.84071687614488211</v>
      </c>
      <c r="BS9" s="9">
        <f t="shared" ca="1" si="21"/>
        <v>5</v>
      </c>
      <c r="BT9" s="3"/>
      <c r="BU9" s="3">
        <v>9</v>
      </c>
      <c r="BV9" s="3">
        <v>0</v>
      </c>
      <c r="BW9" s="3">
        <v>9</v>
      </c>
      <c r="BX9" s="3"/>
      <c r="BZ9" s="8">
        <f t="shared" ca="1" si="22"/>
        <v>5.8254462617807312E-2</v>
      </c>
      <c r="CA9" s="9">
        <f t="shared" ca="1" si="23"/>
        <v>31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28</v>
      </c>
      <c r="Z10" s="3">
        <f t="shared" ca="1" si="5"/>
        <v>24</v>
      </c>
      <c r="AA10" s="3" t="s">
        <v>2</v>
      </c>
      <c r="AB10" s="3">
        <f t="shared" ca="1" si="6"/>
        <v>1</v>
      </c>
      <c r="AC10" s="3" t="s">
        <v>3</v>
      </c>
      <c r="AD10" s="3">
        <f t="shared" ca="1" si="7"/>
        <v>25</v>
      </c>
      <c r="AF10" s="3">
        <f t="shared" ca="1" si="8"/>
        <v>0</v>
      </c>
      <c r="AG10" s="3">
        <f t="shared" ca="1" si="9"/>
        <v>2</v>
      </c>
      <c r="AH10" s="3" t="s">
        <v>5</v>
      </c>
      <c r="AI10" s="3">
        <f t="shared" ca="1" si="10"/>
        <v>4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5</v>
      </c>
      <c r="AN10" s="3">
        <f t="shared" ca="1" si="13"/>
        <v>1</v>
      </c>
      <c r="AO10" s="3" t="s">
        <v>3</v>
      </c>
      <c r="AP10" s="3">
        <f t="shared" ca="1" si="14"/>
        <v>0</v>
      </c>
      <c r="AQ10" s="3">
        <f t="shared" ca="1" si="15"/>
        <v>2</v>
      </c>
      <c r="AR10" s="3" t="s">
        <v>5</v>
      </c>
      <c r="AS10" s="3">
        <f t="shared" ca="1" si="16"/>
        <v>5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2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1</v>
      </c>
      <c r="BI10" s="6"/>
      <c r="BJ10" s="8">
        <f t="shared" ca="1" si="19"/>
        <v>3.9745131524905664E-2</v>
      </c>
      <c r="BK10" s="9">
        <f t="shared" ca="1" si="4"/>
        <v>20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0.44762681662666581</v>
      </c>
      <c r="BS10" s="9">
        <f t="shared" ca="1" si="21"/>
        <v>11</v>
      </c>
      <c r="BT10" s="3"/>
      <c r="BU10" s="3">
        <v>10</v>
      </c>
      <c r="BV10" s="3">
        <v>1</v>
      </c>
      <c r="BW10" s="3">
        <v>0</v>
      </c>
      <c r="BX10" s="3"/>
      <c r="BZ10" s="8">
        <f t="shared" ca="1" si="22"/>
        <v>0.42994603433497136</v>
      </c>
      <c r="CA10" s="9">
        <f t="shared" ca="1" si="23"/>
        <v>22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19</v>
      </c>
      <c r="J11" s="14"/>
      <c r="K11" s="14"/>
      <c r="L11" s="14"/>
      <c r="M11" s="14"/>
      <c r="N11" s="16"/>
      <c r="O11" s="47"/>
      <c r="P11" s="13" t="s">
        <v>22</v>
      </c>
      <c r="Q11" s="14"/>
      <c r="R11" s="14"/>
      <c r="S11" s="14"/>
      <c r="T11" s="14"/>
      <c r="U11" s="16"/>
      <c r="Y11" s="1" t="s">
        <v>29</v>
      </c>
      <c r="Z11" s="3">
        <f t="shared" ca="1" si="5"/>
        <v>94</v>
      </c>
      <c r="AA11" s="3" t="s">
        <v>2</v>
      </c>
      <c r="AB11" s="3">
        <f t="shared" ca="1" si="6"/>
        <v>2</v>
      </c>
      <c r="AC11" s="3" t="s">
        <v>3</v>
      </c>
      <c r="AD11" s="3">
        <f t="shared" ca="1" si="7"/>
        <v>96</v>
      </c>
      <c r="AF11" s="3">
        <f t="shared" ca="1" si="8"/>
        <v>0</v>
      </c>
      <c r="AG11" s="3">
        <f t="shared" ca="1" si="9"/>
        <v>9</v>
      </c>
      <c r="AH11" s="3" t="s">
        <v>5</v>
      </c>
      <c r="AI11" s="3">
        <f t="shared" ca="1" si="10"/>
        <v>4</v>
      </c>
      <c r="AJ11" s="3" t="s">
        <v>2</v>
      </c>
      <c r="AK11" s="3">
        <f t="shared" ca="1" si="11"/>
        <v>0</v>
      </c>
      <c r="AL11" s="3">
        <f t="shared" ca="1" si="12"/>
        <v>0</v>
      </c>
      <c r="AM11" s="3" t="s">
        <v>5</v>
      </c>
      <c r="AN11" s="3">
        <f t="shared" ca="1" si="13"/>
        <v>2</v>
      </c>
      <c r="AO11" s="3" t="s">
        <v>3</v>
      </c>
      <c r="AP11" s="3">
        <f t="shared" ca="1" si="14"/>
        <v>0</v>
      </c>
      <c r="AQ11" s="3">
        <f t="shared" ca="1" si="15"/>
        <v>9</v>
      </c>
      <c r="AR11" s="3" t="s">
        <v>5</v>
      </c>
      <c r="AS11" s="3">
        <f t="shared" ca="1" si="16"/>
        <v>6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9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2</v>
      </c>
      <c r="BI11" s="6"/>
      <c r="BJ11" s="8">
        <f t="shared" ca="1" si="19"/>
        <v>0.53752394496317679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2.1072349453099992E-2</v>
      </c>
      <c r="BS11" s="9">
        <f t="shared" ca="1" si="21"/>
        <v>18</v>
      </c>
      <c r="BT11" s="3"/>
      <c r="BU11" s="3">
        <v>11</v>
      </c>
      <c r="BV11" s="3">
        <v>2</v>
      </c>
      <c r="BW11" s="3">
        <v>0</v>
      </c>
      <c r="BX11" s="3"/>
      <c r="BZ11" s="8">
        <f t="shared" ca="1" si="22"/>
        <v>0.4218475557650222</v>
      </c>
      <c r="CA11" s="9">
        <f t="shared" ca="1" si="23"/>
        <v>23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82" t="str">
        <f ca="1">$Z4/10&amp;$AA4&amp;$AB4/10&amp;$AC4</f>
        <v>6.2＋0.5＝</v>
      </c>
      <c r="C12" s="83"/>
      <c r="D12" s="83"/>
      <c r="E12" s="83"/>
      <c r="F12" s="84"/>
      <c r="G12" s="25"/>
      <c r="H12" s="21"/>
      <c r="I12" s="82" t="str">
        <f ca="1">$Z5/10&amp;$AA5&amp;$AB5/10&amp;$AC5</f>
        <v>7.1＋0.5＝</v>
      </c>
      <c r="J12" s="83"/>
      <c r="K12" s="83"/>
      <c r="L12" s="83"/>
      <c r="M12" s="84"/>
      <c r="N12" s="25"/>
      <c r="O12" s="21"/>
      <c r="P12" s="82" t="str">
        <f ca="1">$Z6/10&amp;$AA6&amp;$AB6/10&amp;$AC6</f>
        <v>0.5＋2.3＝</v>
      </c>
      <c r="Q12" s="83"/>
      <c r="R12" s="83"/>
      <c r="S12" s="83"/>
      <c r="T12" s="84"/>
      <c r="U12" s="25"/>
      <c r="Y12" s="1" t="s">
        <v>30</v>
      </c>
      <c r="Z12" s="3">
        <f t="shared" ca="1" si="5"/>
        <v>7</v>
      </c>
      <c r="AA12" s="3" t="s">
        <v>2</v>
      </c>
      <c r="AB12" s="3">
        <f t="shared" ca="1" si="6"/>
        <v>82</v>
      </c>
      <c r="AC12" s="3" t="s">
        <v>3</v>
      </c>
      <c r="AD12" s="3">
        <f t="shared" ca="1" si="7"/>
        <v>89</v>
      </c>
      <c r="AF12" s="3">
        <f t="shared" ca="1" si="8"/>
        <v>0</v>
      </c>
      <c r="AG12" s="3">
        <f t="shared" ca="1" si="9"/>
        <v>0</v>
      </c>
      <c r="AH12" s="3" t="s">
        <v>5</v>
      </c>
      <c r="AI12" s="3">
        <f t="shared" ca="1" si="10"/>
        <v>7</v>
      </c>
      <c r="AJ12" s="3" t="s">
        <v>2</v>
      </c>
      <c r="AK12" s="3">
        <f t="shared" ca="1" si="11"/>
        <v>0</v>
      </c>
      <c r="AL12" s="3">
        <f t="shared" ca="1" si="12"/>
        <v>8</v>
      </c>
      <c r="AM12" s="3" t="s">
        <v>5</v>
      </c>
      <c r="AN12" s="3">
        <f t="shared" ca="1" si="13"/>
        <v>2</v>
      </c>
      <c r="AO12" s="3" t="s">
        <v>3</v>
      </c>
      <c r="AP12" s="3">
        <f t="shared" ca="1" si="14"/>
        <v>0</v>
      </c>
      <c r="AQ12" s="3">
        <f t="shared" ca="1" si="15"/>
        <v>8</v>
      </c>
      <c r="AR12" s="3" t="s">
        <v>5</v>
      </c>
      <c r="AS12" s="3">
        <f t="shared" ca="1" si="16"/>
        <v>9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8</v>
      </c>
      <c r="BD12" s="6"/>
      <c r="BE12" s="3"/>
      <c r="BF12" s="3">
        <v>12</v>
      </c>
      <c r="BG12" s="7">
        <f t="shared" ca="1" si="2"/>
        <v>7</v>
      </c>
      <c r="BH12" s="7">
        <f t="shared" ca="1" si="3"/>
        <v>2</v>
      </c>
      <c r="BI12" s="6"/>
      <c r="BJ12" s="8">
        <f t="shared" ca="1" si="19"/>
        <v>8.1576867091512906E-2</v>
      </c>
      <c r="BK12" s="9">
        <f t="shared" ca="1" si="4"/>
        <v>17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0.50413873862248315</v>
      </c>
      <c r="BS12" s="9">
        <f t="shared" ca="1" si="21"/>
        <v>8</v>
      </c>
      <c r="BT12" s="3"/>
      <c r="BU12" s="3">
        <v>12</v>
      </c>
      <c r="BV12" s="3">
        <v>3</v>
      </c>
      <c r="BW12" s="3">
        <v>0</v>
      </c>
      <c r="BX12" s="3"/>
      <c r="BZ12" s="8">
        <f t="shared" ca="1" si="22"/>
        <v>4.6700497212988301E-2</v>
      </c>
      <c r="CA12" s="9">
        <f t="shared" ca="1" si="23"/>
        <v>35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0.20473612717922629</v>
      </c>
      <c r="BK13" s="9">
        <f t="shared" ca="1" si="4"/>
        <v>13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0.25948414416686572</v>
      </c>
      <c r="BS13" s="9">
        <f t="shared" ca="1" si="21"/>
        <v>14</v>
      </c>
      <c r="BT13" s="3"/>
      <c r="BU13" s="3">
        <v>13</v>
      </c>
      <c r="BV13" s="3">
        <v>4</v>
      </c>
      <c r="BW13" s="3">
        <v>0</v>
      </c>
      <c r="BX13" s="3"/>
      <c r="BZ13" s="8">
        <f t="shared" ca="1" si="22"/>
        <v>0.53280119178071261</v>
      </c>
      <c r="CA13" s="9">
        <f t="shared" ca="1" si="23"/>
        <v>17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6</v>
      </c>
      <c r="E14" s="37" t="s">
        <v>5</v>
      </c>
      <c r="F14" s="38">
        <f ca="1">$BG4</f>
        <v>2</v>
      </c>
      <c r="G14" s="39"/>
      <c r="H14" s="40"/>
      <c r="I14" s="34"/>
      <c r="J14" s="35" t="str">
        <f ca="1">IF($AW5=0,"",$AW5)</f>
        <v/>
      </c>
      <c r="K14" s="37">
        <f ca="1">$BB5</f>
        <v>7</v>
      </c>
      <c r="L14" s="37" t="s">
        <v>25</v>
      </c>
      <c r="M14" s="38">
        <f ca="1">$BG5</f>
        <v>1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21</v>
      </c>
      <c r="T14" s="38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0.66605826094904874</v>
      </c>
      <c r="BK14" s="9">
        <f t="shared" ca="1" si="4"/>
        <v>5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0.34269389834667452</v>
      </c>
      <c r="BS14" s="9">
        <f t="shared" ca="1" si="21"/>
        <v>13</v>
      </c>
      <c r="BT14" s="3"/>
      <c r="BU14" s="3">
        <v>14</v>
      </c>
      <c r="BV14" s="3">
        <v>5</v>
      </c>
      <c r="BW14" s="3">
        <v>0</v>
      </c>
      <c r="BX14" s="3"/>
      <c r="BZ14" s="8">
        <f t="shared" ca="1" si="22"/>
        <v>0.36853990872046516</v>
      </c>
      <c r="CA14" s="9">
        <f t="shared" ca="1" si="23"/>
        <v>26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20</v>
      </c>
      <c r="D15" s="69">
        <f ca="1">$BC4</f>
        <v>0</v>
      </c>
      <c r="E15" s="69" t="s">
        <v>21</v>
      </c>
      <c r="F15" s="70">
        <f ca="1">$BH4</f>
        <v>5</v>
      </c>
      <c r="G15" s="39"/>
      <c r="H15" s="40"/>
      <c r="I15" s="67" t="str">
        <f ca="1">IF(AND($AW5=0,$AX5=0),"","＋")</f>
        <v/>
      </c>
      <c r="J15" s="68" t="s">
        <v>2</v>
      </c>
      <c r="K15" s="69">
        <f ca="1">$BC5</f>
        <v>0</v>
      </c>
      <c r="L15" s="69" t="s">
        <v>5</v>
      </c>
      <c r="M15" s="70">
        <f ca="1">$BH5</f>
        <v>5</v>
      </c>
      <c r="N15" s="39"/>
      <c r="O15" s="40"/>
      <c r="P15" s="67" t="str">
        <f ca="1">IF(AND($AW6=0,$AX6=0),"","＋")</f>
        <v/>
      </c>
      <c r="Q15" s="68" t="s">
        <v>2</v>
      </c>
      <c r="R15" s="69">
        <f ca="1">$BC6</f>
        <v>2</v>
      </c>
      <c r="S15" s="69" t="s">
        <v>5</v>
      </c>
      <c r="T15" s="70">
        <f ca="1">$BH6</f>
        <v>3</v>
      </c>
      <c r="U15" s="25"/>
      <c r="AC15" s="2" t="s">
        <v>15</v>
      </c>
      <c r="AD15" s="3">
        <f ca="1">AD1/10</f>
        <v>7.9</v>
      </c>
      <c r="AE15" s="3">
        <f ca="1">AP15+AQ15+AS15</f>
        <v>7.9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0.9</v>
      </c>
      <c r="AZ15" s="3"/>
      <c r="BE15" s="3"/>
      <c r="BJ15" s="8">
        <f t="shared" ca="1" si="19"/>
        <v>0.17906939325949767</v>
      </c>
      <c r="BK15" s="9">
        <f t="shared" ca="1" si="4"/>
        <v>14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0.86110337087997157</v>
      </c>
      <c r="BS15" s="9">
        <f t="shared" ca="1" si="21"/>
        <v>4</v>
      </c>
      <c r="BT15" s="3"/>
      <c r="BU15" s="3">
        <v>15</v>
      </c>
      <c r="BV15" s="3">
        <v>6</v>
      </c>
      <c r="BW15" s="3">
        <v>0</v>
      </c>
      <c r="BX15" s="3"/>
      <c r="BZ15" s="8">
        <f t="shared" ca="1" si="22"/>
        <v>3.513183695854627E-2</v>
      </c>
      <c r="CA15" s="9">
        <f t="shared" ca="1" si="23"/>
        <v>36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6</v>
      </c>
      <c r="E16" s="36" t="str">
        <f>$AR4</f>
        <v>.</v>
      </c>
      <c r="F16" s="38">
        <f ca="1">$AS4</f>
        <v>7</v>
      </c>
      <c r="G16" s="39"/>
      <c r="H16" s="40"/>
      <c r="I16" s="34"/>
      <c r="J16" s="35">
        <f ca="1">$AP5</f>
        <v>0</v>
      </c>
      <c r="K16" s="36">
        <f ca="1">$AQ5</f>
        <v>7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2</v>
      </c>
      <c r="S16" s="36" t="str">
        <f>$AR6</f>
        <v>.</v>
      </c>
      <c r="T16" s="38">
        <f ca="1">$AS6</f>
        <v>8</v>
      </c>
      <c r="U16" s="25"/>
      <c r="AC16" s="2" t="s">
        <v>31</v>
      </c>
      <c r="AD16" s="3">
        <f t="shared" ref="AD16:AD26" ca="1" si="24">AD2/10</f>
        <v>3.3</v>
      </c>
      <c r="AE16" s="3">
        <f t="shared" ref="AE16:AE26" ca="1" si="25">AP16+AQ16+AS16</f>
        <v>3.3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3</v>
      </c>
      <c r="AR16" s="3"/>
      <c r="AS16" s="3">
        <f t="shared" ref="AS16:AS26" ca="1" si="30">AS2/10</f>
        <v>0.3</v>
      </c>
      <c r="AZ16" s="3"/>
      <c r="BE16" s="3"/>
      <c r="BJ16" s="8">
        <f t="shared" ca="1" si="19"/>
        <v>0.16211367113319208</v>
      </c>
      <c r="BK16" s="9">
        <f t="shared" ca="1" si="4"/>
        <v>15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0.48519974215471984</v>
      </c>
      <c r="BS16" s="9">
        <f t="shared" ca="1" si="21"/>
        <v>9</v>
      </c>
      <c r="BT16" s="3"/>
      <c r="BU16" s="3">
        <v>16</v>
      </c>
      <c r="BV16" s="3">
        <v>7</v>
      </c>
      <c r="BW16" s="3">
        <v>0</v>
      </c>
      <c r="BX16" s="3"/>
      <c r="BZ16" s="8">
        <f t="shared" ca="1" si="22"/>
        <v>0.16103503060124202</v>
      </c>
      <c r="CA16" s="9">
        <f t="shared" ca="1" si="23"/>
        <v>30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14</v>
      </c>
      <c r="AD17" s="3">
        <f t="shared" ca="1" si="24"/>
        <v>1.8</v>
      </c>
      <c r="AE17" s="3">
        <f t="shared" ca="1" si="25"/>
        <v>1.8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0.8</v>
      </c>
      <c r="AZ17" s="3"/>
      <c r="BE17" s="3"/>
      <c r="BJ17" s="8">
        <f t="shared" ca="1" si="19"/>
        <v>0.37858401224398119</v>
      </c>
      <c r="BK17" s="9">
        <f t="shared" ca="1" si="4"/>
        <v>11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0.8699867810764329</v>
      </c>
      <c r="BS17" s="9">
        <f t="shared" ca="1" si="21"/>
        <v>3</v>
      </c>
      <c r="BT17" s="3"/>
      <c r="BU17" s="3">
        <v>17</v>
      </c>
      <c r="BV17" s="3">
        <v>8</v>
      </c>
      <c r="BW17" s="3">
        <v>0</v>
      </c>
      <c r="BX17" s="3"/>
      <c r="BZ17" s="8">
        <f t="shared" ca="1" si="22"/>
        <v>0.99979222507937482</v>
      </c>
      <c r="CA17" s="9">
        <f t="shared" ca="1" si="23"/>
        <v>1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24</v>
      </c>
      <c r="C18" s="48"/>
      <c r="D18" s="15"/>
      <c r="E18" s="14"/>
      <c r="F18" s="14"/>
      <c r="G18" s="16"/>
      <c r="H18" s="47"/>
      <c r="I18" s="13" t="s">
        <v>26</v>
      </c>
      <c r="J18" s="14"/>
      <c r="K18" s="14"/>
      <c r="L18" s="14"/>
      <c r="M18" s="14"/>
      <c r="N18" s="16"/>
      <c r="O18" s="47"/>
      <c r="P18" s="13" t="s">
        <v>27</v>
      </c>
      <c r="Q18" s="14"/>
      <c r="R18" s="14"/>
      <c r="S18" s="14"/>
      <c r="T18" s="14"/>
      <c r="U18" s="16"/>
      <c r="AC18" s="2" t="s">
        <v>17</v>
      </c>
      <c r="AD18" s="3">
        <f t="shared" ca="1" si="24"/>
        <v>6.7</v>
      </c>
      <c r="AE18" s="3">
        <f t="shared" ca="1" si="25"/>
        <v>6.7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6</v>
      </c>
      <c r="AR18" s="3"/>
      <c r="AS18" s="3">
        <f t="shared" ca="1" si="30"/>
        <v>0.7</v>
      </c>
      <c r="AZ18" s="3"/>
      <c r="BE18" s="3"/>
      <c r="BJ18" s="8">
        <f t="shared" ca="1" si="19"/>
        <v>0.31874611840031652</v>
      </c>
      <c r="BK18" s="9">
        <f t="shared" ca="1" si="4"/>
        <v>12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0.98806238334445506</v>
      </c>
      <c r="BS18" s="9">
        <f t="shared" ca="1" si="21"/>
        <v>1</v>
      </c>
      <c r="BT18" s="3"/>
      <c r="BU18" s="3">
        <v>18</v>
      </c>
      <c r="BV18" s="3">
        <v>9</v>
      </c>
      <c r="BW18" s="3">
        <v>0</v>
      </c>
      <c r="BX18" s="3"/>
      <c r="BZ18" s="8">
        <f t="shared" ca="1" si="22"/>
        <v>0.49110343381427202</v>
      </c>
      <c r="CA18" s="9">
        <f t="shared" ca="1" si="23"/>
        <v>19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82" t="str">
        <f ca="1">$Z7/10&amp;$AA7&amp;$AB7/10&amp;$AC7</f>
        <v>8.3＋0.6＝</v>
      </c>
      <c r="C19" s="83"/>
      <c r="D19" s="83"/>
      <c r="E19" s="83"/>
      <c r="F19" s="84"/>
      <c r="G19" s="25"/>
      <c r="H19" s="21"/>
      <c r="I19" s="82" t="str">
        <f ca="1">$Z8/10&amp;$AA8&amp;$AB8/10&amp;$AC8</f>
        <v>0.2＋6.2＝</v>
      </c>
      <c r="J19" s="83"/>
      <c r="K19" s="83"/>
      <c r="L19" s="83"/>
      <c r="M19" s="84"/>
      <c r="N19" s="25"/>
      <c r="O19" s="21"/>
      <c r="P19" s="82" t="str">
        <f ca="1">$Z9/10&amp;$AA9&amp;$AB9/10&amp;$AC9</f>
        <v>0.6＋5.1＝</v>
      </c>
      <c r="Q19" s="83"/>
      <c r="R19" s="83"/>
      <c r="S19" s="83"/>
      <c r="T19" s="84"/>
      <c r="U19" s="25"/>
      <c r="AC19" s="2" t="s">
        <v>19</v>
      </c>
      <c r="AD19" s="3">
        <f t="shared" ca="1" si="24"/>
        <v>7.6</v>
      </c>
      <c r="AE19" s="3">
        <f t="shared" ca="1" si="25"/>
        <v>7.6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0.6</v>
      </c>
      <c r="AZ19" s="3"/>
      <c r="BE19" s="3"/>
      <c r="BJ19" s="8">
        <f t="shared" ca="1" si="19"/>
        <v>0.74463580162369225</v>
      </c>
      <c r="BK19" s="9">
        <f t="shared" ca="1" si="4"/>
        <v>4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0.84534005023521042</v>
      </c>
      <c r="CA19" s="9">
        <f t="shared" ca="1" si="23"/>
        <v>8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2.8</v>
      </c>
      <c r="AE20" s="3">
        <f t="shared" ca="1" si="25"/>
        <v>2.8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2</v>
      </c>
      <c r="AR20" s="3"/>
      <c r="AS20" s="3">
        <f t="shared" ca="1" si="30"/>
        <v>0.8</v>
      </c>
      <c r="AZ20" s="3"/>
      <c r="BE20" s="3"/>
      <c r="BJ20" s="8">
        <f t="shared" ca="1" si="19"/>
        <v>0.49318157906628901</v>
      </c>
      <c r="BK20" s="9">
        <f t="shared" ca="1" si="4"/>
        <v>8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0.32514960521057645</v>
      </c>
      <c r="CA20" s="9">
        <f t="shared" ca="1" si="23"/>
        <v>27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8</v>
      </c>
      <c r="E21" s="37" t="s">
        <v>5</v>
      </c>
      <c r="F21" s="38">
        <f ca="1">$BG7</f>
        <v>3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5</v>
      </c>
      <c r="M21" s="38">
        <f ca="1">$BG8</f>
        <v>2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5</v>
      </c>
      <c r="T21" s="38">
        <f ca="1">$BG9</f>
        <v>6</v>
      </c>
      <c r="U21" s="25"/>
      <c r="AC21" s="2" t="s">
        <v>24</v>
      </c>
      <c r="AD21" s="3">
        <f t="shared" ca="1" si="24"/>
        <v>8.9</v>
      </c>
      <c r="AE21" s="3">
        <f t="shared" ca="1" si="25"/>
        <v>8.9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0.9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0.4607276639266028</v>
      </c>
      <c r="CA21" s="9">
        <f t="shared" ca="1" si="23"/>
        <v>20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2</v>
      </c>
      <c r="D22" s="69">
        <f ca="1">$BC7</f>
        <v>0</v>
      </c>
      <c r="E22" s="69" t="s">
        <v>21</v>
      </c>
      <c r="F22" s="70">
        <f ca="1">$BH7</f>
        <v>6</v>
      </c>
      <c r="G22" s="39"/>
      <c r="H22" s="40"/>
      <c r="I22" s="67" t="str">
        <f ca="1">IF(AND($AW8=0,$AX8=0),"","＋")</f>
        <v/>
      </c>
      <c r="J22" s="68" t="s">
        <v>2</v>
      </c>
      <c r="K22" s="69">
        <f ca="1">$BC8</f>
        <v>6</v>
      </c>
      <c r="L22" s="69" t="s">
        <v>21</v>
      </c>
      <c r="M22" s="70">
        <f ca="1">$BH8</f>
        <v>2</v>
      </c>
      <c r="N22" s="39"/>
      <c r="O22" s="40"/>
      <c r="P22" s="67" t="str">
        <f ca="1">IF(AND($AW9=0,$AX9=0),"","＋")</f>
        <v/>
      </c>
      <c r="Q22" s="68" t="s">
        <v>20</v>
      </c>
      <c r="R22" s="69">
        <f ca="1">$BC9</f>
        <v>5</v>
      </c>
      <c r="S22" s="69" t="s">
        <v>25</v>
      </c>
      <c r="T22" s="70">
        <f ca="1">$BH9</f>
        <v>1</v>
      </c>
      <c r="U22" s="25"/>
      <c r="AC22" s="2" t="s">
        <v>26</v>
      </c>
      <c r="AD22" s="3">
        <f t="shared" ca="1" si="24"/>
        <v>6.4</v>
      </c>
      <c r="AE22" s="3">
        <f t="shared" ca="1" si="25"/>
        <v>6.4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6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0.909761769504836</v>
      </c>
      <c r="CA22" s="9">
        <f t="shared" ca="1" si="23"/>
        <v>3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8</v>
      </c>
      <c r="E23" s="36" t="str">
        <f>$AR7</f>
        <v>.</v>
      </c>
      <c r="F23" s="38">
        <f ca="1">$AS7</f>
        <v>9</v>
      </c>
      <c r="G23" s="39"/>
      <c r="H23" s="40"/>
      <c r="I23" s="34"/>
      <c r="J23" s="35">
        <f ca="1">$AP8</f>
        <v>0</v>
      </c>
      <c r="K23" s="36">
        <f ca="1">$AQ8</f>
        <v>6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5</v>
      </c>
      <c r="S23" s="36" t="str">
        <f>$AR9</f>
        <v>.</v>
      </c>
      <c r="T23" s="38">
        <f ca="1">$AS9</f>
        <v>7</v>
      </c>
      <c r="U23" s="25"/>
      <c r="AC23" s="2" t="s">
        <v>32</v>
      </c>
      <c r="AD23" s="3">
        <f t="shared" ca="1" si="24"/>
        <v>5.7</v>
      </c>
      <c r="AE23" s="3">
        <f t="shared" ca="1" si="25"/>
        <v>5.7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0.56910863184997962</v>
      </c>
      <c r="CA23" s="9">
        <f t="shared" ca="1" si="23"/>
        <v>16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33</v>
      </c>
      <c r="AD24" s="3">
        <f t="shared" ca="1" si="24"/>
        <v>2.5</v>
      </c>
      <c r="AE24" s="3">
        <f t="shared" ca="1" si="25"/>
        <v>2.5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2</v>
      </c>
      <c r="AR24" s="3"/>
      <c r="AS24" s="3">
        <f t="shared" ca="1" si="30"/>
        <v>0.5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0.78776287945169765</v>
      </c>
      <c r="CA24" s="9">
        <f t="shared" ca="1" si="23"/>
        <v>9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34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37</v>
      </c>
      <c r="AD25" s="3">
        <f t="shared" ca="1" si="24"/>
        <v>9.6</v>
      </c>
      <c r="AE25" s="3">
        <f t="shared" ca="1" si="25"/>
        <v>9.6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0.6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0.51037180377780378</v>
      </c>
      <c r="CA25" s="9">
        <f t="shared" ca="1" si="23"/>
        <v>18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82" t="str">
        <f ca="1">$Z10/10&amp;$AA10&amp;$AB10/10&amp;$AC10</f>
        <v>2.4＋0.1＝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9.4＋0.2＝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0.7＋8.2＝</v>
      </c>
      <c r="Q26" s="83"/>
      <c r="R26" s="83"/>
      <c r="S26" s="83"/>
      <c r="T26" s="84"/>
      <c r="U26" s="25"/>
      <c r="AC26" s="2" t="s">
        <v>38</v>
      </c>
      <c r="AD26" s="3">
        <f t="shared" ca="1" si="24"/>
        <v>8.9</v>
      </c>
      <c r="AE26" s="3">
        <f t="shared" ca="1" si="25"/>
        <v>8.9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0.9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0.90383322003569133</v>
      </c>
      <c r="CA26" s="9">
        <f t="shared" ca="1" si="23"/>
        <v>4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0.40499328587091432</v>
      </c>
      <c r="CA27" s="9">
        <f t="shared" ca="1" si="23"/>
        <v>24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2</v>
      </c>
      <c r="E28" s="37" t="s">
        <v>39</v>
      </c>
      <c r="F28" s="38">
        <f ca="1">$BG10</f>
        <v>4</v>
      </c>
      <c r="G28" s="39"/>
      <c r="H28" s="40"/>
      <c r="I28" s="34"/>
      <c r="J28" s="35" t="str">
        <f ca="1">IF($AW11=0,"",$AW11)</f>
        <v/>
      </c>
      <c r="K28" s="37">
        <f ca="1">$BB11</f>
        <v>9</v>
      </c>
      <c r="L28" s="37" t="s">
        <v>39</v>
      </c>
      <c r="M28" s="38">
        <f ca="1">$BG11</f>
        <v>4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4</v>
      </c>
      <c r="T28" s="38">
        <f ca="1">$BG12</f>
        <v>7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4.9733297819331002E-2</v>
      </c>
      <c r="CA28" s="9">
        <f t="shared" ca="1" si="23"/>
        <v>34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2</v>
      </c>
      <c r="D29" s="69">
        <f ca="1">$BC10</f>
        <v>0</v>
      </c>
      <c r="E29" s="69" t="s">
        <v>5</v>
      </c>
      <c r="F29" s="70">
        <f ca="1">$BH10</f>
        <v>1</v>
      </c>
      <c r="G29" s="39"/>
      <c r="H29" s="40"/>
      <c r="I29" s="67" t="str">
        <f ca="1">IF(AND($AW11=0,$AX11=0),"","＋")</f>
        <v/>
      </c>
      <c r="J29" s="68" t="s">
        <v>2</v>
      </c>
      <c r="K29" s="69">
        <f ca="1">$BC11</f>
        <v>0</v>
      </c>
      <c r="L29" s="69" t="s">
        <v>5</v>
      </c>
      <c r="M29" s="70">
        <f ca="1">$BH11</f>
        <v>2</v>
      </c>
      <c r="N29" s="39"/>
      <c r="O29" s="40"/>
      <c r="P29" s="67" t="str">
        <f ca="1">IF(AND($AW12=0,$AX12=0),"","＋")</f>
        <v/>
      </c>
      <c r="Q29" s="68" t="s">
        <v>2</v>
      </c>
      <c r="R29" s="69">
        <f ca="1">$BC12</f>
        <v>8</v>
      </c>
      <c r="S29" s="69" t="s">
        <v>5</v>
      </c>
      <c r="T29" s="70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0.85262670063280654</v>
      </c>
      <c r="CA29" s="9">
        <f t="shared" ca="1" si="23"/>
        <v>6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2</v>
      </c>
      <c r="E30" s="36" t="str">
        <f>$AR10</f>
        <v>.</v>
      </c>
      <c r="F30" s="38">
        <f ca="1">$AS10</f>
        <v>5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6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9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0.84987994222958985</v>
      </c>
      <c r="CA30" s="9">
        <f t="shared" ca="1" si="23"/>
        <v>7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0.74556084014887958</v>
      </c>
      <c r="CA31" s="9">
        <f t="shared" ca="1" si="23"/>
        <v>11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5" t="str">
        <f>A1</f>
        <v>小数 たし算 小数第一位 (1.1)＋(0.1) くり上がりなし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0.72792963975503511</v>
      </c>
      <c r="CA32" s="9">
        <f t="shared" ca="1" si="23"/>
        <v>12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5.7852233980074663E-2</v>
      </c>
      <c r="CA33" s="9">
        <f t="shared" ca="1" si="23"/>
        <v>32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5.0886646330176033E-2</v>
      </c>
      <c r="CA34" s="9">
        <f t="shared" ca="1" si="23"/>
        <v>33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0.25578671756061655</v>
      </c>
      <c r="CA35" s="9">
        <f t="shared" ca="1" si="23"/>
        <v>28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73" t="str">
        <f ca="1">$Z1/10&amp;$AA1&amp;$AB1/10&amp;$AC1</f>
        <v>0.2＋7.7＝</v>
      </c>
      <c r="C36" s="74"/>
      <c r="D36" s="74"/>
      <c r="E36" s="71">
        <f ca="1">$AD1/10</f>
        <v>7.9</v>
      </c>
      <c r="F36" s="72"/>
      <c r="G36" s="53"/>
      <c r="H36" s="54"/>
      <c r="I36" s="73" t="str">
        <f ca="1">$Z2/10&amp;$AA2&amp;$AB2/10&amp;$AC2</f>
        <v>3.1＋0.2＝</v>
      </c>
      <c r="J36" s="74"/>
      <c r="K36" s="74"/>
      <c r="L36" s="71">
        <f ca="1">$AD2/10</f>
        <v>3.3</v>
      </c>
      <c r="M36" s="72"/>
      <c r="N36" s="25"/>
      <c r="O36" s="21"/>
      <c r="P36" s="73" t="str">
        <f ca="1">$Z3/10&amp;$AA3&amp;$AB3/10&amp;$AC3</f>
        <v>1.2＋0.6＝</v>
      </c>
      <c r="Q36" s="74"/>
      <c r="R36" s="74"/>
      <c r="S36" s="71">
        <f ca="1">$AD3/10</f>
        <v>1.8</v>
      </c>
      <c r="T36" s="72"/>
      <c r="U36" s="25"/>
      <c r="Z36" s="3" t="s">
        <v>42</v>
      </c>
      <c r="AA36" s="3" t="str">
        <f t="shared" ref="AA36:AA47" ca="1" si="31">IF($AB36=0,"OK","NO")</f>
        <v>NO</v>
      </c>
      <c r="AB36" s="55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0.37011211994721038</v>
      </c>
      <c r="CA36" s="9">
        <f t="shared" ca="1" si="23"/>
        <v>25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3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2</v>
      </c>
      <c r="G38" s="25"/>
      <c r="H38" s="10"/>
      <c r="I38" s="56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1</v>
      </c>
      <c r="N38" s="25"/>
      <c r="O38" s="17"/>
      <c r="P38" s="56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2</v>
      </c>
      <c r="U38" s="25"/>
      <c r="Z38" s="3" t="s">
        <v>44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7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6</v>
      </c>
      <c r="U39" s="25"/>
      <c r="X39" s="1" t="s">
        <v>45</v>
      </c>
      <c r="Z39" s="3" t="s">
        <v>46</v>
      </c>
      <c r="AA39" s="3" t="str">
        <f t="shared" ca="1" si="31"/>
        <v>NO</v>
      </c>
      <c r="AB39" s="55">
        <f t="shared" ca="1" si="32"/>
        <v>7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7</v>
      </c>
      <c r="E40" s="58" t="str">
        <f t="shared" si="34"/>
        <v>.</v>
      </c>
      <c r="F40" s="59">
        <f t="shared" ca="1" si="34"/>
        <v>9</v>
      </c>
      <c r="G40" s="25"/>
      <c r="H40" s="10"/>
      <c r="I40" s="57"/>
      <c r="J40" s="35">
        <f t="shared" ca="1" si="34"/>
        <v>0</v>
      </c>
      <c r="K40" s="60">
        <f t="shared" ca="1" si="34"/>
        <v>3</v>
      </c>
      <c r="L40" s="61" t="str">
        <f t="shared" si="34"/>
        <v>.</v>
      </c>
      <c r="M40" s="59">
        <f t="shared" ca="1" si="34"/>
        <v>3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47</v>
      </c>
      <c r="Z40" s="3" t="s">
        <v>48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8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9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73" t="str">
        <f ca="1">$Z4/10&amp;$AA4&amp;$AB4/10&amp;$AC4</f>
        <v>6.2＋0.5＝</v>
      </c>
      <c r="C43" s="74"/>
      <c r="D43" s="74"/>
      <c r="E43" s="71">
        <f ca="1">$AD4/10</f>
        <v>6.7</v>
      </c>
      <c r="F43" s="72"/>
      <c r="G43" s="25"/>
      <c r="H43" s="21"/>
      <c r="I43" s="73" t="str">
        <f ca="1">$Z5/10&amp;$AA5&amp;$AB5/10&amp;$AC5</f>
        <v>7.1＋0.5＝</v>
      </c>
      <c r="J43" s="74"/>
      <c r="K43" s="74"/>
      <c r="L43" s="71">
        <f ca="1">$AD5/10</f>
        <v>7.6</v>
      </c>
      <c r="M43" s="72"/>
      <c r="N43" s="25"/>
      <c r="O43" s="21"/>
      <c r="P43" s="73" t="str">
        <f ca="1">$Z6/10&amp;$AA6&amp;$AB6/10&amp;$AC6</f>
        <v>0.5＋2.3＝</v>
      </c>
      <c r="Q43" s="74"/>
      <c r="R43" s="74"/>
      <c r="S43" s="71">
        <f ca="1">$AD6/10</f>
        <v>2.8</v>
      </c>
      <c r="T43" s="72"/>
      <c r="U43" s="25"/>
      <c r="Z43" s="3" t="s">
        <v>51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6</v>
      </c>
      <c r="E45" s="28" t="str">
        <f t="shared" si="35"/>
        <v>.</v>
      </c>
      <c r="F45" s="29">
        <f t="shared" ca="1" si="35"/>
        <v>2</v>
      </c>
      <c r="G45" s="25"/>
      <c r="H45" s="17"/>
      <c r="I45" s="56"/>
      <c r="J45" s="27" t="str">
        <f t="shared" ca="1" si="35"/>
        <v/>
      </c>
      <c r="K45" s="28">
        <f t="shared" ca="1" si="35"/>
        <v>7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5</v>
      </c>
      <c r="U45" s="25"/>
      <c r="Z45" s="3" t="s">
        <v>53</v>
      </c>
      <c r="AA45" s="3" t="str">
        <f t="shared" ca="1" si="31"/>
        <v>NO</v>
      </c>
      <c r="AB45" s="55">
        <f t="shared" ca="1" si="32"/>
        <v>5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2</v>
      </c>
      <c r="S46" s="32" t="str">
        <f t="shared" si="36"/>
        <v>.</v>
      </c>
      <c r="T46" s="33">
        <f t="shared" ca="1" si="36"/>
        <v>3</v>
      </c>
      <c r="U46" s="25"/>
      <c r="Z46" s="1" t="s">
        <v>54</v>
      </c>
      <c r="AA46" s="3" t="str">
        <f t="shared" ca="1" si="31"/>
        <v>NO</v>
      </c>
      <c r="AB46" s="55">
        <f t="shared" ca="1" si="32"/>
        <v>6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6</v>
      </c>
      <c r="E47" s="58" t="str">
        <f t="shared" si="36"/>
        <v>.</v>
      </c>
      <c r="F47" s="59">
        <f t="shared" ca="1" si="36"/>
        <v>7</v>
      </c>
      <c r="G47" s="25"/>
      <c r="H47" s="10"/>
      <c r="I47" s="57"/>
      <c r="J47" s="35">
        <f t="shared" ca="1" si="36"/>
        <v>0</v>
      </c>
      <c r="K47" s="60">
        <f t="shared" ca="1" si="36"/>
        <v>7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2</v>
      </c>
      <c r="S47" s="62" t="str">
        <f t="shared" si="36"/>
        <v>.</v>
      </c>
      <c r="T47" s="63">
        <f t="shared" ca="1" si="36"/>
        <v>8</v>
      </c>
      <c r="U47" s="25"/>
      <c r="Z47" s="1" t="s">
        <v>55</v>
      </c>
      <c r="AA47" s="3" t="str">
        <f t="shared" ca="1" si="31"/>
        <v>NO</v>
      </c>
      <c r="AB47" s="55">
        <f t="shared" ca="1" si="32"/>
        <v>9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73" t="str">
        <f ca="1">$Z7/10&amp;$AA7&amp;$AB7/10&amp;$AC7</f>
        <v>8.3＋0.6＝</v>
      </c>
      <c r="C50" s="74"/>
      <c r="D50" s="74"/>
      <c r="E50" s="71">
        <f ca="1">$AD7/10</f>
        <v>8.9</v>
      </c>
      <c r="F50" s="72"/>
      <c r="G50" s="25"/>
      <c r="H50" s="21"/>
      <c r="I50" s="73" t="str">
        <f ca="1">$Z8/10&amp;$AA8&amp;$AB8/10&amp;$AC8</f>
        <v>0.2＋6.2＝</v>
      </c>
      <c r="J50" s="74"/>
      <c r="K50" s="74"/>
      <c r="L50" s="71">
        <f ca="1">$AD8/10</f>
        <v>6.4</v>
      </c>
      <c r="M50" s="72"/>
      <c r="N50" s="25"/>
      <c r="O50" s="21"/>
      <c r="P50" s="73" t="str">
        <f ca="1">$Z9/10&amp;$AA9&amp;$AB9/10&amp;$AC9</f>
        <v>0.6＋5.1＝</v>
      </c>
      <c r="Q50" s="74"/>
      <c r="R50" s="74"/>
      <c r="S50" s="71">
        <f ca="1">$AD9/10</f>
        <v>5.7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8</v>
      </c>
      <c r="E52" s="28" t="str">
        <f t="shared" si="37"/>
        <v>.</v>
      </c>
      <c r="F52" s="29">
        <f t="shared" ca="1" si="37"/>
        <v>3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2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6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5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8</v>
      </c>
      <c r="E54" s="58" t="str">
        <f t="shared" si="38"/>
        <v>.</v>
      </c>
      <c r="F54" s="59">
        <f t="shared" ca="1" si="38"/>
        <v>9</v>
      </c>
      <c r="G54" s="25"/>
      <c r="H54" s="10"/>
      <c r="I54" s="57"/>
      <c r="J54" s="65">
        <f t="shared" ca="1" si="38"/>
        <v>0</v>
      </c>
      <c r="K54" s="66">
        <f t="shared" ca="1" si="38"/>
        <v>6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5</v>
      </c>
      <c r="S54" s="62" t="str">
        <f t="shared" si="38"/>
        <v>.</v>
      </c>
      <c r="T54" s="63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73" t="str">
        <f ca="1">$Z10/10&amp;$AA10&amp;$AB10/10&amp;$AC10</f>
        <v>2.4＋0.1＝</v>
      </c>
      <c r="C57" s="74"/>
      <c r="D57" s="74"/>
      <c r="E57" s="71">
        <f ca="1">$AD10/10</f>
        <v>2.5</v>
      </c>
      <c r="F57" s="72"/>
      <c r="G57" s="25"/>
      <c r="H57" s="21"/>
      <c r="I57" s="73" t="str">
        <f ca="1">$Z11/10&amp;$AA11&amp;$AB11/10&amp;$AC11</f>
        <v>9.4＋0.2＝</v>
      </c>
      <c r="J57" s="74"/>
      <c r="K57" s="74"/>
      <c r="L57" s="71">
        <f ca="1">$AD11/10</f>
        <v>9.6</v>
      </c>
      <c r="M57" s="72"/>
      <c r="N57" s="25"/>
      <c r="O57" s="21"/>
      <c r="P57" s="73" t="str">
        <f ca="1">$Z12/10&amp;$AA12&amp;$AB12/10&amp;$AC12</f>
        <v>0.7＋8.2＝</v>
      </c>
      <c r="Q57" s="74"/>
      <c r="R57" s="74"/>
      <c r="S57" s="71">
        <f ca="1">$AD12/10</f>
        <v>8.9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2</v>
      </c>
      <c r="E59" s="28" t="str">
        <f t="shared" si="39"/>
        <v>.</v>
      </c>
      <c r="F59" s="29">
        <f t="shared" ca="1" si="39"/>
        <v>4</v>
      </c>
      <c r="G59" s="25"/>
      <c r="H59" s="17"/>
      <c r="I59" s="56"/>
      <c r="J59" s="27" t="str">
        <f t="shared" ca="1" si="39"/>
        <v/>
      </c>
      <c r="K59" s="28">
        <f t="shared" ca="1" si="39"/>
        <v>9</v>
      </c>
      <c r="L59" s="28" t="str">
        <f t="shared" si="39"/>
        <v>.</v>
      </c>
      <c r="M59" s="29">
        <f t="shared" ca="1" si="39"/>
        <v>4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7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8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2</v>
      </c>
      <c r="E61" s="58" t="str">
        <f t="shared" si="40"/>
        <v>.</v>
      </c>
      <c r="F61" s="59">
        <f t="shared" ca="1" si="40"/>
        <v>5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6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9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Vxs3z0ZmfcfGZnkIzFn2rDmbV4XSqnnti8fqAlPnhdMvHvSBC2ojVT0FBgYfHmNgUqSBiMnwla+Y5roplwjpHA==" saltValue="GtjRS4cF/3bqGeaWytq9K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④(1.1)+(0.1)くり上がりなし</vt:lpstr>
      <vt:lpstr>'④(1.1)+(0.1)くり上がりなし'!NO</vt:lpstr>
      <vt:lpstr>'④(1.1)+(0.1)くり上がりなし'!OK</vt:lpstr>
      <vt:lpstr>'④(1.1)+(0.1)くり上がりなし'!Print_Area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2024-02-12T13:12:52Z</dcterms:created>
  <dcterms:modified xsi:type="dcterms:W3CDTF">2024-02-21T13:28:40Z</dcterms:modified>
</cp:coreProperties>
</file>