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①(0.11)くり上がりなし" sheetId="1" r:id="rId1"/>
  </sheets>
  <definedNames>
    <definedName name="go" localSheetId="0">INDIRECT('①(0.11)くり上がりなし'!$Z$40)</definedName>
    <definedName name="hati" localSheetId="0">INDIRECT('①(0.11)くり上がりなし'!$Z$43)</definedName>
    <definedName name="iti" localSheetId="0">INDIRECT('①(0.11)くり上がりなし'!$Z$36)</definedName>
    <definedName name="nana" localSheetId="0">INDIRECT('①(0.11)くり上がりなし'!$Z$42)</definedName>
    <definedName name="ni" localSheetId="0">INDIRECT('①(0.11)くり上がりなし'!$Z$37)</definedName>
    <definedName name="NO">'①(0.11)くり上がりなし'!$V$38</definedName>
    <definedName name="OKA">'①(0.11)くり上がりなし'!$V$39</definedName>
    <definedName name="OKB">'①(0.11)くり上がりなし'!$V$40</definedName>
    <definedName name="ONA">'①(0.11)くり上がりなし'!$V$39</definedName>
    <definedName name="_xlnm.Print_Area" localSheetId="0">'①(0.11)くり上がりなし'!$A$1:$T$62</definedName>
    <definedName name="roku" localSheetId="0">INDIRECT('①(0.11)くり上がりなし'!$Z$41)</definedName>
    <definedName name="san" localSheetId="0">INDIRECT('①(0.11)くり上がりなし'!$Z$38)</definedName>
    <definedName name="si" localSheetId="0">INDIRECT('①(0.11)くり上がりなし'!$Z$39)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CA1" i="1" s="1"/>
  <c r="BS1" i="1"/>
  <c r="BT1" i="1" s="1"/>
  <c r="CH21" i="1" l="1"/>
  <c r="CO1" i="1"/>
  <c r="CH23" i="1"/>
  <c r="BT4" i="1"/>
  <c r="BT7" i="1"/>
  <c r="BT10" i="1"/>
  <c r="BT12" i="1"/>
  <c r="BT16" i="1"/>
  <c r="CH27" i="1"/>
  <c r="CH33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O21" i="1"/>
  <c r="CO23" i="1"/>
  <c r="CO25" i="1"/>
  <c r="CO27" i="1"/>
  <c r="CO29" i="1"/>
  <c r="CO31" i="1"/>
  <c r="CO33" i="1"/>
  <c r="CO35" i="1"/>
  <c r="BT3" i="1"/>
  <c r="BT6" i="1"/>
  <c r="BT9" i="1"/>
  <c r="BT13" i="1"/>
  <c r="BT15" i="1"/>
  <c r="CH25" i="1"/>
  <c r="CH31" i="1"/>
  <c r="CH35" i="1"/>
  <c r="CH1" i="1"/>
  <c r="CH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2" i="1"/>
  <c r="CH24" i="1"/>
  <c r="CH26" i="1"/>
  <c r="CH28" i="1"/>
  <c r="CH30" i="1"/>
  <c r="CH32" i="1"/>
  <c r="CH34" i="1"/>
  <c r="CH36" i="1"/>
  <c r="BT2" i="1"/>
  <c r="BT5" i="1"/>
  <c r="BT8" i="1"/>
  <c r="BT11" i="1"/>
  <c r="BT14" i="1"/>
  <c r="BT17" i="1"/>
  <c r="BT18" i="1"/>
  <c r="BT19" i="1"/>
  <c r="BT20" i="1"/>
  <c r="CH29" i="1"/>
  <c r="CO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F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 l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AA36" i="1"/>
  <c r="Z36" i="1" s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G40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7" i="1" l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<sst xmlns="http://schemas.openxmlformats.org/spreadsheetml/2006/main" count="127" uniqueCount="50">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</sst>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0">
        <v>1</v>
      </c>
      <c r="T1" s="80"/>
      <c r="U1" s="1"/>
      <c r="X1" s="3" t="s">
        <v>0</v>
      </c>
      <c r="Y1" s="4">
        <f ca="1">AY1*1000+BD1*100+BI1*10+BN1</f>
        <v>13</v>
      </c>
      <c r="Z1" s="4" t="s">
        <v>1</v>
      </c>
      <c r="AA1" s="4">
        <f ca="1">AZ1*1000+BE1*100+BJ1*10+BO1</f>
        <v>45</v>
      </c>
      <c r="AB1" s="4" t="s">
        <v>2</v>
      </c>
      <c r="AC1" s="4">
        <f ca="1">Y1+AA1</f>
        <v>58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1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4</v>
      </c>
      <c r="AO1" s="4">
        <f ca="1">BO1</f>
        <v>5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5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5</v>
      </c>
      <c r="BP1" s="9"/>
      <c r="BQ1" s="9"/>
      <c r="BR1" s="7"/>
      <c r="BS1" s="10">
        <f ca="1">RAND()</f>
        <v>0.81780803782178058</v>
      </c>
      <c r="BT1" s="11">
        <f ca="1">RANK(BS1,$BS$1:$BS$100,)</f>
        <v>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2.4963388511224816E-2</v>
      </c>
      <c r="CA1" s="11">
        <f ca="1">RANK(BZ1,$BZ$1:$BZ$100,)</f>
        <v>20</v>
      </c>
      <c r="CB1" s="4"/>
      <c r="CC1" s="4">
        <v>1</v>
      </c>
      <c r="CD1" s="4">
        <v>0</v>
      </c>
      <c r="CE1" s="4">
        <v>0</v>
      </c>
      <c r="CG1" s="10">
        <f ca="1">RAND()</f>
        <v>0.89907701960055497</v>
      </c>
      <c r="CH1" s="11">
        <f ca="1">RANK(CG1,$CG$1:$CG$100,)</f>
        <v>4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0.53962505707294461</v>
      </c>
      <c r="CO1" s="11">
        <f ca="1">RANK(CN1,$CN$1:$CN$100,)</f>
        <v>20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4" t="s">
        <v>36</v>
      </c>
      <c r="B2" s="85"/>
      <c r="C2" s="85"/>
      <c r="D2" s="85"/>
      <c r="E2" s="86"/>
      <c r="F2" s="87" t="s">
        <v>37</v>
      </c>
      <c r="G2" s="87"/>
      <c r="H2" s="87"/>
      <c r="I2" s="88"/>
      <c r="J2" s="89"/>
      <c r="K2" s="89"/>
      <c r="L2" s="89"/>
      <c r="M2" s="89"/>
      <c r="N2" s="89"/>
      <c r="O2" s="89"/>
      <c r="P2" s="89"/>
      <c r="Q2" s="89"/>
      <c r="R2" s="89"/>
      <c r="S2" s="89"/>
      <c r="T2" s="90"/>
      <c r="X2" s="2" t="s">
        <v>8</v>
      </c>
      <c r="Y2" s="4">
        <f t="shared" ref="Y2:Y12" ca="1" si="1">AY2*1000+BD2*100+BI2*10+BN2</f>
        <v>12</v>
      </c>
      <c r="Z2" s="4" t="s">
        <v>9</v>
      </c>
      <c r="AA2" s="4">
        <f t="shared" ref="AA2:AA12" ca="1" si="2">AZ2*1000+BE2*100+BJ2*10+BO2</f>
        <v>27</v>
      </c>
      <c r="AB2" s="4" t="s">
        <v>10</v>
      </c>
      <c r="AC2" s="4">
        <f t="shared" ref="AC2:AC12" ca="1" si="3">Y2+AA2</f>
        <v>39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1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7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3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7</v>
      </c>
      <c r="BP2" s="9"/>
      <c r="BQ2" s="9"/>
      <c r="BR2" s="7"/>
      <c r="BS2" s="10">
        <f t="shared" ref="BS2:BS20" ca="1" si="23">RAND()</f>
        <v>2.6538863077095631E-2</v>
      </c>
      <c r="BT2" s="11">
        <f t="shared" ref="BT2:BT20" ca="1" si="24">RANK(BS2,$BS$1:$BS$100,)</f>
        <v>20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0.20734768113303925</v>
      </c>
      <c r="CA2" s="11">
        <f t="shared" ref="CA2:CA20" ca="1" si="26">RANK(BZ2,$BZ$1:$BZ$100,)</f>
        <v>14</v>
      </c>
      <c r="CB2" s="4"/>
      <c r="CC2" s="4">
        <v>2</v>
      </c>
      <c r="CD2" s="4">
        <v>0</v>
      </c>
      <c r="CE2" s="4">
        <v>0</v>
      </c>
      <c r="CG2" s="10">
        <f t="shared" ref="CG2:CG36" ca="1" si="27">RAND()</f>
        <v>0.91207557764758962</v>
      </c>
      <c r="CH2" s="11">
        <f t="shared" ref="CH2:CH36" ca="1" si="28">RANK(CG2,$CG$1:$CG$100,)</f>
        <v>2</v>
      </c>
      <c r="CI2" s="4"/>
      <c r="CJ2" s="4">
        <v>2</v>
      </c>
      <c r="CK2" s="4">
        <v>1</v>
      </c>
      <c r="CL2" s="4">
        <v>2</v>
      </c>
      <c r="CN2" s="10">
        <f t="shared" ref="CN2:CN36" ca="1" si="29">RAND()</f>
        <v>0.68738800611479534</v>
      </c>
      <c r="CO2" s="11">
        <f t="shared" ref="CO2:CO36" ca="1" si="30">RANK(CN2,$CN$1:$CN$100,)</f>
        <v>15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12</v>
      </c>
      <c r="Z3" s="4" t="s">
        <v>13</v>
      </c>
      <c r="AA3" s="4">
        <f t="shared" ca="1" si="2"/>
        <v>54</v>
      </c>
      <c r="AB3" s="4" t="s">
        <v>2</v>
      </c>
      <c r="AC3" s="4">
        <f t="shared" ca="1" si="3"/>
        <v>66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1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5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6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1</v>
      </c>
      <c r="BJ3" s="8">
        <f t="shared" ca="1" si="0"/>
        <v>5</v>
      </c>
      <c r="BK3" s="9"/>
      <c r="BM3" s="4">
        <v>3</v>
      </c>
      <c r="BN3" s="8">
        <f t="shared" ca="1" si="21"/>
        <v>2</v>
      </c>
      <c r="BO3" s="8">
        <f t="shared" ca="1" si="22"/>
        <v>4</v>
      </c>
      <c r="BP3" s="9"/>
      <c r="BQ3" s="9"/>
      <c r="BR3" s="7"/>
      <c r="BS3" s="10">
        <f t="shared" ca="1" si="23"/>
        <v>0.87044100954663073</v>
      </c>
      <c r="BT3" s="11">
        <f t="shared" ca="1" si="24"/>
        <v>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0.29222439242873099</v>
      </c>
      <c r="CA3" s="11">
        <f t="shared" ca="1" si="26"/>
        <v>10</v>
      </c>
      <c r="CB3" s="4"/>
      <c r="CC3" s="4">
        <v>3</v>
      </c>
      <c r="CD3" s="4">
        <v>0</v>
      </c>
      <c r="CE3" s="4">
        <v>0</v>
      </c>
      <c r="CG3" s="10">
        <f t="shared" ca="1" si="27"/>
        <v>0.89461790014847797</v>
      </c>
      <c r="CH3" s="11">
        <f t="shared" ca="1" si="28"/>
        <v>5</v>
      </c>
      <c r="CI3" s="4"/>
      <c r="CJ3" s="4">
        <v>3</v>
      </c>
      <c r="CK3" s="4">
        <v>1</v>
      </c>
      <c r="CL3" s="4">
        <v>3</v>
      </c>
      <c r="CN3" s="10">
        <f t="shared" ca="1" si="29"/>
        <v>0.78542283598065521</v>
      </c>
      <c r="CO3" s="11">
        <f t="shared" ca="1" si="30"/>
        <v>12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83</v>
      </c>
      <c r="Z4" s="4" t="s">
        <v>13</v>
      </c>
      <c r="AA4" s="4">
        <f t="shared" ca="1" si="2"/>
        <v>13</v>
      </c>
      <c r="AB4" s="4" t="s">
        <v>2</v>
      </c>
      <c r="AC4" s="4">
        <f t="shared" ca="1" si="3"/>
        <v>96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8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1</v>
      </c>
      <c r="AO4" s="4">
        <f t="shared" ca="1" si="11"/>
        <v>3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9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8</v>
      </c>
      <c r="BJ4" s="8">
        <f t="shared" ca="1" si="0"/>
        <v>1</v>
      </c>
      <c r="BK4" s="9"/>
      <c r="BM4" s="4">
        <v>4</v>
      </c>
      <c r="BN4" s="8">
        <f t="shared" ca="1" si="21"/>
        <v>3</v>
      </c>
      <c r="BO4" s="8">
        <f t="shared" ca="1" si="22"/>
        <v>3</v>
      </c>
      <c r="BP4" s="9"/>
      <c r="BQ4" s="9"/>
      <c r="BR4" s="7"/>
      <c r="BS4" s="10">
        <f t="shared" ca="1" si="23"/>
        <v>0.21790697585752428</v>
      </c>
      <c r="BT4" s="11">
        <f t="shared" ca="1" si="24"/>
        <v>17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0.27250481792045278</v>
      </c>
      <c r="CA4" s="11">
        <f t="shared" ca="1" si="26"/>
        <v>11</v>
      </c>
      <c r="CB4" s="4"/>
      <c r="CC4" s="4">
        <v>4</v>
      </c>
      <c r="CD4" s="4">
        <v>0</v>
      </c>
      <c r="CE4" s="4">
        <v>0</v>
      </c>
      <c r="CG4" s="10">
        <f t="shared" ca="1" si="27"/>
        <v>1.1152784382057801E-2</v>
      </c>
      <c r="CH4" s="11">
        <f t="shared" ca="1" si="28"/>
        <v>36</v>
      </c>
      <c r="CI4" s="4"/>
      <c r="CJ4" s="4">
        <v>4</v>
      </c>
      <c r="CK4" s="4">
        <v>1</v>
      </c>
      <c r="CL4" s="4">
        <v>4</v>
      </c>
      <c r="CN4" s="10">
        <f t="shared" ca="1" si="29"/>
        <v>0.58395335614152699</v>
      </c>
      <c r="CO4" s="11">
        <f t="shared" ca="1" si="30"/>
        <v>18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2" t="str">
        <f ca="1">$Y1/100&amp;$Z1&amp;$AA1/100&amp;$AB1</f>
        <v>0.13＋0.45＝</v>
      </c>
      <c r="D5" s="83"/>
      <c r="E5" s="83"/>
      <c r="F5" s="83"/>
      <c r="G5" s="76">
        <f ca="1">$AC1/100</f>
        <v>0.57999999999999996</v>
      </c>
      <c r="H5" s="77"/>
      <c r="I5" s="21"/>
      <c r="J5" s="22"/>
      <c r="K5" s="20"/>
      <c r="L5" s="13"/>
      <c r="M5" s="82" t="str">
        <f ca="1">$Y2/100&amp;$Z2&amp;$AA2/100&amp;$AB2</f>
        <v>0.12＋0.27＝</v>
      </c>
      <c r="N5" s="83"/>
      <c r="O5" s="83"/>
      <c r="P5" s="83"/>
      <c r="Q5" s="76">
        <f ca="1">$AC2/100</f>
        <v>0.39</v>
      </c>
      <c r="R5" s="77"/>
      <c r="S5" s="21"/>
      <c r="T5" s="23"/>
      <c r="X5" s="2" t="s">
        <v>16</v>
      </c>
      <c r="Y5" s="4">
        <f t="shared" ca="1" si="1"/>
        <v>21</v>
      </c>
      <c r="Z5" s="4" t="s">
        <v>1</v>
      </c>
      <c r="AA5" s="4">
        <f t="shared" ca="1" si="2"/>
        <v>18</v>
      </c>
      <c r="AB5" s="4" t="s">
        <v>2</v>
      </c>
      <c r="AC5" s="4">
        <f t="shared" ca="1" si="3"/>
        <v>39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2</v>
      </c>
      <c r="AI5" s="4">
        <f t="shared" ca="1" si="7"/>
        <v>1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1</v>
      </c>
      <c r="AO5" s="4">
        <f t="shared" ca="1" si="11"/>
        <v>8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3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2</v>
      </c>
      <c r="BJ5" s="8">
        <f t="shared" ca="1" si="0"/>
        <v>1</v>
      </c>
      <c r="BK5" s="9"/>
      <c r="BM5" s="4">
        <v>5</v>
      </c>
      <c r="BN5" s="8">
        <f t="shared" ca="1" si="21"/>
        <v>1</v>
      </c>
      <c r="BO5" s="8">
        <f t="shared" ca="1" si="22"/>
        <v>8</v>
      </c>
      <c r="BP5" s="9"/>
      <c r="BQ5" s="9"/>
      <c r="BR5" s="7"/>
      <c r="BS5" s="10">
        <f t="shared" ca="1" si="23"/>
        <v>0.14760703164598243</v>
      </c>
      <c r="BT5" s="11">
        <f t="shared" ca="1" si="24"/>
        <v>19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0.29613928417895696</v>
      </c>
      <c r="CA5" s="11">
        <f t="shared" ca="1" si="26"/>
        <v>9</v>
      </c>
      <c r="CB5" s="4"/>
      <c r="CC5" s="4">
        <v>5</v>
      </c>
      <c r="CD5" s="4">
        <v>0</v>
      </c>
      <c r="CE5" s="4">
        <v>0</v>
      </c>
      <c r="CG5" s="10">
        <f t="shared" ca="1" si="27"/>
        <v>0.85721274734185393</v>
      </c>
      <c r="CH5" s="11">
        <f t="shared" ca="1" si="28"/>
        <v>9</v>
      </c>
      <c r="CI5" s="4"/>
      <c r="CJ5" s="4">
        <v>5</v>
      </c>
      <c r="CK5" s="4">
        <v>1</v>
      </c>
      <c r="CL5" s="4">
        <v>5</v>
      </c>
      <c r="CN5" s="10">
        <f t="shared" ca="1" si="29"/>
        <v>0.80550149888706024</v>
      </c>
      <c r="CO5" s="11">
        <f t="shared" ca="1" si="30"/>
        <v>8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36</v>
      </c>
      <c r="Z6" s="4" t="s">
        <v>1</v>
      </c>
      <c r="AA6" s="4">
        <f t="shared" ca="1" si="2"/>
        <v>21</v>
      </c>
      <c r="AB6" s="4" t="s">
        <v>2</v>
      </c>
      <c r="AC6" s="4">
        <f t="shared" ca="1" si="3"/>
        <v>57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3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2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5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3</v>
      </c>
      <c r="BJ6" s="8">
        <f t="shared" ca="1" si="0"/>
        <v>2</v>
      </c>
      <c r="BK6" s="9"/>
      <c r="BM6" s="4">
        <v>6</v>
      </c>
      <c r="BN6" s="8">
        <f t="shared" ca="1" si="21"/>
        <v>6</v>
      </c>
      <c r="BO6" s="8">
        <f t="shared" ca="1" si="22"/>
        <v>1</v>
      </c>
      <c r="BP6" s="9"/>
      <c r="BQ6" s="9"/>
      <c r="BR6" s="7"/>
      <c r="BS6" s="10">
        <f t="shared" ca="1" si="23"/>
        <v>0.47108598523680867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0.55009292454877901</v>
      </c>
      <c r="CA6" s="11">
        <f t="shared" ca="1" si="26"/>
        <v>6</v>
      </c>
      <c r="CB6" s="4"/>
      <c r="CC6" s="4">
        <v>6</v>
      </c>
      <c r="CD6" s="4">
        <v>0</v>
      </c>
      <c r="CE6" s="4">
        <v>0</v>
      </c>
      <c r="CG6" s="10">
        <f t="shared" ca="1" si="27"/>
        <v>0.65701402341934323</v>
      </c>
      <c r="CH6" s="11">
        <f t="shared" ca="1" si="28"/>
        <v>17</v>
      </c>
      <c r="CI6" s="4"/>
      <c r="CJ6" s="4">
        <v>6</v>
      </c>
      <c r="CK6" s="4">
        <v>1</v>
      </c>
      <c r="CL6" s="4">
        <v>6</v>
      </c>
      <c r="CN6" s="10">
        <f t="shared" ca="1" si="29"/>
        <v>0.23077481812224088</v>
      </c>
      <c r="CO6" s="11">
        <f t="shared" ca="1" si="30"/>
        <v>31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0</v>
      </c>
      <c r="F7" s="29" t="str">
        <f ca="1">IF(AND(G7=0,H7=0),"",".")</f>
        <v>.</v>
      </c>
      <c r="G7" s="29">
        <f ca="1">$BI1</f>
        <v>1</v>
      </c>
      <c r="H7" s="29">
        <f ca="1">$BN1</f>
        <v>3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0</v>
      </c>
      <c r="P7" s="29" t="str">
        <f ca="1">IF(AND(Q7=0,R7=0),"",".")</f>
        <v>.</v>
      </c>
      <c r="Q7" s="29">
        <f ca="1">$BI2</f>
        <v>1</v>
      </c>
      <c r="R7" s="29">
        <f ca="1">$BN2</f>
        <v>2</v>
      </c>
      <c r="S7" s="30"/>
      <c r="T7" s="28"/>
      <c r="X7" s="2" t="s">
        <v>18</v>
      </c>
      <c r="Y7" s="4">
        <f t="shared" ca="1" si="1"/>
        <v>27</v>
      </c>
      <c r="Z7" s="4" t="s">
        <v>1</v>
      </c>
      <c r="AA7" s="4">
        <f t="shared" ca="1" si="2"/>
        <v>31</v>
      </c>
      <c r="AB7" s="4" t="s">
        <v>2</v>
      </c>
      <c r="AC7" s="4">
        <f t="shared" ca="1" si="3"/>
        <v>58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2</v>
      </c>
      <c r="AI7" s="4">
        <f t="shared" ca="1" si="7"/>
        <v>7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3</v>
      </c>
      <c r="AO7" s="4">
        <f t="shared" ca="1" si="11"/>
        <v>1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5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2</v>
      </c>
      <c r="BJ7" s="8">
        <f t="shared" ca="1" si="0"/>
        <v>3</v>
      </c>
      <c r="BK7" s="9"/>
      <c r="BM7" s="4">
        <v>7</v>
      </c>
      <c r="BN7" s="8">
        <f t="shared" ca="1" si="21"/>
        <v>7</v>
      </c>
      <c r="BO7" s="8">
        <f t="shared" ca="1" si="22"/>
        <v>1</v>
      </c>
      <c r="BP7" s="9"/>
      <c r="BQ7" s="9"/>
      <c r="BR7" s="7"/>
      <c r="BS7" s="10">
        <f t="shared" ca="1" si="23"/>
        <v>0.64975207101980181</v>
      </c>
      <c r="BT7" s="11">
        <f t="shared" ca="1" si="24"/>
        <v>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0.18846829795552011</v>
      </c>
      <c r="CA7" s="11">
        <f t="shared" ca="1" si="26"/>
        <v>15</v>
      </c>
      <c r="CB7" s="4"/>
      <c r="CC7" s="4">
        <v>7</v>
      </c>
      <c r="CD7" s="4">
        <v>0</v>
      </c>
      <c r="CE7" s="4">
        <v>0</v>
      </c>
      <c r="CG7" s="10">
        <f t="shared" ca="1" si="27"/>
        <v>0.83354946145249253</v>
      </c>
      <c r="CH7" s="11">
        <f t="shared" ca="1" si="28"/>
        <v>11</v>
      </c>
      <c r="CI7" s="4"/>
      <c r="CJ7" s="4">
        <v>7</v>
      </c>
      <c r="CK7" s="4">
        <v>1</v>
      </c>
      <c r="CL7" s="4">
        <v>7</v>
      </c>
      <c r="CN7" s="10">
        <f t="shared" ca="1" si="29"/>
        <v>4.510102374892222E-2</v>
      </c>
      <c r="CO7" s="11">
        <f t="shared" ca="1" si="30"/>
        <v>34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0</v>
      </c>
      <c r="F8" s="29" t="str">
        <f ca="1">IF(AND(G8=0,H8=0),"",".")</f>
        <v>.</v>
      </c>
      <c r="G8" s="29">
        <f ca="1">$BJ1</f>
        <v>4</v>
      </c>
      <c r="H8" s="29">
        <f ca="1">$BO1</f>
        <v>5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0</v>
      </c>
      <c r="P8" s="29" t="str">
        <f ca="1">IF(AND(Q8=0,R8=0),"",".")</f>
        <v>.</v>
      </c>
      <c r="Q8" s="29">
        <f ca="1">$BJ2</f>
        <v>2</v>
      </c>
      <c r="R8" s="29">
        <f ca="1">$BO2</f>
        <v>7</v>
      </c>
      <c r="S8" s="30"/>
      <c r="T8" s="28"/>
      <c r="X8" s="2" t="s">
        <v>20</v>
      </c>
      <c r="Y8" s="4">
        <f t="shared" ca="1" si="1"/>
        <v>36</v>
      </c>
      <c r="Z8" s="4" t="s">
        <v>1</v>
      </c>
      <c r="AA8" s="4">
        <f t="shared" ca="1" si="2"/>
        <v>62</v>
      </c>
      <c r="AB8" s="4" t="s">
        <v>2</v>
      </c>
      <c r="AC8" s="4">
        <f t="shared" ca="1" si="3"/>
        <v>98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3</v>
      </c>
      <c r="AI8" s="4">
        <f t="shared" ca="1" si="7"/>
        <v>6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6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9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6</v>
      </c>
      <c r="BK8" s="9"/>
      <c r="BM8" s="4">
        <v>8</v>
      </c>
      <c r="BN8" s="8">
        <f t="shared" ca="1" si="21"/>
        <v>6</v>
      </c>
      <c r="BO8" s="8">
        <f t="shared" ca="1" si="22"/>
        <v>2</v>
      </c>
      <c r="BP8" s="9"/>
      <c r="BQ8" s="9"/>
      <c r="BR8" s="7"/>
      <c r="BS8" s="10">
        <f t="shared" ca="1" si="23"/>
        <v>0.91783147613488159</v>
      </c>
      <c r="BT8" s="11">
        <f t="shared" ca="1" si="24"/>
        <v>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6.6614748074068864E-2</v>
      </c>
      <c r="CA8" s="11">
        <f t="shared" ca="1" si="26"/>
        <v>17</v>
      </c>
      <c r="CB8" s="4"/>
      <c r="CC8" s="4">
        <v>8</v>
      </c>
      <c r="CD8" s="4">
        <v>0</v>
      </c>
      <c r="CE8" s="4">
        <v>0</v>
      </c>
      <c r="CG8" s="10">
        <f t="shared" ca="1" si="27"/>
        <v>0.55713961929361022</v>
      </c>
      <c r="CH8" s="11">
        <f t="shared" ca="1" si="28"/>
        <v>21</v>
      </c>
      <c r="CI8" s="4"/>
      <c r="CJ8" s="4">
        <v>8</v>
      </c>
      <c r="CK8" s="4">
        <v>1</v>
      </c>
      <c r="CL8" s="4">
        <v>8</v>
      </c>
      <c r="CN8" s="10">
        <f t="shared" ca="1" si="29"/>
        <v>0.17523767225364995</v>
      </c>
      <c r="CO8" s="11">
        <f t="shared" ca="1" si="30"/>
        <v>32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0</v>
      </c>
      <c r="F9" s="29" t="str">
        <f>$AS1</f>
        <v>.</v>
      </c>
      <c r="G9" s="29">
        <f ca="1">$AT1</f>
        <v>5</v>
      </c>
      <c r="H9" s="29">
        <f ca="1">$AU1</f>
        <v>8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0</v>
      </c>
      <c r="P9" s="29" t="str">
        <f>$AS2</f>
        <v>.</v>
      </c>
      <c r="Q9" s="29">
        <f ca="1">$AT2</f>
        <v>3</v>
      </c>
      <c r="R9" s="29">
        <f ca="1">$AU2</f>
        <v>9</v>
      </c>
      <c r="S9" s="30"/>
      <c r="T9" s="32"/>
      <c r="X9" s="2" t="s">
        <v>21</v>
      </c>
      <c r="Y9" s="4">
        <f t="shared" ca="1" si="1"/>
        <v>54</v>
      </c>
      <c r="Z9" s="4" t="s">
        <v>1</v>
      </c>
      <c r="AA9" s="4">
        <f t="shared" ca="1" si="2"/>
        <v>21</v>
      </c>
      <c r="AB9" s="4" t="s">
        <v>2</v>
      </c>
      <c r="AC9" s="4">
        <f t="shared" ca="1" si="3"/>
        <v>75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5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2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7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5</v>
      </c>
      <c r="BJ9" s="8">
        <f t="shared" ca="1" si="0"/>
        <v>2</v>
      </c>
      <c r="BK9" s="9"/>
      <c r="BM9" s="4">
        <v>9</v>
      </c>
      <c r="BN9" s="8">
        <f t="shared" ca="1" si="21"/>
        <v>4</v>
      </c>
      <c r="BO9" s="8">
        <f t="shared" ca="1" si="22"/>
        <v>1</v>
      </c>
      <c r="BP9" s="9"/>
      <c r="BQ9" s="9"/>
      <c r="BR9" s="7"/>
      <c r="BS9" s="10">
        <f t="shared" ca="1" si="23"/>
        <v>0.93408038079725253</v>
      </c>
      <c r="BT9" s="11">
        <f t="shared" ca="1" si="24"/>
        <v>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0.90081633123772176</v>
      </c>
      <c r="CA9" s="11">
        <f t="shared" ca="1" si="26"/>
        <v>4</v>
      </c>
      <c r="CB9" s="4"/>
      <c r="CC9" s="4">
        <v>9</v>
      </c>
      <c r="CD9" s="4">
        <v>0</v>
      </c>
      <c r="CE9" s="4">
        <v>0</v>
      </c>
      <c r="CG9" s="10">
        <f t="shared" ca="1" si="27"/>
        <v>0.23656376379786204</v>
      </c>
      <c r="CH9" s="11">
        <f t="shared" ca="1" si="28"/>
        <v>28</v>
      </c>
      <c r="CI9" s="4"/>
      <c r="CJ9" s="4">
        <v>9</v>
      </c>
      <c r="CK9" s="4">
        <v>2</v>
      </c>
      <c r="CL9" s="4">
        <v>1</v>
      </c>
      <c r="CN9" s="10">
        <f t="shared" ca="1" si="29"/>
        <v>0.51655577209184478</v>
      </c>
      <c r="CO9" s="11">
        <f t="shared" ca="1" si="30"/>
        <v>22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42</v>
      </c>
      <c r="Z10" s="4" t="s">
        <v>1</v>
      </c>
      <c r="AA10" s="4">
        <f t="shared" ca="1" si="2"/>
        <v>53</v>
      </c>
      <c r="AB10" s="4" t="s">
        <v>2</v>
      </c>
      <c r="AC10" s="4">
        <f t="shared" ca="1" si="3"/>
        <v>95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4</v>
      </c>
      <c r="AI10" s="4">
        <f t="shared" ca="1" si="7"/>
        <v>2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5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9</v>
      </c>
      <c r="AU10" s="4">
        <f t="shared" ca="1" si="15"/>
        <v>5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4</v>
      </c>
      <c r="BJ10" s="8">
        <f t="shared" ca="1" si="0"/>
        <v>5</v>
      </c>
      <c r="BK10" s="9"/>
      <c r="BM10" s="4">
        <v>10</v>
      </c>
      <c r="BN10" s="8">
        <f t="shared" ca="1" si="21"/>
        <v>2</v>
      </c>
      <c r="BO10" s="8">
        <f t="shared" ca="1" si="22"/>
        <v>3</v>
      </c>
      <c r="BP10" s="9"/>
      <c r="BQ10" s="9"/>
      <c r="BR10" s="7"/>
      <c r="BS10" s="10">
        <f t="shared" ca="1" si="23"/>
        <v>0.62665607286846381</v>
      </c>
      <c r="BT10" s="11">
        <f t="shared" ca="1" si="24"/>
        <v>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0.14886931788464819</v>
      </c>
      <c r="CA10" s="11">
        <f t="shared" ca="1" si="26"/>
        <v>16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0.27219521503533628</v>
      </c>
      <c r="CH10" s="11">
        <f t="shared" ca="1" si="28"/>
        <v>26</v>
      </c>
      <c r="CI10" s="4"/>
      <c r="CJ10" s="4">
        <v>10</v>
      </c>
      <c r="CK10" s="4">
        <v>2</v>
      </c>
      <c r="CL10" s="4">
        <v>2</v>
      </c>
      <c r="CN10" s="10">
        <f t="shared" ca="1" si="29"/>
        <v>0.78552146534531453</v>
      </c>
      <c r="CO10" s="11">
        <f t="shared" ca="1" si="30"/>
        <v>11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71</v>
      </c>
      <c r="Z11" s="4" t="s">
        <v>1</v>
      </c>
      <c r="AA11" s="4">
        <f t="shared" ca="1" si="2"/>
        <v>26</v>
      </c>
      <c r="AB11" s="4" t="s">
        <v>2</v>
      </c>
      <c r="AC11" s="4">
        <f t="shared" ca="1" si="3"/>
        <v>97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7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2</v>
      </c>
      <c r="AO11" s="4">
        <f t="shared" ca="1" si="11"/>
        <v>6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9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2</v>
      </c>
      <c r="BK11" s="9"/>
      <c r="BM11" s="4">
        <v>11</v>
      </c>
      <c r="BN11" s="8">
        <f t="shared" ca="1" si="21"/>
        <v>1</v>
      </c>
      <c r="BO11" s="8">
        <f t="shared" ca="1" si="22"/>
        <v>6</v>
      </c>
      <c r="BP11" s="9"/>
      <c r="BQ11" s="9"/>
      <c r="BR11" s="7"/>
      <c r="BS11" s="10">
        <f t="shared" ca="1" si="23"/>
        <v>0.30460273180956132</v>
      </c>
      <c r="BT11" s="11">
        <f t="shared" ca="1" si="24"/>
        <v>14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0.23869622828604131</v>
      </c>
      <c r="CA11" s="11">
        <f t="shared" ca="1" si="26"/>
        <v>12</v>
      </c>
      <c r="CB11" s="4"/>
      <c r="CC11" s="4">
        <v>11</v>
      </c>
      <c r="CD11" s="4">
        <v>0</v>
      </c>
      <c r="CE11" s="4">
        <v>0</v>
      </c>
      <c r="CG11" s="10">
        <f t="shared" ca="1" si="27"/>
        <v>3.2522745870019576E-2</v>
      </c>
      <c r="CH11" s="11">
        <f t="shared" ca="1" si="28"/>
        <v>35</v>
      </c>
      <c r="CI11" s="4"/>
      <c r="CJ11" s="4">
        <v>11</v>
      </c>
      <c r="CK11" s="4">
        <v>2</v>
      </c>
      <c r="CL11" s="4">
        <v>3</v>
      </c>
      <c r="CN11" s="10">
        <f t="shared" ca="1" si="29"/>
        <v>0.81710328025447554</v>
      </c>
      <c r="CO11" s="11">
        <f t="shared" ca="1" si="30"/>
        <v>6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65" t="str">
        <f ca="1">$Y3/100&amp;$Z3&amp;$AA3/100&amp;$AB3</f>
        <v>0.12＋0.54＝</v>
      </c>
      <c r="D12" s="66"/>
      <c r="E12" s="66"/>
      <c r="F12" s="66"/>
      <c r="G12" s="76">
        <f ca="1">$AC3/100</f>
        <v>0.66</v>
      </c>
      <c r="H12" s="77"/>
      <c r="I12" s="21"/>
      <c r="J12" s="22"/>
      <c r="K12" s="20"/>
      <c r="L12" s="13"/>
      <c r="M12" s="65" t="str">
        <f ca="1">$Y4/100&amp;$Z4&amp;$AA4/100&amp;$AB4</f>
        <v>0.83＋0.13＝</v>
      </c>
      <c r="N12" s="66"/>
      <c r="O12" s="66"/>
      <c r="P12" s="66"/>
      <c r="Q12" s="76">
        <f ca="1">$AC4/100</f>
        <v>0.96</v>
      </c>
      <c r="R12" s="77"/>
      <c r="S12" s="21"/>
      <c r="T12" s="23"/>
      <c r="X12" s="2" t="s">
        <v>24</v>
      </c>
      <c r="Y12" s="4">
        <f t="shared" ca="1" si="1"/>
        <v>31</v>
      </c>
      <c r="Z12" s="4" t="s">
        <v>1</v>
      </c>
      <c r="AA12" s="4">
        <f t="shared" ca="1" si="2"/>
        <v>31</v>
      </c>
      <c r="AB12" s="4" t="s">
        <v>2</v>
      </c>
      <c r="AC12" s="4">
        <f t="shared" ca="1" si="3"/>
        <v>62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3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3</v>
      </c>
      <c r="AO12" s="4">
        <f t="shared" ca="1" si="11"/>
        <v>1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6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3</v>
      </c>
      <c r="BJ12" s="8">
        <f t="shared" ca="1" si="0"/>
        <v>3</v>
      </c>
      <c r="BK12" s="9"/>
      <c r="BM12" s="4">
        <v>12</v>
      </c>
      <c r="BN12" s="8">
        <f t="shared" ca="1" si="21"/>
        <v>1</v>
      </c>
      <c r="BO12" s="8">
        <f t="shared" ca="1" si="22"/>
        <v>1</v>
      </c>
      <c r="BP12" s="9"/>
      <c r="BQ12" s="9"/>
      <c r="BR12" s="7"/>
      <c r="BS12" s="10">
        <f t="shared" ca="1" si="23"/>
        <v>0.86979741656691623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0.23303827867123994</v>
      </c>
      <c r="CA12" s="11">
        <f t="shared" ca="1" si="26"/>
        <v>13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0.58411984365566916</v>
      </c>
      <c r="CH12" s="11">
        <f t="shared" ca="1" si="28"/>
        <v>18</v>
      </c>
      <c r="CI12" s="4"/>
      <c r="CJ12" s="4">
        <v>12</v>
      </c>
      <c r="CK12" s="4">
        <v>2</v>
      </c>
      <c r="CL12" s="4">
        <v>4</v>
      </c>
      <c r="CN12" s="10">
        <f t="shared" ca="1" si="29"/>
        <v>0.99234357770963921</v>
      </c>
      <c r="CO12" s="11">
        <f t="shared" ca="1" si="30"/>
        <v>1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0.1656125778307973</v>
      </c>
      <c r="BT13" s="11">
        <f t="shared" ca="1" si="24"/>
        <v>18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0.35487737736729075</v>
      </c>
      <c r="CA13" s="11">
        <f t="shared" ca="1" si="26"/>
        <v>7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0.86956111888575738</v>
      </c>
      <c r="CH13" s="11">
        <f t="shared" ca="1" si="28"/>
        <v>7</v>
      </c>
      <c r="CI13" s="4"/>
      <c r="CJ13" s="4">
        <v>13</v>
      </c>
      <c r="CK13" s="4">
        <v>2</v>
      </c>
      <c r="CL13" s="4">
        <v>5</v>
      </c>
      <c r="CN13" s="10">
        <f t="shared" ca="1" si="29"/>
        <v>0.40216029273893383</v>
      </c>
      <c r="CO13" s="11">
        <f t="shared" ca="1" si="30"/>
        <v>26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0</v>
      </c>
      <c r="F14" s="29" t="str">
        <f ca="1">IF(AND(G14=0,H14=0),"",".")</f>
        <v>.</v>
      </c>
      <c r="G14" s="29">
        <f ca="1">$BI3</f>
        <v>1</v>
      </c>
      <c r="H14" s="29">
        <f ca="1">$BN3</f>
        <v>2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0</v>
      </c>
      <c r="P14" s="29" t="str">
        <f ca="1">IF(AND(Q14=0,R14=0),"",".")</f>
        <v>.</v>
      </c>
      <c r="Q14" s="29">
        <f ca="1">$BI4</f>
        <v>8</v>
      </c>
      <c r="R14" s="29">
        <f ca="1">$BN4</f>
        <v>3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0.46160515440680783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0.35294457363914211</v>
      </c>
      <c r="CA14" s="11">
        <f t="shared" ca="1" si="26"/>
        <v>8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0.29421909682801728</v>
      </c>
      <c r="CH14" s="11">
        <f t="shared" ca="1" si="28"/>
        <v>25</v>
      </c>
      <c r="CI14" s="4"/>
      <c r="CJ14" s="4">
        <v>14</v>
      </c>
      <c r="CK14" s="4">
        <v>2</v>
      </c>
      <c r="CL14" s="4">
        <v>6</v>
      </c>
      <c r="CN14" s="10">
        <f t="shared" ca="1" si="29"/>
        <v>0.3975876240326921</v>
      </c>
      <c r="CO14" s="11">
        <f t="shared" ca="1" si="30"/>
        <v>28</v>
      </c>
      <c r="CP14" s="4"/>
      <c r="CQ14" s="4">
        <v>14</v>
      </c>
      <c r="CR14" s="4">
        <v>2</v>
      </c>
      <c r="CS14" s="4">
        <v>6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0</v>
      </c>
      <c r="F15" s="29" t="str">
        <f ca="1">IF(AND(G15=0,H15=0),"",".")</f>
        <v>.</v>
      </c>
      <c r="G15" s="29">
        <f ca="1">$BJ3</f>
        <v>5</v>
      </c>
      <c r="H15" s="29">
        <f ca="1">$BO3</f>
        <v>4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0</v>
      </c>
      <c r="P15" s="29" t="str">
        <f ca="1">IF(AND(Q15=0,R15=0),"",".")</f>
        <v>.</v>
      </c>
      <c r="Q15" s="29">
        <f ca="1">$BJ4</f>
        <v>1</v>
      </c>
      <c r="R15" s="29">
        <f ca="1">$BO4</f>
        <v>3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0.44428682996344782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0.9098226574448518</v>
      </c>
      <c r="CA15" s="11">
        <f t="shared" ca="1" si="26"/>
        <v>3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0.95700823317769979</v>
      </c>
      <c r="CH15" s="11">
        <f t="shared" ca="1" si="28"/>
        <v>1</v>
      </c>
      <c r="CI15" s="4"/>
      <c r="CJ15" s="4">
        <v>15</v>
      </c>
      <c r="CK15" s="4">
        <v>2</v>
      </c>
      <c r="CL15" s="4">
        <v>7</v>
      </c>
      <c r="CN15" s="10">
        <f t="shared" ca="1" si="29"/>
        <v>0.8402435672694043</v>
      </c>
      <c r="CO15" s="11">
        <f t="shared" ca="1" si="30"/>
        <v>5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0</v>
      </c>
      <c r="F16" s="29" t="str">
        <f>$AS3</f>
        <v>.</v>
      </c>
      <c r="G16" s="29">
        <f ca="1">$AT3</f>
        <v>6</v>
      </c>
      <c r="H16" s="29">
        <f ca="1">$AU3</f>
        <v>6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0</v>
      </c>
      <c r="P16" s="29" t="str">
        <f>$AS4</f>
        <v>.</v>
      </c>
      <c r="Q16" s="29">
        <f ca="1">$AT4</f>
        <v>9</v>
      </c>
      <c r="R16" s="29">
        <f ca="1">$AU4</f>
        <v>6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0.26324151321012845</v>
      </c>
      <c r="BT16" s="11">
        <f t="shared" ca="1" si="24"/>
        <v>16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3.3468748653957991E-2</v>
      </c>
      <c r="CA16" s="11">
        <f t="shared" ca="1" si="26"/>
        <v>18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0.6982389817720146</v>
      </c>
      <c r="CH16" s="11">
        <f t="shared" ca="1" si="28"/>
        <v>15</v>
      </c>
      <c r="CI16" s="4"/>
      <c r="CJ16" s="4">
        <v>16</v>
      </c>
      <c r="CK16" s="4">
        <v>3</v>
      </c>
      <c r="CL16" s="4">
        <v>1</v>
      </c>
      <c r="CN16" s="10">
        <f t="shared" ca="1" si="29"/>
        <v>2.5966194498022954E-2</v>
      </c>
      <c r="CO16" s="11">
        <f t="shared" ca="1" si="30"/>
        <v>36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0.30259915585044594</v>
      </c>
      <c r="BT17" s="11">
        <f t="shared" ca="1" si="24"/>
        <v>15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2.6831288440229306E-2</v>
      </c>
      <c r="CA17" s="11">
        <f t="shared" ca="1" si="26"/>
        <v>19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0.25009977546682582</v>
      </c>
      <c r="CH17" s="11">
        <f t="shared" ca="1" si="28"/>
        <v>27</v>
      </c>
      <c r="CI17" s="4"/>
      <c r="CJ17" s="4">
        <v>17</v>
      </c>
      <c r="CK17" s="4">
        <v>3</v>
      </c>
      <c r="CL17" s="4">
        <v>2</v>
      </c>
      <c r="CN17" s="10">
        <f t="shared" ca="1" si="29"/>
        <v>0.50054015398866791</v>
      </c>
      <c r="CO17" s="11">
        <f t="shared" ca="1" si="30"/>
        <v>23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0.41791698414971601</v>
      </c>
      <c r="BT18" s="11">
        <f t="shared" ca="1" si="24"/>
        <v>11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0.94135650187261344</v>
      </c>
      <c r="CA18" s="11">
        <f t="shared" ca="1" si="26"/>
        <v>2</v>
      </c>
      <c r="CB18" s="4"/>
      <c r="CC18" s="4">
        <v>18</v>
      </c>
      <c r="CD18" s="4">
        <v>0</v>
      </c>
      <c r="CE18" s="4">
        <v>0</v>
      </c>
      <c r="CG18" s="10">
        <f t="shared" ca="1" si="27"/>
        <v>9.4525608813507356E-2</v>
      </c>
      <c r="CH18" s="11">
        <f t="shared" ca="1" si="28"/>
        <v>32</v>
      </c>
      <c r="CI18" s="4"/>
      <c r="CJ18" s="4">
        <v>18</v>
      </c>
      <c r="CK18" s="4">
        <v>3</v>
      </c>
      <c r="CL18" s="4">
        <v>3</v>
      </c>
      <c r="CN18" s="10">
        <f t="shared" ca="1" si="29"/>
        <v>0.79102653867983352</v>
      </c>
      <c r="CO18" s="11">
        <f t="shared" ca="1" si="30"/>
        <v>10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65" t="str">
        <f ca="1">$Y5/100&amp;$Z5&amp;$AA5/100&amp;$AB5</f>
        <v>0.21＋0.18＝</v>
      </c>
      <c r="D19" s="66"/>
      <c r="E19" s="66"/>
      <c r="F19" s="66"/>
      <c r="G19" s="76">
        <f ca="1">$AC5/100</f>
        <v>0.39</v>
      </c>
      <c r="H19" s="77"/>
      <c r="I19" s="21"/>
      <c r="J19" s="22"/>
      <c r="K19" s="20"/>
      <c r="L19" s="13"/>
      <c r="M19" s="65" t="str">
        <f ca="1">$Y6/100&amp;$Z6&amp;$AA6/100&amp;$AB6</f>
        <v>0.36＋0.21＝</v>
      </c>
      <c r="N19" s="66"/>
      <c r="O19" s="66"/>
      <c r="P19" s="66"/>
      <c r="Q19" s="76">
        <f ca="1">$AC6/100</f>
        <v>0.56999999999999995</v>
      </c>
      <c r="R19" s="77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0.33636054036346219</v>
      </c>
      <c r="BT19" s="11">
        <f t="shared" ca="1" si="24"/>
        <v>13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0.94414008127907578</v>
      </c>
      <c r="CA19" s="11">
        <f t="shared" ca="1" si="26"/>
        <v>1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0.90094676591278733</v>
      </c>
      <c r="CH19" s="11">
        <f t="shared" ca="1" si="28"/>
        <v>3</v>
      </c>
      <c r="CI19" s="4"/>
      <c r="CJ19" s="4">
        <v>19</v>
      </c>
      <c r="CK19" s="4">
        <v>3</v>
      </c>
      <c r="CL19" s="4">
        <v>4</v>
      </c>
      <c r="CN19" s="10">
        <f t="shared" ca="1" si="29"/>
        <v>0.11920935500339025</v>
      </c>
      <c r="CO19" s="11">
        <f t="shared" ca="1" si="30"/>
        <v>33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0.4063080607699584</v>
      </c>
      <c r="BT20" s="11">
        <f t="shared" ca="1" si="24"/>
        <v>12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0.70808090302986559</v>
      </c>
      <c r="CA20" s="11">
        <f t="shared" ca="1" si="26"/>
        <v>5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0.37158911602259004</v>
      </c>
      <c r="CH20" s="11">
        <f t="shared" ca="1" si="28"/>
        <v>23</v>
      </c>
      <c r="CI20" s="4"/>
      <c r="CJ20" s="4">
        <v>20</v>
      </c>
      <c r="CK20" s="4">
        <v>3</v>
      </c>
      <c r="CL20" s="4">
        <v>5</v>
      </c>
      <c r="CN20" s="10">
        <f t="shared" ca="1" si="29"/>
        <v>0.28940624215465416</v>
      </c>
      <c r="CO20" s="11">
        <f t="shared" ca="1" si="30"/>
        <v>30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0</v>
      </c>
      <c r="F21" s="29" t="str">
        <f ca="1">IF(AND(G21=0,H21=0),"",".")</f>
        <v>.</v>
      </c>
      <c r="G21" s="29">
        <f ca="1">$BI5</f>
        <v>2</v>
      </c>
      <c r="H21" s="29">
        <f ca="1">$BN5</f>
        <v>1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0</v>
      </c>
      <c r="P21" s="29" t="str">
        <f ca="1">IF(AND(Q21=0,R21=0),"",".")</f>
        <v>.</v>
      </c>
      <c r="Q21" s="29">
        <f ca="1">$BI6</f>
        <v>3</v>
      </c>
      <c r="R21" s="29">
        <f ca="1">$BN6</f>
        <v>6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0.56349772552559563</v>
      </c>
      <c r="CH21" s="11">
        <f t="shared" ca="1" si="28"/>
        <v>20</v>
      </c>
      <c r="CI21" s="4"/>
      <c r="CJ21" s="4">
        <v>21</v>
      </c>
      <c r="CK21" s="4">
        <v>3</v>
      </c>
      <c r="CL21" s="4">
        <v>6</v>
      </c>
      <c r="CN21" s="10">
        <f t="shared" ca="1" si="29"/>
        <v>0.74078279342954023</v>
      </c>
      <c r="CO21" s="11">
        <f t="shared" ca="1" si="30"/>
        <v>13</v>
      </c>
      <c r="CP21" s="4"/>
      <c r="CQ21" s="4">
        <v>21</v>
      </c>
      <c r="CR21" s="4">
        <v>3</v>
      </c>
      <c r="CS21" s="4">
        <v>6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0</v>
      </c>
      <c r="F22" s="29" t="str">
        <f ca="1">IF(AND(G22=0,H22=0),"",".")</f>
        <v>.</v>
      </c>
      <c r="G22" s="29">
        <f ca="1">$BJ5</f>
        <v>1</v>
      </c>
      <c r="H22" s="29">
        <f ca="1">$BO5</f>
        <v>8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0</v>
      </c>
      <c r="P22" s="29" t="str">
        <f ca="1">IF(AND(Q22=0,R22=0),"",".")</f>
        <v>.</v>
      </c>
      <c r="Q22" s="29">
        <f ca="1">$BJ6</f>
        <v>2</v>
      </c>
      <c r="R22" s="29">
        <f ca="1">$BO6</f>
        <v>1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0.89104913766202687</v>
      </c>
      <c r="CH22" s="11">
        <f t="shared" ca="1" si="28"/>
        <v>6</v>
      </c>
      <c r="CI22" s="4"/>
      <c r="CJ22" s="4">
        <v>22</v>
      </c>
      <c r="CK22" s="4">
        <v>4</v>
      </c>
      <c r="CL22" s="4">
        <v>1</v>
      </c>
      <c r="CN22" s="10">
        <f t="shared" ca="1" si="29"/>
        <v>0.51896616879350566</v>
      </c>
      <c r="CO22" s="11">
        <f t="shared" ca="1" si="30"/>
        <v>21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0</v>
      </c>
      <c r="F23" s="29" t="str">
        <f>$AS5</f>
        <v>.</v>
      </c>
      <c r="G23" s="29">
        <f ca="1">$AT5</f>
        <v>3</v>
      </c>
      <c r="H23" s="29">
        <f ca="1">$AU5</f>
        <v>9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0</v>
      </c>
      <c r="P23" s="29" t="str">
        <f>$AS6</f>
        <v>.</v>
      </c>
      <c r="Q23" s="29">
        <f ca="1">$AT6</f>
        <v>5</v>
      </c>
      <c r="R23" s="29">
        <f ca="1">$AU6</f>
        <v>7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3.4202604187116958E-2</v>
      </c>
      <c r="CH23" s="11">
        <f t="shared" ca="1" si="28"/>
        <v>34</v>
      </c>
      <c r="CI23" s="4"/>
      <c r="CJ23" s="4">
        <v>23</v>
      </c>
      <c r="CK23" s="4">
        <v>4</v>
      </c>
      <c r="CL23" s="4">
        <v>2</v>
      </c>
      <c r="CN23" s="10">
        <f t="shared" ca="1" si="29"/>
        <v>0.32778492475992105</v>
      </c>
      <c r="CO23" s="11">
        <f t="shared" ca="1" si="30"/>
        <v>29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0.10657836717687796</v>
      </c>
      <c r="CH24" s="11">
        <f t="shared" ca="1" si="28"/>
        <v>31</v>
      </c>
      <c r="CI24" s="4"/>
      <c r="CJ24" s="4">
        <v>24</v>
      </c>
      <c r="CK24" s="4">
        <v>4</v>
      </c>
      <c r="CL24" s="4">
        <v>3</v>
      </c>
      <c r="CN24" s="10">
        <f t="shared" ca="1" si="29"/>
        <v>0.44006332457219777</v>
      </c>
      <c r="CO24" s="11">
        <f t="shared" ca="1" si="30"/>
        <v>24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0.56927993400369092</v>
      </c>
      <c r="CH25" s="11">
        <f t="shared" ca="1" si="28"/>
        <v>19</v>
      </c>
      <c r="CI25" s="4"/>
      <c r="CJ25" s="4">
        <v>25</v>
      </c>
      <c r="CK25" s="4">
        <v>4</v>
      </c>
      <c r="CL25" s="4">
        <v>4</v>
      </c>
      <c r="CN25" s="10">
        <f t="shared" ca="1" si="29"/>
        <v>0.39791070692065111</v>
      </c>
      <c r="CO25" s="11">
        <f t="shared" ca="1" si="30"/>
        <v>27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65" t="str">
        <f ca="1">$Y7/100&amp;$Z7&amp;$AA7/100&amp;$AB7</f>
        <v>0.27＋0.31＝</v>
      </c>
      <c r="D26" s="66"/>
      <c r="E26" s="66"/>
      <c r="F26" s="66"/>
      <c r="G26" s="76">
        <f ca="1">$AC7/100</f>
        <v>0.57999999999999996</v>
      </c>
      <c r="H26" s="77"/>
      <c r="I26" s="21"/>
      <c r="J26" s="22"/>
      <c r="K26" s="20"/>
      <c r="L26" s="13"/>
      <c r="M26" s="65" t="str">
        <f ca="1">$Y8/100&amp;$Z8&amp;$AA8/100&amp;$AB8</f>
        <v>0.36＋0.62＝</v>
      </c>
      <c r="N26" s="66"/>
      <c r="O26" s="66"/>
      <c r="P26" s="66"/>
      <c r="Q26" s="76">
        <f ca="1">$AC8/100</f>
        <v>0.98</v>
      </c>
      <c r="R26" s="77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0.71697585103802253</v>
      </c>
      <c r="CH26" s="11">
        <f t="shared" ca="1" si="28"/>
        <v>14</v>
      </c>
      <c r="CI26" s="4"/>
      <c r="CJ26" s="4">
        <v>26</v>
      </c>
      <c r="CK26" s="4">
        <v>4</v>
      </c>
      <c r="CL26" s="4">
        <v>5</v>
      </c>
      <c r="CN26" s="10">
        <f t="shared" ca="1" si="29"/>
        <v>0.8102291401556263</v>
      </c>
      <c r="CO26" s="11">
        <f t="shared" ca="1" si="30"/>
        <v>7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0.83671619783635465</v>
      </c>
      <c r="CH27" s="11">
        <f t="shared" ca="1" si="28"/>
        <v>10</v>
      </c>
      <c r="CI27" s="4"/>
      <c r="CJ27" s="4">
        <v>27</v>
      </c>
      <c r="CK27" s="4">
        <v>5</v>
      </c>
      <c r="CL27" s="4">
        <v>1</v>
      </c>
      <c r="CN27" s="10">
        <f t="shared" ca="1" si="29"/>
        <v>0.40745911440776228</v>
      </c>
      <c r="CO27" s="11">
        <f t="shared" ca="1" si="30"/>
        <v>25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0</v>
      </c>
      <c r="F28" s="29" t="str">
        <f ca="1">IF(AND(G28=0,H28=0),"",".")</f>
        <v>.</v>
      </c>
      <c r="G28" s="29">
        <f ca="1">$BI7</f>
        <v>2</v>
      </c>
      <c r="H28" s="29">
        <f ca="1">$BN7</f>
        <v>7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0</v>
      </c>
      <c r="P28" s="29" t="str">
        <f ca="1">IF(AND(Q28=0,R28=0),"",".")</f>
        <v>.</v>
      </c>
      <c r="Q28" s="29">
        <f ca="1">$BI8</f>
        <v>3</v>
      </c>
      <c r="R28" s="29">
        <f ca="1">$BN8</f>
        <v>6</v>
      </c>
      <c r="S28" s="30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0.81713141130611933</v>
      </c>
      <c r="CH28" s="11">
        <f t="shared" ca="1" si="28"/>
        <v>13</v>
      </c>
      <c r="CI28" s="4"/>
      <c r="CJ28" s="4">
        <v>28</v>
      </c>
      <c r="CK28" s="4">
        <v>5</v>
      </c>
      <c r="CL28" s="4">
        <v>2</v>
      </c>
      <c r="CN28" s="10">
        <f t="shared" ca="1" si="29"/>
        <v>4.0167456163344606E-2</v>
      </c>
      <c r="CO28" s="11">
        <f t="shared" ca="1" si="30"/>
        <v>35</v>
      </c>
      <c r="CP28" s="4"/>
      <c r="CQ28" s="4">
        <v>28</v>
      </c>
      <c r="CR28" s="4">
        <v>5</v>
      </c>
      <c r="CS28" s="4">
        <v>2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0</v>
      </c>
      <c r="F29" s="29" t="str">
        <f ca="1">IF(AND(G29=0,H29=0),"",".")</f>
        <v>.</v>
      </c>
      <c r="G29" s="29">
        <f ca="1">$BJ7</f>
        <v>3</v>
      </c>
      <c r="H29" s="29">
        <f ca="1">$BO7</f>
        <v>1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0</v>
      </c>
      <c r="P29" s="29" t="str">
        <f ca="1">IF(AND(Q29=0,R29=0),"",".")</f>
        <v>.</v>
      </c>
      <c r="Q29" s="29">
        <f ca="1">$BJ8</f>
        <v>6</v>
      </c>
      <c r="R29" s="29">
        <f ca="1">$BO8</f>
        <v>2</v>
      </c>
      <c r="S29" s="30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0.68988671891034947</v>
      </c>
      <c r="CH29" s="11">
        <f t="shared" ca="1" si="28"/>
        <v>16</v>
      </c>
      <c r="CI29" s="4"/>
      <c r="CJ29" s="4">
        <v>29</v>
      </c>
      <c r="CK29" s="4">
        <v>5</v>
      </c>
      <c r="CL29" s="4">
        <v>3</v>
      </c>
      <c r="CN29" s="10">
        <f t="shared" ca="1" si="29"/>
        <v>0.80523731455532899</v>
      </c>
      <c r="CO29" s="11">
        <f t="shared" ca="1" si="30"/>
        <v>9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0</v>
      </c>
      <c r="F30" s="29" t="str">
        <f>$AS7</f>
        <v>.</v>
      </c>
      <c r="G30" s="29">
        <f ca="1">$AT7</f>
        <v>5</v>
      </c>
      <c r="H30" s="29">
        <f ca="1">$AU7</f>
        <v>8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0</v>
      </c>
      <c r="P30" s="29" t="str">
        <f>$AS8</f>
        <v>.</v>
      </c>
      <c r="Q30" s="29">
        <f ca="1">$AT8</f>
        <v>9</v>
      </c>
      <c r="R30" s="29">
        <f ca="1">$AU8</f>
        <v>8</v>
      </c>
      <c r="S30" s="30"/>
      <c r="T30" s="32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0.55034220312380655</v>
      </c>
      <c r="CH30" s="11">
        <f t="shared" ca="1" si="28"/>
        <v>22</v>
      </c>
      <c r="CI30" s="4"/>
      <c r="CJ30" s="4">
        <v>30</v>
      </c>
      <c r="CK30" s="4">
        <v>5</v>
      </c>
      <c r="CL30" s="4">
        <v>4</v>
      </c>
      <c r="CN30" s="10">
        <f t="shared" ca="1" si="29"/>
        <v>0.93832486713176722</v>
      </c>
      <c r="CO30" s="11">
        <f t="shared" ca="1" si="30"/>
        <v>4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0.35852305429787468</v>
      </c>
      <c r="CH31" s="11">
        <f t="shared" ca="1" si="28"/>
        <v>24</v>
      </c>
      <c r="CI31" s="4"/>
      <c r="CJ31" s="4">
        <v>31</v>
      </c>
      <c r="CK31" s="4">
        <v>6</v>
      </c>
      <c r="CL31" s="4">
        <v>1</v>
      </c>
      <c r="CN31" s="10">
        <f t="shared" ca="1" si="29"/>
        <v>0.68601593707595931</v>
      </c>
      <c r="CO31" s="11">
        <f t="shared" ca="1" si="30"/>
        <v>16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79" t="str">
        <f>A1</f>
        <v>小数 たし算 小数第二位 (0.11) くり上がりなし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8">
        <f>S1</f>
        <v>1</v>
      </c>
      <c r="T32" s="7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0.20869340219438903</v>
      </c>
      <c r="CH32" s="11">
        <f t="shared" ca="1" si="28"/>
        <v>30</v>
      </c>
      <c r="CI32" s="4"/>
      <c r="CJ32" s="4">
        <v>32</v>
      </c>
      <c r="CK32" s="4">
        <v>6</v>
      </c>
      <c r="CL32" s="4">
        <v>2</v>
      </c>
      <c r="CM32" s="4"/>
      <c r="CN32" s="10">
        <f t="shared" ca="1" si="29"/>
        <v>0.5582428374844125</v>
      </c>
      <c r="CO32" s="11">
        <f t="shared" ca="1" si="30"/>
        <v>19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69" t="str">
        <f t="shared" ref="A33:F33" si="31">A2</f>
        <v>　　月  　 　日</v>
      </c>
      <c r="B33" s="70"/>
      <c r="C33" s="70"/>
      <c r="D33" s="70"/>
      <c r="E33" s="71"/>
      <c r="F33" s="72" t="str">
        <f t="shared" si="31"/>
        <v>名前</v>
      </c>
      <c r="G33" s="72"/>
      <c r="H33" s="72"/>
      <c r="I33" s="73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7.9484762432352252E-2</v>
      </c>
      <c r="CH33" s="11">
        <f t="shared" ca="1" si="28"/>
        <v>33</v>
      </c>
      <c r="CI33" s="4"/>
      <c r="CJ33" s="4">
        <v>33</v>
      </c>
      <c r="CK33" s="4">
        <v>6</v>
      </c>
      <c r="CL33" s="4">
        <v>3</v>
      </c>
      <c r="CN33" s="10">
        <f t="shared" ca="1" si="29"/>
        <v>0.59621138977552501</v>
      </c>
      <c r="CO33" s="11">
        <f t="shared" ca="1" si="30"/>
        <v>17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0.23327559770635586</v>
      </c>
      <c r="CH34" s="11">
        <f t="shared" ca="1" si="28"/>
        <v>29</v>
      </c>
      <c r="CI34" s="4"/>
      <c r="CJ34" s="4">
        <v>34</v>
      </c>
      <c r="CK34" s="4">
        <v>7</v>
      </c>
      <c r="CL34" s="4">
        <v>1</v>
      </c>
      <c r="CN34" s="10">
        <f t="shared" ca="1" si="29"/>
        <v>0.68855078874601228</v>
      </c>
      <c r="CO34" s="11">
        <f t="shared" ca="1" si="30"/>
        <v>14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0.866445557499812</v>
      </c>
      <c r="CH35" s="11">
        <f t="shared" ca="1" si="28"/>
        <v>8</v>
      </c>
      <c r="CI35" s="4"/>
      <c r="CJ35" s="4">
        <v>35</v>
      </c>
      <c r="CK35" s="4">
        <v>7</v>
      </c>
      <c r="CL35" s="4">
        <v>2</v>
      </c>
      <c r="CN35" s="10">
        <f t="shared" ca="1" si="29"/>
        <v>0.98346559466368866</v>
      </c>
      <c r="CO35" s="11">
        <f t="shared" ca="1" si="30"/>
        <v>2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45"/>
      <c r="B36" s="46"/>
      <c r="C36" s="65" t="str">
        <f t="shared" ref="C36" ca="1" si="32">C5</f>
        <v>0.13＋0.45＝</v>
      </c>
      <c r="D36" s="66"/>
      <c r="E36" s="66"/>
      <c r="F36" s="66"/>
      <c r="G36" s="67">
        <f ca="1">G5</f>
        <v>0.57999999999999996</v>
      </c>
      <c r="H36" s="68"/>
      <c r="I36" s="47"/>
      <c r="J36" s="48"/>
      <c r="K36" s="25"/>
      <c r="L36" s="25"/>
      <c r="M36" s="65" t="str">
        <f t="shared" ref="M36" ca="1" si="33">M5</f>
        <v>0.12＋0.27＝</v>
      </c>
      <c r="N36" s="66"/>
      <c r="O36" s="66"/>
      <c r="P36" s="66"/>
      <c r="Q36" s="67">
        <f ca="1">Q5</f>
        <v>0.39</v>
      </c>
      <c r="R36" s="68"/>
      <c r="S36" s="47"/>
      <c r="T36" s="28"/>
      <c r="Y36" s="4" t="s">
        <v>38</v>
      </c>
      <c r="Z36" s="4" t="str">
        <f ca="1">IF(AND($AA36=0,$AB36=0),"OKA",IF(AB36=0,"OKB","NO"))</f>
        <v>NO</v>
      </c>
      <c r="AA36" s="49">
        <f t="shared" ref="AA36" ca="1" si="34">AT1</f>
        <v>5</v>
      </c>
      <c r="AB36" s="49">
        <f t="shared" ref="AB36" ca="1" si="35">AU1</f>
        <v>8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0.82381689594957086</v>
      </c>
      <c r="CH36" s="11">
        <f t="shared" ca="1" si="28"/>
        <v>12</v>
      </c>
      <c r="CI36" s="4"/>
      <c r="CJ36" s="4">
        <v>36</v>
      </c>
      <c r="CK36" s="4">
        <v>8</v>
      </c>
      <c r="CL36" s="4">
        <v>1</v>
      </c>
      <c r="CN36" s="10">
        <f t="shared" ca="1" si="29"/>
        <v>0.96384011978672046</v>
      </c>
      <c r="CO36" s="11">
        <f t="shared" ca="1" si="30"/>
        <v>3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49">
        <f t="shared" ref="AA37:AB47" ca="1" si="37">AT2</f>
        <v>3</v>
      </c>
      <c r="AB37" s="49">
        <f t="shared" ca="1" si="37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0</v>
      </c>
      <c r="F38" s="52" t="str">
        <f t="shared" ca="1" si="38"/>
        <v>.</v>
      </c>
      <c r="G38" s="53">
        <f t="shared" ca="1" si="38"/>
        <v>1</v>
      </c>
      <c r="H38" s="53">
        <f t="shared" ca="1" si="38"/>
        <v>3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0</v>
      </c>
      <c r="P38" s="52" t="str">
        <f t="shared" ca="1" si="39"/>
        <v>.</v>
      </c>
      <c r="Q38" s="53">
        <f t="shared" ca="1" si="39"/>
        <v>1</v>
      </c>
      <c r="R38" s="53">
        <f t="shared" ca="1" si="39"/>
        <v>2</v>
      </c>
      <c r="S38" s="30"/>
      <c r="T38" s="28"/>
      <c r="Y38" s="4" t="s">
        <v>39</v>
      </c>
      <c r="Z38" s="4" t="str">
        <f t="shared" ca="1" si="36"/>
        <v>NO</v>
      </c>
      <c r="AA38" s="49">
        <f t="shared" ca="1" si="37"/>
        <v>6</v>
      </c>
      <c r="AB38" s="49">
        <f t="shared" ca="1" si="37"/>
        <v>6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0</v>
      </c>
      <c r="F39" s="56" t="str">
        <f t="shared" ca="1" si="38"/>
        <v>.</v>
      </c>
      <c r="G39" s="57">
        <f t="shared" ca="1" si="38"/>
        <v>4</v>
      </c>
      <c r="H39" s="57">
        <f t="shared" ca="1" si="38"/>
        <v>5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0</v>
      </c>
      <c r="P39" s="56" t="str">
        <f t="shared" ca="1" si="40"/>
        <v>.</v>
      </c>
      <c r="Q39" s="57">
        <f t="shared" ca="1" si="40"/>
        <v>2</v>
      </c>
      <c r="R39" s="57">
        <f t="shared" ca="1" si="40"/>
        <v>7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9</v>
      </c>
      <c r="AB39" s="49">
        <f t="shared" ca="1" si="37"/>
        <v>6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8"/>
        <v>0</v>
      </c>
      <c r="F40" s="61" t="str">
        <f t="shared" si="38"/>
        <v>.</v>
      </c>
      <c r="G40" s="62">
        <f t="shared" ca="1" si="38"/>
        <v>5</v>
      </c>
      <c r="H40" s="63">
        <f t="shared" ca="1" si="38"/>
        <v>8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40"/>
        <v>0</v>
      </c>
      <c r="P40" s="61" t="str">
        <f t="shared" si="40"/>
        <v>.</v>
      </c>
      <c r="Q40" s="62">
        <f t="shared" ca="1" si="40"/>
        <v>3</v>
      </c>
      <c r="R40" s="63">
        <f t="shared" ca="1" si="40"/>
        <v>9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3</v>
      </c>
      <c r="AB40" s="49">
        <f t="shared" ca="1" si="37"/>
        <v>9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5</v>
      </c>
      <c r="AB41" s="49">
        <f t="shared" ca="1" si="37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5</v>
      </c>
      <c r="AB42" s="49">
        <f t="shared" ca="1" si="37"/>
        <v>8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5" t="str">
        <f t="shared" ref="C43" ca="1" si="41">C12</f>
        <v>0.12＋0.54＝</v>
      </c>
      <c r="D43" s="66"/>
      <c r="E43" s="66"/>
      <c r="F43" s="66"/>
      <c r="G43" s="67">
        <f ca="1">G12</f>
        <v>0.66</v>
      </c>
      <c r="H43" s="68"/>
      <c r="I43" s="47"/>
      <c r="J43" s="28"/>
      <c r="K43" s="24"/>
      <c r="L43" s="25"/>
      <c r="M43" s="65" t="str">
        <f t="shared" ref="M43" ca="1" si="42">M12</f>
        <v>0.83＋0.13＝</v>
      </c>
      <c r="N43" s="66"/>
      <c r="O43" s="66"/>
      <c r="P43" s="66"/>
      <c r="Q43" s="67">
        <f ca="1">Q12</f>
        <v>0.96</v>
      </c>
      <c r="R43" s="68"/>
      <c r="S43" s="47"/>
      <c r="T43" s="28"/>
      <c r="Y43" s="4" t="s">
        <v>31</v>
      </c>
      <c r="Z43" s="4" t="str">
        <f t="shared" ca="1" si="36"/>
        <v>NO</v>
      </c>
      <c r="AA43" s="49">
        <f t="shared" ca="1" si="37"/>
        <v>9</v>
      </c>
      <c r="AB43" s="49">
        <f t="shared" ca="1" si="37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49">
        <f t="shared" ca="1" si="37"/>
        <v>7</v>
      </c>
      <c r="AB44" s="49">
        <f t="shared" ca="1" si="37"/>
        <v>5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0</v>
      </c>
      <c r="F45" s="52" t="str">
        <f t="shared" ca="1" si="43"/>
        <v>.</v>
      </c>
      <c r="G45" s="53">
        <f t="shared" ca="1" si="43"/>
        <v>1</v>
      </c>
      <c r="H45" s="53">
        <f t="shared" ca="1" si="43"/>
        <v>2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0</v>
      </c>
      <c r="P45" s="52" t="str">
        <f t="shared" ca="1" si="44"/>
        <v>.</v>
      </c>
      <c r="Q45" s="53">
        <f t="shared" ca="1" si="44"/>
        <v>8</v>
      </c>
      <c r="R45" s="53">
        <f t="shared" ca="1" si="44"/>
        <v>3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9</v>
      </c>
      <c r="AB45" s="49">
        <f t="shared" ca="1" si="37"/>
        <v>5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0</v>
      </c>
      <c r="F46" s="56" t="str">
        <f t="shared" ca="1" si="45"/>
        <v>.</v>
      </c>
      <c r="G46" s="57">
        <f t="shared" ca="1" si="45"/>
        <v>5</v>
      </c>
      <c r="H46" s="57">
        <f t="shared" ca="1" si="45"/>
        <v>4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0</v>
      </c>
      <c r="P46" s="56" t="str">
        <f t="shared" ca="1" si="46"/>
        <v>.</v>
      </c>
      <c r="Q46" s="57">
        <f t="shared" ca="1" si="46"/>
        <v>1</v>
      </c>
      <c r="R46" s="57">
        <f t="shared" ca="1" si="46"/>
        <v>3</v>
      </c>
      <c r="S46" s="30"/>
      <c r="T46" s="28"/>
      <c r="Y46" s="2" t="s">
        <v>34</v>
      </c>
      <c r="Z46" s="4" t="str">
        <f t="shared" ca="1" si="36"/>
        <v>NO</v>
      </c>
      <c r="AA46" s="49">
        <f t="shared" ca="1" si="37"/>
        <v>9</v>
      </c>
      <c r="AB46" s="49">
        <f t="shared" ca="1" si="37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5"/>
        <v>0</v>
      </c>
      <c r="F47" s="61" t="str">
        <f t="shared" si="45"/>
        <v>.</v>
      </c>
      <c r="G47" s="62">
        <f t="shared" ca="1" si="45"/>
        <v>6</v>
      </c>
      <c r="H47" s="63">
        <f t="shared" ca="1" si="45"/>
        <v>6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6"/>
        <v>0</v>
      </c>
      <c r="P47" s="61" t="str">
        <f t="shared" si="46"/>
        <v>.</v>
      </c>
      <c r="Q47" s="62">
        <f t="shared" ca="1" si="46"/>
        <v>9</v>
      </c>
      <c r="R47" s="63">
        <f t="shared" ca="1" si="46"/>
        <v>6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6</v>
      </c>
      <c r="AB47" s="49">
        <f t="shared" ca="1" si="37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5" t="str">
        <f t="shared" ref="C50" ca="1" si="47">C19</f>
        <v>0.21＋0.18＝</v>
      </c>
      <c r="D50" s="66"/>
      <c r="E50" s="66"/>
      <c r="F50" s="66"/>
      <c r="G50" s="67">
        <f ca="1">G19</f>
        <v>0.39</v>
      </c>
      <c r="H50" s="68"/>
      <c r="I50" s="47"/>
      <c r="J50" s="28"/>
      <c r="K50" s="24"/>
      <c r="L50" s="25"/>
      <c r="M50" s="65" t="str">
        <f t="shared" ref="M50" ca="1" si="48">M19</f>
        <v>0.36＋0.21＝</v>
      </c>
      <c r="N50" s="66"/>
      <c r="O50" s="66"/>
      <c r="P50" s="66"/>
      <c r="Q50" s="67">
        <f ca="1">Q19</f>
        <v>0.56999999999999995</v>
      </c>
      <c r="R50" s="68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0</v>
      </c>
      <c r="F52" s="52" t="str">
        <f t="shared" ca="1" si="49"/>
        <v>.</v>
      </c>
      <c r="G52" s="53">
        <f t="shared" ca="1" si="49"/>
        <v>2</v>
      </c>
      <c r="H52" s="53">
        <f t="shared" ca="1" si="49"/>
        <v>1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0</v>
      </c>
      <c r="P52" s="52" t="str">
        <f t="shared" ca="1" si="50"/>
        <v>.</v>
      </c>
      <c r="Q52" s="53">
        <f t="shared" ca="1" si="50"/>
        <v>3</v>
      </c>
      <c r="R52" s="53">
        <f t="shared" ca="1" si="50"/>
        <v>6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0</v>
      </c>
      <c r="F53" s="56" t="str">
        <f t="shared" ca="1" si="51"/>
        <v>.</v>
      </c>
      <c r="G53" s="57">
        <f t="shared" ca="1" si="51"/>
        <v>1</v>
      </c>
      <c r="H53" s="57">
        <f t="shared" ca="1" si="51"/>
        <v>8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0</v>
      </c>
      <c r="P53" s="56" t="str">
        <f t="shared" ca="1" si="52"/>
        <v>.</v>
      </c>
      <c r="Q53" s="57">
        <f t="shared" ca="1" si="52"/>
        <v>2</v>
      </c>
      <c r="R53" s="57">
        <f t="shared" ca="1" si="52"/>
        <v>1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51"/>
        <v>0</v>
      </c>
      <c r="F54" s="61" t="str">
        <f t="shared" si="51"/>
        <v>.</v>
      </c>
      <c r="G54" s="62">
        <f t="shared" ca="1" si="51"/>
        <v>3</v>
      </c>
      <c r="H54" s="63">
        <f t="shared" ca="1" si="51"/>
        <v>9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0</v>
      </c>
      <c r="P54" s="61" t="str">
        <f t="shared" si="52"/>
        <v>.</v>
      </c>
      <c r="Q54" s="62">
        <f t="shared" ca="1" si="52"/>
        <v>5</v>
      </c>
      <c r="R54" s="63">
        <f t="shared" ca="1" si="52"/>
        <v>7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5" t="str">
        <f t="shared" ref="C57" ca="1" si="53">C26</f>
        <v>0.27＋0.31＝</v>
      </c>
      <c r="D57" s="66"/>
      <c r="E57" s="66"/>
      <c r="F57" s="66"/>
      <c r="G57" s="67">
        <f ca="1">G26</f>
        <v>0.57999999999999996</v>
      </c>
      <c r="H57" s="68"/>
      <c r="I57" s="47"/>
      <c r="J57" s="28"/>
      <c r="K57" s="24"/>
      <c r="L57" s="25"/>
      <c r="M57" s="65" t="str">
        <f t="shared" ref="M57" ca="1" si="54">M26</f>
        <v>0.36＋0.62＝</v>
      </c>
      <c r="N57" s="66"/>
      <c r="O57" s="66"/>
      <c r="P57" s="66"/>
      <c r="Q57" s="67">
        <f ca="1">Q26</f>
        <v>0.98</v>
      </c>
      <c r="R57" s="68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0</v>
      </c>
      <c r="F59" s="52" t="str">
        <f t="shared" ca="1" si="55"/>
        <v>.</v>
      </c>
      <c r="G59" s="53">
        <f t="shared" ca="1" si="55"/>
        <v>2</v>
      </c>
      <c r="H59" s="53">
        <f t="shared" ca="1" si="55"/>
        <v>7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0</v>
      </c>
      <c r="P59" s="52" t="str">
        <f t="shared" ca="1" si="56"/>
        <v>.</v>
      </c>
      <c r="Q59" s="53">
        <f t="shared" ca="1" si="56"/>
        <v>3</v>
      </c>
      <c r="R59" s="53">
        <f t="shared" ca="1" si="56"/>
        <v>6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0</v>
      </c>
      <c r="F60" s="56" t="str">
        <f t="shared" ca="1" si="57"/>
        <v>.</v>
      </c>
      <c r="G60" s="57">
        <f t="shared" ca="1" si="57"/>
        <v>3</v>
      </c>
      <c r="H60" s="57">
        <f t="shared" ca="1" si="57"/>
        <v>1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0</v>
      </c>
      <c r="P60" s="56" t="str">
        <f t="shared" ca="1" si="58"/>
        <v>.</v>
      </c>
      <c r="Q60" s="57">
        <f t="shared" ca="1" si="58"/>
        <v>6</v>
      </c>
      <c r="R60" s="57">
        <f t="shared" ca="1" si="58"/>
        <v>2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7"/>
        <v>0</v>
      </c>
      <c r="F61" s="61" t="str">
        <f t="shared" si="57"/>
        <v>.</v>
      </c>
      <c r="G61" s="62">
        <f t="shared" ca="1" si="57"/>
        <v>5</v>
      </c>
      <c r="H61" s="63">
        <f t="shared" ca="1" si="57"/>
        <v>8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8"/>
        <v>0</v>
      </c>
      <c r="P61" s="61" t="str">
        <f t="shared" si="58"/>
        <v>.</v>
      </c>
      <c r="Q61" s="62">
        <f t="shared" ca="1" si="58"/>
        <v>9</v>
      </c>
      <c r="R61" s="63">
        <f t="shared" ca="1" si="58"/>
        <v>8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  <c r="CR100" s="4"/>
      <c r="CS100" s="4"/>
    </row>
  </sheetData>
  <sheetProtection algorithmName="SHA-512" hashValue="whToD0Z5BH4fyNc08WTsf8BW3qD0qWlBqXOAfMWx8qyw5mYaVqNOSISoSLJq/83XDWfX8YApNjvRsFg7LtlaQg==" saltValue="gP7c5rxz1QgDY7Nm0ZVCSg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①(0.11)くり上がりなし</vt:lpstr>
      <vt:lpstr>NO</vt:lpstr>
      <vt:lpstr>OKA</vt:lpstr>
      <vt:lpstr>OKB</vt:lpstr>
      <vt:lpstr>ONA</vt:lpstr>
      <vt:lpstr>'①(0.11)くり上がりなし'!Print_Area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2024-03-27T09:26:47Z</cp:lastPrinted>
  <dcterms:created xsi:type="dcterms:W3CDTF">2024-03-16T12:14:14Z</dcterms:created>
  <dcterms:modified xsi:type="dcterms:W3CDTF">2024-03-27T11:41:31Z</dcterms:modified>
</cp:coreProperties>
</file>