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B_master\"/>
    </mc:Choice>
  </mc:AlternateContent>
  <bookViews>
    <workbookView xWindow="0" yWindow="0" windowWidth="28800" windowHeight="12060"/>
  </bookViews>
  <sheets>
    <sheet name="②(0.111)くり上がり" sheetId="1" r:id="rId1"/>
  </sheets>
  <definedNames>
    <definedName name="go" localSheetId="0">INDIRECT('②(0.111)くり上がり'!$AG$40)</definedName>
    <definedName name="hati" localSheetId="0">INDIRECT('②(0.111)くり上がり'!$AG$43)</definedName>
    <definedName name="hati">INDIRECT(#REF!)</definedName>
    <definedName name="hatihati">INDIRECT(#REF!)</definedName>
    <definedName name="iti" localSheetId="0">INDIRECT('②(0.111)くり上がり'!$AG$36)</definedName>
    <definedName name="iti">INDIRECT(#REF!)</definedName>
    <definedName name="itit">INDIRECT(#REF!)</definedName>
    <definedName name="ju" localSheetId="0">INDIRECT('②(0.111)くり上がり'!$AG$45)</definedName>
    <definedName name="ju">INDIRECT(#REF!)</definedName>
    <definedName name="juiti" localSheetId="0">INDIRECT('②(0.111)くり上がり'!$AG$46)</definedName>
    <definedName name="juiti">INDIRECT(#REF!)</definedName>
    <definedName name="juni" localSheetId="0">INDIRECT('②(0.111)くり上がり'!$AG$47)</definedName>
    <definedName name="juni">INDIRECT(#REF!)</definedName>
    <definedName name="ku" localSheetId="0">INDIRECT('②(0.111)くり上がり'!$AG$44)</definedName>
    <definedName name="ku">INDIRECT(#REF!)</definedName>
    <definedName name="nana" localSheetId="0">INDIRECT('②(0.111)くり上がり'!$AG$42)</definedName>
    <definedName name="nana">INDIRECT(#REF!)</definedName>
    <definedName name="ni" localSheetId="0">INDIRECT('②(0.111)くり上がり'!$AG$37)</definedName>
    <definedName name="ni">INDIRECT(#REF!)</definedName>
    <definedName name="NO">'②(0.111)くり上がり'!$AC$40</definedName>
    <definedName name="OK">#REF!</definedName>
    <definedName name="OKA">'②(0.111)くり上がり'!$AC$45</definedName>
    <definedName name="OKB">'②(0.111)くり上がり'!$AC$46</definedName>
    <definedName name="OKC">'②(0.111)くり上がり'!$AC$47</definedName>
    <definedName name="_xlnm.Print_Area" localSheetId="0">'②(0.111)くり上がり'!$A$1:$AA$62</definedName>
    <definedName name="roku" localSheetId="0">INDIRECT('②(0.111)くり上がり'!$AG$41)</definedName>
    <definedName name="roku">INDIRECT(#REF!)</definedName>
    <definedName name="san" localSheetId="0">INDIRECT('②(0.111)くり上がり'!$AG$38)</definedName>
    <definedName name="san">INDIRECT(#REF!)</definedName>
    <definedName name="si" localSheetId="0">INDIRECT('②(0.111)くり上がり'!$AG$39)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37" i="1" l="1"/>
  <c r="CU36" i="1"/>
  <c r="CU35" i="1"/>
  <c r="CU34" i="1"/>
  <c r="CU33" i="1"/>
  <c r="CU32" i="1"/>
  <c r="CU31" i="1"/>
  <c r="CU30" i="1"/>
  <c r="CU29" i="1"/>
  <c r="CU28" i="1"/>
  <c r="CU27" i="1"/>
  <c r="CU26" i="1"/>
  <c r="CU25" i="1"/>
  <c r="CU24" i="1"/>
  <c r="CU23" i="1"/>
  <c r="CU22" i="1"/>
  <c r="CU21" i="1"/>
  <c r="CU20" i="1"/>
  <c r="CU19" i="1"/>
  <c r="CU18" i="1"/>
  <c r="CN18" i="1"/>
  <c r="CG18" i="1"/>
  <c r="CU17" i="1"/>
  <c r="CN17" i="1"/>
  <c r="CG17" i="1"/>
  <c r="CU16" i="1"/>
  <c r="CN16" i="1"/>
  <c r="CG16" i="1"/>
  <c r="CU15" i="1"/>
  <c r="CN15" i="1"/>
  <c r="CG15" i="1"/>
  <c r="CU14" i="1"/>
  <c r="CN14" i="1"/>
  <c r="CG14" i="1"/>
  <c r="CU13" i="1"/>
  <c r="CN13" i="1"/>
  <c r="CG13" i="1"/>
  <c r="CU12" i="1"/>
  <c r="CN12" i="1"/>
  <c r="CG12" i="1"/>
  <c r="CU11" i="1"/>
  <c r="CN11" i="1"/>
  <c r="CG11" i="1"/>
  <c r="CU10" i="1"/>
  <c r="CN10" i="1"/>
  <c r="CG10" i="1"/>
  <c r="CU9" i="1"/>
  <c r="CN9" i="1"/>
  <c r="CG9" i="1"/>
  <c r="CU8" i="1"/>
  <c r="CN8" i="1"/>
  <c r="CG8" i="1"/>
  <c r="CU7" i="1"/>
  <c r="CN7" i="1"/>
  <c r="CG7" i="1"/>
  <c r="CU6" i="1"/>
  <c r="CN6" i="1"/>
  <c r="CG6" i="1"/>
  <c r="CU5" i="1"/>
  <c r="CN5" i="1"/>
  <c r="CG5" i="1"/>
  <c r="CU4" i="1"/>
  <c r="CN4" i="1"/>
  <c r="CG4" i="1"/>
  <c r="CU3" i="1"/>
  <c r="CN3" i="1"/>
  <c r="CG3" i="1"/>
  <c r="CU2" i="1"/>
  <c r="CN2" i="1"/>
  <c r="CG2" i="1"/>
  <c r="CU1" i="1"/>
  <c r="CN1" i="1"/>
  <c r="CG1" i="1"/>
  <c r="CV27" i="1" l="1"/>
  <c r="CO4" i="1"/>
  <c r="CH5" i="1"/>
  <c r="CO6" i="1"/>
  <c r="CH9" i="1"/>
  <c r="CH13" i="1"/>
  <c r="CV1" i="1"/>
  <c r="CH15" i="1"/>
  <c r="CV2" i="1"/>
  <c r="CV7" i="1"/>
  <c r="CV11" i="1"/>
  <c r="CO5" i="1"/>
  <c r="CO2" i="1"/>
  <c r="CV3" i="1"/>
  <c r="CO10" i="1"/>
  <c r="CO14" i="1"/>
  <c r="CV15" i="1"/>
  <c r="CH17" i="1"/>
  <c r="CO18" i="1"/>
  <c r="CV21" i="1"/>
  <c r="CV25" i="1"/>
  <c r="CV29" i="1"/>
  <c r="CV33" i="1"/>
  <c r="CO13" i="1"/>
  <c r="CV26" i="1"/>
  <c r="CV34" i="1"/>
  <c r="CH1" i="1"/>
  <c r="CH2" i="1"/>
  <c r="CV4" i="1"/>
  <c r="CO7" i="1"/>
  <c r="CH10" i="1"/>
  <c r="CV12" i="1"/>
  <c r="CO15" i="1"/>
  <c r="CH18" i="1"/>
  <c r="CV24" i="1"/>
  <c r="CV32" i="1"/>
  <c r="CH7" i="1"/>
  <c r="CV10" i="1"/>
  <c r="CH16" i="1"/>
  <c r="CV18" i="1"/>
  <c r="CO1" i="1"/>
  <c r="CH3" i="1"/>
  <c r="CH4" i="1"/>
  <c r="CV5" i="1"/>
  <c r="CV6" i="1"/>
  <c r="CO8" i="1"/>
  <c r="CO9" i="1"/>
  <c r="CH11" i="1"/>
  <c r="CH12" i="1"/>
  <c r="CV13" i="1"/>
  <c r="CV14" i="1"/>
  <c r="CO16" i="1"/>
  <c r="CO17" i="1"/>
  <c r="CV19" i="1"/>
  <c r="CV22" i="1"/>
  <c r="CV30" i="1"/>
  <c r="CV35" i="1"/>
  <c r="CH8" i="1"/>
  <c r="CV9" i="1"/>
  <c r="CO12" i="1"/>
  <c r="CV17" i="1"/>
  <c r="CV23" i="1"/>
  <c r="CV31" i="1"/>
  <c r="CV37" i="1"/>
  <c r="CO3" i="1"/>
  <c r="CH6" i="1"/>
  <c r="CV8" i="1"/>
  <c r="CO11" i="1"/>
  <c r="CH14" i="1"/>
  <c r="CV16" i="1"/>
  <c r="CV20" i="1"/>
  <c r="CV28" i="1"/>
  <c r="CV36" i="1"/>
  <c r="Y32" i="1"/>
  <c r="T56" i="1" l="1"/>
  <c r="K56" i="1"/>
  <c r="B56" i="1"/>
  <c r="T49" i="1"/>
  <c r="K49" i="1"/>
  <c r="B49" i="1"/>
  <c r="T42" i="1"/>
  <c r="K42" i="1"/>
  <c r="B42" i="1"/>
  <c r="T35" i="1"/>
  <c r="K35" i="1"/>
  <c r="B35" i="1"/>
  <c r="DB53" i="1" l="1"/>
  <c r="DB52" i="1"/>
  <c r="DB51" i="1"/>
  <c r="DB50" i="1"/>
  <c r="DB49" i="1"/>
  <c r="DB48" i="1"/>
  <c r="DB47" i="1"/>
  <c r="DB46" i="1"/>
  <c r="DI45" i="1"/>
  <c r="DB45" i="1"/>
  <c r="DI44" i="1"/>
  <c r="DB44" i="1"/>
  <c r="DI43" i="1"/>
  <c r="DB43" i="1"/>
  <c r="DI42" i="1"/>
  <c r="DB42" i="1"/>
  <c r="DI41" i="1"/>
  <c r="DB41" i="1"/>
  <c r="DI40" i="1"/>
  <c r="DB40" i="1"/>
  <c r="DI39" i="1"/>
  <c r="DB39" i="1"/>
  <c r="DI38" i="1"/>
  <c r="DB38" i="1"/>
  <c r="DI37" i="1"/>
  <c r="DB37" i="1"/>
  <c r="DI36" i="1"/>
  <c r="DB36" i="1"/>
  <c r="DI35" i="1"/>
  <c r="DB35" i="1"/>
  <c r="DI34" i="1"/>
  <c r="DB34" i="1"/>
  <c r="DI33" i="1"/>
  <c r="DB33" i="1"/>
  <c r="H33" i="1"/>
  <c r="B33" i="1"/>
  <c r="DI32" i="1"/>
  <c r="DB32" i="1"/>
  <c r="A32" i="1"/>
  <c r="DI31" i="1"/>
  <c r="DB31" i="1"/>
  <c r="DI30" i="1"/>
  <c r="DB30" i="1"/>
  <c r="W30" i="1"/>
  <c r="W61" i="1" s="1"/>
  <c r="N30" i="1"/>
  <c r="N61" i="1" s="1"/>
  <c r="E30" i="1"/>
  <c r="E61" i="1" s="1"/>
  <c r="DI29" i="1"/>
  <c r="DB29" i="1"/>
  <c r="DI28" i="1"/>
  <c r="DB28" i="1"/>
  <c r="DI27" i="1"/>
  <c r="DB27" i="1"/>
  <c r="DI26" i="1"/>
  <c r="DB26" i="1"/>
  <c r="DI25" i="1"/>
  <c r="DB25" i="1"/>
  <c r="DI24" i="1"/>
  <c r="DB24" i="1"/>
  <c r="DI23" i="1"/>
  <c r="DB23" i="1"/>
  <c r="W23" i="1"/>
  <c r="W54" i="1" s="1"/>
  <c r="N23" i="1"/>
  <c r="N54" i="1" s="1"/>
  <c r="E23" i="1"/>
  <c r="E54" i="1" s="1"/>
  <c r="DI22" i="1"/>
  <c r="DB22" i="1"/>
  <c r="DI21" i="1"/>
  <c r="DB21" i="1"/>
  <c r="DI20" i="1"/>
  <c r="DB20" i="1"/>
  <c r="DI19" i="1"/>
  <c r="DB19" i="1"/>
  <c r="DI18" i="1"/>
  <c r="DB18" i="1"/>
  <c r="DI17" i="1"/>
  <c r="DB17" i="1"/>
  <c r="DI16" i="1"/>
  <c r="DB16" i="1"/>
  <c r="W16" i="1"/>
  <c r="W47" i="1" s="1"/>
  <c r="N16" i="1"/>
  <c r="N47" i="1" s="1"/>
  <c r="E16" i="1"/>
  <c r="E47" i="1" s="1"/>
  <c r="DI15" i="1"/>
  <c r="DB15" i="1"/>
  <c r="DI14" i="1"/>
  <c r="DB14" i="1"/>
  <c r="DI13" i="1"/>
  <c r="DB13" i="1"/>
  <c r="DI12" i="1"/>
  <c r="DB12" i="1"/>
  <c r="DI11" i="1"/>
  <c r="DB11" i="1"/>
  <c r="DI10" i="1"/>
  <c r="DB10" i="1"/>
  <c r="DI9" i="1"/>
  <c r="DB9" i="1"/>
  <c r="W9" i="1"/>
  <c r="W40" i="1" s="1"/>
  <c r="N9" i="1"/>
  <c r="N40" i="1" s="1"/>
  <c r="E9" i="1"/>
  <c r="E40" i="1" s="1"/>
  <c r="DI8" i="1"/>
  <c r="DB8" i="1"/>
  <c r="DI7" i="1"/>
  <c r="DB7" i="1"/>
  <c r="DI6" i="1"/>
  <c r="DB6" i="1"/>
  <c r="DI5" i="1"/>
  <c r="DB5" i="1"/>
  <c r="DI4" i="1"/>
  <c r="DB4" i="1"/>
  <c r="DI3" i="1"/>
  <c r="DB3" i="1"/>
  <c r="DI2" i="1"/>
  <c r="DB2" i="1"/>
  <c r="DI1" i="1"/>
  <c r="DB1" i="1"/>
  <c r="DC54" i="1" l="1"/>
  <c r="DC4" i="1"/>
  <c r="BX4" i="1" s="1"/>
  <c r="BN4" i="1"/>
  <c r="BI11" i="1"/>
  <c r="BT3" i="1"/>
  <c r="BN2" i="1"/>
  <c r="BJ3" i="1"/>
  <c r="DJ3" i="1"/>
  <c r="CD3" i="1" s="1"/>
  <c r="BJ7" i="1"/>
  <c r="DJ7" i="1"/>
  <c r="CD7" i="1" s="1"/>
  <c r="DC32" i="1"/>
  <c r="BT2" i="1"/>
  <c r="BO3" i="1"/>
  <c r="BI4" i="1"/>
  <c r="DC5" i="1"/>
  <c r="BX5" i="1" s="1"/>
  <c r="BI2" i="1"/>
  <c r="DJ2" i="1"/>
  <c r="CC2" i="1" s="1"/>
  <c r="DC3" i="1"/>
  <c r="BX3" i="1" s="1"/>
  <c r="BJ6" i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DC20" i="1"/>
  <c r="DC44" i="1"/>
  <c r="DJ1" i="1"/>
  <c r="DC2" i="1"/>
  <c r="DJ4" i="1"/>
  <c r="DC6" i="1"/>
  <c r="DJ9" i="1"/>
  <c r="DC14" i="1"/>
  <c r="DC18" i="1"/>
  <c r="DC22" i="1"/>
  <c r="DJ19" i="1"/>
  <c r="DC43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DJ5" i="1"/>
  <c r="DC10" i="1"/>
  <c r="DJ11" i="1"/>
  <c r="DJ12" i="1"/>
  <c r="DJ16" i="1"/>
  <c r="DC17" i="1"/>
  <c r="DC19" i="1"/>
  <c r="DC38" i="1"/>
  <c r="DC39" i="1"/>
  <c r="DJ45" i="1"/>
  <c r="DC1" i="1"/>
  <c r="DJ8" i="1"/>
  <c r="DC15" i="1"/>
  <c r="DJ21" i="1"/>
  <c r="DC25" i="1"/>
  <c r="DC30" i="1"/>
  <c r="DC31" i="1"/>
  <c r="DJ39" i="1"/>
  <c r="DC40" i="1"/>
  <c r="DC41" i="1"/>
  <c r="DJ43" i="1"/>
  <c r="DJ44" i="1"/>
  <c r="DC23" i="1"/>
  <c r="DJ25" i="1"/>
  <c r="DC28" i="1"/>
  <c r="DC29" i="1"/>
  <c r="DJ30" i="1"/>
  <c r="DJ31" i="1"/>
  <c r="DJ40" i="1"/>
  <c r="DJ41" i="1"/>
  <c r="DC42" i="1"/>
  <c r="DJ23" i="1"/>
  <c r="DJ28" i="1"/>
  <c r="DJ29" i="1"/>
  <c r="DJ42" i="1"/>
  <c r="DC45" i="1"/>
  <c r="DC53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<sst xmlns="http://schemas.openxmlformats.org/spreadsheetml/2006/main" count="138" uniqueCount="60">
  <si>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</si>
  <si>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</si>
  <si>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</si>
  <si>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</si>
  <si>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</si>
  <si>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</si>
  <si>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</si>
  <si>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</si>
  <si>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</si>
  <si>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</si>
  <si>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</si>
  <si>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</si>
  <si>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</si>
  <si>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</si>
  <si>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</si>
  <si>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</si>
  <si>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</si>
  <si>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</si>
  <si>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</si>
  <si>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</si>
  <si>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</si>
  <si>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</si>
  <si>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</si>
  <si>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</si>
  <si>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</si>
  <si>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</si>
  <si>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</si>
  <si>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</si>
  <si>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</si>
  <si>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</si>
  <si>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</si>
  <si>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</si>
  <si>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</si>
  <si>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</si>
  <si>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</si>
  <si>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</si>
  <si>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</si>
  <si>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</si>
  <si>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</si>
  <si>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</si>
  <si>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</si>
  <si>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</si>
  <si>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</si>
  <si>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</si>
  <si>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</si>
  <si>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</si>
  <si>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</si>
  <si>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</si>
  <si>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</si>
  <si>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</si>
  <si>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</si>
  <si>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</si>
  <si>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</si>
  <si>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</si>
  <si>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</si>
  <si>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</si>
  <si>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</si>
  <si>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</si>
  <si>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</si>
  <si>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>
      <rPr>
        <sz val="28"/>
        <color rgb="FF0000FF"/>
        <rFont val="UD デジタル 教科書体 N-R"/>
        <family val="1"/>
        <charset val="128"/>
      </rPr>
      <t/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</si>
</sst>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30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59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179</v>
      </c>
      <c r="AG1" s="4" t="s">
        <v>1</v>
      </c>
      <c r="AH1" s="4">
        <f ca="1">BJ1*10000+BO1*1000+BT1*100+BY1*10+CD1</f>
        <v>386</v>
      </c>
      <c r="AI1" s="4" t="s">
        <v>2</v>
      </c>
      <c r="AJ1" s="4">
        <f ca="1">AF1+AH1</f>
        <v>565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1</v>
      </c>
      <c r="AP1" s="4">
        <f ca="1">BX1</f>
        <v>7</v>
      </c>
      <c r="AQ1" s="4">
        <f ca="1">CC1</f>
        <v>9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3</v>
      </c>
      <c r="AW1" s="4">
        <f ca="1">BY1</f>
        <v>8</v>
      </c>
      <c r="AX1" s="4">
        <f ca="1">CD1</f>
        <v>6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5</v>
      </c>
      <c r="BD1" s="4">
        <f ca="1">MOD(ROUNDDOWN(AJ1/10,0),10)</f>
        <v>6</v>
      </c>
      <c r="BE1" s="4">
        <f ca="1">MOD(ROUNDDOWN(AJ1/1,0),10)</f>
        <v>5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8</v>
      </c>
      <c r="BZ1" s="9"/>
      <c r="CA1" s="5" t="s">
        <v>9</v>
      </c>
      <c r="CB1" s="4">
        <v>1</v>
      </c>
      <c r="CC1" s="8">
        <f ca="1">VLOOKUP($DJ1,$DL$1:$DN$100,2,FALSE)</f>
        <v>9</v>
      </c>
      <c r="CD1" s="8">
        <f ca="1">VLOOKUP($DJ1,$DL$1:$DN$100,3,FALSE)</f>
        <v>6</v>
      </c>
      <c r="CE1" s="9"/>
      <c r="CF1" s="7"/>
      <c r="CG1" s="10">
        <f ca="1">RAND()</f>
        <v>0.78201122090903896</v>
      </c>
      <c r="CH1" s="11">
        <f ca="1">RANK(CG1,$CG$1:$CG$100,)</f>
        <v>6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0.21403722948227211</v>
      </c>
      <c r="CO1" s="11">
        <f ca="1">RANK(CN1,$CN$1:$CN$100,)</f>
        <v>17</v>
      </c>
      <c r="CP1" s="4"/>
      <c r="CQ1" s="4">
        <v>1</v>
      </c>
      <c r="CR1" s="4">
        <v>0</v>
      </c>
      <c r="CS1" s="4">
        <v>0</v>
      </c>
      <c r="CU1" s="10">
        <f ca="1">RAND()</f>
        <v>0.63704002295651274</v>
      </c>
      <c r="CV1" s="11">
        <f ca="1">RANK(CU1,$CU$1:$CU$100,)</f>
        <v>14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0.42318679424876293</v>
      </c>
      <c r="DC1" s="11">
        <f ca="1">RANK(DB1,$DB$1:$DB$100,)</f>
        <v>35</v>
      </c>
      <c r="DD1" s="4"/>
      <c r="DE1" s="4">
        <v>1</v>
      </c>
      <c r="DF1" s="4">
        <v>0</v>
      </c>
      <c r="DG1" s="4">
        <v>9</v>
      </c>
      <c r="DI1" s="10">
        <f ca="1">RAND()</f>
        <v>8.7536981093534472E-2</v>
      </c>
      <c r="DJ1" s="11">
        <f ca="1">RANK(DI1,$DI$1:$DI$100,)</f>
        <v>42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1">BI2*10000+BN2*1000+BS2*100+BX2*10+CC2</f>
        <v>378</v>
      </c>
      <c r="AG2" s="4" t="s">
        <v>1</v>
      </c>
      <c r="AH2" s="4">
        <f t="shared" ref="AH2:AH12" ca="1" si="2">BJ2*10000+BO2*1000+BT2*100+BY2*10+CD2</f>
        <v>175</v>
      </c>
      <c r="AI2" s="4" t="s">
        <v>13</v>
      </c>
      <c r="AJ2" s="4">
        <f t="shared" ref="AJ2:AJ12" ca="1" si="3">AF2+AH2</f>
        <v>553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3</v>
      </c>
      <c r="AP2" s="4">
        <f t="shared" ref="AP2:AP12" ca="1" si="7">BX2</f>
        <v>7</v>
      </c>
      <c r="AQ2" s="4">
        <f t="shared" ref="AQ2:AQ12" ca="1" si="8">CC2</f>
        <v>8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1</v>
      </c>
      <c r="AW2" s="4">
        <f t="shared" ref="AW2:AW12" ca="1" si="12">BY2</f>
        <v>7</v>
      </c>
      <c r="AX2" s="4">
        <f t="shared" ref="AX2:AX12" ca="1" si="13">CD2</f>
        <v>5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5</v>
      </c>
      <c r="BD2" s="4">
        <f t="shared" ref="BD2:BD12" ca="1" si="17">MOD(ROUNDDOWN(AJ2/10,0),10)</f>
        <v>5</v>
      </c>
      <c r="BE2" s="4">
        <f t="shared" ref="BE2:BE12" ca="1" si="18">MOD(ROUNDDOWN(AJ2/1,0),10)</f>
        <v>3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3</v>
      </c>
      <c r="BT2" s="8">
        <f t="shared" ca="1" si="0"/>
        <v>1</v>
      </c>
      <c r="BU2" s="9"/>
      <c r="BW2" s="4">
        <v>2</v>
      </c>
      <c r="BX2" s="8">
        <f t="shared" ref="BX2:BX12" ca="1" si="24">VLOOKUP($DC2,$DE$1:$DG$100,2,FALSE)</f>
        <v>7</v>
      </c>
      <c r="BY2" s="8">
        <f t="shared" ref="BY2:BY12" ca="1" si="25">VLOOKUP($DC2,$DE$1:$DG$100,3,FALSE)</f>
        <v>7</v>
      </c>
      <c r="BZ2" s="9"/>
      <c r="CB2" s="4">
        <v>2</v>
      </c>
      <c r="CC2" s="8">
        <f t="shared" ref="CC2:CC12" ca="1" si="26">VLOOKUP($DJ2,$DL$1:$DN$100,2,FALSE)</f>
        <v>8</v>
      </c>
      <c r="CD2" s="8">
        <f t="shared" ref="CD2:CD12" ca="1" si="27">VLOOKUP($DJ2,$DL$1:$DN$100,3,FALSE)</f>
        <v>5</v>
      </c>
      <c r="CE2" s="9"/>
      <c r="CF2" s="7"/>
      <c r="CG2" s="10">
        <f t="shared" ref="CG2:CG18" ca="1" si="28">RAND()</f>
        <v>0.67491331279068723</v>
      </c>
      <c r="CH2" s="11">
        <f t="shared" ref="CH2:CH18" ca="1" si="29">RANK(CG2,$CG$1:$CG$100,)</f>
        <v>9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0.81891932708387405</v>
      </c>
      <c r="CO2" s="11">
        <f t="shared" ref="CO2:CO18" ca="1" si="31">RANK(CN2,$CN$1:$CN$100,)</f>
        <v>5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0.17223847299179729</v>
      </c>
      <c r="CV2" s="11">
        <f t="shared" ref="CV2:CV37" ca="1" si="33">RANK(CU2,$CU$1:$CU$100,)</f>
        <v>32</v>
      </c>
      <c r="CW2" s="4"/>
      <c r="CX2" s="4">
        <v>2</v>
      </c>
      <c r="CY2" s="4">
        <v>0</v>
      </c>
      <c r="CZ2" s="4">
        <v>1</v>
      </c>
      <c r="DB2" s="10">
        <f t="shared" ref="DB2:DB54" ca="1" si="34">RAND()</f>
        <v>0.44771787412050645</v>
      </c>
      <c r="DC2" s="11">
        <f t="shared" ref="DC2:DC53" ca="1" si="35">RANK(DB2,$DB$1:$DB$100,)</f>
        <v>34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0.32502652472181603</v>
      </c>
      <c r="DJ2" s="11">
        <f t="shared" ref="DJ2:DJ45" ca="1" si="37">RANK(DI2,$DI$1:$DI$100,)</f>
        <v>32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66</v>
      </c>
      <c r="AG3" s="4" t="s">
        <v>1</v>
      </c>
      <c r="AH3" s="4">
        <f t="shared" ca="1" si="2"/>
        <v>988</v>
      </c>
      <c r="AI3" s="4" t="s">
        <v>13</v>
      </c>
      <c r="AJ3" s="4">
        <f t="shared" ca="1" si="3"/>
        <v>1054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0</v>
      </c>
      <c r="AP3" s="4">
        <f t="shared" ca="1" si="7"/>
        <v>6</v>
      </c>
      <c r="AQ3" s="4">
        <f t="shared" ca="1" si="8"/>
        <v>6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9</v>
      </c>
      <c r="AW3" s="4">
        <f t="shared" ca="1" si="12"/>
        <v>8</v>
      </c>
      <c r="AX3" s="4">
        <f t="shared" ca="1" si="13"/>
        <v>8</v>
      </c>
      <c r="AY3" s="4" t="s">
        <v>4</v>
      </c>
      <c r="AZ3" s="4">
        <f t="shared" ca="1" si="14"/>
        <v>0</v>
      </c>
      <c r="BA3" s="4">
        <f t="shared" ca="1" si="15"/>
        <v>1</v>
      </c>
      <c r="BB3" s="4" t="s">
        <v>3</v>
      </c>
      <c r="BC3" s="4">
        <f t="shared" ca="1" si="16"/>
        <v>0</v>
      </c>
      <c r="BD3" s="4">
        <f t="shared" ca="1" si="17"/>
        <v>5</v>
      </c>
      <c r="BE3" s="4">
        <f t="shared" ca="1" si="18"/>
        <v>4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0</v>
      </c>
      <c r="BT3" s="8">
        <f t="shared" ca="1" si="0"/>
        <v>9</v>
      </c>
      <c r="BU3" s="9"/>
      <c r="BW3" s="4">
        <v>3</v>
      </c>
      <c r="BX3" s="8">
        <f t="shared" ca="1" si="24"/>
        <v>6</v>
      </c>
      <c r="BY3" s="8">
        <f t="shared" ca="1" si="25"/>
        <v>8</v>
      </c>
      <c r="BZ3" s="9"/>
      <c r="CB3" s="4">
        <v>3</v>
      </c>
      <c r="CC3" s="8">
        <f t="shared" ca="1" si="26"/>
        <v>6</v>
      </c>
      <c r="CD3" s="8">
        <f t="shared" ca="1" si="27"/>
        <v>8</v>
      </c>
      <c r="CE3" s="9"/>
      <c r="CF3" s="7"/>
      <c r="CG3" s="10">
        <f t="shared" ca="1" si="28"/>
        <v>0.2163020982417998</v>
      </c>
      <c r="CH3" s="11">
        <f t="shared" ca="1" si="29"/>
        <v>16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0.32780529221955357</v>
      </c>
      <c r="CO3" s="11">
        <f t="shared" ca="1" si="31"/>
        <v>14</v>
      </c>
      <c r="CP3" s="4"/>
      <c r="CQ3" s="4">
        <v>3</v>
      </c>
      <c r="CR3" s="4">
        <v>0</v>
      </c>
      <c r="CS3" s="4">
        <v>0</v>
      </c>
      <c r="CU3" s="10">
        <f t="shared" ca="1" si="32"/>
        <v>0.6699739798330363</v>
      </c>
      <c r="CV3" s="11">
        <f t="shared" ca="1" si="33"/>
        <v>10</v>
      </c>
      <c r="CW3" s="4"/>
      <c r="CX3" s="4">
        <v>3</v>
      </c>
      <c r="CY3" s="4">
        <v>0</v>
      </c>
      <c r="CZ3" s="4">
        <v>2</v>
      </c>
      <c r="DB3" s="10">
        <f t="shared" ca="1" si="34"/>
        <v>0.48411611614298278</v>
      </c>
      <c r="DC3" s="11">
        <f t="shared" ca="1" si="35"/>
        <v>27</v>
      </c>
      <c r="DD3" s="4"/>
      <c r="DE3" s="4">
        <v>3</v>
      </c>
      <c r="DF3" s="4">
        <v>1</v>
      </c>
      <c r="DG3" s="4">
        <v>9</v>
      </c>
      <c r="DI3" s="10">
        <f t="shared" ca="1" si="36"/>
        <v>0.61196046070412458</v>
      </c>
      <c r="DJ3" s="11">
        <f t="shared" ca="1" si="37"/>
        <v>20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369</v>
      </c>
      <c r="AG4" s="4" t="s">
        <v>1</v>
      </c>
      <c r="AH4" s="4">
        <f t="shared" ca="1" si="2"/>
        <v>57</v>
      </c>
      <c r="AI4" s="4" t="s">
        <v>4</v>
      </c>
      <c r="AJ4" s="4">
        <f t="shared" ca="1" si="3"/>
        <v>426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3</v>
      </c>
      <c r="AP4" s="4">
        <f t="shared" ca="1" si="7"/>
        <v>6</v>
      </c>
      <c r="AQ4" s="4">
        <f t="shared" ca="1" si="8"/>
        <v>9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0</v>
      </c>
      <c r="AW4" s="4">
        <f t="shared" ca="1" si="12"/>
        <v>5</v>
      </c>
      <c r="AX4" s="4">
        <f t="shared" ca="1" si="13"/>
        <v>7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4</v>
      </c>
      <c r="BD4" s="4">
        <f t="shared" ca="1" si="17"/>
        <v>2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3</v>
      </c>
      <c r="BT4" s="8">
        <f t="shared" ca="1" si="0"/>
        <v>0</v>
      </c>
      <c r="BU4" s="9"/>
      <c r="BW4" s="4">
        <v>4</v>
      </c>
      <c r="BX4" s="8">
        <f t="shared" ca="1" si="24"/>
        <v>6</v>
      </c>
      <c r="BY4" s="8">
        <f t="shared" ca="1" si="25"/>
        <v>5</v>
      </c>
      <c r="BZ4" s="9"/>
      <c r="CB4" s="4">
        <v>4</v>
      </c>
      <c r="CC4" s="8">
        <f t="shared" ca="1" si="26"/>
        <v>9</v>
      </c>
      <c r="CD4" s="8">
        <f t="shared" ca="1" si="27"/>
        <v>7</v>
      </c>
      <c r="CE4" s="9"/>
      <c r="CF4" s="7"/>
      <c r="CG4" s="10">
        <f t="shared" ca="1" si="28"/>
        <v>0.47294575159610219</v>
      </c>
      <c r="CH4" s="11">
        <f t="shared" ca="1" si="29"/>
        <v>12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0.2192805366689613</v>
      </c>
      <c r="CO4" s="11">
        <f t="shared" ca="1" si="31"/>
        <v>16</v>
      </c>
      <c r="CP4" s="4"/>
      <c r="CQ4" s="4">
        <v>4</v>
      </c>
      <c r="CR4" s="4">
        <v>0</v>
      </c>
      <c r="CS4" s="4">
        <v>0</v>
      </c>
      <c r="CU4" s="10">
        <f t="shared" ca="1" si="32"/>
        <v>0.20652865822601496</v>
      </c>
      <c r="CV4" s="11">
        <f t="shared" ca="1" si="33"/>
        <v>31</v>
      </c>
      <c r="CW4" s="4"/>
      <c r="CX4" s="4">
        <v>4</v>
      </c>
      <c r="CY4" s="4">
        <v>0</v>
      </c>
      <c r="CZ4" s="4">
        <v>3</v>
      </c>
      <c r="DB4" s="10">
        <f t="shared" ca="1" si="34"/>
        <v>0.54550056595275753</v>
      </c>
      <c r="DC4" s="11">
        <f t="shared" ca="1" si="35"/>
        <v>24</v>
      </c>
      <c r="DD4" s="4"/>
      <c r="DE4" s="4">
        <v>4</v>
      </c>
      <c r="DF4" s="4">
        <v>2</v>
      </c>
      <c r="DG4" s="4">
        <v>7</v>
      </c>
      <c r="DI4" s="10">
        <f t="shared" ca="1" si="36"/>
        <v>7.026182370054701E-2</v>
      </c>
      <c r="DJ4" s="11">
        <f t="shared" ca="1" si="37"/>
        <v>43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86" t="str">
        <f ca="1">$AF1/1000&amp;$AG1&amp;$AH1/1000&amp;$AI1</f>
        <v>0.179＋0.386＝</v>
      </c>
      <c r="C5" s="87"/>
      <c r="D5" s="87"/>
      <c r="E5" s="87"/>
      <c r="F5" s="87"/>
      <c r="G5" s="84">
        <f ca="1">$AJ1/1000</f>
        <v>0.56499999999999995</v>
      </c>
      <c r="H5" s="85"/>
      <c r="I5" s="20"/>
      <c r="J5" s="19"/>
      <c r="K5" s="86" t="str">
        <f ca="1">$AF2/1000&amp;$AG2&amp;$AH2/1000&amp;$AI2</f>
        <v>0.378＋0.175＝</v>
      </c>
      <c r="L5" s="87"/>
      <c r="M5" s="87"/>
      <c r="N5" s="87"/>
      <c r="O5" s="87"/>
      <c r="P5" s="84">
        <f ca="1">$AJ2/1000</f>
        <v>0.55300000000000005</v>
      </c>
      <c r="Q5" s="85"/>
      <c r="R5" s="21"/>
      <c r="S5" s="19"/>
      <c r="T5" s="86" t="str">
        <f ca="1">$AF3/1000&amp;$AG3&amp;$AH3/1000&amp;$AI3</f>
        <v>0.066＋0.988＝</v>
      </c>
      <c r="U5" s="87"/>
      <c r="V5" s="87"/>
      <c r="W5" s="87"/>
      <c r="X5" s="87"/>
      <c r="Y5" s="84">
        <f ca="1">$AJ3/1000</f>
        <v>1.054</v>
      </c>
      <c r="Z5" s="85"/>
      <c r="AA5" s="22"/>
      <c r="AE5" s="2" t="s">
        <v>22</v>
      </c>
      <c r="AF5" s="4">
        <f t="shared" ca="1" si="1"/>
        <v>77</v>
      </c>
      <c r="AG5" s="4" t="s">
        <v>1</v>
      </c>
      <c r="AH5" s="4">
        <f t="shared" ca="1" si="2"/>
        <v>65</v>
      </c>
      <c r="AI5" s="4" t="s">
        <v>13</v>
      </c>
      <c r="AJ5" s="4">
        <f t="shared" ca="1" si="3"/>
        <v>142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0</v>
      </c>
      <c r="AP5" s="4">
        <f t="shared" ca="1" si="7"/>
        <v>7</v>
      </c>
      <c r="AQ5" s="4">
        <f t="shared" ca="1" si="8"/>
        <v>7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0</v>
      </c>
      <c r="AW5" s="4">
        <f t="shared" ca="1" si="12"/>
        <v>6</v>
      </c>
      <c r="AX5" s="4">
        <f t="shared" ca="1" si="13"/>
        <v>5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1</v>
      </c>
      <c r="BD5" s="4">
        <f t="shared" ca="1" si="17"/>
        <v>4</v>
      </c>
      <c r="BE5" s="4">
        <f t="shared" ca="1" si="18"/>
        <v>2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0</v>
      </c>
      <c r="BT5" s="8">
        <f t="shared" ca="1" si="0"/>
        <v>0</v>
      </c>
      <c r="BU5" s="9"/>
      <c r="BW5" s="4">
        <v>5</v>
      </c>
      <c r="BX5" s="8">
        <f t="shared" ca="1" si="24"/>
        <v>7</v>
      </c>
      <c r="BY5" s="8">
        <f t="shared" ca="1" si="25"/>
        <v>6</v>
      </c>
      <c r="BZ5" s="9"/>
      <c r="CB5" s="4">
        <v>5</v>
      </c>
      <c r="CC5" s="8">
        <f t="shared" ca="1" si="26"/>
        <v>7</v>
      </c>
      <c r="CD5" s="8">
        <f t="shared" ca="1" si="27"/>
        <v>5</v>
      </c>
      <c r="CE5" s="9"/>
      <c r="CF5" s="7"/>
      <c r="CG5" s="10">
        <f t="shared" ca="1" si="28"/>
        <v>0.33608301686281483</v>
      </c>
      <c r="CH5" s="11">
        <f t="shared" ca="1" si="29"/>
        <v>14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0.73944750158074657</v>
      </c>
      <c r="CO5" s="11">
        <f t="shared" ca="1" si="31"/>
        <v>7</v>
      </c>
      <c r="CP5" s="4"/>
      <c r="CQ5" s="4">
        <v>5</v>
      </c>
      <c r="CR5" s="4">
        <v>0</v>
      </c>
      <c r="CS5" s="4">
        <v>0</v>
      </c>
      <c r="CU5" s="10">
        <f t="shared" ca="1" si="32"/>
        <v>0.98180946852889694</v>
      </c>
      <c r="CV5" s="11">
        <f t="shared" ca="1" si="33"/>
        <v>1</v>
      </c>
      <c r="CW5" s="4"/>
      <c r="CX5" s="4">
        <v>5</v>
      </c>
      <c r="CY5" s="4">
        <v>0</v>
      </c>
      <c r="CZ5" s="4">
        <v>4</v>
      </c>
      <c r="DB5" s="10">
        <f t="shared" ca="1" si="34"/>
        <v>0.46485749402228538</v>
      </c>
      <c r="DC5" s="11">
        <f t="shared" ca="1" si="35"/>
        <v>33</v>
      </c>
      <c r="DD5" s="4"/>
      <c r="DE5" s="4">
        <v>5</v>
      </c>
      <c r="DF5" s="4">
        <v>2</v>
      </c>
      <c r="DG5" s="4">
        <v>8</v>
      </c>
      <c r="DI5" s="10">
        <f t="shared" ca="1" si="36"/>
        <v>0.52564843483896251</v>
      </c>
      <c r="DJ5" s="11">
        <f t="shared" ca="1" si="37"/>
        <v>24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192</v>
      </c>
      <c r="AG6" s="4" t="s">
        <v>1</v>
      </c>
      <c r="AH6" s="4">
        <f t="shared" ca="1" si="2"/>
        <v>748</v>
      </c>
      <c r="AI6" s="4" t="s">
        <v>4</v>
      </c>
      <c r="AJ6" s="4">
        <f t="shared" ca="1" si="3"/>
        <v>940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1</v>
      </c>
      <c r="AP6" s="4">
        <f t="shared" ca="1" si="7"/>
        <v>9</v>
      </c>
      <c r="AQ6" s="4">
        <f t="shared" ca="1" si="8"/>
        <v>2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7</v>
      </c>
      <c r="AW6" s="4">
        <f t="shared" ca="1" si="12"/>
        <v>4</v>
      </c>
      <c r="AX6" s="4">
        <f t="shared" ca="1" si="13"/>
        <v>8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9</v>
      </c>
      <c r="BD6" s="4">
        <f t="shared" ca="1" si="17"/>
        <v>4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1</v>
      </c>
      <c r="BT6" s="8">
        <f t="shared" ca="1" si="0"/>
        <v>7</v>
      </c>
      <c r="BU6" s="9"/>
      <c r="BW6" s="4">
        <v>6</v>
      </c>
      <c r="BX6" s="8">
        <f t="shared" ca="1" si="24"/>
        <v>9</v>
      </c>
      <c r="BY6" s="8">
        <f t="shared" ca="1" si="25"/>
        <v>4</v>
      </c>
      <c r="BZ6" s="9"/>
      <c r="CB6" s="4">
        <v>6</v>
      </c>
      <c r="CC6" s="8">
        <f t="shared" ca="1" si="26"/>
        <v>2</v>
      </c>
      <c r="CD6" s="8">
        <f t="shared" ca="1" si="27"/>
        <v>8</v>
      </c>
      <c r="CE6" s="9"/>
      <c r="CF6" s="7"/>
      <c r="CG6" s="10">
        <f t="shared" ca="1" si="28"/>
        <v>0.65229044317626328</v>
      </c>
      <c r="CH6" s="11">
        <f t="shared" ca="1" si="29"/>
        <v>10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0.87856117592060601</v>
      </c>
      <c r="CO6" s="11">
        <f t="shared" ca="1" si="31"/>
        <v>4</v>
      </c>
      <c r="CP6" s="4"/>
      <c r="CQ6" s="4">
        <v>6</v>
      </c>
      <c r="CR6" s="4">
        <v>0</v>
      </c>
      <c r="CS6" s="4">
        <v>0</v>
      </c>
      <c r="CU6" s="10">
        <f t="shared" ca="1" si="32"/>
        <v>0.51207370100109439</v>
      </c>
      <c r="CV6" s="11">
        <f t="shared" ca="1" si="33"/>
        <v>18</v>
      </c>
      <c r="CW6" s="4"/>
      <c r="CX6" s="4">
        <v>6</v>
      </c>
      <c r="CY6" s="4">
        <v>0</v>
      </c>
      <c r="CZ6" s="4">
        <v>5</v>
      </c>
      <c r="DB6" s="10">
        <f t="shared" ca="1" si="34"/>
        <v>9.3373195571909373E-2</v>
      </c>
      <c r="DC6" s="11">
        <f t="shared" ca="1" si="35"/>
        <v>49</v>
      </c>
      <c r="DD6" s="4"/>
      <c r="DE6" s="4">
        <v>6</v>
      </c>
      <c r="DF6" s="4">
        <v>2</v>
      </c>
      <c r="DG6" s="4">
        <v>9</v>
      </c>
      <c r="DI6" s="10">
        <f t="shared" ca="1" si="36"/>
        <v>0.97081213729207871</v>
      </c>
      <c r="DJ6" s="11">
        <f t="shared" ca="1" si="37"/>
        <v>2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0</v>
      </c>
      <c r="E7" s="38" t="str">
        <f ca="1">IF(AND(F7=0,G7=0,H7=0),"",".")</f>
        <v>.</v>
      </c>
      <c r="F7" s="39">
        <f ca="1">$BS1</f>
        <v>1</v>
      </c>
      <c r="G7" s="39">
        <f ca="1">$BX1</f>
        <v>7</v>
      </c>
      <c r="H7" s="39">
        <f ca="1">$CC1</f>
        <v>9</v>
      </c>
      <c r="I7" s="27"/>
      <c r="J7" s="19"/>
      <c r="K7" s="36"/>
      <c r="L7" s="37">
        <f ca="1">$BI2</f>
        <v>0</v>
      </c>
      <c r="M7" s="38">
        <f ca="1">$BN2</f>
        <v>0</v>
      </c>
      <c r="N7" s="38" t="str">
        <f ca="1">IF(AND(O7=0,P7=0,Q7=0),"",".")</f>
        <v>.</v>
      </c>
      <c r="O7" s="39">
        <f ca="1">$BS2</f>
        <v>3</v>
      </c>
      <c r="P7" s="39">
        <f ca="1">$BX2</f>
        <v>7</v>
      </c>
      <c r="Q7" s="39">
        <f ca="1">$CC2</f>
        <v>8</v>
      </c>
      <c r="R7" s="27"/>
      <c r="S7" s="19"/>
      <c r="T7" s="36"/>
      <c r="U7" s="37">
        <f ca="1">$BI3</f>
        <v>0</v>
      </c>
      <c r="V7" s="38">
        <f ca="1">$BN3</f>
        <v>0</v>
      </c>
      <c r="W7" s="38" t="str">
        <f ca="1">IF(AND(X7=0,Y7=0,Z7=0),"",".")</f>
        <v>.</v>
      </c>
      <c r="X7" s="39">
        <f ca="1">$BS3</f>
        <v>0</v>
      </c>
      <c r="Y7" s="39">
        <f ca="1">$BX3</f>
        <v>6</v>
      </c>
      <c r="Z7" s="39">
        <f ca="1">$CC3</f>
        <v>6</v>
      </c>
      <c r="AA7" s="27"/>
      <c r="AE7" s="2" t="s">
        <v>24</v>
      </c>
      <c r="AF7" s="4">
        <f t="shared" ca="1" si="1"/>
        <v>284</v>
      </c>
      <c r="AG7" s="4" t="s">
        <v>21</v>
      </c>
      <c r="AH7" s="4">
        <f t="shared" ca="1" si="2"/>
        <v>569</v>
      </c>
      <c r="AI7" s="4" t="s">
        <v>4</v>
      </c>
      <c r="AJ7" s="4">
        <f t="shared" ca="1" si="3"/>
        <v>853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2</v>
      </c>
      <c r="AP7" s="4">
        <f t="shared" ca="1" si="7"/>
        <v>8</v>
      </c>
      <c r="AQ7" s="4">
        <f t="shared" ca="1" si="8"/>
        <v>4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5</v>
      </c>
      <c r="AW7" s="4">
        <f t="shared" ca="1" si="12"/>
        <v>6</v>
      </c>
      <c r="AX7" s="4">
        <f t="shared" ca="1" si="13"/>
        <v>9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8</v>
      </c>
      <c r="BD7" s="4">
        <f t="shared" ca="1" si="17"/>
        <v>5</v>
      </c>
      <c r="BE7" s="4">
        <f t="shared" ca="1" si="18"/>
        <v>3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2</v>
      </c>
      <c r="BT7" s="8">
        <f t="shared" ca="1" si="0"/>
        <v>5</v>
      </c>
      <c r="BU7" s="9"/>
      <c r="BW7" s="4">
        <v>7</v>
      </c>
      <c r="BX7" s="8">
        <f t="shared" ca="1" si="24"/>
        <v>8</v>
      </c>
      <c r="BY7" s="8">
        <f t="shared" ca="1" si="25"/>
        <v>6</v>
      </c>
      <c r="BZ7" s="9"/>
      <c r="CB7" s="4">
        <v>7</v>
      </c>
      <c r="CC7" s="8">
        <f t="shared" ca="1" si="26"/>
        <v>4</v>
      </c>
      <c r="CD7" s="8">
        <f t="shared" ca="1" si="27"/>
        <v>9</v>
      </c>
      <c r="CE7" s="9"/>
      <c r="CF7" s="7"/>
      <c r="CG7" s="10">
        <f t="shared" ca="1" si="28"/>
        <v>0.81834241961216236</v>
      </c>
      <c r="CH7" s="11">
        <f t="shared" ca="1" si="29"/>
        <v>4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0.13686311688919006</v>
      </c>
      <c r="CO7" s="11">
        <f t="shared" ca="1" si="31"/>
        <v>18</v>
      </c>
      <c r="CP7" s="4"/>
      <c r="CQ7" s="4">
        <v>7</v>
      </c>
      <c r="CR7" s="4">
        <v>0</v>
      </c>
      <c r="CS7" s="4">
        <v>0</v>
      </c>
      <c r="CU7" s="10">
        <f t="shared" ca="1" si="32"/>
        <v>0.32543414059786613</v>
      </c>
      <c r="CV7" s="11">
        <f t="shared" ca="1" si="33"/>
        <v>26</v>
      </c>
      <c r="CW7" s="4"/>
      <c r="CX7" s="4">
        <v>7</v>
      </c>
      <c r="CY7" s="4">
        <v>0</v>
      </c>
      <c r="CZ7" s="4">
        <v>6</v>
      </c>
      <c r="DB7" s="10">
        <f t="shared" ca="1" si="34"/>
        <v>0.2998884838824325</v>
      </c>
      <c r="DC7" s="11">
        <f t="shared" ca="1" si="35"/>
        <v>42</v>
      </c>
      <c r="DD7" s="4"/>
      <c r="DE7" s="4">
        <v>7</v>
      </c>
      <c r="DF7" s="4">
        <v>3</v>
      </c>
      <c r="DG7" s="4">
        <v>6</v>
      </c>
      <c r="DI7" s="10">
        <f t="shared" ca="1" si="36"/>
        <v>0.85201437358144927</v>
      </c>
      <c r="DJ7" s="11">
        <f t="shared" ca="1" si="37"/>
        <v>10</v>
      </c>
      <c r="DK7" s="4"/>
      <c r="DL7" s="4">
        <v>7</v>
      </c>
      <c r="DM7" s="4">
        <v>4</v>
      </c>
      <c r="DN7" s="4">
        <v>6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0</v>
      </c>
      <c r="E8" s="67" t="str">
        <f ca="1">IF(AND(F8=0,G8=0,H8=0),"",".")</f>
        <v>.</v>
      </c>
      <c r="F8" s="68">
        <f ca="1">$BT1</f>
        <v>3</v>
      </c>
      <c r="G8" s="68">
        <f ca="1">$BY1</f>
        <v>8</v>
      </c>
      <c r="H8" s="68">
        <f ca="1">$CD1</f>
        <v>6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0</v>
      </c>
      <c r="N8" s="67" t="str">
        <f ca="1">IF(AND(O8=0,P8=0,Q8=0),"",".")</f>
        <v>.</v>
      </c>
      <c r="O8" s="68">
        <f ca="1">$BT2</f>
        <v>1</v>
      </c>
      <c r="P8" s="68">
        <f ca="1">$BY2</f>
        <v>7</v>
      </c>
      <c r="Q8" s="68">
        <f ca="1">$CD2</f>
        <v>5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0</v>
      </c>
      <c r="W8" s="67" t="str">
        <f ca="1">IF(AND(X8=0,Y8=0,Z8=0),"",".")</f>
        <v>.</v>
      </c>
      <c r="X8" s="68">
        <f ca="1">$BT3</f>
        <v>9</v>
      </c>
      <c r="Y8" s="68">
        <f ca="1">$BY3</f>
        <v>8</v>
      </c>
      <c r="Z8" s="68">
        <f ca="1">$CD3</f>
        <v>8</v>
      </c>
      <c r="AA8" s="27"/>
      <c r="AE8" s="2" t="s">
        <v>25</v>
      </c>
      <c r="AF8" s="4">
        <f t="shared" ca="1" si="1"/>
        <v>268</v>
      </c>
      <c r="AG8" s="4" t="s">
        <v>1</v>
      </c>
      <c r="AH8" s="4">
        <f t="shared" ca="1" si="2"/>
        <v>899</v>
      </c>
      <c r="AI8" s="4" t="s">
        <v>13</v>
      </c>
      <c r="AJ8" s="4">
        <f t="shared" ca="1" si="3"/>
        <v>1167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2</v>
      </c>
      <c r="AP8" s="4">
        <f t="shared" ca="1" si="7"/>
        <v>6</v>
      </c>
      <c r="AQ8" s="4">
        <f t="shared" ca="1" si="8"/>
        <v>8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8</v>
      </c>
      <c r="AW8" s="4">
        <f t="shared" ca="1" si="12"/>
        <v>9</v>
      </c>
      <c r="AX8" s="4">
        <f t="shared" ca="1" si="13"/>
        <v>9</v>
      </c>
      <c r="AY8" s="4" t="s">
        <v>13</v>
      </c>
      <c r="AZ8" s="4">
        <f t="shared" ca="1" si="14"/>
        <v>0</v>
      </c>
      <c r="BA8" s="4">
        <f t="shared" ca="1" si="15"/>
        <v>1</v>
      </c>
      <c r="BB8" s="4" t="s">
        <v>17</v>
      </c>
      <c r="BC8" s="4">
        <f t="shared" ca="1" si="16"/>
        <v>1</v>
      </c>
      <c r="BD8" s="4">
        <f t="shared" ca="1" si="17"/>
        <v>6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2</v>
      </c>
      <c r="BT8" s="8">
        <f t="shared" ca="1" si="0"/>
        <v>8</v>
      </c>
      <c r="BU8" s="9"/>
      <c r="BW8" s="4">
        <v>8</v>
      </c>
      <c r="BX8" s="8">
        <f t="shared" ca="1" si="24"/>
        <v>6</v>
      </c>
      <c r="BY8" s="8">
        <f t="shared" ca="1" si="25"/>
        <v>9</v>
      </c>
      <c r="BZ8" s="9"/>
      <c r="CB8" s="4">
        <v>8</v>
      </c>
      <c r="CC8" s="8">
        <f t="shared" ca="1" si="26"/>
        <v>8</v>
      </c>
      <c r="CD8" s="8">
        <f t="shared" ca="1" si="27"/>
        <v>9</v>
      </c>
      <c r="CE8" s="9"/>
      <c r="CF8" s="7"/>
      <c r="CG8" s="10">
        <f t="shared" ca="1" si="28"/>
        <v>0.39399172651945413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0.73397235268368666</v>
      </c>
      <c r="CO8" s="11">
        <f t="shared" ca="1" si="31"/>
        <v>8</v>
      </c>
      <c r="CP8" s="4"/>
      <c r="CQ8" s="4">
        <v>8</v>
      </c>
      <c r="CR8" s="4">
        <v>0</v>
      </c>
      <c r="CS8" s="4">
        <v>0</v>
      </c>
      <c r="CU8" s="10">
        <f t="shared" ca="1" si="32"/>
        <v>0.24063529646248427</v>
      </c>
      <c r="CV8" s="11">
        <f t="shared" ca="1" si="33"/>
        <v>29</v>
      </c>
      <c r="CW8" s="4"/>
      <c r="CX8" s="4">
        <v>8</v>
      </c>
      <c r="CY8" s="4">
        <v>0</v>
      </c>
      <c r="CZ8" s="4">
        <v>7</v>
      </c>
      <c r="DB8" s="10">
        <f t="shared" ca="1" si="34"/>
        <v>0.47470501873739168</v>
      </c>
      <c r="DC8" s="11">
        <f t="shared" ca="1" si="35"/>
        <v>28</v>
      </c>
      <c r="DD8" s="4"/>
      <c r="DE8" s="4">
        <v>8</v>
      </c>
      <c r="DF8" s="4">
        <v>3</v>
      </c>
      <c r="DG8" s="4">
        <v>7</v>
      </c>
      <c r="DI8" s="10">
        <f t="shared" ca="1" si="36"/>
        <v>0.2812538439923431</v>
      </c>
      <c r="DJ8" s="11">
        <f t="shared" ca="1" si="37"/>
        <v>36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5</v>
      </c>
      <c r="G9" s="40">
        <f ca="1">$BD1</f>
        <v>6</v>
      </c>
      <c r="H9" s="40">
        <f ca="1">$BE1</f>
        <v>5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5</v>
      </c>
      <c r="P9" s="40">
        <f ca="1">$BD2</f>
        <v>5</v>
      </c>
      <c r="Q9" s="40">
        <f ca="1">$BE2</f>
        <v>3</v>
      </c>
      <c r="R9" s="41"/>
      <c r="S9" s="42"/>
      <c r="T9" s="36"/>
      <c r="U9" s="37">
        <f ca="1">$AZ3</f>
        <v>0</v>
      </c>
      <c r="V9" s="38">
        <f ca="1">$BA3</f>
        <v>1</v>
      </c>
      <c r="W9" s="38" t="str">
        <f>$BB3</f>
        <v>.</v>
      </c>
      <c r="X9" s="39">
        <f ca="1">$BC3</f>
        <v>0</v>
      </c>
      <c r="Y9" s="40">
        <f ca="1">$BD3</f>
        <v>5</v>
      </c>
      <c r="Z9" s="40">
        <f ca="1">$BE3</f>
        <v>4</v>
      </c>
      <c r="AA9" s="43"/>
      <c r="AE9" s="2" t="s">
        <v>26</v>
      </c>
      <c r="AF9" s="4">
        <f t="shared" ca="1" si="1"/>
        <v>346</v>
      </c>
      <c r="AG9" s="4" t="s">
        <v>1</v>
      </c>
      <c r="AH9" s="4">
        <f t="shared" ca="1" si="2"/>
        <v>376</v>
      </c>
      <c r="AI9" s="4" t="s">
        <v>13</v>
      </c>
      <c r="AJ9" s="4">
        <f t="shared" ca="1" si="3"/>
        <v>722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3</v>
      </c>
      <c r="AP9" s="4">
        <f t="shared" ca="1" si="7"/>
        <v>4</v>
      </c>
      <c r="AQ9" s="4">
        <f t="shared" ca="1" si="8"/>
        <v>6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3</v>
      </c>
      <c r="AW9" s="4">
        <f t="shared" ca="1" si="12"/>
        <v>7</v>
      </c>
      <c r="AX9" s="4">
        <f t="shared" ca="1" si="13"/>
        <v>6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7</v>
      </c>
      <c r="BD9" s="4">
        <f t="shared" ca="1" si="17"/>
        <v>2</v>
      </c>
      <c r="BE9" s="4">
        <f t="shared" ca="1" si="18"/>
        <v>2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3</v>
      </c>
      <c r="BT9" s="8">
        <f t="shared" ca="1" si="0"/>
        <v>3</v>
      </c>
      <c r="BU9" s="9"/>
      <c r="BW9" s="4">
        <v>9</v>
      </c>
      <c r="BX9" s="8">
        <f t="shared" ca="1" si="24"/>
        <v>4</v>
      </c>
      <c r="BY9" s="8">
        <f t="shared" ca="1" si="25"/>
        <v>7</v>
      </c>
      <c r="BZ9" s="9"/>
      <c r="CB9" s="4">
        <v>9</v>
      </c>
      <c r="CC9" s="8">
        <f t="shared" ca="1" si="26"/>
        <v>6</v>
      </c>
      <c r="CD9" s="8">
        <f t="shared" ca="1" si="27"/>
        <v>6</v>
      </c>
      <c r="CE9" s="9"/>
      <c r="CF9" s="7"/>
      <c r="CG9" s="10">
        <f t="shared" ca="1" si="28"/>
        <v>0.85484219725032506</v>
      </c>
      <c r="CH9" s="11">
        <f t="shared" ca="1" si="29"/>
        <v>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0.91070414951093148</v>
      </c>
      <c r="CO9" s="11">
        <f t="shared" ca="1" si="31"/>
        <v>3</v>
      </c>
      <c r="CP9" s="4"/>
      <c r="CQ9" s="4">
        <v>9</v>
      </c>
      <c r="CR9" s="4">
        <v>0</v>
      </c>
      <c r="CS9" s="4">
        <v>0</v>
      </c>
      <c r="CU9" s="10">
        <f t="shared" ca="1" si="32"/>
        <v>8.7790772396958761E-2</v>
      </c>
      <c r="CV9" s="11">
        <f t="shared" ca="1" si="33"/>
        <v>34</v>
      </c>
      <c r="CW9" s="4"/>
      <c r="CX9" s="4">
        <v>9</v>
      </c>
      <c r="CY9" s="4">
        <v>0</v>
      </c>
      <c r="CZ9" s="4">
        <v>8</v>
      </c>
      <c r="DB9" s="10">
        <f t="shared" ca="1" si="34"/>
        <v>0.76341804353478537</v>
      </c>
      <c r="DC9" s="11">
        <f t="shared" ca="1" si="35"/>
        <v>13</v>
      </c>
      <c r="DD9" s="4"/>
      <c r="DE9" s="4">
        <v>9</v>
      </c>
      <c r="DF9" s="4">
        <v>3</v>
      </c>
      <c r="DG9" s="4">
        <v>8</v>
      </c>
      <c r="DI9" s="10">
        <f t="shared" ca="1" si="36"/>
        <v>0.69890237802245647</v>
      </c>
      <c r="DJ9" s="11">
        <f t="shared" ca="1" si="37"/>
        <v>18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238</v>
      </c>
      <c r="AG10" s="4" t="s">
        <v>21</v>
      </c>
      <c r="AH10" s="4">
        <f t="shared" ca="1" si="2"/>
        <v>76</v>
      </c>
      <c r="AI10" s="4" t="s">
        <v>4</v>
      </c>
      <c r="AJ10" s="4">
        <f t="shared" ca="1" si="3"/>
        <v>314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2</v>
      </c>
      <c r="AP10" s="4">
        <f t="shared" ca="1" si="7"/>
        <v>3</v>
      </c>
      <c r="AQ10" s="4">
        <f t="shared" ca="1" si="8"/>
        <v>8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0</v>
      </c>
      <c r="AW10" s="4">
        <f t="shared" ca="1" si="12"/>
        <v>7</v>
      </c>
      <c r="AX10" s="4">
        <f t="shared" ca="1" si="13"/>
        <v>6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3</v>
      </c>
      <c r="BD10" s="4">
        <f t="shared" ca="1" si="17"/>
        <v>1</v>
      </c>
      <c r="BE10" s="4">
        <f t="shared" ca="1" si="18"/>
        <v>4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2</v>
      </c>
      <c r="BT10" s="8">
        <f t="shared" ca="1" si="0"/>
        <v>0</v>
      </c>
      <c r="BU10" s="9"/>
      <c r="BW10" s="4">
        <v>10</v>
      </c>
      <c r="BX10" s="8">
        <f t="shared" ca="1" si="24"/>
        <v>3</v>
      </c>
      <c r="BY10" s="8">
        <f t="shared" ca="1" si="25"/>
        <v>7</v>
      </c>
      <c r="BZ10" s="9"/>
      <c r="CB10" s="4">
        <v>10</v>
      </c>
      <c r="CC10" s="8">
        <f t="shared" ca="1" si="26"/>
        <v>8</v>
      </c>
      <c r="CD10" s="8">
        <f t="shared" ca="1" si="27"/>
        <v>6</v>
      </c>
      <c r="CE10" s="9"/>
      <c r="CF10" s="7"/>
      <c r="CG10" s="10">
        <f t="shared" ca="1" si="28"/>
        <v>0.87554322930785056</v>
      </c>
      <c r="CH10" s="11">
        <f t="shared" ca="1" si="29"/>
        <v>1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0.75170320961086079</v>
      </c>
      <c r="CO10" s="11">
        <f t="shared" ca="1" si="31"/>
        <v>6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0.41669646721622167</v>
      </c>
      <c r="CV10" s="11">
        <f t="shared" ca="1" si="33"/>
        <v>21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0.85600543878178748</v>
      </c>
      <c r="DC10" s="11">
        <f t="shared" ca="1" si="35"/>
        <v>8</v>
      </c>
      <c r="DD10" s="4"/>
      <c r="DE10" s="4">
        <v>10</v>
      </c>
      <c r="DF10" s="4">
        <v>3</v>
      </c>
      <c r="DG10" s="4">
        <v>9</v>
      </c>
      <c r="DI10" s="10">
        <f t="shared" ca="1" si="36"/>
        <v>0.30568884287768128</v>
      </c>
      <c r="DJ10" s="11">
        <f t="shared" ca="1" si="37"/>
        <v>33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68</v>
      </c>
      <c r="AG11" s="4" t="s">
        <v>1</v>
      </c>
      <c r="AH11" s="4">
        <f t="shared" ca="1" si="2"/>
        <v>273</v>
      </c>
      <c r="AI11" s="4" t="s">
        <v>13</v>
      </c>
      <c r="AJ11" s="4">
        <f t="shared" ca="1" si="3"/>
        <v>341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0</v>
      </c>
      <c r="AP11" s="4">
        <f t="shared" ca="1" si="7"/>
        <v>6</v>
      </c>
      <c r="AQ11" s="4">
        <f t="shared" ca="1" si="8"/>
        <v>8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2</v>
      </c>
      <c r="AW11" s="4">
        <f t="shared" ca="1" si="12"/>
        <v>7</v>
      </c>
      <c r="AX11" s="4">
        <f t="shared" ca="1" si="13"/>
        <v>3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3</v>
      </c>
      <c r="BD11" s="4">
        <f t="shared" ca="1" si="17"/>
        <v>4</v>
      </c>
      <c r="BE11" s="4">
        <f t="shared" ca="1" si="18"/>
        <v>1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0</v>
      </c>
      <c r="BT11" s="8">
        <f t="shared" ca="1" si="0"/>
        <v>2</v>
      </c>
      <c r="BU11" s="9"/>
      <c r="BW11" s="4">
        <v>11</v>
      </c>
      <c r="BX11" s="8">
        <f t="shared" ca="1" si="24"/>
        <v>6</v>
      </c>
      <c r="BY11" s="8">
        <f t="shared" ca="1" si="25"/>
        <v>7</v>
      </c>
      <c r="BZ11" s="9"/>
      <c r="CB11" s="4">
        <v>11</v>
      </c>
      <c r="CC11" s="8">
        <f t="shared" ca="1" si="26"/>
        <v>8</v>
      </c>
      <c r="CD11" s="8">
        <f t="shared" ca="1" si="27"/>
        <v>3</v>
      </c>
      <c r="CE11" s="9"/>
      <c r="CF11" s="7"/>
      <c r="CG11" s="10">
        <f t="shared" ca="1" si="28"/>
        <v>0.70433602128091699</v>
      </c>
      <c r="CH11" s="11">
        <f t="shared" ca="1" si="29"/>
        <v>7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0.36889506502609448</v>
      </c>
      <c r="CO11" s="11">
        <f t="shared" ca="1" si="31"/>
        <v>13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0.88949124923503775</v>
      </c>
      <c r="CV11" s="11">
        <f t="shared" ca="1" si="33"/>
        <v>3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0.48758393263206978</v>
      </c>
      <c r="DC11" s="11">
        <f t="shared" ca="1" si="35"/>
        <v>26</v>
      </c>
      <c r="DD11" s="4"/>
      <c r="DE11" s="4">
        <v>11</v>
      </c>
      <c r="DF11" s="4">
        <v>4</v>
      </c>
      <c r="DG11" s="4">
        <v>5</v>
      </c>
      <c r="DI11" s="10">
        <f t="shared" ca="1" si="36"/>
        <v>0.36297258731863857</v>
      </c>
      <c r="DJ11" s="11">
        <f t="shared" ca="1" si="37"/>
        <v>30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86" t="str">
        <f ca="1">$AF4/1000&amp;$AG4&amp;$AH4/1000&amp;$AI4</f>
        <v>0.369＋0.057＝</v>
      </c>
      <c r="C12" s="87"/>
      <c r="D12" s="87"/>
      <c r="E12" s="87"/>
      <c r="F12" s="87"/>
      <c r="G12" s="84">
        <f ca="1">$AJ4/1000</f>
        <v>0.42599999999999999</v>
      </c>
      <c r="H12" s="85"/>
      <c r="I12" s="20"/>
      <c r="J12" s="19"/>
      <c r="K12" s="86" t="str">
        <f ca="1">$AF5/1000&amp;$AG5&amp;$AH5/1000&amp;$AI5</f>
        <v>0.077＋0.065＝</v>
      </c>
      <c r="L12" s="87"/>
      <c r="M12" s="87"/>
      <c r="N12" s="87"/>
      <c r="O12" s="87"/>
      <c r="P12" s="84">
        <f ca="1">$AJ5/1000</f>
        <v>0.14199999999999999</v>
      </c>
      <c r="Q12" s="85"/>
      <c r="R12" s="21"/>
      <c r="S12" s="19"/>
      <c r="T12" s="86" t="str">
        <f ca="1">$AF6/1000&amp;$AG6&amp;$AH6/1000&amp;$AI6</f>
        <v>0.192＋0.748＝</v>
      </c>
      <c r="U12" s="87"/>
      <c r="V12" s="87"/>
      <c r="W12" s="87"/>
      <c r="X12" s="87"/>
      <c r="Y12" s="84">
        <f ca="1">$AJ6/1000</f>
        <v>0.94</v>
      </c>
      <c r="Z12" s="85"/>
      <c r="AA12" s="27"/>
      <c r="AE12" s="2" t="s">
        <v>32</v>
      </c>
      <c r="AF12" s="4">
        <f t="shared" ca="1" si="1"/>
        <v>283</v>
      </c>
      <c r="AG12" s="4" t="s">
        <v>21</v>
      </c>
      <c r="AH12" s="4">
        <f t="shared" ca="1" si="2"/>
        <v>648</v>
      </c>
      <c r="AI12" s="4" t="s">
        <v>4</v>
      </c>
      <c r="AJ12" s="4">
        <f t="shared" ca="1" si="3"/>
        <v>931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2</v>
      </c>
      <c r="AP12" s="4">
        <f t="shared" ca="1" si="7"/>
        <v>8</v>
      </c>
      <c r="AQ12" s="4">
        <f t="shared" ca="1" si="8"/>
        <v>3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6</v>
      </c>
      <c r="AW12" s="4">
        <f t="shared" ca="1" si="12"/>
        <v>4</v>
      </c>
      <c r="AX12" s="4">
        <f t="shared" ca="1" si="13"/>
        <v>8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9</v>
      </c>
      <c r="BD12" s="4">
        <f t="shared" ca="1" si="17"/>
        <v>3</v>
      </c>
      <c r="BE12" s="4">
        <f t="shared" ca="1" si="18"/>
        <v>1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2</v>
      </c>
      <c r="BT12" s="8">
        <f t="shared" ca="1" si="0"/>
        <v>6</v>
      </c>
      <c r="BU12" s="9"/>
      <c r="BW12" s="4">
        <v>12</v>
      </c>
      <c r="BX12" s="8">
        <f t="shared" ca="1" si="24"/>
        <v>8</v>
      </c>
      <c r="BY12" s="8">
        <f t="shared" ca="1" si="25"/>
        <v>4</v>
      </c>
      <c r="BZ12" s="9"/>
      <c r="CB12" s="4">
        <v>12</v>
      </c>
      <c r="CC12" s="8">
        <f t="shared" ca="1" si="26"/>
        <v>3</v>
      </c>
      <c r="CD12" s="8">
        <f t="shared" ca="1" si="27"/>
        <v>8</v>
      </c>
      <c r="CE12" s="9"/>
      <c r="CF12" s="7"/>
      <c r="CG12" s="10">
        <f t="shared" ca="1" si="28"/>
        <v>0.79244309853944939</v>
      </c>
      <c r="CH12" s="11">
        <f t="shared" ca="1" si="29"/>
        <v>5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0.99610789778682229</v>
      </c>
      <c r="CO12" s="11">
        <f t="shared" ca="1" si="31"/>
        <v>1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0.32201733714680936</v>
      </c>
      <c r="CV12" s="11">
        <f t="shared" ca="1" si="33"/>
        <v>27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0.31724490123152005</v>
      </c>
      <c r="DC12" s="11">
        <f t="shared" ca="1" si="35"/>
        <v>40</v>
      </c>
      <c r="DD12" s="4"/>
      <c r="DE12" s="4">
        <v>12</v>
      </c>
      <c r="DF12" s="4">
        <v>4</v>
      </c>
      <c r="DG12" s="4">
        <v>6</v>
      </c>
      <c r="DI12" s="10">
        <f t="shared" ca="1" si="36"/>
        <v>0.94898561090330935</v>
      </c>
      <c r="DJ12" s="11">
        <f t="shared" ca="1" si="37"/>
        <v>5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0.53900504711999186</v>
      </c>
      <c r="CH13" s="11">
        <f t="shared" ca="1" si="29"/>
        <v>11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0.53352750810192739</v>
      </c>
      <c r="CO13" s="11">
        <f t="shared" ca="1" si="31"/>
        <v>11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0.3825643261497248</v>
      </c>
      <c r="CV13" s="11">
        <f t="shared" ca="1" si="33"/>
        <v>23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0.94972263081407338</v>
      </c>
      <c r="DC13" s="11">
        <f t="shared" ca="1" si="35"/>
        <v>5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0.16702441537197221</v>
      </c>
      <c r="DJ13" s="11">
        <f t="shared" ca="1" si="37"/>
        <v>40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0</v>
      </c>
      <c r="E14" s="38" t="str">
        <f ca="1">IF(AND(F14=0,G14=0,H14=0),"",".")</f>
        <v>.</v>
      </c>
      <c r="F14" s="39">
        <f ca="1">$BS4</f>
        <v>3</v>
      </c>
      <c r="G14" s="39">
        <f ca="1">$BX4</f>
        <v>6</v>
      </c>
      <c r="H14" s="39">
        <f ca="1">$CC4</f>
        <v>9</v>
      </c>
      <c r="I14" s="27"/>
      <c r="J14" s="19"/>
      <c r="K14" s="36"/>
      <c r="L14" s="37">
        <f ca="1">$BI5</f>
        <v>0</v>
      </c>
      <c r="M14" s="38">
        <f ca="1">$BN5</f>
        <v>0</v>
      </c>
      <c r="N14" s="38" t="str">
        <f ca="1">IF(AND(O14=0,P14=0,Q14=0),"",".")</f>
        <v>.</v>
      </c>
      <c r="O14" s="39">
        <f ca="1">$BS5</f>
        <v>0</v>
      </c>
      <c r="P14" s="39">
        <f ca="1">$BX5</f>
        <v>7</v>
      </c>
      <c r="Q14" s="39">
        <f ca="1">$CC5</f>
        <v>7</v>
      </c>
      <c r="R14" s="27"/>
      <c r="S14" s="19"/>
      <c r="T14" s="36"/>
      <c r="U14" s="37">
        <f ca="1">$BI6</f>
        <v>0</v>
      </c>
      <c r="V14" s="38">
        <f ca="1">$BN6</f>
        <v>0</v>
      </c>
      <c r="W14" s="38" t="str">
        <f ca="1">IF(AND(X14=0,Y14=0,Z14=0),"",".")</f>
        <v>.</v>
      </c>
      <c r="X14" s="39">
        <f ca="1">$BS6</f>
        <v>1</v>
      </c>
      <c r="Y14" s="39">
        <f ca="1">$BX6</f>
        <v>9</v>
      </c>
      <c r="Z14" s="39">
        <f ca="1">$CC6</f>
        <v>2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0.10123125512700859</v>
      </c>
      <c r="CH14" s="11">
        <f t="shared" ca="1" si="29"/>
        <v>17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0.96028217742998845</v>
      </c>
      <c r="CO14" s="11">
        <f t="shared" ca="1" si="31"/>
        <v>2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0.63915953629069977</v>
      </c>
      <c r="CV14" s="11">
        <f t="shared" ca="1" si="33"/>
        <v>13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0.84311043461287927</v>
      </c>
      <c r="DC14" s="11">
        <f t="shared" ca="1" si="35"/>
        <v>9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0.4265418581823639</v>
      </c>
      <c r="DJ14" s="11">
        <f t="shared" ca="1" si="37"/>
        <v>27</v>
      </c>
      <c r="DK14" s="4"/>
      <c r="DL14" s="4">
        <v>14</v>
      </c>
      <c r="DM14" s="4">
        <v>5</v>
      </c>
      <c r="DN14" s="4">
        <v>8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0</v>
      </c>
      <c r="E15" s="67" t="str">
        <f ca="1">IF(AND(F15=0,G15=0,H15=0),"",".")</f>
        <v>.</v>
      </c>
      <c r="F15" s="68">
        <f ca="1">$BT4</f>
        <v>0</v>
      </c>
      <c r="G15" s="68">
        <f ca="1">$BY4</f>
        <v>5</v>
      </c>
      <c r="H15" s="68">
        <f ca="1">$CD4</f>
        <v>7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0</v>
      </c>
      <c r="N15" s="67" t="str">
        <f ca="1">IF(AND(O15=0,P15=0,Q15=0),"",".")</f>
        <v>.</v>
      </c>
      <c r="O15" s="68">
        <f ca="1">$BT5</f>
        <v>0</v>
      </c>
      <c r="P15" s="68">
        <f ca="1">$BY5</f>
        <v>6</v>
      </c>
      <c r="Q15" s="68">
        <f ca="1">$CD5</f>
        <v>5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0</v>
      </c>
      <c r="W15" s="67" t="str">
        <f ca="1">IF(AND(X15=0,Y15=0,Z15=0),"",".")</f>
        <v>.</v>
      </c>
      <c r="X15" s="68">
        <f ca="1">$BT6</f>
        <v>7</v>
      </c>
      <c r="Y15" s="68">
        <f ca="1">$BY6</f>
        <v>4</v>
      </c>
      <c r="Z15" s="68">
        <f ca="1">$CD6</f>
        <v>8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0.24134990294964365</v>
      </c>
      <c r="CH15" s="11">
        <f t="shared" ca="1" si="29"/>
        <v>15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0.29054211812009767</v>
      </c>
      <c r="CO15" s="11">
        <f t="shared" ca="1" si="31"/>
        <v>15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0.83034232253235629</v>
      </c>
      <c r="CV15" s="11">
        <f t="shared" ca="1" si="33"/>
        <v>5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0.46646829815179092</v>
      </c>
      <c r="DC15" s="11">
        <f t="shared" ca="1" si="35"/>
        <v>32</v>
      </c>
      <c r="DD15" s="4"/>
      <c r="DE15" s="4">
        <v>15</v>
      </c>
      <c r="DF15" s="4">
        <v>4</v>
      </c>
      <c r="DG15" s="4">
        <v>9</v>
      </c>
      <c r="DI15" s="10">
        <f t="shared" ca="1" si="36"/>
        <v>0.74070326309492374</v>
      </c>
      <c r="DJ15" s="11">
        <f t="shared" ca="1" si="37"/>
        <v>17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4</v>
      </c>
      <c r="G16" s="40">
        <f ca="1">$BD4</f>
        <v>2</v>
      </c>
      <c r="H16" s="40">
        <f ca="1">$BE4</f>
        <v>6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1</v>
      </c>
      <c r="P16" s="40">
        <f ca="1">$BD5</f>
        <v>4</v>
      </c>
      <c r="Q16" s="40">
        <f ca="1">$BE5</f>
        <v>2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9</v>
      </c>
      <c r="Y16" s="40">
        <f ca="1">$BD6</f>
        <v>4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0.67919855157391107</v>
      </c>
      <c r="CH16" s="11">
        <f t="shared" ca="1" si="29"/>
        <v>8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0.60462838107313766</v>
      </c>
      <c r="CO16" s="11">
        <f t="shared" ca="1" si="31"/>
        <v>9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0.25107766372706164</v>
      </c>
      <c r="CV16" s="11">
        <f t="shared" ca="1" si="33"/>
        <v>28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0.69375769662426723</v>
      </c>
      <c r="DC16" s="11">
        <f t="shared" ca="1" si="35"/>
        <v>16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0.96035908107335943</v>
      </c>
      <c r="DJ16" s="11">
        <f t="shared" ca="1" si="37"/>
        <v>3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8.2785315255568204E-2</v>
      </c>
      <c r="CH17" s="11">
        <f t="shared" ca="1" si="29"/>
        <v>18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0.56375008640587854</v>
      </c>
      <c r="CO17" s="11">
        <f t="shared" ca="1" si="31"/>
        <v>10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0.71174169483336935</v>
      </c>
      <c r="CV17" s="11">
        <f t="shared" ca="1" si="33"/>
        <v>7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0.82110098471257864</v>
      </c>
      <c r="DC17" s="11">
        <f t="shared" ca="1" si="35"/>
        <v>10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0.86938152788248968</v>
      </c>
      <c r="DJ17" s="11">
        <f t="shared" ca="1" si="37"/>
        <v>9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0.82705490760847777</v>
      </c>
      <c r="CH18" s="11">
        <f t="shared" ca="1" si="29"/>
        <v>3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0.49958089494684288</v>
      </c>
      <c r="CO18" s="11">
        <f t="shared" ca="1" si="31"/>
        <v>12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0.72826970384199463</v>
      </c>
      <c r="CV18" s="11">
        <f t="shared" ca="1" si="33"/>
        <v>6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0.38047195795863975</v>
      </c>
      <c r="DC18" s="11">
        <f t="shared" ca="1" si="35"/>
        <v>36</v>
      </c>
      <c r="DD18" s="4"/>
      <c r="DE18" s="4">
        <v>18</v>
      </c>
      <c r="DF18" s="4">
        <v>5</v>
      </c>
      <c r="DG18" s="4">
        <v>6</v>
      </c>
      <c r="DI18" s="10">
        <f t="shared" ca="1" si="36"/>
        <v>0.33352442267100368</v>
      </c>
      <c r="DJ18" s="11">
        <f t="shared" ca="1" si="37"/>
        <v>31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86" t="str">
        <f ca="1">$AF7/1000&amp;$AG7&amp;$AH7/1000&amp;$AI7</f>
        <v>0.284＋0.569＝</v>
      </c>
      <c r="C19" s="87"/>
      <c r="D19" s="87"/>
      <c r="E19" s="87"/>
      <c r="F19" s="87"/>
      <c r="G19" s="84">
        <f ca="1">$AJ7/1000</f>
        <v>0.85299999999999998</v>
      </c>
      <c r="H19" s="85"/>
      <c r="I19" s="20"/>
      <c r="J19" s="19"/>
      <c r="K19" s="86" t="str">
        <f ca="1">$AF8/1000&amp;$AG8&amp;$AH8/1000&amp;$AI8</f>
        <v>0.268＋0.899＝</v>
      </c>
      <c r="L19" s="87"/>
      <c r="M19" s="87"/>
      <c r="N19" s="87"/>
      <c r="O19" s="87"/>
      <c r="P19" s="84">
        <f ca="1">$AJ8/1000</f>
        <v>1.167</v>
      </c>
      <c r="Q19" s="85"/>
      <c r="R19" s="21"/>
      <c r="S19" s="19"/>
      <c r="T19" s="86" t="str">
        <f ca="1">$AF9/1000&amp;$AG9&amp;$AH9/1000&amp;$AI9</f>
        <v>0.346＋0.376＝</v>
      </c>
      <c r="U19" s="87"/>
      <c r="V19" s="87"/>
      <c r="W19" s="87"/>
      <c r="X19" s="87"/>
      <c r="Y19" s="84">
        <f ca="1">$AJ9/1000</f>
        <v>0.72199999999999998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0.61923683119763584</v>
      </c>
      <c r="CV19" s="11">
        <f t="shared" ca="1" si="33"/>
        <v>16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0.63207892309606917</v>
      </c>
      <c r="DC19" s="11">
        <f t="shared" ca="1" si="35"/>
        <v>20</v>
      </c>
      <c r="DD19" s="4"/>
      <c r="DE19" s="4">
        <v>19</v>
      </c>
      <c r="DF19" s="4">
        <v>5</v>
      </c>
      <c r="DG19" s="4">
        <v>7</v>
      </c>
      <c r="DI19" s="10">
        <f t="shared" ca="1" si="36"/>
        <v>0.42609446920516658</v>
      </c>
      <c r="DJ19" s="11">
        <f t="shared" ca="1" si="37"/>
        <v>28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0.50553503647059683</v>
      </c>
      <c r="CV20" s="11">
        <f t="shared" ca="1" si="33"/>
        <v>19</v>
      </c>
      <c r="CW20" s="4"/>
      <c r="CX20" s="4">
        <v>20</v>
      </c>
      <c r="CY20" s="4">
        <v>1</v>
      </c>
      <c r="CZ20" s="4">
        <v>9</v>
      </c>
      <c r="DB20" s="10">
        <f t="shared" ca="1" si="34"/>
        <v>8.9153597989287459E-2</v>
      </c>
      <c r="DC20" s="11">
        <f t="shared" ca="1" si="35"/>
        <v>50</v>
      </c>
      <c r="DD20" s="4"/>
      <c r="DE20" s="4">
        <v>20</v>
      </c>
      <c r="DF20" s="4">
        <v>5</v>
      </c>
      <c r="DG20" s="4">
        <v>8</v>
      </c>
      <c r="DI20" s="10">
        <f t="shared" ca="1" si="36"/>
        <v>0.91418744292851328</v>
      </c>
      <c r="DJ20" s="11">
        <f t="shared" ca="1" si="37"/>
        <v>7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0</v>
      </c>
      <c r="E21" s="38" t="str">
        <f ca="1">IF(AND(F21=0,G21=0,H21=0),"",".")</f>
        <v>.</v>
      </c>
      <c r="F21" s="39">
        <f ca="1">$BS7</f>
        <v>2</v>
      </c>
      <c r="G21" s="39">
        <f ca="1">$BX7</f>
        <v>8</v>
      </c>
      <c r="H21" s="39">
        <f ca="1">$CC7</f>
        <v>4</v>
      </c>
      <c r="I21" s="27"/>
      <c r="J21" s="19"/>
      <c r="K21" s="36"/>
      <c r="L21" s="37">
        <f ca="1">$BI8</f>
        <v>0</v>
      </c>
      <c r="M21" s="38">
        <f ca="1">$BN8</f>
        <v>0</v>
      </c>
      <c r="N21" s="38" t="str">
        <f ca="1">IF(AND(O21=0,P21=0,Q21=0),"",".")</f>
        <v>.</v>
      </c>
      <c r="O21" s="39">
        <f ca="1">$BS8</f>
        <v>2</v>
      </c>
      <c r="P21" s="39">
        <f ca="1">$BX8</f>
        <v>6</v>
      </c>
      <c r="Q21" s="39">
        <f ca="1">$CC8</f>
        <v>8</v>
      </c>
      <c r="R21" s="27"/>
      <c r="S21" s="19"/>
      <c r="T21" s="36"/>
      <c r="U21" s="37">
        <f ca="1">$BI9</f>
        <v>0</v>
      </c>
      <c r="V21" s="38">
        <f ca="1">$BN9</f>
        <v>0</v>
      </c>
      <c r="W21" s="38" t="str">
        <f ca="1">IF(AND(X21=0,Y21=0,Z21=0),"",".")</f>
        <v>.</v>
      </c>
      <c r="X21" s="39">
        <f ca="1">$BS9</f>
        <v>3</v>
      </c>
      <c r="Y21" s="39">
        <f ca="1">$BX9</f>
        <v>4</v>
      </c>
      <c r="Z21" s="39">
        <f ca="1">$CC9</f>
        <v>6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0.3513599059179775</v>
      </c>
      <c r="CV21" s="11">
        <f t="shared" ca="1" si="33"/>
        <v>25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0.15838257725552596</v>
      </c>
      <c r="DC21" s="11">
        <f t="shared" ca="1" si="35"/>
        <v>46</v>
      </c>
      <c r="DD21" s="4"/>
      <c r="DE21" s="4">
        <v>21</v>
      </c>
      <c r="DF21" s="4">
        <v>5</v>
      </c>
      <c r="DG21" s="4">
        <v>9</v>
      </c>
      <c r="DI21" s="10">
        <f t="shared" ca="1" si="36"/>
        <v>0.90833021945128678</v>
      </c>
      <c r="DJ21" s="11">
        <f t="shared" ca="1" si="37"/>
        <v>8</v>
      </c>
      <c r="DK21" s="4"/>
      <c r="DL21" s="4">
        <v>21</v>
      </c>
      <c r="DM21" s="4">
        <v>6</v>
      </c>
      <c r="DN21" s="4">
        <v>9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0</v>
      </c>
      <c r="E22" s="67" t="str">
        <f ca="1">IF(AND(F22=0,G22=0,H22=0),"",".")</f>
        <v>.</v>
      </c>
      <c r="F22" s="68">
        <f ca="1">$BT7</f>
        <v>5</v>
      </c>
      <c r="G22" s="68">
        <f ca="1">$BY7</f>
        <v>6</v>
      </c>
      <c r="H22" s="68">
        <f ca="1">$CD7</f>
        <v>9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0</v>
      </c>
      <c r="N22" s="67" t="str">
        <f ca="1">IF(AND(O22=0,P22=0,Q22=0),"",".")</f>
        <v>.</v>
      </c>
      <c r="O22" s="68">
        <f ca="1">$BT8</f>
        <v>8</v>
      </c>
      <c r="P22" s="68">
        <f ca="1">$BY8</f>
        <v>9</v>
      </c>
      <c r="Q22" s="68">
        <f ca="1">$CD8</f>
        <v>9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0</v>
      </c>
      <c r="W22" s="67" t="str">
        <f ca="1">IF(AND(X22=0,Y22=0,Z22=0),"",".")</f>
        <v>.</v>
      </c>
      <c r="X22" s="68">
        <f ca="1">$BT9</f>
        <v>3</v>
      </c>
      <c r="Y22" s="68">
        <f ca="1">$BY9</f>
        <v>7</v>
      </c>
      <c r="Z22" s="68">
        <f ca="1">$CD9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0.96818854510944863</v>
      </c>
      <c r="CV22" s="11">
        <f t="shared" ca="1" si="33"/>
        <v>2</v>
      </c>
      <c r="CW22" s="4"/>
      <c r="CX22" s="4">
        <v>22</v>
      </c>
      <c r="CY22" s="4">
        <v>2</v>
      </c>
      <c r="CZ22" s="4">
        <v>1</v>
      </c>
      <c r="DB22" s="10">
        <f t="shared" ca="1" si="34"/>
        <v>2.1853519543170163E-2</v>
      </c>
      <c r="DC22" s="11">
        <f t="shared" ca="1" si="35"/>
        <v>52</v>
      </c>
      <c r="DD22" s="4"/>
      <c r="DE22" s="4">
        <v>22</v>
      </c>
      <c r="DF22" s="4">
        <v>6</v>
      </c>
      <c r="DG22" s="4">
        <v>3</v>
      </c>
      <c r="DI22" s="10">
        <f t="shared" ca="1" si="36"/>
        <v>0.81858935592467164</v>
      </c>
      <c r="DJ22" s="11">
        <f t="shared" ca="1" si="37"/>
        <v>14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8</v>
      </c>
      <c r="G23" s="40">
        <f ca="1">$BD7</f>
        <v>5</v>
      </c>
      <c r="H23" s="40">
        <f ca="1">$BE7</f>
        <v>3</v>
      </c>
      <c r="I23" s="41"/>
      <c r="J23" s="42"/>
      <c r="K23" s="36"/>
      <c r="L23" s="37">
        <f ca="1">$AZ8</f>
        <v>0</v>
      </c>
      <c r="M23" s="38">
        <f ca="1">$BA8</f>
        <v>1</v>
      </c>
      <c r="N23" s="38" t="str">
        <f>$BB8</f>
        <v>.</v>
      </c>
      <c r="O23" s="39">
        <f ca="1">$BC8</f>
        <v>1</v>
      </c>
      <c r="P23" s="40">
        <f ca="1">$BD8</f>
        <v>6</v>
      </c>
      <c r="Q23" s="40">
        <f ca="1">$BE8</f>
        <v>7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7</v>
      </c>
      <c r="Y23" s="40">
        <f ca="1">$BD9</f>
        <v>2</v>
      </c>
      <c r="Z23" s="4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0.60348837558344581</v>
      </c>
      <c r="CV23" s="11">
        <f t="shared" ca="1" si="33"/>
        <v>17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0.94494660897802929</v>
      </c>
      <c r="DC23" s="11">
        <f t="shared" ca="1" si="35"/>
        <v>6</v>
      </c>
      <c r="DD23" s="4"/>
      <c r="DE23" s="4">
        <v>23</v>
      </c>
      <c r="DF23" s="4">
        <v>6</v>
      </c>
      <c r="DG23" s="4">
        <v>4</v>
      </c>
      <c r="DI23" s="10">
        <f t="shared" ca="1" si="36"/>
        <v>0.22495546934632626</v>
      </c>
      <c r="DJ23" s="11">
        <f t="shared" ca="1" si="37"/>
        <v>38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0.6297496295545576</v>
      </c>
      <c r="CV24" s="11">
        <f t="shared" ca="1" si="33"/>
        <v>15</v>
      </c>
      <c r="CW24" s="4"/>
      <c r="CX24" s="4">
        <v>24</v>
      </c>
      <c r="CY24" s="4">
        <v>2</v>
      </c>
      <c r="CZ24" s="4">
        <v>3</v>
      </c>
      <c r="DB24" s="10">
        <f t="shared" ca="1" si="34"/>
        <v>9.6809864621122621E-2</v>
      </c>
      <c r="DC24" s="11">
        <f t="shared" ca="1" si="35"/>
        <v>48</v>
      </c>
      <c r="DD24" s="4"/>
      <c r="DE24" s="4">
        <v>24</v>
      </c>
      <c r="DF24" s="4">
        <v>6</v>
      </c>
      <c r="DG24" s="4">
        <v>5</v>
      </c>
      <c r="DI24" s="10">
        <f t="shared" ca="1" si="36"/>
        <v>0.92265879118271032</v>
      </c>
      <c r="DJ24" s="11">
        <f t="shared" ca="1" si="37"/>
        <v>6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0.23718020173751697</v>
      </c>
      <c r="CV25" s="11">
        <f t="shared" ca="1" si="33"/>
        <v>30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0.52060294565452458</v>
      </c>
      <c r="DC25" s="11">
        <f t="shared" ca="1" si="35"/>
        <v>25</v>
      </c>
      <c r="DD25" s="4"/>
      <c r="DE25" s="4">
        <v>25</v>
      </c>
      <c r="DF25" s="4">
        <v>6</v>
      </c>
      <c r="DG25" s="4">
        <v>6</v>
      </c>
      <c r="DI25" s="10">
        <f t="shared" ca="1" si="36"/>
        <v>0.74346250216615872</v>
      </c>
      <c r="DJ25" s="11">
        <f t="shared" ca="1" si="37"/>
        <v>16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86" t="str">
        <f ca="1">$AF10/1000&amp;$AG10&amp;$AH10/1000&amp;$AI10</f>
        <v>0.238＋0.076＝</v>
      </c>
      <c r="C26" s="87"/>
      <c r="D26" s="87"/>
      <c r="E26" s="87"/>
      <c r="F26" s="87"/>
      <c r="G26" s="84">
        <f ca="1">$AJ10/1000</f>
        <v>0.314</v>
      </c>
      <c r="H26" s="85"/>
      <c r="I26" s="20"/>
      <c r="J26" s="19"/>
      <c r="K26" s="86" t="str">
        <f ca="1">$AF11/1000&amp;$AG11&amp;$AH11/1000&amp;$AI11</f>
        <v>0.068＋0.273＝</v>
      </c>
      <c r="L26" s="87"/>
      <c r="M26" s="87"/>
      <c r="N26" s="87"/>
      <c r="O26" s="87"/>
      <c r="P26" s="84">
        <f ca="1">$AJ11/1000</f>
        <v>0.34100000000000003</v>
      </c>
      <c r="Q26" s="85"/>
      <c r="R26" s="21"/>
      <c r="S26" s="19"/>
      <c r="T26" s="86" t="str">
        <f ca="1">$AF12/1000&amp;$AG12&amp;$AH12/1000&amp;$AI12</f>
        <v>0.283＋0.648＝</v>
      </c>
      <c r="U26" s="87"/>
      <c r="V26" s="87"/>
      <c r="W26" s="87"/>
      <c r="X26" s="87"/>
      <c r="Y26" s="84">
        <f ca="1">$AJ12/1000</f>
        <v>0.93100000000000005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0.41081642449494338</v>
      </c>
      <c r="CV26" s="11">
        <f t="shared" ca="1" si="33"/>
        <v>22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0.25522972090394347</v>
      </c>
      <c r="DC26" s="11">
        <f t="shared" ca="1" si="35"/>
        <v>45</v>
      </c>
      <c r="DD26" s="4"/>
      <c r="DE26" s="4">
        <v>26</v>
      </c>
      <c r="DF26" s="4">
        <v>6</v>
      </c>
      <c r="DG26" s="4">
        <v>7</v>
      </c>
      <c r="DI26" s="10">
        <f t="shared" ca="1" si="36"/>
        <v>0.84417860871675787</v>
      </c>
      <c r="DJ26" s="11">
        <f t="shared" ca="1" si="37"/>
        <v>12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7.7733183344262935E-3</v>
      </c>
      <c r="CV27" s="11">
        <f t="shared" ca="1" si="33"/>
        <v>36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0.10925560395124834</v>
      </c>
      <c r="DC27" s="11">
        <f t="shared" ca="1" si="35"/>
        <v>47</v>
      </c>
      <c r="DD27" s="4"/>
      <c r="DE27" s="4">
        <v>27</v>
      </c>
      <c r="DF27" s="4">
        <v>6</v>
      </c>
      <c r="DG27" s="4">
        <v>8</v>
      </c>
      <c r="DI27" s="10">
        <f t="shared" ca="1" si="36"/>
        <v>4.0816449539348043E-2</v>
      </c>
      <c r="DJ27" s="11">
        <f t="shared" ca="1" si="37"/>
        <v>45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0</v>
      </c>
      <c r="E28" s="38" t="str">
        <f ca="1">IF(AND(F28=0,G28=0,H28=0),"",".")</f>
        <v>.</v>
      </c>
      <c r="F28" s="39">
        <f ca="1">$BS10</f>
        <v>2</v>
      </c>
      <c r="G28" s="39">
        <f ca="1">$BX10</f>
        <v>3</v>
      </c>
      <c r="H28" s="39">
        <f ca="1">$CC10</f>
        <v>8</v>
      </c>
      <c r="I28" s="27"/>
      <c r="J28" s="19"/>
      <c r="K28" s="36"/>
      <c r="L28" s="37">
        <f ca="1">$BI11</f>
        <v>0</v>
      </c>
      <c r="M28" s="38">
        <f ca="1">$BN11</f>
        <v>0</v>
      </c>
      <c r="N28" s="38" t="str">
        <f ca="1">IF(AND(O28=0,P28=0,Q28=0),"",".")</f>
        <v>.</v>
      </c>
      <c r="O28" s="39">
        <f ca="1">$BS11</f>
        <v>0</v>
      </c>
      <c r="P28" s="39">
        <f ca="1">$BX11</f>
        <v>6</v>
      </c>
      <c r="Q28" s="39">
        <f ca="1">$CC11</f>
        <v>8</v>
      </c>
      <c r="R28" s="27"/>
      <c r="S28" s="19"/>
      <c r="T28" s="36"/>
      <c r="U28" s="37">
        <f ca="1">$BI12</f>
        <v>0</v>
      </c>
      <c r="V28" s="38">
        <f ca="1">$BN12</f>
        <v>0</v>
      </c>
      <c r="W28" s="38" t="str">
        <f ca="1">IF(AND(X28=0,Y28=0,Z28=0),"",".")</f>
        <v>.</v>
      </c>
      <c r="X28" s="39">
        <f ca="1">$BS12</f>
        <v>2</v>
      </c>
      <c r="Y28" s="39">
        <f ca="1">$BX12</f>
        <v>8</v>
      </c>
      <c r="Z28" s="39">
        <f ca="1">$CC12</f>
        <v>3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0.64578362355872831</v>
      </c>
      <c r="CV28" s="11">
        <f t="shared" ca="1" si="33"/>
        <v>12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0.75662270750841365</v>
      </c>
      <c r="DC28" s="11">
        <f t="shared" ca="1" si="35"/>
        <v>14</v>
      </c>
      <c r="DD28" s="4"/>
      <c r="DE28" s="4">
        <v>28</v>
      </c>
      <c r="DF28" s="4">
        <v>6</v>
      </c>
      <c r="DG28" s="4">
        <v>9</v>
      </c>
      <c r="DI28" s="10">
        <f t="shared" ca="1" si="36"/>
        <v>0.49371386485156821</v>
      </c>
      <c r="DJ28" s="11">
        <f t="shared" ca="1" si="37"/>
        <v>26</v>
      </c>
      <c r="DK28" s="4"/>
      <c r="DL28" s="4">
        <v>28</v>
      </c>
      <c r="DM28" s="4">
        <v>7</v>
      </c>
      <c r="DN28" s="4">
        <v>9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0</v>
      </c>
      <c r="E29" s="67" t="str">
        <f ca="1">IF(AND(F29=0,G29=0,H29=0),"",".")</f>
        <v>.</v>
      </c>
      <c r="F29" s="68">
        <f ca="1">$BT10</f>
        <v>0</v>
      </c>
      <c r="G29" s="68">
        <f ca="1">$BY10</f>
        <v>7</v>
      </c>
      <c r="H29" s="68">
        <f ca="1">$CD10</f>
        <v>6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0</v>
      </c>
      <c r="N29" s="67" t="str">
        <f ca="1">IF(AND(O29=0,P29=0,Q29=0),"",".")</f>
        <v>.</v>
      </c>
      <c r="O29" s="68">
        <f ca="1">$BT11</f>
        <v>2</v>
      </c>
      <c r="P29" s="68">
        <f ca="1">$BY11</f>
        <v>7</v>
      </c>
      <c r="Q29" s="68">
        <f ca="1">$CD11</f>
        <v>3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0</v>
      </c>
      <c r="W29" s="67" t="str">
        <f ca="1">IF(AND(X29=0,Y29=0,Z29=0),"",".")</f>
        <v>.</v>
      </c>
      <c r="X29" s="68">
        <f ca="1">$BT12</f>
        <v>6</v>
      </c>
      <c r="Y29" s="68">
        <f ca="1">$BY12</f>
        <v>4</v>
      </c>
      <c r="Z29" s="68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2.2336038665501379E-3</v>
      </c>
      <c r="CV29" s="11">
        <f t="shared" ca="1" si="33"/>
        <v>37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0.47123912016730563</v>
      </c>
      <c r="DC29" s="11">
        <f t="shared" ca="1" si="35"/>
        <v>29</v>
      </c>
      <c r="DD29" s="4"/>
      <c r="DE29" s="4">
        <v>29</v>
      </c>
      <c r="DF29" s="4">
        <v>7</v>
      </c>
      <c r="DG29" s="4">
        <v>2</v>
      </c>
      <c r="DI29" s="10">
        <f t="shared" ca="1" si="36"/>
        <v>0.60843271781410024</v>
      </c>
      <c r="DJ29" s="11">
        <f t="shared" ca="1" si="37"/>
        <v>21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3</v>
      </c>
      <c r="G30" s="40">
        <f ca="1">$BD10</f>
        <v>1</v>
      </c>
      <c r="H30" s="40">
        <f ca="1">$BE10</f>
        <v>4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3</v>
      </c>
      <c r="P30" s="40">
        <f ca="1">$BD11</f>
        <v>4</v>
      </c>
      <c r="Q30" s="40">
        <f ca="1">$BE11</f>
        <v>1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9</v>
      </c>
      <c r="Y30" s="40">
        <f ca="1">$BD12</f>
        <v>3</v>
      </c>
      <c r="Z30" s="40">
        <f ca="1">$BE12</f>
        <v>1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0.66723562933528435</v>
      </c>
      <c r="CV30" s="11">
        <f t="shared" ca="1" si="33"/>
        <v>11</v>
      </c>
      <c r="CW30" s="4"/>
      <c r="CX30" s="4">
        <v>30</v>
      </c>
      <c r="CY30" s="4">
        <v>2</v>
      </c>
      <c r="CZ30" s="4">
        <v>9</v>
      </c>
      <c r="DB30" s="10">
        <f t="shared" ca="1" si="34"/>
        <v>7.6496877249567108E-2</v>
      </c>
      <c r="DC30" s="11">
        <f t="shared" ca="1" si="35"/>
        <v>51</v>
      </c>
      <c r="DD30" s="4"/>
      <c r="DE30" s="4">
        <v>30</v>
      </c>
      <c r="DF30" s="4">
        <v>7</v>
      </c>
      <c r="DG30" s="4">
        <v>3</v>
      </c>
      <c r="DI30" s="10">
        <f t="shared" ca="1" si="36"/>
        <v>0.98644094683694028</v>
      </c>
      <c r="DJ30" s="11">
        <f t="shared" ca="1" si="37"/>
        <v>1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0.8891473674411865</v>
      </c>
      <c r="CV31" s="11">
        <f t="shared" ca="1" si="33"/>
        <v>4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0.98173699623135779</v>
      </c>
      <c r="DC31" s="11">
        <f t="shared" ca="1" si="35"/>
        <v>1</v>
      </c>
      <c r="DD31" s="4"/>
      <c r="DE31" s="4">
        <v>31</v>
      </c>
      <c r="DF31" s="4">
        <v>7</v>
      </c>
      <c r="DG31" s="4">
        <v>4</v>
      </c>
      <c r="DI31" s="10">
        <f t="shared" ca="1" si="36"/>
        <v>0.3654991008539995</v>
      </c>
      <c r="DJ31" s="11">
        <f t="shared" ca="1" si="37"/>
        <v>29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73" t="str">
        <f>A1</f>
        <v>小数 たし算 小数第三位 (0.11) くり上がり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8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4.9102942272532868E-2</v>
      </c>
      <c r="CV32" s="11">
        <f t="shared" ca="1" si="33"/>
        <v>35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0.61606561535640159</v>
      </c>
      <c r="DC32" s="11">
        <f t="shared" ca="1" si="35"/>
        <v>21</v>
      </c>
      <c r="DD32" s="4"/>
      <c r="DE32" s="4">
        <v>32</v>
      </c>
      <c r="DF32" s="4">
        <v>7</v>
      </c>
      <c r="DG32" s="4">
        <v>5</v>
      </c>
      <c r="DI32" s="10">
        <f t="shared" ca="1" si="36"/>
        <v>0.95690331100357373</v>
      </c>
      <c r="DJ32" s="11">
        <f t="shared" ca="1" si="37"/>
        <v>4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0.67923250600121143</v>
      </c>
      <c r="CV33" s="11">
        <f t="shared" ca="1" si="33"/>
        <v>9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0.81651635428504865</v>
      </c>
      <c r="DC33" s="11">
        <f t="shared" ca="1" si="35"/>
        <v>11</v>
      </c>
      <c r="DD33" s="4"/>
      <c r="DE33" s="4">
        <v>33</v>
      </c>
      <c r="DF33" s="4">
        <v>7</v>
      </c>
      <c r="DG33" s="4">
        <v>6</v>
      </c>
      <c r="DI33" s="10">
        <f t="shared" ca="1" si="36"/>
        <v>0.26492170799359027</v>
      </c>
      <c r="DJ33" s="11">
        <f t="shared" ca="1" si="37"/>
        <v>37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0.48767997104354432</v>
      </c>
      <c r="CV34" s="11">
        <f t="shared" ca="1" si="33"/>
        <v>20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0.28666773806986368</v>
      </c>
      <c r="DC34" s="11">
        <f t="shared" ca="1" si="35"/>
        <v>44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0.69830415757051145</v>
      </c>
      <c r="DJ34" s="11">
        <f t="shared" ca="1" si="37"/>
        <v>19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0.16585863392248279</v>
      </c>
      <c r="CV35" s="11">
        <f t="shared" ca="1" si="33"/>
        <v>33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0.58295681460538329</v>
      </c>
      <c r="DC35" s="11">
        <f t="shared" ca="1" si="35"/>
        <v>22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0.84593664913192135</v>
      </c>
      <c r="DJ35" s="11">
        <f t="shared" ca="1" si="37"/>
        <v>11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5"/>
      <c r="B36" s="71" t="str">
        <f t="shared" ref="B36:G36" ca="1" si="39">B5</f>
        <v>0.179＋0.386＝</v>
      </c>
      <c r="C36" s="72"/>
      <c r="D36" s="72"/>
      <c r="E36" s="72"/>
      <c r="F36" s="72"/>
      <c r="G36" s="69">
        <f t="shared" ca="1" si="39"/>
        <v>0.56499999999999995</v>
      </c>
      <c r="H36" s="70"/>
      <c r="I36" s="56"/>
      <c r="J36" s="57"/>
      <c r="K36" s="71" t="str">
        <f t="shared" ref="K36:P36" ca="1" si="40">K5</f>
        <v>0.378＋0.175＝</v>
      </c>
      <c r="L36" s="72"/>
      <c r="M36" s="72"/>
      <c r="N36" s="72"/>
      <c r="O36" s="72"/>
      <c r="P36" s="69">
        <f t="shared" ca="1" si="40"/>
        <v>0.55300000000000005</v>
      </c>
      <c r="Q36" s="70"/>
      <c r="R36" s="27"/>
      <c r="S36" s="23"/>
      <c r="T36" s="71" t="str">
        <f t="shared" ref="T36:Y36" ca="1" si="41">T5</f>
        <v>0.066＋0.988＝</v>
      </c>
      <c r="U36" s="72"/>
      <c r="V36" s="72"/>
      <c r="W36" s="72"/>
      <c r="X36" s="72"/>
      <c r="Y36" s="69">
        <f t="shared" ca="1" si="41"/>
        <v>1.054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5</v>
      </c>
      <c r="AI36" s="59">
        <f t="shared" ref="AI36:AI38" ca="1" si="43">BD1</f>
        <v>6</v>
      </c>
      <c r="AJ36" s="59">
        <f t="shared" ref="AJ36:AJ38" ca="1" si="44">BE1</f>
        <v>5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0.6833093604995385</v>
      </c>
      <c r="CV36" s="11">
        <f t="shared" ca="1" si="33"/>
        <v>8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0.78292244453821691</v>
      </c>
      <c r="DC36" s="11">
        <f t="shared" ca="1" si="35"/>
        <v>12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0.50608840460541249</v>
      </c>
      <c r="DJ36" s="11">
        <f t="shared" ca="1" si="37"/>
        <v>25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5</v>
      </c>
      <c r="AI37" s="59">
        <f t="shared" ca="1" si="43"/>
        <v>5</v>
      </c>
      <c r="AJ37" s="59">
        <f t="shared" ca="1" si="44"/>
        <v>3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0.3666945366183092</v>
      </c>
      <c r="CV37" s="11">
        <f t="shared" ca="1" si="33"/>
        <v>24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0.73417007660766631</v>
      </c>
      <c r="DC37" s="11">
        <f t="shared" ca="1" si="35"/>
        <v>15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0.13022599311809291</v>
      </c>
      <c r="DJ37" s="11">
        <f t="shared" ca="1" si="37"/>
        <v>41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7</v>
      </c>
      <c r="H38" s="31">
        <f t="shared" ca="1" si="46"/>
        <v>9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3</v>
      </c>
      <c r="P38" s="31">
        <f t="shared" ca="1" si="47"/>
        <v>7</v>
      </c>
      <c r="Q38" s="31">
        <f t="shared" ca="1" si="47"/>
        <v>8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0</v>
      </c>
      <c r="Y38" s="31">
        <f t="shared" ca="1" si="48"/>
        <v>6</v>
      </c>
      <c r="Z38" s="31">
        <f t="shared" ca="1" si="48"/>
        <v>6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0</v>
      </c>
      <c r="AI38" s="59">
        <f t="shared" ca="1" si="43"/>
        <v>5</v>
      </c>
      <c r="AJ38" s="59">
        <f t="shared" ca="1" si="44"/>
        <v>4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>
        <v>38</v>
      </c>
      <c r="CY38" s="4">
        <v>3</v>
      </c>
      <c r="CZ38" s="4">
        <v>7</v>
      </c>
      <c r="DB38" s="10">
        <f t="shared" ca="1" si="34"/>
        <v>0.37926898673666087</v>
      </c>
      <c r="DC38" s="11">
        <f t="shared" ca="1" si="35"/>
        <v>37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0.56949385597667779</v>
      </c>
      <c r="DJ38" s="11">
        <f t="shared" ca="1" si="37"/>
        <v>23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3</v>
      </c>
      <c r="G39" s="35">
        <f t="shared" ca="1" si="46"/>
        <v>8</v>
      </c>
      <c r="H39" s="35">
        <f t="shared" ca="1" si="46"/>
        <v>6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1</v>
      </c>
      <c r="P39" s="35">
        <f t="shared" ca="1" si="49"/>
        <v>7</v>
      </c>
      <c r="Q39" s="35">
        <f t="shared" ca="1" si="49"/>
        <v>5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9</v>
      </c>
      <c r="Y39" s="35">
        <f t="shared" ca="1" si="50"/>
        <v>8</v>
      </c>
      <c r="Z39" s="35">
        <f t="shared" ca="1" si="50"/>
        <v>8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4</v>
      </c>
      <c r="AI39" s="59">
        <f t="shared" ref="AI39:AJ47" ca="1" si="52">BD4</f>
        <v>2</v>
      </c>
      <c r="AJ39" s="59">
        <f t="shared" ca="1" si="52"/>
        <v>6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>
        <v>39</v>
      </c>
      <c r="CY39" s="4">
        <v>3</v>
      </c>
      <c r="CZ39" s="4">
        <v>8</v>
      </c>
      <c r="DB39" s="10">
        <f t="shared" ca="1" si="34"/>
        <v>0.33605733775302382</v>
      </c>
      <c r="DC39" s="11">
        <f t="shared" ca="1" si="35"/>
        <v>39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0.29592463460240881</v>
      </c>
      <c r="DJ39" s="11">
        <f t="shared" ca="1" si="37"/>
        <v>35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5</v>
      </c>
      <c r="G40" s="64">
        <f t="shared" ca="1" si="46"/>
        <v>6</v>
      </c>
      <c r="H40" s="64">
        <f t="shared" ca="1" si="46"/>
        <v>5</v>
      </c>
      <c r="I40" s="27"/>
      <c r="J40" s="13"/>
      <c r="K40" s="60"/>
      <c r="L40" s="61">
        <f ca="1">L9</f>
        <v>0</v>
      </c>
      <c r="M40" s="62">
        <f t="shared" ca="1" si="49"/>
        <v>0</v>
      </c>
      <c r="N40" s="62" t="str">
        <f t="shared" si="49"/>
        <v>.</v>
      </c>
      <c r="O40" s="63">
        <f t="shared" ca="1" si="49"/>
        <v>5</v>
      </c>
      <c r="P40" s="64">
        <f t="shared" ca="1" si="49"/>
        <v>5</v>
      </c>
      <c r="Q40" s="64">
        <f t="shared" ca="1" si="49"/>
        <v>3</v>
      </c>
      <c r="R40" s="27"/>
      <c r="S40" s="19"/>
      <c r="T40" s="60"/>
      <c r="U40" s="61">
        <f ca="1">U9</f>
        <v>0</v>
      </c>
      <c r="V40" s="62">
        <f t="shared" ca="1" si="50"/>
        <v>1</v>
      </c>
      <c r="W40" s="62" t="str">
        <f t="shared" si="50"/>
        <v>.</v>
      </c>
      <c r="X40" s="63">
        <f t="shared" ca="1" si="50"/>
        <v>0</v>
      </c>
      <c r="Y40" s="64">
        <f t="shared" ca="1" si="50"/>
        <v>5</v>
      </c>
      <c r="Z40" s="64">
        <f t="shared" ca="1" si="50"/>
        <v>4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1</v>
      </c>
      <c r="AI40" s="59">
        <f t="shared" ca="1" si="52"/>
        <v>4</v>
      </c>
      <c r="AJ40" s="59">
        <f t="shared" ca="1" si="52"/>
        <v>2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>
        <v>40</v>
      </c>
      <c r="CY40" s="4">
        <v>3</v>
      </c>
      <c r="CZ40" s="4">
        <v>9</v>
      </c>
      <c r="DB40" s="10">
        <f t="shared" ca="1" si="34"/>
        <v>1.6616197513967368E-2</v>
      </c>
      <c r="DC40" s="11">
        <f t="shared" ca="1" si="35"/>
        <v>54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0.2110365430389155</v>
      </c>
      <c r="DJ40" s="11">
        <f t="shared" ca="1" si="37"/>
        <v>39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OKC</v>
      </c>
      <c r="AH41" s="59">
        <f t="shared" ca="1" si="51"/>
        <v>9</v>
      </c>
      <c r="AI41" s="59">
        <f t="shared" ca="1" si="52"/>
        <v>4</v>
      </c>
      <c r="AJ41" s="59">
        <f t="shared" ca="1" si="52"/>
        <v>0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>
        <v>41</v>
      </c>
      <c r="CY41" s="4">
        <v>4</v>
      </c>
      <c r="CZ41" s="4">
        <v>0</v>
      </c>
      <c r="DB41" s="10">
        <f t="shared" ca="1" si="34"/>
        <v>0.46703145058845608</v>
      </c>
      <c r="DC41" s="11">
        <f t="shared" ca="1" si="35"/>
        <v>31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0.30066207595963079</v>
      </c>
      <c r="DJ41" s="11">
        <f t="shared" ca="1" si="37"/>
        <v>34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8</v>
      </c>
      <c r="AI42" s="59">
        <f t="shared" ca="1" si="52"/>
        <v>5</v>
      </c>
      <c r="AJ42" s="59">
        <f t="shared" ca="1" si="52"/>
        <v>3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>
        <v>42</v>
      </c>
      <c r="CY42" s="4">
        <v>4</v>
      </c>
      <c r="CZ42" s="4">
        <v>1</v>
      </c>
      <c r="DB42" s="10">
        <f t="shared" ca="1" si="34"/>
        <v>0.96330473009986861</v>
      </c>
      <c r="DC42" s="11">
        <f t="shared" ca="1" si="35"/>
        <v>3</v>
      </c>
      <c r="DD42" s="4"/>
      <c r="DE42" s="4">
        <v>42</v>
      </c>
      <c r="DF42" s="4">
        <v>8</v>
      </c>
      <c r="DG42" s="4">
        <v>6</v>
      </c>
      <c r="DI42" s="10">
        <f t="shared" ca="1" si="36"/>
        <v>5.0484116772750998E-2</v>
      </c>
      <c r="DJ42" s="11">
        <f t="shared" ca="1" si="37"/>
        <v>44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71" t="str">
        <f t="shared" ref="B43:G43" ca="1" si="53">B12</f>
        <v>0.369＋0.057＝</v>
      </c>
      <c r="C43" s="72"/>
      <c r="D43" s="72"/>
      <c r="E43" s="72"/>
      <c r="F43" s="72"/>
      <c r="G43" s="69">
        <f t="shared" ca="1" si="53"/>
        <v>0.42599999999999999</v>
      </c>
      <c r="H43" s="70"/>
      <c r="I43" s="27"/>
      <c r="J43" s="23"/>
      <c r="K43" s="71" t="str">
        <f t="shared" ref="K43:P43" ca="1" si="54">K12</f>
        <v>0.077＋0.065＝</v>
      </c>
      <c r="L43" s="72"/>
      <c r="M43" s="72"/>
      <c r="N43" s="72"/>
      <c r="O43" s="72"/>
      <c r="P43" s="69">
        <f t="shared" ca="1" si="54"/>
        <v>0.14199999999999999</v>
      </c>
      <c r="Q43" s="70"/>
      <c r="R43" s="27"/>
      <c r="S43" s="23"/>
      <c r="T43" s="71" t="str">
        <f t="shared" ref="T43:Y43" ca="1" si="55">T12</f>
        <v>0.192＋0.748＝</v>
      </c>
      <c r="U43" s="72"/>
      <c r="V43" s="72"/>
      <c r="W43" s="72"/>
      <c r="X43" s="72"/>
      <c r="Y43" s="69">
        <f t="shared" ca="1" si="55"/>
        <v>0.94</v>
      </c>
      <c r="Z43" s="70"/>
      <c r="AA43" s="27"/>
      <c r="AF43" s="4" t="s">
        <v>46</v>
      </c>
      <c r="AG43" s="4" t="str">
        <f t="shared" ca="1" si="45"/>
        <v>NO</v>
      </c>
      <c r="AH43" s="59">
        <f t="shared" ca="1" si="51"/>
        <v>1</v>
      </c>
      <c r="AI43" s="59">
        <f t="shared" ca="1" si="52"/>
        <v>6</v>
      </c>
      <c r="AJ43" s="59">
        <f t="shared" ca="1" si="52"/>
        <v>7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>
        <v>43</v>
      </c>
      <c r="CY43" s="4">
        <v>4</v>
      </c>
      <c r="CZ43" s="4">
        <v>2</v>
      </c>
      <c r="DB43" s="10">
        <f t="shared" ca="1" si="34"/>
        <v>0.94099660294470255</v>
      </c>
      <c r="DC43" s="11">
        <f t="shared" ca="1" si="35"/>
        <v>7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0.82065874103632708</v>
      </c>
      <c r="DJ43" s="11">
        <f t="shared" ca="1" si="37"/>
        <v>13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7</v>
      </c>
      <c r="AI44" s="59">
        <f t="shared" ca="1" si="52"/>
        <v>2</v>
      </c>
      <c r="AJ44" s="59">
        <f t="shared" ca="1" si="52"/>
        <v>2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>
        <v>44</v>
      </c>
      <c r="CY44" s="4">
        <v>4</v>
      </c>
      <c r="CZ44" s="4">
        <v>3</v>
      </c>
      <c r="DB44" s="10">
        <f t="shared" ca="1" si="34"/>
        <v>0.31202130371187198</v>
      </c>
      <c r="DC44" s="11">
        <f t="shared" ca="1" si="35"/>
        <v>41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0.57839810665468949</v>
      </c>
      <c r="DJ44" s="11">
        <f t="shared" ca="1" si="37"/>
        <v>22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3</v>
      </c>
      <c r="G45" s="31">
        <f t="shared" ca="1" si="56"/>
        <v>6</v>
      </c>
      <c r="H45" s="31">
        <f t="shared" ca="1" si="56"/>
        <v>9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0</v>
      </c>
      <c r="P45" s="31">
        <f t="shared" ca="1" si="57"/>
        <v>7</v>
      </c>
      <c r="Q45" s="31">
        <f t="shared" ca="1" si="57"/>
        <v>7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1</v>
      </c>
      <c r="Y45" s="31">
        <f t="shared" ca="1" si="58"/>
        <v>9</v>
      </c>
      <c r="Z45" s="31">
        <f t="shared" ca="1" si="58"/>
        <v>2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3</v>
      </c>
      <c r="AI45" s="59">
        <f t="shared" ca="1" si="52"/>
        <v>1</v>
      </c>
      <c r="AJ45" s="59">
        <f t="shared" ca="1" si="52"/>
        <v>4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>
        <v>45</v>
      </c>
      <c r="CY45" s="4">
        <v>4</v>
      </c>
      <c r="CZ45" s="4">
        <v>4</v>
      </c>
      <c r="DB45" s="10">
        <f t="shared" ca="1" si="34"/>
        <v>0.6400671510366801</v>
      </c>
      <c r="DC45" s="11">
        <f t="shared" ca="1" si="35"/>
        <v>19</v>
      </c>
      <c r="DD45" s="4"/>
      <c r="DE45" s="4">
        <v>45</v>
      </c>
      <c r="DF45" s="4">
        <v>8</v>
      </c>
      <c r="DG45" s="4">
        <v>9</v>
      </c>
      <c r="DI45" s="10">
        <f t="shared" ca="1" si="36"/>
        <v>0.76883467876347489</v>
      </c>
      <c r="DJ45" s="11">
        <f t="shared" ca="1" si="37"/>
        <v>15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0</v>
      </c>
      <c r="G46" s="35">
        <f t="shared" ca="1" si="59"/>
        <v>5</v>
      </c>
      <c r="H46" s="35">
        <f t="shared" ca="1" si="59"/>
        <v>7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0</v>
      </c>
      <c r="P46" s="35">
        <f t="shared" ca="1" si="60"/>
        <v>6</v>
      </c>
      <c r="Q46" s="35">
        <f t="shared" ca="1" si="60"/>
        <v>5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7</v>
      </c>
      <c r="Y46" s="35">
        <f t="shared" ca="1" si="61"/>
        <v>4</v>
      </c>
      <c r="Z46" s="35">
        <f t="shared" ca="1" si="61"/>
        <v>8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3</v>
      </c>
      <c r="AI46" s="59">
        <f t="shared" ca="1" si="52"/>
        <v>4</v>
      </c>
      <c r="AJ46" s="59">
        <f t="shared" ca="1" si="52"/>
        <v>1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>
        <v>46</v>
      </c>
      <c r="CY46" s="4">
        <v>4</v>
      </c>
      <c r="CZ46" s="4">
        <v>5</v>
      </c>
      <c r="DB46" s="10">
        <f t="shared" ca="1" si="34"/>
        <v>0.95093330250348107</v>
      </c>
      <c r="DC46" s="11">
        <f t="shared" ca="1" si="35"/>
        <v>4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0</v>
      </c>
      <c r="E47" s="62" t="str">
        <f t="shared" si="59"/>
        <v>.</v>
      </c>
      <c r="F47" s="63">
        <f t="shared" ca="1" si="59"/>
        <v>4</v>
      </c>
      <c r="G47" s="64">
        <f t="shared" ca="1" si="59"/>
        <v>2</v>
      </c>
      <c r="H47" s="64">
        <f t="shared" ca="1" si="59"/>
        <v>6</v>
      </c>
      <c r="I47" s="27"/>
      <c r="J47" s="13"/>
      <c r="K47" s="60"/>
      <c r="L47" s="61">
        <f ca="1">L16</f>
        <v>0</v>
      </c>
      <c r="M47" s="62">
        <f t="shared" ca="1" si="60"/>
        <v>0</v>
      </c>
      <c r="N47" s="62" t="str">
        <f t="shared" si="60"/>
        <v>.</v>
      </c>
      <c r="O47" s="63">
        <f t="shared" ca="1" si="60"/>
        <v>1</v>
      </c>
      <c r="P47" s="64">
        <f t="shared" ca="1" si="60"/>
        <v>4</v>
      </c>
      <c r="Q47" s="64">
        <f t="shared" ca="1" si="60"/>
        <v>2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9</v>
      </c>
      <c r="Y47" s="64">
        <f t="shared" ca="1" si="61"/>
        <v>4</v>
      </c>
      <c r="Z47" s="64">
        <f t="shared" ca="1" si="61"/>
        <v>0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9</v>
      </c>
      <c r="AI47" s="59">
        <f t="shared" ca="1" si="52"/>
        <v>3</v>
      </c>
      <c r="AJ47" s="59">
        <f t="shared" ca="1" si="52"/>
        <v>1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>
        <v>47</v>
      </c>
      <c r="CY47" s="4">
        <v>4</v>
      </c>
      <c r="CZ47" s="4">
        <v>6</v>
      </c>
      <c r="DB47" s="10">
        <f t="shared" ca="1" si="34"/>
        <v>0.68128729547583811</v>
      </c>
      <c r="DC47" s="11">
        <f t="shared" ca="1" si="35"/>
        <v>17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>
        <v>48</v>
      </c>
      <c r="CY48" s="4">
        <v>4</v>
      </c>
      <c r="CZ48" s="4">
        <v>7</v>
      </c>
      <c r="DB48" s="10">
        <f t="shared" ca="1" si="34"/>
        <v>0.46983274505507644</v>
      </c>
      <c r="DC48" s="11">
        <f t="shared" ca="1" si="35"/>
        <v>30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>
        <v>49</v>
      </c>
      <c r="CY49" s="4">
        <v>4</v>
      </c>
      <c r="CZ49" s="4">
        <v>8</v>
      </c>
      <c r="DB49" s="10">
        <f t="shared" ca="1" si="34"/>
        <v>0.297503343960137</v>
      </c>
      <c r="DC49" s="11">
        <f t="shared" ca="1" si="35"/>
        <v>43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71" t="str">
        <f t="shared" ref="B50:G50" ca="1" si="62">B19</f>
        <v>0.284＋0.569＝</v>
      </c>
      <c r="C50" s="72"/>
      <c r="D50" s="72"/>
      <c r="E50" s="72"/>
      <c r="F50" s="72"/>
      <c r="G50" s="69">
        <f t="shared" ca="1" si="62"/>
        <v>0.85299999999999998</v>
      </c>
      <c r="H50" s="70"/>
      <c r="I50" s="27"/>
      <c r="J50" s="23"/>
      <c r="K50" s="71" t="str">
        <f t="shared" ref="K50:P50" ca="1" si="63">K19</f>
        <v>0.268＋0.899＝</v>
      </c>
      <c r="L50" s="72"/>
      <c r="M50" s="72"/>
      <c r="N50" s="72"/>
      <c r="O50" s="72"/>
      <c r="P50" s="69">
        <f t="shared" ca="1" si="63"/>
        <v>1.167</v>
      </c>
      <c r="Q50" s="70"/>
      <c r="R50" s="27"/>
      <c r="S50" s="23"/>
      <c r="T50" s="71" t="str">
        <f t="shared" ref="T50:Y50" ca="1" si="64">T19</f>
        <v>0.346＋0.376＝</v>
      </c>
      <c r="U50" s="72"/>
      <c r="V50" s="72"/>
      <c r="W50" s="72"/>
      <c r="X50" s="72"/>
      <c r="Y50" s="69">
        <f t="shared" ca="1" si="64"/>
        <v>0.72199999999999998</v>
      </c>
      <c r="Z50" s="70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>
        <v>50</v>
      </c>
      <c r="CY50" s="4">
        <v>4</v>
      </c>
      <c r="CZ50" s="4">
        <v>9</v>
      </c>
      <c r="DB50" s="10">
        <f t="shared" ca="1" si="34"/>
        <v>0.57586150784060786</v>
      </c>
      <c r="DC50" s="11">
        <f t="shared" ca="1" si="35"/>
        <v>23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>
        <v>51</v>
      </c>
      <c r="CY51" s="4">
        <v>5</v>
      </c>
      <c r="CZ51" s="4">
        <v>0</v>
      </c>
      <c r="DB51" s="10">
        <f t="shared" ca="1" si="34"/>
        <v>0.97261396669165678</v>
      </c>
      <c r="DC51" s="11">
        <f t="shared" ca="1" si="35"/>
        <v>2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2</v>
      </c>
      <c r="G52" s="31">
        <f t="shared" ca="1" si="65"/>
        <v>8</v>
      </c>
      <c r="H52" s="31">
        <f t="shared" ca="1" si="65"/>
        <v>4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2</v>
      </c>
      <c r="P52" s="31">
        <f t="shared" ca="1" si="66"/>
        <v>6</v>
      </c>
      <c r="Q52" s="31">
        <f t="shared" ca="1" si="66"/>
        <v>8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4</v>
      </c>
      <c r="Z52" s="31">
        <f t="shared" ca="1" si="67"/>
        <v>6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>
        <v>52</v>
      </c>
      <c r="CY52" s="4">
        <v>5</v>
      </c>
      <c r="CZ52" s="4">
        <v>1</v>
      </c>
      <c r="DB52" s="10">
        <f t="shared" ca="1" si="34"/>
        <v>0.64742170162818813</v>
      </c>
      <c r="DC52" s="11">
        <f t="shared" ca="1" si="35"/>
        <v>18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5</v>
      </c>
      <c r="G53" s="35">
        <f t="shared" ca="1" si="68"/>
        <v>6</v>
      </c>
      <c r="H53" s="35">
        <f t="shared" ca="1" si="68"/>
        <v>9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8</v>
      </c>
      <c r="P53" s="35">
        <f t="shared" ca="1" si="69"/>
        <v>9</v>
      </c>
      <c r="Q53" s="35">
        <f t="shared" ca="1" si="69"/>
        <v>9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3</v>
      </c>
      <c r="Y53" s="35">
        <f t="shared" ca="1" si="70"/>
        <v>7</v>
      </c>
      <c r="Z53" s="35">
        <f t="shared" ca="1" si="70"/>
        <v>6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>
        <v>53</v>
      </c>
      <c r="CY53" s="4">
        <v>5</v>
      </c>
      <c r="CZ53" s="4">
        <v>2</v>
      </c>
      <c r="DB53" s="10">
        <f t="shared" ca="1" si="34"/>
        <v>2.0001308632869308E-2</v>
      </c>
      <c r="DC53" s="11">
        <f t="shared" ca="1" si="35"/>
        <v>53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8</v>
      </c>
      <c r="G54" s="64">
        <f t="shared" ca="1" si="68"/>
        <v>5</v>
      </c>
      <c r="H54" s="64">
        <f t="shared" ca="1" si="68"/>
        <v>3</v>
      </c>
      <c r="I54" s="27"/>
      <c r="J54" s="13"/>
      <c r="K54" s="60"/>
      <c r="L54" s="61">
        <f ca="1">L23</f>
        <v>0</v>
      </c>
      <c r="M54" s="62">
        <f t="shared" ca="1" si="69"/>
        <v>1</v>
      </c>
      <c r="N54" s="62" t="str">
        <f t="shared" si="69"/>
        <v>.</v>
      </c>
      <c r="O54" s="63">
        <f t="shared" ca="1" si="69"/>
        <v>1</v>
      </c>
      <c r="P54" s="64">
        <f t="shared" ca="1" si="69"/>
        <v>6</v>
      </c>
      <c r="Q54" s="64">
        <f t="shared" ca="1" si="69"/>
        <v>7</v>
      </c>
      <c r="R54" s="27"/>
      <c r="S54" s="19"/>
      <c r="T54" s="60"/>
      <c r="U54" s="61">
        <f ca="1">U23</f>
        <v>0</v>
      </c>
      <c r="V54" s="62">
        <f t="shared" ca="1" si="70"/>
        <v>0</v>
      </c>
      <c r="W54" s="62" t="str">
        <f t="shared" si="70"/>
        <v>.</v>
      </c>
      <c r="X54" s="63">
        <f t="shared" ca="1" si="70"/>
        <v>7</v>
      </c>
      <c r="Y54" s="64">
        <f t="shared" ca="1" si="70"/>
        <v>2</v>
      </c>
      <c r="Z54" s="64">
        <f t="shared" ca="1" si="70"/>
        <v>2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>
        <v>54</v>
      </c>
      <c r="CY54" s="4">
        <v>5</v>
      </c>
      <c r="CZ54" s="4">
        <v>3</v>
      </c>
      <c r="DB54" s="10">
        <f t="shared" ca="1" si="34"/>
        <v>0.35796005950077092</v>
      </c>
      <c r="DC54" s="11">
        <f t="shared" ref="DC54" ca="1" si="71">RANK(DB54,$DB$1:$DB$100,)</f>
        <v>38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>
        <v>55</v>
      </c>
      <c r="CY55" s="4">
        <v>5</v>
      </c>
      <c r="CZ55" s="4">
        <v>4</v>
      </c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>
        <v>56</v>
      </c>
      <c r="CY56" s="4">
        <v>5</v>
      </c>
      <c r="CZ56" s="4">
        <v>5</v>
      </c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71" t="str">
        <f t="shared" ref="B57:G57" ca="1" si="72">B26</f>
        <v>0.238＋0.076＝</v>
      </c>
      <c r="C57" s="72"/>
      <c r="D57" s="72"/>
      <c r="E57" s="72"/>
      <c r="F57" s="72"/>
      <c r="G57" s="69">
        <f t="shared" ca="1" si="72"/>
        <v>0.314</v>
      </c>
      <c r="H57" s="70"/>
      <c r="I57" s="27"/>
      <c r="J57" s="23"/>
      <c r="K57" s="71" t="str">
        <f t="shared" ref="K57:P57" ca="1" si="73">K26</f>
        <v>0.068＋0.273＝</v>
      </c>
      <c r="L57" s="72"/>
      <c r="M57" s="72"/>
      <c r="N57" s="72"/>
      <c r="O57" s="72"/>
      <c r="P57" s="69">
        <f t="shared" ca="1" si="73"/>
        <v>0.34100000000000003</v>
      </c>
      <c r="Q57" s="70"/>
      <c r="R57" s="27"/>
      <c r="S57" s="23"/>
      <c r="T57" s="71" t="str">
        <f t="shared" ref="T57:Y57" ca="1" si="74">T26</f>
        <v>0.283＋0.648＝</v>
      </c>
      <c r="U57" s="72"/>
      <c r="V57" s="72"/>
      <c r="W57" s="72"/>
      <c r="X57" s="72"/>
      <c r="Y57" s="69">
        <f t="shared" ca="1" si="74"/>
        <v>0.93100000000000005</v>
      </c>
      <c r="Z57" s="70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>
        <v>57</v>
      </c>
      <c r="CY57" s="4">
        <v>5</v>
      </c>
      <c r="CZ57" s="4">
        <v>6</v>
      </c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>
        <v>58</v>
      </c>
      <c r="CY58" s="4">
        <v>5</v>
      </c>
      <c r="CZ58" s="4">
        <v>7</v>
      </c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0</v>
      </c>
      <c r="E59" s="30" t="str">
        <f t="shared" ca="1" si="75"/>
        <v>.</v>
      </c>
      <c r="F59" s="31">
        <f t="shared" ca="1" si="75"/>
        <v>2</v>
      </c>
      <c r="G59" s="31">
        <f t="shared" ca="1" si="75"/>
        <v>3</v>
      </c>
      <c r="H59" s="31">
        <f t="shared" ca="1" si="75"/>
        <v>8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0</v>
      </c>
      <c r="N59" s="30" t="str">
        <f t="shared" ca="1" si="76"/>
        <v>.</v>
      </c>
      <c r="O59" s="31">
        <f t="shared" ca="1" si="76"/>
        <v>0</v>
      </c>
      <c r="P59" s="31">
        <f t="shared" ca="1" si="76"/>
        <v>6</v>
      </c>
      <c r="Q59" s="31">
        <f t="shared" ca="1" si="76"/>
        <v>8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0</v>
      </c>
      <c r="W59" s="30" t="str">
        <f t="shared" ca="1" si="77"/>
        <v>.</v>
      </c>
      <c r="X59" s="31">
        <f t="shared" ca="1" si="77"/>
        <v>2</v>
      </c>
      <c r="Y59" s="31">
        <f t="shared" ca="1" si="77"/>
        <v>8</v>
      </c>
      <c r="Z59" s="31">
        <f t="shared" ca="1" si="77"/>
        <v>3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>
        <v>59</v>
      </c>
      <c r="CY59" s="4">
        <v>5</v>
      </c>
      <c r="CZ59" s="4">
        <v>8</v>
      </c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＋</v>
      </c>
      <c r="D60" s="34">
        <f t="shared" ca="1" si="78"/>
        <v>0</v>
      </c>
      <c r="E60" s="34" t="str">
        <f t="shared" ca="1" si="78"/>
        <v>.</v>
      </c>
      <c r="F60" s="35">
        <f t="shared" ca="1" si="78"/>
        <v>0</v>
      </c>
      <c r="G60" s="35">
        <f t="shared" ca="1" si="78"/>
        <v>7</v>
      </c>
      <c r="H60" s="35">
        <f t="shared" ca="1" si="78"/>
        <v>6</v>
      </c>
      <c r="I60" s="27"/>
      <c r="J60" s="19"/>
      <c r="K60" s="32" t="str">
        <f t="shared" ref="K60:Q61" ca="1" si="79">K29</f>
        <v/>
      </c>
      <c r="L60" s="33" t="str">
        <f t="shared" ca="1" si="79"/>
        <v>＋</v>
      </c>
      <c r="M60" s="34">
        <f t="shared" ca="1" si="79"/>
        <v>0</v>
      </c>
      <c r="N60" s="34" t="str">
        <f t="shared" ca="1" si="79"/>
        <v>.</v>
      </c>
      <c r="O60" s="35">
        <f t="shared" ca="1" si="79"/>
        <v>2</v>
      </c>
      <c r="P60" s="35">
        <f t="shared" ca="1" si="79"/>
        <v>7</v>
      </c>
      <c r="Q60" s="35">
        <f t="shared" ca="1" si="79"/>
        <v>3</v>
      </c>
      <c r="R60" s="27"/>
      <c r="S60" s="19"/>
      <c r="T60" s="32" t="str">
        <f t="shared" ref="T60:Z61" ca="1" si="80">T29</f>
        <v/>
      </c>
      <c r="U60" s="33" t="str">
        <f t="shared" ca="1" si="80"/>
        <v>＋</v>
      </c>
      <c r="V60" s="34">
        <f t="shared" ca="1" si="80"/>
        <v>0</v>
      </c>
      <c r="W60" s="34" t="str">
        <f t="shared" ca="1" si="80"/>
        <v>.</v>
      </c>
      <c r="X60" s="35">
        <f t="shared" ca="1" si="80"/>
        <v>6</v>
      </c>
      <c r="Y60" s="35">
        <f t="shared" ca="1" si="80"/>
        <v>4</v>
      </c>
      <c r="Z60" s="35">
        <f t="shared" ca="1" si="80"/>
        <v>8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>
        <v>60</v>
      </c>
      <c r="CY60" s="4">
        <v>5</v>
      </c>
      <c r="CZ60" s="4">
        <v>9</v>
      </c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0</v>
      </c>
      <c r="D61" s="62">
        <f t="shared" ca="1" si="78"/>
        <v>0</v>
      </c>
      <c r="E61" s="62" t="str">
        <f t="shared" si="78"/>
        <v>.</v>
      </c>
      <c r="F61" s="63">
        <f t="shared" ca="1" si="78"/>
        <v>3</v>
      </c>
      <c r="G61" s="64">
        <f t="shared" ca="1" si="78"/>
        <v>1</v>
      </c>
      <c r="H61" s="64">
        <f t="shared" ca="1" si="78"/>
        <v>4</v>
      </c>
      <c r="I61" s="27"/>
      <c r="J61" s="13"/>
      <c r="K61" s="60"/>
      <c r="L61" s="61">
        <f ca="1">L30</f>
        <v>0</v>
      </c>
      <c r="M61" s="62">
        <f t="shared" ca="1" si="79"/>
        <v>0</v>
      </c>
      <c r="N61" s="62" t="str">
        <f t="shared" si="79"/>
        <v>.</v>
      </c>
      <c r="O61" s="63">
        <f t="shared" ca="1" si="79"/>
        <v>3</v>
      </c>
      <c r="P61" s="64">
        <f t="shared" ca="1" si="79"/>
        <v>4</v>
      </c>
      <c r="Q61" s="64">
        <f t="shared" ca="1" si="79"/>
        <v>1</v>
      </c>
      <c r="R61" s="27"/>
      <c r="S61" s="19"/>
      <c r="T61" s="60"/>
      <c r="U61" s="61">
        <f ca="1">U30</f>
        <v>0</v>
      </c>
      <c r="V61" s="62">
        <f t="shared" ca="1" si="80"/>
        <v>0</v>
      </c>
      <c r="W61" s="62" t="str">
        <f t="shared" si="80"/>
        <v>.</v>
      </c>
      <c r="X61" s="63">
        <f t="shared" ca="1" si="80"/>
        <v>9</v>
      </c>
      <c r="Y61" s="64">
        <f t="shared" ca="1" si="80"/>
        <v>3</v>
      </c>
      <c r="Z61" s="64">
        <f t="shared" ca="1" si="80"/>
        <v>1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>
        <v>61</v>
      </c>
      <c r="CY61" s="4">
        <v>6</v>
      </c>
      <c r="CZ61" s="4">
        <v>0</v>
      </c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>
        <v>62</v>
      </c>
      <c r="CY62" s="4">
        <v>6</v>
      </c>
      <c r="CZ62" s="4">
        <v>1</v>
      </c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>
        <v>63</v>
      </c>
      <c r="CY63" s="4">
        <v>6</v>
      </c>
      <c r="CZ63" s="4">
        <v>2</v>
      </c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>
        <v>64</v>
      </c>
      <c r="CY64" s="4">
        <v>6</v>
      </c>
      <c r="CZ64" s="4">
        <v>3</v>
      </c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>
        <v>65</v>
      </c>
      <c r="CY65" s="4">
        <v>6</v>
      </c>
      <c r="CZ65" s="4">
        <v>4</v>
      </c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>
        <v>66</v>
      </c>
      <c r="CY66" s="4">
        <v>6</v>
      </c>
      <c r="CZ66" s="4">
        <v>5</v>
      </c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>
        <v>67</v>
      </c>
      <c r="CY67" s="4">
        <v>6</v>
      </c>
      <c r="CZ67" s="4">
        <v>6</v>
      </c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>
        <v>68</v>
      </c>
      <c r="CY68" s="4">
        <v>6</v>
      </c>
      <c r="CZ68" s="4">
        <v>7</v>
      </c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>
        <v>69</v>
      </c>
      <c r="CY69" s="4">
        <v>6</v>
      </c>
      <c r="CZ69" s="4">
        <v>8</v>
      </c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>
        <v>70</v>
      </c>
      <c r="CY70" s="4">
        <v>6</v>
      </c>
      <c r="CZ70" s="4">
        <v>9</v>
      </c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>
        <v>71</v>
      </c>
      <c r="CY71" s="4">
        <v>7</v>
      </c>
      <c r="CZ71" s="4">
        <v>0</v>
      </c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>
        <v>72</v>
      </c>
      <c r="CY72" s="4">
        <v>7</v>
      </c>
      <c r="CZ72" s="4">
        <v>1</v>
      </c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>
        <v>73</v>
      </c>
      <c r="CY73" s="4">
        <v>7</v>
      </c>
      <c r="CZ73" s="4">
        <v>2</v>
      </c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>
        <v>74</v>
      </c>
      <c r="CY74" s="4">
        <v>7</v>
      </c>
      <c r="CZ74" s="4">
        <v>3</v>
      </c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>
        <v>75</v>
      </c>
      <c r="CY75" s="4">
        <v>7</v>
      </c>
      <c r="CZ75" s="4">
        <v>4</v>
      </c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>
        <v>76</v>
      </c>
      <c r="CY76" s="4">
        <v>7</v>
      </c>
      <c r="CZ76" s="4">
        <v>5</v>
      </c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>
        <v>77</v>
      </c>
      <c r="CY77" s="4">
        <v>7</v>
      </c>
      <c r="CZ77" s="4">
        <v>6</v>
      </c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>
        <v>78</v>
      </c>
      <c r="CY78" s="4">
        <v>7</v>
      </c>
      <c r="CZ78" s="4">
        <v>7</v>
      </c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>
        <v>79</v>
      </c>
      <c r="CY79" s="4">
        <v>7</v>
      </c>
      <c r="CZ79" s="4">
        <v>8</v>
      </c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>
        <v>80</v>
      </c>
      <c r="CY80" s="4">
        <v>7</v>
      </c>
      <c r="CZ80" s="4">
        <v>9</v>
      </c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>
        <v>81</v>
      </c>
      <c r="CY81" s="4">
        <v>8</v>
      </c>
      <c r="CZ81" s="4">
        <v>0</v>
      </c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>
        <v>82</v>
      </c>
      <c r="CY82" s="4">
        <v>8</v>
      </c>
      <c r="CZ82" s="4">
        <v>1</v>
      </c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>
        <v>83</v>
      </c>
      <c r="CY83" s="4">
        <v>8</v>
      </c>
      <c r="CZ83" s="4">
        <v>2</v>
      </c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>
        <v>84</v>
      </c>
      <c r="CY84" s="4">
        <v>8</v>
      </c>
      <c r="CZ84" s="4">
        <v>3</v>
      </c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>
        <v>85</v>
      </c>
      <c r="CY85" s="4">
        <v>8</v>
      </c>
      <c r="CZ85" s="4">
        <v>4</v>
      </c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>
        <v>86</v>
      </c>
      <c r="CY86" s="4">
        <v>8</v>
      </c>
      <c r="CZ86" s="4">
        <v>5</v>
      </c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>
        <v>87</v>
      </c>
      <c r="CY87" s="4">
        <v>8</v>
      </c>
      <c r="CZ87" s="4">
        <v>6</v>
      </c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>
        <v>88</v>
      </c>
      <c r="CY88" s="4">
        <v>8</v>
      </c>
      <c r="CZ88" s="4">
        <v>7</v>
      </c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>
        <v>89</v>
      </c>
      <c r="CY89" s="4">
        <v>8</v>
      </c>
      <c r="CZ89" s="4">
        <v>8</v>
      </c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>
        <v>90</v>
      </c>
      <c r="CY90" s="4">
        <v>8</v>
      </c>
      <c r="CZ90" s="4">
        <v>9</v>
      </c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>
        <v>91</v>
      </c>
      <c r="CY91" s="4">
        <v>9</v>
      </c>
      <c r="CZ91" s="4">
        <v>0</v>
      </c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>
        <v>92</v>
      </c>
      <c r="CY92" s="4">
        <v>9</v>
      </c>
      <c r="CZ92" s="4">
        <v>1</v>
      </c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>
        <v>93</v>
      </c>
      <c r="CY93" s="4">
        <v>9</v>
      </c>
      <c r="CZ93" s="4">
        <v>2</v>
      </c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>
        <v>94</v>
      </c>
      <c r="CY94" s="4">
        <v>9</v>
      </c>
      <c r="CZ94" s="4">
        <v>3</v>
      </c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>
        <v>95</v>
      </c>
      <c r="CY95" s="4">
        <v>9</v>
      </c>
      <c r="CZ95" s="4">
        <v>4</v>
      </c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>
        <v>96</v>
      </c>
      <c r="CY96" s="4">
        <v>9</v>
      </c>
      <c r="CZ96" s="4">
        <v>5</v>
      </c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>
        <v>97</v>
      </c>
      <c r="CY97" s="4">
        <v>9</v>
      </c>
      <c r="CZ97" s="4">
        <v>6</v>
      </c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>
        <v>98</v>
      </c>
      <c r="CY98" s="4">
        <v>9</v>
      </c>
      <c r="CZ98" s="4">
        <v>7</v>
      </c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>
        <v>99</v>
      </c>
      <c r="CY99" s="4">
        <v>9</v>
      </c>
      <c r="CZ99" s="4">
        <v>8</v>
      </c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>
        <v>100</v>
      </c>
      <c r="CY100" s="4">
        <v>9</v>
      </c>
      <c r="CZ100" s="4">
        <v>9</v>
      </c>
      <c r="DB100" s="10"/>
      <c r="DC100" s="11"/>
      <c r="DE100" s="4"/>
      <c r="DI100" s="10"/>
      <c r="DJ100" s="11"/>
      <c r="DL100" s="4"/>
    </row>
  </sheetData>
  <sheetProtection algorithmName="SHA-512" hashValue="v75REiPw9ikQPRb2T6MIMNXQyTtBZ6tIiaJFkbtFTQ6uWWrRr3GxK/p+piEEqJZIB3ZWbbxUm8Q7N2oq24tyUA==" saltValue="KUynDLqWOkO3Jc2tMH8Qf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49">
      <formula>$AM15="NO"</formula>
    </cfRule>
  </conditionalFormatting>
  <conditionalFormatting sqref="C9">
    <cfRule type="expression" dxfId="239" priority="340">
      <formula>C9=0</formula>
    </cfRule>
  </conditionalFormatting>
  <conditionalFormatting sqref="L9">
    <cfRule type="expression" dxfId="238" priority="331">
      <formula>L9=0</formula>
    </cfRule>
  </conditionalFormatting>
  <conditionalFormatting sqref="U9">
    <cfRule type="expression" dxfId="237" priority="322">
      <formula>U9=0</formula>
    </cfRule>
  </conditionalFormatting>
  <conditionalFormatting sqref="C16">
    <cfRule type="expression" dxfId="236" priority="313">
      <formula>C16=0</formula>
    </cfRule>
  </conditionalFormatting>
  <conditionalFormatting sqref="L16">
    <cfRule type="expression" dxfId="235" priority="304">
      <formula>L16=0</formula>
    </cfRule>
  </conditionalFormatting>
  <conditionalFormatting sqref="U16">
    <cfRule type="expression" dxfId="234" priority="295">
      <formula>U16=0</formula>
    </cfRule>
  </conditionalFormatting>
  <conditionalFormatting sqref="C23">
    <cfRule type="expression" dxfId="233" priority="286">
      <formula>C23=0</formula>
    </cfRule>
  </conditionalFormatting>
  <conditionalFormatting sqref="L23">
    <cfRule type="expression" dxfId="232" priority="277">
      <formula>L23=0</formula>
    </cfRule>
  </conditionalFormatting>
  <conditionalFormatting sqref="U23">
    <cfRule type="expression" dxfId="231" priority="268">
      <formula>U23=0</formula>
    </cfRule>
  </conditionalFormatting>
  <conditionalFormatting sqref="C30">
    <cfRule type="expression" dxfId="230" priority="259">
      <formula>C30=0</formula>
    </cfRule>
  </conditionalFormatting>
  <conditionalFormatting sqref="L30">
    <cfRule type="expression" dxfId="229" priority="250">
      <formula>L30=0</formula>
    </cfRule>
  </conditionalFormatting>
  <conditionalFormatting sqref="U30">
    <cfRule type="expression" dxfId="228" priority="241">
      <formula>U30=0</formula>
    </cfRule>
  </conditionalFormatting>
  <conditionalFormatting sqref="H38">
    <cfRule type="expression" dxfId="227" priority="228">
      <formula>H38=0</formula>
    </cfRule>
  </conditionalFormatting>
  <conditionalFormatting sqref="H39">
    <cfRule type="expression" dxfId="226" priority="227">
      <formula>H39=0</formula>
    </cfRule>
  </conditionalFormatting>
  <conditionalFormatting sqref="G38">
    <cfRule type="expression" dxfId="225" priority="226">
      <formula>AND(G38=0,H38=0)</formula>
    </cfRule>
  </conditionalFormatting>
  <conditionalFormatting sqref="G39">
    <cfRule type="expression" dxfId="224" priority="225">
      <formula>AND(G39=0,H39=0)</formula>
    </cfRule>
  </conditionalFormatting>
  <conditionalFormatting sqref="F38">
    <cfRule type="expression" dxfId="223" priority="224">
      <formula>AND(F38=0,G38=0,H38=0)</formula>
    </cfRule>
  </conditionalFormatting>
  <conditionalFormatting sqref="F39">
    <cfRule type="expression" dxfId="222" priority="223">
      <formula>AND(F39=0,G39=0,H39=0)</formula>
    </cfRule>
  </conditionalFormatting>
  <conditionalFormatting sqref="C38">
    <cfRule type="expression" dxfId="221" priority="222">
      <formula>C38=0</formula>
    </cfRule>
  </conditionalFormatting>
  <conditionalFormatting sqref="C39">
    <cfRule type="expression" dxfId="220" priority="221">
      <formula>C39=0</formula>
    </cfRule>
  </conditionalFormatting>
  <conditionalFormatting sqref="C40">
    <cfRule type="expression" dxfId="219" priority="220">
      <formula>C40=0</formula>
    </cfRule>
  </conditionalFormatting>
  <conditionalFormatting sqref="B39">
    <cfRule type="expression" dxfId="218" priority="219">
      <formula>B39=""</formula>
    </cfRule>
  </conditionalFormatting>
  <conditionalFormatting sqref="Q38">
    <cfRule type="expression" dxfId="217" priority="218">
      <formula>Q38=0</formula>
    </cfRule>
  </conditionalFormatting>
  <conditionalFormatting sqref="Q39">
    <cfRule type="expression" dxfId="216" priority="217">
      <formula>Q39=0</formula>
    </cfRule>
  </conditionalFormatting>
  <conditionalFormatting sqref="P38">
    <cfRule type="expression" dxfId="215" priority="216">
      <formula>AND(P38=0,Q38=0)</formula>
    </cfRule>
  </conditionalFormatting>
  <conditionalFormatting sqref="P39">
    <cfRule type="expression" dxfId="214" priority="215">
      <formula>AND(P39=0,Q39=0)</formula>
    </cfRule>
  </conditionalFormatting>
  <conditionalFormatting sqref="O38">
    <cfRule type="expression" dxfId="213" priority="214">
      <formula>AND(O38=0,P38=0,Q38=0)</formula>
    </cfRule>
  </conditionalFormatting>
  <conditionalFormatting sqref="O39">
    <cfRule type="expression" dxfId="212" priority="213">
      <formula>AND(O39=0,P39=0,Q39=0)</formula>
    </cfRule>
  </conditionalFormatting>
  <conditionalFormatting sqref="L38">
    <cfRule type="expression" dxfId="211" priority="212">
      <formula>L38=0</formula>
    </cfRule>
  </conditionalFormatting>
  <conditionalFormatting sqref="L39">
    <cfRule type="expression" dxfId="210" priority="211">
      <formula>L39=0</formula>
    </cfRule>
  </conditionalFormatting>
  <conditionalFormatting sqref="L40">
    <cfRule type="expression" dxfId="209" priority="210">
      <formula>L40=0</formula>
    </cfRule>
  </conditionalFormatting>
  <conditionalFormatting sqref="K39">
    <cfRule type="expression" dxfId="208" priority="209">
      <formula>K39=""</formula>
    </cfRule>
  </conditionalFormatting>
  <conditionalFormatting sqref="Z38">
    <cfRule type="expression" dxfId="207" priority="208">
      <formula>Z38=0</formula>
    </cfRule>
  </conditionalFormatting>
  <conditionalFormatting sqref="Z39">
    <cfRule type="expression" dxfId="206" priority="207">
      <formula>Z39=0</formula>
    </cfRule>
  </conditionalFormatting>
  <conditionalFormatting sqref="Y38">
    <cfRule type="expression" dxfId="205" priority="206">
      <formula>AND(Y38=0,Z38=0)</formula>
    </cfRule>
  </conditionalFormatting>
  <conditionalFormatting sqref="Y39">
    <cfRule type="expression" dxfId="204" priority="205">
      <formula>AND(Y39=0,Z39=0)</formula>
    </cfRule>
  </conditionalFormatting>
  <conditionalFormatting sqref="X38">
    <cfRule type="expression" dxfId="203" priority="204">
      <formula>AND(X38=0,Y38=0,Z38=0)</formula>
    </cfRule>
  </conditionalFormatting>
  <conditionalFormatting sqref="X39">
    <cfRule type="expression" dxfId="202" priority="203">
      <formula>AND(X39=0,Y39=0,Z39=0)</formula>
    </cfRule>
  </conditionalFormatting>
  <conditionalFormatting sqref="U38">
    <cfRule type="expression" dxfId="201" priority="202">
      <formula>U38=0</formula>
    </cfRule>
  </conditionalFormatting>
  <conditionalFormatting sqref="U39">
    <cfRule type="expression" dxfId="200" priority="201">
      <formula>U39=0</formula>
    </cfRule>
  </conditionalFormatting>
  <conditionalFormatting sqref="U40">
    <cfRule type="expression" dxfId="199" priority="200">
      <formula>U40=0</formula>
    </cfRule>
  </conditionalFormatting>
  <conditionalFormatting sqref="T39">
    <cfRule type="expression" dxfId="198" priority="199">
      <formula>T39=""</formula>
    </cfRule>
  </conditionalFormatting>
  <conditionalFormatting sqref="H45">
    <cfRule type="expression" dxfId="197" priority="198">
      <formula>H45=0</formula>
    </cfRule>
  </conditionalFormatting>
  <conditionalFormatting sqref="H46">
    <cfRule type="expression" dxfId="196" priority="197">
      <formula>H46=0</formula>
    </cfRule>
  </conditionalFormatting>
  <conditionalFormatting sqref="G45">
    <cfRule type="expression" dxfId="195" priority="196">
      <formula>AND(G45=0,H45=0)</formula>
    </cfRule>
  </conditionalFormatting>
  <conditionalFormatting sqref="G46">
    <cfRule type="expression" dxfId="194" priority="195">
      <formula>AND(G46=0,H46=0)</formula>
    </cfRule>
  </conditionalFormatting>
  <conditionalFormatting sqref="F45">
    <cfRule type="expression" dxfId="193" priority="194">
      <formula>AND(F45=0,G45=0,H45=0)</formula>
    </cfRule>
  </conditionalFormatting>
  <conditionalFormatting sqref="F46">
    <cfRule type="expression" dxfId="192" priority="193">
      <formula>AND(F46=0,G46=0,H46=0)</formula>
    </cfRule>
  </conditionalFormatting>
  <conditionalFormatting sqref="C45">
    <cfRule type="expression" dxfId="191" priority="192">
      <formula>C45=0</formula>
    </cfRule>
  </conditionalFormatting>
  <conditionalFormatting sqref="C46">
    <cfRule type="expression" dxfId="190" priority="191">
      <formula>C46=0</formula>
    </cfRule>
  </conditionalFormatting>
  <conditionalFormatting sqref="C47">
    <cfRule type="expression" dxfId="189" priority="190">
      <formula>C47=0</formula>
    </cfRule>
  </conditionalFormatting>
  <conditionalFormatting sqref="B46">
    <cfRule type="expression" dxfId="188" priority="189">
      <formula>B46=""</formula>
    </cfRule>
  </conditionalFormatting>
  <conditionalFormatting sqref="Q45">
    <cfRule type="expression" dxfId="187" priority="188">
      <formula>Q45=0</formula>
    </cfRule>
  </conditionalFormatting>
  <conditionalFormatting sqref="Q46">
    <cfRule type="expression" dxfId="186" priority="187">
      <formula>Q46=0</formula>
    </cfRule>
  </conditionalFormatting>
  <conditionalFormatting sqref="P45">
    <cfRule type="expression" dxfId="185" priority="186">
      <formula>AND(P45=0,Q45=0)</formula>
    </cfRule>
  </conditionalFormatting>
  <conditionalFormatting sqref="P46">
    <cfRule type="expression" dxfId="184" priority="185">
      <formula>AND(P46=0,Q46=0)</formula>
    </cfRule>
  </conditionalFormatting>
  <conditionalFormatting sqref="O45">
    <cfRule type="expression" dxfId="183" priority="184">
      <formula>AND(O45=0,P45=0,Q45=0)</formula>
    </cfRule>
  </conditionalFormatting>
  <conditionalFormatting sqref="O46">
    <cfRule type="expression" dxfId="182" priority="183">
      <formula>AND(O46=0,P46=0,Q46=0)</formula>
    </cfRule>
  </conditionalFormatting>
  <conditionalFormatting sqref="L45">
    <cfRule type="expression" dxfId="181" priority="182">
      <formula>L45=0</formula>
    </cfRule>
  </conditionalFormatting>
  <conditionalFormatting sqref="L46">
    <cfRule type="expression" dxfId="180" priority="181">
      <formula>L46=0</formula>
    </cfRule>
  </conditionalFormatting>
  <conditionalFormatting sqref="L47">
    <cfRule type="expression" dxfId="179" priority="180">
      <formula>L47=0</formula>
    </cfRule>
  </conditionalFormatting>
  <conditionalFormatting sqref="K46">
    <cfRule type="expression" dxfId="178" priority="179">
      <formula>K46=""</formula>
    </cfRule>
  </conditionalFormatting>
  <conditionalFormatting sqref="Z45">
    <cfRule type="expression" dxfId="177" priority="178">
      <formula>Z45=0</formula>
    </cfRule>
  </conditionalFormatting>
  <conditionalFormatting sqref="Z46">
    <cfRule type="expression" dxfId="176" priority="177">
      <formula>Z46=0</formula>
    </cfRule>
  </conditionalFormatting>
  <conditionalFormatting sqref="Y45">
    <cfRule type="expression" dxfId="175" priority="176">
      <formula>AND(Y45=0,Z45=0)</formula>
    </cfRule>
  </conditionalFormatting>
  <conditionalFormatting sqref="Y46">
    <cfRule type="expression" dxfId="174" priority="175">
      <formula>AND(Y46=0,Z46=0)</formula>
    </cfRule>
  </conditionalFormatting>
  <conditionalFormatting sqref="X45">
    <cfRule type="expression" dxfId="173" priority="174">
      <formula>AND(X45=0,Y45=0,Z45=0)</formula>
    </cfRule>
  </conditionalFormatting>
  <conditionalFormatting sqref="X46">
    <cfRule type="expression" dxfId="172" priority="173">
      <formula>AND(X46=0,Y46=0,Z46=0)</formula>
    </cfRule>
  </conditionalFormatting>
  <conditionalFormatting sqref="U45">
    <cfRule type="expression" dxfId="171" priority="172">
      <formula>U45=0</formula>
    </cfRule>
  </conditionalFormatting>
  <conditionalFormatting sqref="U46">
    <cfRule type="expression" dxfId="170" priority="171">
      <formula>U46=0</formula>
    </cfRule>
  </conditionalFormatting>
  <conditionalFormatting sqref="U47">
    <cfRule type="expression" dxfId="169" priority="170">
      <formula>U47=0</formula>
    </cfRule>
  </conditionalFormatting>
  <conditionalFormatting sqref="T46">
    <cfRule type="expression" dxfId="168" priority="169">
      <formula>T46=""</formula>
    </cfRule>
  </conditionalFormatting>
  <conditionalFormatting sqref="H52">
    <cfRule type="expression" dxfId="167" priority="168">
      <formula>H52=0</formula>
    </cfRule>
  </conditionalFormatting>
  <conditionalFormatting sqref="H53">
    <cfRule type="expression" dxfId="166" priority="167">
      <formula>H53=0</formula>
    </cfRule>
  </conditionalFormatting>
  <conditionalFormatting sqref="G52">
    <cfRule type="expression" dxfId="165" priority="166">
      <formula>AND(G52=0,H52=0)</formula>
    </cfRule>
  </conditionalFormatting>
  <conditionalFormatting sqref="G53">
    <cfRule type="expression" dxfId="164" priority="165">
      <formula>AND(G53=0,H53=0)</formula>
    </cfRule>
  </conditionalFormatting>
  <conditionalFormatting sqref="F52">
    <cfRule type="expression" dxfId="163" priority="164">
      <formula>AND(F52=0,G52=0,H52=0)</formula>
    </cfRule>
  </conditionalFormatting>
  <conditionalFormatting sqref="F53">
    <cfRule type="expression" dxfId="162" priority="163">
      <formula>AND(F53=0,G53=0,H53=0)</formula>
    </cfRule>
  </conditionalFormatting>
  <conditionalFormatting sqref="C52">
    <cfRule type="expression" dxfId="161" priority="162">
      <formula>C52=0</formula>
    </cfRule>
  </conditionalFormatting>
  <conditionalFormatting sqref="C53">
    <cfRule type="expression" dxfId="160" priority="161">
      <formula>C53=0</formula>
    </cfRule>
  </conditionalFormatting>
  <conditionalFormatting sqref="C54">
    <cfRule type="expression" dxfId="159" priority="160">
      <formula>C54=0</formula>
    </cfRule>
  </conditionalFormatting>
  <conditionalFormatting sqref="B53">
    <cfRule type="expression" dxfId="158" priority="159">
      <formula>B53=""</formula>
    </cfRule>
  </conditionalFormatting>
  <conditionalFormatting sqref="Q52">
    <cfRule type="expression" dxfId="157" priority="158">
      <formula>Q52=0</formula>
    </cfRule>
  </conditionalFormatting>
  <conditionalFormatting sqref="Q53">
    <cfRule type="expression" dxfId="156" priority="157">
      <formula>Q53=0</formula>
    </cfRule>
  </conditionalFormatting>
  <conditionalFormatting sqref="P52">
    <cfRule type="expression" dxfId="155" priority="156">
      <formula>AND(P52=0,Q52=0)</formula>
    </cfRule>
  </conditionalFormatting>
  <conditionalFormatting sqref="P53">
    <cfRule type="expression" dxfId="154" priority="155">
      <formula>AND(P53=0,Q53=0)</formula>
    </cfRule>
  </conditionalFormatting>
  <conditionalFormatting sqref="O52">
    <cfRule type="expression" dxfId="153" priority="154">
      <formula>AND(O52=0,P52=0,Q52=0)</formula>
    </cfRule>
  </conditionalFormatting>
  <conditionalFormatting sqref="O53">
    <cfRule type="expression" dxfId="152" priority="153">
      <formula>AND(O53=0,P53=0,Q53=0)</formula>
    </cfRule>
  </conditionalFormatting>
  <conditionalFormatting sqref="L52">
    <cfRule type="expression" dxfId="151" priority="152">
      <formula>L52=0</formula>
    </cfRule>
  </conditionalFormatting>
  <conditionalFormatting sqref="L53">
    <cfRule type="expression" dxfId="150" priority="151">
      <formula>L53=0</formula>
    </cfRule>
  </conditionalFormatting>
  <conditionalFormatting sqref="L54">
    <cfRule type="expression" dxfId="149" priority="150">
      <formula>L54=0</formula>
    </cfRule>
  </conditionalFormatting>
  <conditionalFormatting sqref="K53">
    <cfRule type="expression" dxfId="148" priority="149">
      <formula>K53=""</formula>
    </cfRule>
  </conditionalFormatting>
  <conditionalFormatting sqref="Z52">
    <cfRule type="expression" dxfId="147" priority="148">
      <formula>Z52=0</formula>
    </cfRule>
  </conditionalFormatting>
  <conditionalFormatting sqref="Z53">
    <cfRule type="expression" dxfId="146" priority="147">
      <formula>Z53=0</formula>
    </cfRule>
  </conditionalFormatting>
  <conditionalFormatting sqref="Y52">
    <cfRule type="expression" dxfId="145" priority="146">
      <formula>AND(Y52=0,Z52=0)</formula>
    </cfRule>
  </conditionalFormatting>
  <conditionalFormatting sqref="Y53">
    <cfRule type="expression" dxfId="144" priority="145">
      <formula>AND(Y53=0,Z53=0)</formula>
    </cfRule>
  </conditionalFormatting>
  <conditionalFormatting sqref="X52">
    <cfRule type="expression" dxfId="143" priority="144">
      <formula>AND(X52=0,Y52=0,Z52=0)</formula>
    </cfRule>
  </conditionalFormatting>
  <conditionalFormatting sqref="X53">
    <cfRule type="expression" dxfId="142" priority="143">
      <formula>AND(X53=0,Y53=0,Z53=0)</formula>
    </cfRule>
  </conditionalFormatting>
  <conditionalFormatting sqref="U52">
    <cfRule type="expression" dxfId="141" priority="142">
      <formula>U52=0</formula>
    </cfRule>
  </conditionalFormatting>
  <conditionalFormatting sqref="U53">
    <cfRule type="expression" dxfId="140" priority="141">
      <formula>U53=0</formula>
    </cfRule>
  </conditionalFormatting>
  <conditionalFormatting sqref="U54">
    <cfRule type="expression" dxfId="139" priority="140">
      <formula>U54=0</formula>
    </cfRule>
  </conditionalFormatting>
  <conditionalFormatting sqref="T53">
    <cfRule type="expression" dxfId="138" priority="139">
      <formula>T53=""</formula>
    </cfRule>
  </conditionalFormatting>
  <conditionalFormatting sqref="H59">
    <cfRule type="expression" dxfId="137" priority="138">
      <formula>H59=0</formula>
    </cfRule>
  </conditionalFormatting>
  <conditionalFormatting sqref="H60">
    <cfRule type="expression" dxfId="136" priority="137">
      <formula>H60=0</formula>
    </cfRule>
  </conditionalFormatting>
  <conditionalFormatting sqref="G59">
    <cfRule type="expression" dxfId="135" priority="136">
      <formula>AND(G59=0,H59=0)</formula>
    </cfRule>
  </conditionalFormatting>
  <conditionalFormatting sqref="G60">
    <cfRule type="expression" dxfId="134" priority="135">
      <formula>AND(G60=0,H60=0)</formula>
    </cfRule>
  </conditionalFormatting>
  <conditionalFormatting sqref="F59">
    <cfRule type="expression" dxfId="133" priority="134">
      <formula>AND(F59=0,G59=0,H59=0)</formula>
    </cfRule>
  </conditionalFormatting>
  <conditionalFormatting sqref="F60">
    <cfRule type="expression" dxfId="132" priority="133">
      <formula>AND(F60=0,G60=0,H60=0)</formula>
    </cfRule>
  </conditionalFormatting>
  <conditionalFormatting sqref="C59">
    <cfRule type="expression" dxfId="131" priority="132">
      <formula>C59=0</formula>
    </cfRule>
  </conditionalFormatting>
  <conditionalFormatting sqref="C60">
    <cfRule type="expression" dxfId="130" priority="131">
      <formula>C60=0</formula>
    </cfRule>
  </conditionalFormatting>
  <conditionalFormatting sqref="C61">
    <cfRule type="expression" dxfId="129" priority="130">
      <formula>C61=0</formula>
    </cfRule>
  </conditionalFormatting>
  <conditionalFormatting sqref="B60">
    <cfRule type="expression" dxfId="128" priority="129">
      <formula>B60=""</formula>
    </cfRule>
  </conditionalFormatting>
  <conditionalFormatting sqref="Q59">
    <cfRule type="expression" dxfId="127" priority="128">
      <formula>Q59=0</formula>
    </cfRule>
  </conditionalFormatting>
  <conditionalFormatting sqref="Q60">
    <cfRule type="expression" dxfId="126" priority="127">
      <formula>Q60=0</formula>
    </cfRule>
  </conditionalFormatting>
  <conditionalFormatting sqref="P59">
    <cfRule type="expression" dxfId="125" priority="126">
      <formula>AND(P59=0,Q59=0)</formula>
    </cfRule>
  </conditionalFormatting>
  <conditionalFormatting sqref="P60">
    <cfRule type="expression" dxfId="124" priority="125">
      <formula>AND(P60=0,Q60=0)</formula>
    </cfRule>
  </conditionalFormatting>
  <conditionalFormatting sqref="O59">
    <cfRule type="expression" dxfId="123" priority="124">
      <formula>AND(O59=0,P59=0,Q59=0)</formula>
    </cfRule>
  </conditionalFormatting>
  <conditionalFormatting sqref="O60">
    <cfRule type="expression" dxfId="122" priority="123">
      <formula>AND(O60=0,P60=0,Q60=0)</formula>
    </cfRule>
  </conditionalFormatting>
  <conditionalFormatting sqref="L59">
    <cfRule type="expression" dxfId="121" priority="122">
      <formula>L59=0</formula>
    </cfRule>
  </conditionalFormatting>
  <conditionalFormatting sqref="L60">
    <cfRule type="expression" dxfId="120" priority="121">
      <formula>L60=0</formula>
    </cfRule>
  </conditionalFormatting>
  <conditionalFormatting sqref="L61">
    <cfRule type="expression" dxfId="119" priority="120">
      <formula>L61=0</formula>
    </cfRule>
  </conditionalFormatting>
  <conditionalFormatting sqref="K60">
    <cfRule type="expression" dxfId="118" priority="119">
      <formula>K60=""</formula>
    </cfRule>
  </conditionalFormatting>
  <conditionalFormatting sqref="Z59">
    <cfRule type="expression" dxfId="117" priority="118">
      <formula>Z59=0</formula>
    </cfRule>
  </conditionalFormatting>
  <conditionalFormatting sqref="Z60">
    <cfRule type="expression" dxfId="116" priority="117">
      <formula>Z60=0</formula>
    </cfRule>
  </conditionalFormatting>
  <conditionalFormatting sqref="Y59">
    <cfRule type="expression" dxfId="115" priority="116">
      <formula>AND(Y59=0,Z59=0)</formula>
    </cfRule>
  </conditionalFormatting>
  <conditionalFormatting sqref="Y60">
    <cfRule type="expression" dxfId="114" priority="115">
      <formula>AND(Y60=0,Z60=0)</formula>
    </cfRule>
  </conditionalFormatting>
  <conditionalFormatting sqref="X59">
    <cfRule type="expression" dxfId="113" priority="114">
      <formula>AND(X59=0,Y59=0,Z59=0)</formula>
    </cfRule>
  </conditionalFormatting>
  <conditionalFormatting sqref="X60">
    <cfRule type="expression" dxfId="112" priority="113">
      <formula>AND(X60=0,Y60=0,Z60=0)</formula>
    </cfRule>
  </conditionalFormatting>
  <conditionalFormatting sqref="U59">
    <cfRule type="expression" dxfId="111" priority="112">
      <formula>U59=0</formula>
    </cfRule>
  </conditionalFormatting>
  <conditionalFormatting sqref="U60">
    <cfRule type="expression" dxfId="110" priority="111">
      <formula>U60=0</formula>
    </cfRule>
  </conditionalFormatting>
  <conditionalFormatting sqref="U61">
    <cfRule type="expression" dxfId="109" priority="110">
      <formula>U61=0</formula>
    </cfRule>
  </conditionalFormatting>
  <conditionalFormatting sqref="T60">
    <cfRule type="expression" dxfId="108" priority="109">
      <formula>T60=""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②(0.111)くり上がり</vt:lpstr>
      <vt:lpstr>NO</vt:lpstr>
      <vt:lpstr>OKA</vt:lpstr>
      <vt:lpstr>OKB</vt:lpstr>
      <vt:lpstr>OKC</vt:lpstr>
      <vt:lpstr>'②(0.111)くり上がり'!Print_Area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2024-03-27T12:44:46Z</dcterms:modified>
</cp:coreProperties>
</file>