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hs_A\"/>
    </mc:Choice>
  </mc:AlternateContent>
  <bookViews>
    <workbookView xWindow="0" yWindow="0" windowWidth="14025" windowHeight="6165"/>
  </bookViews>
  <sheets>
    <sheet name="③(0.111)ミックス" sheetId="1" r:id="rId1"/>
  </sheets>
  <definedNames>
    <definedName name="go" localSheetId="0">INDIRECT('③(0.111)ミックス'!$AC$40)</definedName>
    <definedName name="hati" localSheetId="0">INDIRECT('③(0.111)ミックス'!$AC$43)</definedName>
    <definedName name="iti" localSheetId="0">INDIRECT('③(0.111)ミックス'!$AC$36)</definedName>
    <definedName name="nana" localSheetId="0">INDIRECT('③(0.111)ミックス'!$AC$42)</definedName>
    <definedName name="ni" localSheetId="0">INDIRECT('③(0.111)ミックス'!$AC$37)</definedName>
    <definedName name="NO">'③(0.111)ミックス'!$X$40</definedName>
    <definedName name="OKA">'③(0.111)ミックス'!$X$45</definedName>
    <definedName name="OKB">'③(0.111)ミックス'!$X$46</definedName>
    <definedName name="OKC">'③(0.111)ミックス'!$X$47</definedName>
    <definedName name="_xlnm.Print_Area" localSheetId="0">'③(0.111)ミックス'!$A$1:$V$62</definedName>
    <definedName name="roku" localSheetId="0">INDIRECT('③(0.111)ミックス'!$AC$41)</definedName>
    <definedName name="san" localSheetId="0">INDIRECT('③(0.111)ミックス'!$AC$38)</definedName>
    <definedName name="si" localSheetId="0">INDIRECT('③(0.111)ミックス'!$AC$39)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81" i="1" l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DE1" i="1"/>
  <c r="DF6" i="1" l="1"/>
  <c r="DF2" i="1"/>
  <c r="DF10" i="1"/>
  <c r="DF26" i="1"/>
  <c r="DF34" i="1"/>
  <c r="DF46" i="1"/>
  <c r="DF62" i="1"/>
  <c r="DF78" i="1"/>
  <c r="DF3" i="1"/>
  <c r="DF7" i="1"/>
  <c r="DF11" i="1"/>
  <c r="DF15" i="1"/>
  <c r="DF19" i="1"/>
  <c r="DF23" i="1"/>
  <c r="DF27" i="1"/>
  <c r="DF31" i="1"/>
  <c r="DF35" i="1"/>
  <c r="DF39" i="1"/>
  <c r="DF43" i="1"/>
  <c r="DF47" i="1"/>
  <c r="DF51" i="1"/>
  <c r="DF55" i="1"/>
  <c r="DF59" i="1"/>
  <c r="DF63" i="1"/>
  <c r="DF67" i="1"/>
  <c r="DF71" i="1"/>
  <c r="DF75" i="1"/>
  <c r="DF79" i="1"/>
  <c r="DF18" i="1"/>
  <c r="DF30" i="1"/>
  <c r="DF42" i="1"/>
  <c r="DF50" i="1"/>
  <c r="DF58" i="1"/>
  <c r="DF70" i="1"/>
  <c r="DF4" i="1"/>
  <c r="DF8" i="1"/>
  <c r="DF12" i="1"/>
  <c r="DF16" i="1"/>
  <c r="DF20" i="1"/>
  <c r="DF24" i="1"/>
  <c r="DF28" i="1"/>
  <c r="DF32" i="1"/>
  <c r="DF36" i="1"/>
  <c r="DF40" i="1"/>
  <c r="DF44" i="1"/>
  <c r="DF48" i="1"/>
  <c r="DF52" i="1"/>
  <c r="DF56" i="1"/>
  <c r="DF60" i="1"/>
  <c r="DF64" i="1"/>
  <c r="DF68" i="1"/>
  <c r="DF72" i="1"/>
  <c r="DF76" i="1"/>
  <c r="DF80" i="1"/>
  <c r="DF14" i="1"/>
  <c r="DF22" i="1"/>
  <c r="DF38" i="1"/>
  <c r="DF54" i="1"/>
  <c r="DF66" i="1"/>
  <c r="DF74" i="1"/>
  <c r="DF5" i="1"/>
  <c r="DF9" i="1"/>
  <c r="DF13" i="1"/>
  <c r="DF17" i="1"/>
  <c r="DF21" i="1"/>
  <c r="DF25" i="1"/>
  <c r="DF29" i="1"/>
  <c r="DF33" i="1"/>
  <c r="DF37" i="1"/>
  <c r="DF41" i="1"/>
  <c r="DF45" i="1"/>
  <c r="DF49" i="1"/>
  <c r="DF53" i="1"/>
  <c r="DF57" i="1"/>
  <c r="DF61" i="1"/>
  <c r="DF65" i="1"/>
  <c r="DF69" i="1"/>
  <c r="DF73" i="1"/>
  <c r="DF77" i="1"/>
  <c r="DF81" i="1"/>
  <c r="DF1" i="1"/>
  <c r="CX100" i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CX81" i="1"/>
  <c r="CQ81" i="1"/>
  <c r="CX80" i="1"/>
  <c r="CQ80" i="1"/>
  <c r="CX79" i="1"/>
  <c r="CQ79" i="1"/>
  <c r="CX78" i="1"/>
  <c r="CQ78" i="1"/>
  <c r="CX77" i="1"/>
  <c r="CQ77" i="1"/>
  <c r="CX76" i="1"/>
  <c r="CQ76" i="1"/>
  <c r="CX75" i="1"/>
  <c r="CQ75" i="1"/>
  <c r="CX74" i="1"/>
  <c r="CQ74" i="1"/>
  <c r="CX73" i="1"/>
  <c r="CQ73" i="1"/>
  <c r="CX72" i="1"/>
  <c r="CQ72" i="1"/>
  <c r="CX71" i="1"/>
  <c r="CQ71" i="1"/>
  <c r="CX70" i="1"/>
  <c r="CQ70" i="1"/>
  <c r="CX69" i="1"/>
  <c r="CQ69" i="1"/>
  <c r="CX68" i="1"/>
  <c r="CQ68" i="1"/>
  <c r="CX67" i="1"/>
  <c r="CQ67" i="1"/>
  <c r="CX66" i="1"/>
  <c r="CQ66" i="1"/>
  <c r="CX65" i="1"/>
  <c r="CQ65" i="1"/>
  <c r="CX64" i="1"/>
  <c r="CQ64" i="1"/>
  <c r="CX63" i="1"/>
  <c r="CQ63" i="1"/>
  <c r="CX62" i="1"/>
  <c r="CQ62" i="1"/>
  <c r="CX61" i="1"/>
  <c r="CQ61" i="1"/>
  <c r="CX60" i="1"/>
  <c r="CQ60" i="1"/>
  <c r="CX59" i="1"/>
  <c r="CQ59" i="1"/>
  <c r="CX58" i="1"/>
  <c r="CQ58" i="1"/>
  <c r="CX57" i="1"/>
  <c r="CQ57" i="1"/>
  <c r="CX56" i="1"/>
  <c r="CQ56" i="1"/>
  <c r="CX55" i="1"/>
  <c r="CQ55" i="1"/>
  <c r="CX54" i="1"/>
  <c r="CQ54" i="1"/>
  <c r="CX53" i="1"/>
  <c r="CQ53" i="1"/>
  <c r="CX52" i="1"/>
  <c r="CQ52" i="1"/>
  <c r="CX51" i="1"/>
  <c r="CQ51" i="1"/>
  <c r="CX50" i="1"/>
  <c r="CQ50" i="1"/>
  <c r="CX49" i="1"/>
  <c r="CQ49" i="1"/>
  <c r="CX48" i="1"/>
  <c r="CQ48" i="1"/>
  <c r="CX47" i="1"/>
  <c r="CQ47" i="1"/>
  <c r="CX46" i="1"/>
  <c r="CQ46" i="1"/>
  <c r="CX45" i="1"/>
  <c r="CQ45" i="1"/>
  <c r="CX44" i="1"/>
  <c r="CQ44" i="1"/>
  <c r="CX43" i="1"/>
  <c r="CQ43" i="1"/>
  <c r="CX42" i="1"/>
  <c r="CQ42" i="1"/>
  <c r="CX41" i="1"/>
  <c r="CQ41" i="1"/>
  <c r="CX40" i="1"/>
  <c r="CQ40" i="1"/>
  <c r="Q40" i="1"/>
  <c r="CX39" i="1"/>
  <c r="CQ39" i="1"/>
  <c r="CX38" i="1"/>
  <c r="CQ38" i="1"/>
  <c r="CX37" i="1"/>
  <c r="CQ37" i="1"/>
  <c r="CX36" i="1"/>
  <c r="CQ36" i="1"/>
  <c r="CX35" i="1"/>
  <c r="CQ35" i="1"/>
  <c r="CX34" i="1"/>
  <c r="CQ34" i="1"/>
  <c r="CX33" i="1"/>
  <c r="CQ33" i="1"/>
  <c r="G33" i="1"/>
  <c r="A33" i="1"/>
  <c r="CX32" i="1"/>
  <c r="CQ32" i="1"/>
  <c r="T32" i="1"/>
  <c r="A32" i="1"/>
  <c r="CX31" i="1"/>
  <c r="CQ31" i="1"/>
  <c r="CX30" i="1"/>
  <c r="CQ30" i="1"/>
  <c r="Q30" i="1"/>
  <c r="Q61" i="1" s="1"/>
  <c r="F30" i="1"/>
  <c r="F61" i="1" s="1"/>
  <c r="CX29" i="1"/>
  <c r="CQ29" i="1"/>
  <c r="CX28" i="1"/>
  <c r="CQ28" i="1"/>
  <c r="CX27" i="1"/>
  <c r="CQ27" i="1"/>
  <c r="CX26" i="1"/>
  <c r="CQ26" i="1"/>
  <c r="CX25" i="1"/>
  <c r="CQ25" i="1"/>
  <c r="CX24" i="1"/>
  <c r="CQ24" i="1"/>
  <c r="CX23" i="1"/>
  <c r="CQ23" i="1"/>
  <c r="Q23" i="1"/>
  <c r="Q54" i="1" s="1"/>
  <c r="F23" i="1"/>
  <c r="F54" i="1" s="1"/>
  <c r="CX22" i="1"/>
  <c r="CQ22" i="1"/>
  <c r="CX21" i="1"/>
  <c r="CQ21" i="1"/>
  <c r="CX20" i="1"/>
  <c r="CQ20" i="1"/>
  <c r="CX19" i="1"/>
  <c r="CQ19" i="1"/>
  <c r="CX18" i="1"/>
  <c r="CQ18" i="1"/>
  <c r="CJ18" i="1"/>
  <c r="CC18" i="1"/>
  <c r="CX17" i="1"/>
  <c r="CQ17" i="1"/>
  <c r="CJ17" i="1"/>
  <c r="CC17" i="1"/>
  <c r="CX16" i="1"/>
  <c r="CQ16" i="1"/>
  <c r="CJ16" i="1"/>
  <c r="CC16" i="1"/>
  <c r="Q16" i="1"/>
  <c r="Q47" i="1" s="1"/>
  <c r="F16" i="1"/>
  <c r="F47" i="1" s="1"/>
  <c r="CX15" i="1"/>
  <c r="CQ15" i="1"/>
  <c r="CJ15" i="1"/>
  <c r="CC15" i="1"/>
  <c r="CX14" i="1"/>
  <c r="CQ14" i="1"/>
  <c r="CJ14" i="1"/>
  <c r="CC14" i="1"/>
  <c r="CX13" i="1"/>
  <c r="CQ13" i="1"/>
  <c r="CJ13" i="1"/>
  <c r="CC13" i="1"/>
  <c r="CX12" i="1"/>
  <c r="CQ12" i="1"/>
  <c r="CJ12" i="1"/>
  <c r="CC12" i="1"/>
  <c r="CX11" i="1"/>
  <c r="CQ11" i="1"/>
  <c r="CJ11" i="1"/>
  <c r="CC11" i="1"/>
  <c r="CX10" i="1"/>
  <c r="CQ10" i="1"/>
  <c r="CJ10" i="1"/>
  <c r="CC10" i="1"/>
  <c r="CX9" i="1"/>
  <c r="CQ9" i="1"/>
  <c r="CJ9" i="1"/>
  <c r="CC9" i="1"/>
  <c r="Q9" i="1"/>
  <c r="F9" i="1"/>
  <c r="F40" i="1" s="1"/>
  <c r="CX8" i="1"/>
  <c r="CQ8" i="1"/>
  <c r="CJ8" i="1"/>
  <c r="CC8" i="1"/>
  <c r="CX7" i="1"/>
  <c r="CQ7" i="1"/>
  <c r="CJ7" i="1"/>
  <c r="CC7" i="1"/>
  <c r="CX6" i="1"/>
  <c r="CQ6" i="1"/>
  <c r="CJ6" i="1"/>
  <c r="CC6" i="1"/>
  <c r="CX5" i="1"/>
  <c r="CQ5" i="1"/>
  <c r="CJ5" i="1"/>
  <c r="CC5" i="1"/>
  <c r="CX4" i="1"/>
  <c r="CQ4" i="1"/>
  <c r="CJ4" i="1"/>
  <c r="CC4" i="1"/>
  <c r="CX3" i="1"/>
  <c r="CQ3" i="1"/>
  <c r="CJ3" i="1"/>
  <c r="CC3" i="1"/>
  <c r="CX2" i="1"/>
  <c r="CQ2" i="1"/>
  <c r="CJ2" i="1"/>
  <c r="CC2" i="1"/>
  <c r="CX1" i="1"/>
  <c r="CQ1" i="1"/>
  <c r="CJ1" i="1"/>
  <c r="CC1" i="1"/>
  <c r="CK2" i="1" l="1"/>
  <c r="BK2" i="1" s="1"/>
  <c r="P8" i="1" s="1"/>
  <c r="P39" i="1" s="1"/>
  <c r="CR4" i="1"/>
  <c r="BP4" i="1" s="1"/>
  <c r="R15" i="1" s="1"/>
  <c r="BZ4" i="1"/>
  <c r="T15" i="1" s="1"/>
  <c r="T46" i="1" s="1"/>
  <c r="CK6" i="1"/>
  <c r="BJ6" i="1" s="1"/>
  <c r="P21" i="1" s="1"/>
  <c r="P52" i="1" s="1"/>
  <c r="BJ2" i="1"/>
  <c r="AI2" i="1" s="1"/>
  <c r="CY5" i="1"/>
  <c r="BU5" i="1" s="1"/>
  <c r="AS5" i="1" s="1"/>
  <c r="CY1" i="1"/>
  <c r="BU1" i="1" s="1"/>
  <c r="H8" i="1" s="1"/>
  <c r="H39" i="1" s="1"/>
  <c r="CK4" i="1"/>
  <c r="BJ4" i="1" s="1"/>
  <c r="P14" i="1" s="1"/>
  <c r="P45" i="1" s="1"/>
  <c r="CD8" i="1"/>
  <c r="BE8" i="1" s="1"/>
  <c r="AH8" i="1" s="1"/>
  <c r="BY8" i="1"/>
  <c r="AM8" i="1" s="1"/>
  <c r="CR24" i="1"/>
  <c r="CR11" i="1"/>
  <c r="BO11" i="1" s="1"/>
  <c r="AK11" i="1" s="1"/>
  <c r="CY20" i="1"/>
  <c r="CD6" i="1"/>
  <c r="BF6" i="1" s="1"/>
  <c r="CR9" i="1"/>
  <c r="BO9" i="1" s="1"/>
  <c r="AK9" i="1" s="1"/>
  <c r="CK16" i="1"/>
  <c r="BZ6" i="1"/>
  <c r="T22" i="1" s="1"/>
  <c r="T53" i="1" s="1"/>
  <c r="CY7" i="1"/>
  <c r="BU7" i="1" s="1"/>
  <c r="AS7" i="1" s="1"/>
  <c r="CR10" i="1"/>
  <c r="BO10" i="1" s="1"/>
  <c r="AK10" i="1" s="1"/>
  <c r="CD7" i="1"/>
  <c r="CD9" i="1"/>
  <c r="BE9" i="1" s="1"/>
  <c r="AH9" i="1" s="1"/>
  <c r="CR12" i="1"/>
  <c r="BO12" i="1" s="1"/>
  <c r="AK12" i="1" s="1"/>
  <c r="CD1" i="1"/>
  <c r="CY45" i="1"/>
  <c r="BZ2" i="1"/>
  <c r="T8" i="1" s="1"/>
  <c r="T39" i="1" s="1"/>
  <c r="CY3" i="1"/>
  <c r="BU3" i="1" s="1"/>
  <c r="H15" i="1" s="1"/>
  <c r="H46" i="1" s="1"/>
  <c r="CD5" i="1"/>
  <c r="CR8" i="1"/>
  <c r="BO8" i="1" s="1"/>
  <c r="R28" i="1" s="1"/>
  <c r="R59" i="1" s="1"/>
  <c r="CD10" i="1"/>
  <c r="BE10" i="1" s="1"/>
  <c r="AH10" i="1" s="1"/>
  <c r="BY11" i="1"/>
  <c r="AM11" i="1" s="1"/>
  <c r="CK13" i="1"/>
  <c r="CD2" i="1"/>
  <c r="BF2" i="1" s="1"/>
  <c r="AO2" i="1" s="1"/>
  <c r="CK3" i="1"/>
  <c r="BK3" i="1" s="1"/>
  <c r="E15" i="1" s="1"/>
  <c r="E46" i="1" s="1"/>
  <c r="CD4" i="1"/>
  <c r="BF4" i="1" s="1"/>
  <c r="AO4" i="1" s="1"/>
  <c r="CK5" i="1"/>
  <c r="BK5" i="1" s="1"/>
  <c r="E22" i="1" s="1"/>
  <c r="E53" i="1" s="1"/>
  <c r="CR6" i="1"/>
  <c r="BP6" i="1" s="1"/>
  <c r="AR6" i="1" s="1"/>
  <c r="CK7" i="1"/>
  <c r="BK7" i="1" s="1"/>
  <c r="E29" i="1" s="1"/>
  <c r="E60" i="1" s="1"/>
  <c r="BY9" i="1"/>
  <c r="AM9" i="1" s="1"/>
  <c r="BY10" i="1"/>
  <c r="AM10" i="1" s="1"/>
  <c r="CD11" i="1"/>
  <c r="BE11" i="1" s="1"/>
  <c r="AH11" i="1" s="1"/>
  <c r="CY28" i="1"/>
  <c r="CR33" i="1"/>
  <c r="CD3" i="1"/>
  <c r="CR2" i="1"/>
  <c r="BP2" i="1" s="1"/>
  <c r="AR2" i="1" s="1"/>
  <c r="CK1" i="1"/>
  <c r="BK1" i="1" s="1"/>
  <c r="AP1" i="1" s="1"/>
  <c r="AT4" i="1"/>
  <c r="H22" i="1"/>
  <c r="H53" i="1" s="1"/>
  <c r="AT6" i="1"/>
  <c r="AR4" i="1"/>
  <c r="AO6" i="1"/>
  <c r="CY30" i="1"/>
  <c r="CY32" i="1"/>
  <c r="CY34" i="1"/>
  <c r="CR63" i="1"/>
  <c r="CR65" i="1"/>
  <c r="CR71" i="1"/>
  <c r="CR73" i="1"/>
  <c r="CR75" i="1"/>
  <c r="CR77" i="1"/>
  <c r="CR79" i="1"/>
  <c r="CR81" i="1"/>
  <c r="CR83" i="1"/>
  <c r="CR85" i="1"/>
  <c r="CR87" i="1"/>
  <c r="CR89" i="1"/>
  <c r="CR91" i="1"/>
  <c r="CR93" i="1"/>
  <c r="CR95" i="1"/>
  <c r="CR97" i="1"/>
  <c r="CR99" i="1"/>
  <c r="CD18" i="1"/>
  <c r="CD16" i="1"/>
  <c r="CD13" i="1"/>
  <c r="CR53" i="1"/>
  <c r="CR45" i="1"/>
  <c r="CR27" i="1"/>
  <c r="CR25" i="1"/>
  <c r="CR23" i="1"/>
  <c r="CR20" i="1"/>
  <c r="CR18" i="1"/>
  <c r="CR16" i="1"/>
  <c r="CR13" i="1"/>
  <c r="BY2" i="1"/>
  <c r="BO4" i="1"/>
  <c r="BY4" i="1"/>
  <c r="BT5" i="1"/>
  <c r="BY6" i="1"/>
  <c r="CD12" i="1"/>
  <c r="CY13" i="1"/>
  <c r="CR15" i="1"/>
  <c r="CR17" i="1"/>
  <c r="CY23" i="1"/>
  <c r="CY39" i="1"/>
  <c r="CY44" i="1"/>
  <c r="CR67" i="1"/>
  <c r="CR1" i="1"/>
  <c r="CY2" i="1"/>
  <c r="CY4" i="1"/>
  <c r="CR5" i="1"/>
  <c r="CK8" i="1"/>
  <c r="CY8" i="1"/>
  <c r="CK9" i="1"/>
  <c r="CY9" i="1"/>
  <c r="CK10" i="1"/>
  <c r="CY10" i="1"/>
  <c r="CK11" i="1"/>
  <c r="CY11" i="1"/>
  <c r="CR14" i="1"/>
  <c r="CD15" i="1"/>
  <c r="CD17" i="1"/>
  <c r="CY18" i="1"/>
  <c r="CR19" i="1"/>
  <c r="CR21" i="1"/>
  <c r="CR22" i="1"/>
  <c r="CY25" i="1"/>
  <c r="CR26" i="1"/>
  <c r="CY43" i="1"/>
  <c r="CR54" i="1"/>
  <c r="CR56" i="1"/>
  <c r="CR61" i="1"/>
  <c r="CR69" i="1"/>
  <c r="CR3" i="1"/>
  <c r="CY6" i="1"/>
  <c r="CR7" i="1"/>
  <c r="CK17" i="1"/>
  <c r="CK15" i="1"/>
  <c r="CK14" i="1"/>
  <c r="CK12" i="1"/>
  <c r="CY52" i="1"/>
  <c r="CY50" i="1"/>
  <c r="CY48" i="1"/>
  <c r="CY51" i="1"/>
  <c r="CY49" i="1"/>
  <c r="CY46" i="1"/>
  <c r="CY47" i="1"/>
  <c r="CY26" i="1"/>
  <c r="CY24" i="1"/>
  <c r="CY22" i="1"/>
  <c r="CY21" i="1"/>
  <c r="CY19" i="1"/>
  <c r="CY17" i="1"/>
  <c r="CY15" i="1"/>
  <c r="CY14" i="1"/>
  <c r="CY12" i="1"/>
  <c r="CD14" i="1"/>
  <c r="CY16" i="1"/>
  <c r="CK18" i="1"/>
  <c r="CY29" i="1"/>
  <c r="CY33" i="1"/>
  <c r="CR36" i="1"/>
  <c r="CR38" i="1"/>
  <c r="CR49" i="1"/>
  <c r="CR29" i="1"/>
  <c r="CR31" i="1"/>
  <c r="CR35" i="1"/>
  <c r="CY36" i="1"/>
  <c r="CR37" i="1"/>
  <c r="CY38" i="1"/>
  <c r="CR40" i="1"/>
  <c r="CR41" i="1"/>
  <c r="CR42" i="1"/>
  <c r="CR51" i="1"/>
  <c r="CY27" i="1"/>
  <c r="CR28" i="1"/>
  <c r="CR30" i="1"/>
  <c r="CY31" i="1"/>
  <c r="CR32" i="1"/>
  <c r="CR34" i="1"/>
  <c r="CY35" i="1"/>
  <c r="CY37" i="1"/>
  <c r="CR39" i="1"/>
  <c r="CY40" i="1"/>
  <c r="CY41" i="1"/>
  <c r="CY42" i="1"/>
  <c r="CR43" i="1"/>
  <c r="CR44" i="1"/>
  <c r="CY53" i="1"/>
  <c r="CY57" i="1"/>
  <c r="CY60" i="1"/>
  <c r="CR48" i="1"/>
  <c r="CR50" i="1"/>
  <c r="CR52" i="1"/>
  <c r="CY54" i="1"/>
  <c r="CY56" i="1"/>
  <c r="CR58" i="1"/>
  <c r="CY61" i="1"/>
  <c r="CY63" i="1"/>
  <c r="CY65" i="1"/>
  <c r="CY67" i="1"/>
  <c r="CY69" i="1"/>
  <c r="CY71" i="1"/>
  <c r="CY73" i="1"/>
  <c r="CY75" i="1"/>
  <c r="CY77" i="1"/>
  <c r="CY79" i="1"/>
  <c r="CY81" i="1"/>
  <c r="CY83" i="1"/>
  <c r="CY85" i="1"/>
  <c r="CY87" i="1"/>
  <c r="CY89" i="1"/>
  <c r="CY91" i="1"/>
  <c r="CY93" i="1"/>
  <c r="CY95" i="1"/>
  <c r="CY97" i="1"/>
  <c r="CY99" i="1"/>
  <c r="CR47" i="1"/>
  <c r="CR55" i="1"/>
  <c r="CY58" i="1"/>
  <c r="CR59" i="1"/>
  <c r="CR62" i="1"/>
  <c r="CR64" i="1"/>
  <c r="CR66" i="1"/>
  <c r="CR68" i="1"/>
  <c r="CR70" i="1"/>
  <c r="CR72" i="1"/>
  <c r="CR74" i="1"/>
  <c r="CR76" i="1"/>
  <c r="CR78" i="1"/>
  <c r="CR80" i="1"/>
  <c r="CR82" i="1"/>
  <c r="CR84" i="1"/>
  <c r="CR86" i="1"/>
  <c r="CR88" i="1"/>
  <c r="CR90" i="1"/>
  <c r="CR92" i="1"/>
  <c r="CR94" i="1"/>
  <c r="CR96" i="1"/>
  <c r="CR98" i="1"/>
  <c r="CR100" i="1"/>
  <c r="CR46" i="1"/>
  <c r="CY55" i="1"/>
  <c r="CR57" i="1"/>
  <c r="CY59" i="1"/>
  <c r="CR60" i="1"/>
  <c r="CY62" i="1"/>
  <c r="CY64" i="1"/>
  <c r="CY66" i="1"/>
  <c r="CY68" i="1"/>
  <c r="CY70" i="1"/>
  <c r="CY72" i="1"/>
  <c r="CY74" i="1"/>
  <c r="CY76" i="1"/>
  <c r="CY78" i="1"/>
  <c r="CY80" i="1"/>
  <c r="CY82" i="1"/>
  <c r="CY84" i="1"/>
  <c r="CY86" i="1"/>
  <c r="CY88" i="1"/>
  <c r="CY90" i="1"/>
  <c r="CY92" i="1"/>
  <c r="CY94" i="1"/>
  <c r="CY96" i="1"/>
  <c r="CY98" i="1"/>
  <c r="CY100" i="1"/>
  <c r="AS1" i="1" l="1"/>
  <c r="AI6" i="1"/>
  <c r="O28" i="1"/>
  <c r="O59" i="1" s="1"/>
  <c r="BF8" i="1"/>
  <c r="O29" i="1" s="1"/>
  <c r="O60" i="1" s="1"/>
  <c r="AT2" i="1"/>
  <c r="BK6" i="1"/>
  <c r="P22" i="1" s="1"/>
  <c r="P53" i="1" s="1"/>
  <c r="BJ5" i="1"/>
  <c r="P7" i="1"/>
  <c r="P38" i="1" s="1"/>
  <c r="BZ8" i="1"/>
  <c r="T29" i="1" s="1"/>
  <c r="T60" i="1" s="1"/>
  <c r="BT7" i="1"/>
  <c r="AL7" i="1" s="1"/>
  <c r="H29" i="1"/>
  <c r="H60" i="1" s="1"/>
  <c r="BP8" i="1"/>
  <c r="R29" i="1" s="1"/>
  <c r="BZ10" i="1"/>
  <c r="AT10" i="1" s="1"/>
  <c r="BF11" i="1"/>
  <c r="AO11" i="1" s="1"/>
  <c r="BE6" i="1"/>
  <c r="N22" i="1" s="1"/>
  <c r="N53" i="1" s="1"/>
  <c r="BT1" i="1"/>
  <c r="AL1" i="1" s="1"/>
  <c r="R8" i="1"/>
  <c r="R39" i="1" s="1"/>
  <c r="T28" i="1"/>
  <c r="T59" i="1" s="1"/>
  <c r="BP12" i="1"/>
  <c r="AR12" i="1" s="1"/>
  <c r="BO2" i="1"/>
  <c r="R7" i="1" s="1"/>
  <c r="AK8" i="1"/>
  <c r="BO6" i="1"/>
  <c r="AK6" i="1" s="1"/>
  <c r="BE2" i="1"/>
  <c r="N8" i="1" s="1"/>
  <c r="N39" i="1" s="1"/>
  <c r="AP5" i="1"/>
  <c r="R22" i="1"/>
  <c r="R53" i="1" s="1"/>
  <c r="AI4" i="1"/>
  <c r="BF9" i="1"/>
  <c r="AO9" i="1" s="1"/>
  <c r="BP9" i="1"/>
  <c r="AR9" i="1" s="1"/>
  <c r="BJ1" i="1"/>
  <c r="E7" i="1" s="1"/>
  <c r="E38" i="1" s="1"/>
  <c r="BE4" i="1"/>
  <c r="O14" i="1" s="1"/>
  <c r="O45" i="1" s="1"/>
  <c r="E8" i="1"/>
  <c r="E39" i="1" s="1"/>
  <c r="BK4" i="1"/>
  <c r="AP4" i="1" s="1"/>
  <c r="BP11" i="1"/>
  <c r="AR11" i="1" s="1"/>
  <c r="BZ11" i="1"/>
  <c r="AT11" i="1" s="1"/>
  <c r="BZ9" i="1"/>
  <c r="AT9" i="1" s="1"/>
  <c r="AP2" i="1"/>
  <c r="BP10" i="1"/>
  <c r="AR10" i="1" s="1"/>
  <c r="BT3" i="1"/>
  <c r="AL3" i="1" s="1"/>
  <c r="AP3" i="1"/>
  <c r="BF10" i="1"/>
  <c r="AO10" i="1" s="1"/>
  <c r="BJ7" i="1"/>
  <c r="E28" i="1" s="1"/>
  <c r="E59" i="1" s="1"/>
  <c r="BJ3" i="1"/>
  <c r="AI3" i="1" s="1"/>
  <c r="AP7" i="1"/>
  <c r="AS3" i="1"/>
  <c r="BE3" i="1"/>
  <c r="BF3" i="1"/>
  <c r="BE5" i="1"/>
  <c r="BF5" i="1"/>
  <c r="BE1" i="1"/>
  <c r="BF1" i="1"/>
  <c r="BE7" i="1"/>
  <c r="BF7" i="1"/>
  <c r="BY5" i="1"/>
  <c r="BZ5" i="1"/>
  <c r="BJ10" i="1"/>
  <c r="BK10" i="1"/>
  <c r="AP10" i="1" s="1"/>
  <c r="BT9" i="1"/>
  <c r="AL9" i="1" s="1"/>
  <c r="BU9" i="1"/>
  <c r="AS9" i="1" s="1"/>
  <c r="BT2" i="1"/>
  <c r="BU2" i="1"/>
  <c r="BE12" i="1"/>
  <c r="BF12" i="1"/>
  <c r="H21" i="1"/>
  <c r="H52" i="1" s="1"/>
  <c r="AL5" i="1"/>
  <c r="R14" i="1"/>
  <c r="AK4" i="1"/>
  <c r="AM2" i="1"/>
  <c r="T7" i="1"/>
  <c r="T38" i="1" s="1"/>
  <c r="BT12" i="1"/>
  <c r="AL12" i="1" s="1"/>
  <c r="BU12" i="1"/>
  <c r="AS12" i="1" s="1"/>
  <c r="BJ12" i="1"/>
  <c r="AI12" i="1" s="1"/>
  <c r="BK12" i="1"/>
  <c r="AP12" i="1" s="1"/>
  <c r="BO7" i="1"/>
  <c r="BP7" i="1"/>
  <c r="BO3" i="1"/>
  <c r="BP3" i="1"/>
  <c r="BJ9" i="1"/>
  <c r="BK9" i="1"/>
  <c r="AP9" i="1" s="1"/>
  <c r="BT8" i="1"/>
  <c r="BU8" i="1"/>
  <c r="BO5" i="1"/>
  <c r="BP5" i="1"/>
  <c r="BO1" i="1"/>
  <c r="BP1" i="1"/>
  <c r="T21" i="1"/>
  <c r="T52" i="1" s="1"/>
  <c r="AM6" i="1"/>
  <c r="E21" i="1"/>
  <c r="E52" i="1" s="1"/>
  <c r="AI5" i="1"/>
  <c r="R46" i="1"/>
  <c r="BY7" i="1"/>
  <c r="BZ7" i="1"/>
  <c r="BZ12" i="1"/>
  <c r="AT12" i="1" s="1"/>
  <c r="BY12" i="1"/>
  <c r="AM12" i="1" s="1"/>
  <c r="BT11" i="1"/>
  <c r="AL11" i="1" s="1"/>
  <c r="BU11" i="1"/>
  <c r="AS11" i="1" s="1"/>
  <c r="BK8" i="1"/>
  <c r="BJ8" i="1"/>
  <c r="BT4" i="1"/>
  <c r="BU4" i="1"/>
  <c r="BT6" i="1"/>
  <c r="BU6" i="1"/>
  <c r="BY1" i="1"/>
  <c r="BZ1" i="1"/>
  <c r="BJ11" i="1"/>
  <c r="BK11" i="1"/>
  <c r="AP11" i="1" s="1"/>
  <c r="BT10" i="1"/>
  <c r="AL10" i="1" s="1"/>
  <c r="BU10" i="1"/>
  <c r="AS10" i="1" s="1"/>
  <c r="AT8" i="1"/>
  <c r="BY3" i="1"/>
  <c r="BZ3" i="1"/>
  <c r="T14" i="1"/>
  <c r="T45" i="1" s="1"/>
  <c r="AM4" i="1"/>
  <c r="AR8" i="1" l="1"/>
  <c r="AK2" i="1"/>
  <c r="AB5" i="1"/>
  <c r="H7" i="1"/>
  <c r="H38" i="1" s="1"/>
  <c r="AO8" i="1"/>
  <c r="N29" i="1"/>
  <c r="N60" i="1" s="1"/>
  <c r="AI7" i="1"/>
  <c r="AI1" i="1"/>
  <c r="AP6" i="1"/>
  <c r="O15" i="1"/>
  <c r="O46" i="1" s="1"/>
  <c r="H28" i="1"/>
  <c r="H59" i="1" s="1"/>
  <c r="O22" i="1"/>
  <c r="O53" i="1" s="1"/>
  <c r="O7" i="1"/>
  <c r="O38" i="1" s="1"/>
  <c r="AH6" i="1"/>
  <c r="H14" i="1"/>
  <c r="H45" i="1" s="1"/>
  <c r="O8" i="1"/>
  <c r="O39" i="1" s="1"/>
  <c r="AH2" i="1"/>
  <c r="E14" i="1"/>
  <c r="E45" i="1" s="1"/>
  <c r="O21" i="1"/>
  <c r="O52" i="1" s="1"/>
  <c r="AB6" i="1"/>
  <c r="AB2" i="1"/>
  <c r="R21" i="1"/>
  <c r="R52" i="1" s="1"/>
  <c r="N15" i="1"/>
  <c r="N46" i="1" s="1"/>
  <c r="AH4" i="1"/>
  <c r="P15" i="1"/>
  <c r="P46" i="1" s="1"/>
  <c r="D7" i="1"/>
  <c r="D38" i="1" s="1"/>
  <c r="D8" i="1"/>
  <c r="D39" i="1" s="1"/>
  <c r="AH1" i="1"/>
  <c r="C29" i="1"/>
  <c r="C60" i="1" s="1"/>
  <c r="AO7" i="1"/>
  <c r="C22" i="1"/>
  <c r="C53" i="1" s="1"/>
  <c r="AO5" i="1"/>
  <c r="AO3" i="1"/>
  <c r="C15" i="1"/>
  <c r="C46" i="1" s="1"/>
  <c r="AB3" i="1"/>
  <c r="D28" i="1"/>
  <c r="D59" i="1" s="1"/>
  <c r="D29" i="1"/>
  <c r="D60" i="1" s="1"/>
  <c r="AH7" i="1"/>
  <c r="D21" i="1"/>
  <c r="D52" i="1" s="1"/>
  <c r="D22" i="1"/>
  <c r="D53" i="1" s="1"/>
  <c r="AH5" i="1"/>
  <c r="D14" i="1"/>
  <c r="D45" i="1" s="1"/>
  <c r="D15" i="1"/>
  <c r="D46" i="1" s="1"/>
  <c r="AH3" i="1"/>
  <c r="AD11" i="1"/>
  <c r="C8" i="1"/>
  <c r="C39" i="1" s="1"/>
  <c r="AO1" i="1"/>
  <c r="I7" i="1"/>
  <c r="I38" i="1" s="1"/>
  <c r="AM1" i="1"/>
  <c r="AB1" i="1"/>
  <c r="P29" i="1"/>
  <c r="P60" i="1" s="1"/>
  <c r="AP8" i="1"/>
  <c r="I28" i="1"/>
  <c r="I59" i="1" s="1"/>
  <c r="AM7" i="1"/>
  <c r="R60" i="1"/>
  <c r="R38" i="1"/>
  <c r="G8" i="1"/>
  <c r="AR1" i="1"/>
  <c r="AD1" i="1"/>
  <c r="AS8" i="1"/>
  <c r="S29" i="1"/>
  <c r="S60" i="1" s="1"/>
  <c r="G29" i="1"/>
  <c r="AR7" i="1"/>
  <c r="AD7" i="1"/>
  <c r="AO12" i="1"/>
  <c r="AD12" i="1"/>
  <c r="I22" i="1"/>
  <c r="I53" i="1" s="1"/>
  <c r="AT5" i="1"/>
  <c r="I15" i="1"/>
  <c r="I46" i="1" s="1"/>
  <c r="AT3" i="1"/>
  <c r="AD9" i="1"/>
  <c r="S22" i="1"/>
  <c r="AS6" i="1"/>
  <c r="AD6" i="1"/>
  <c r="S15" i="1"/>
  <c r="AS4" i="1"/>
  <c r="AD4" i="1"/>
  <c r="AD10" i="1"/>
  <c r="AD8" i="1"/>
  <c r="AK1" i="1"/>
  <c r="G7" i="1"/>
  <c r="S28" i="1"/>
  <c r="AL8" i="1"/>
  <c r="AK7" i="1"/>
  <c r="G28" i="1"/>
  <c r="R45" i="1"/>
  <c r="AB12" i="1"/>
  <c r="AH12" i="1"/>
  <c r="I21" i="1"/>
  <c r="I52" i="1" s="1"/>
  <c r="AM5" i="1"/>
  <c r="I14" i="1"/>
  <c r="I45" i="1" s="1"/>
  <c r="AM3" i="1"/>
  <c r="AI11" i="1"/>
  <c r="AB11" i="1"/>
  <c r="S21" i="1"/>
  <c r="S52" i="1" s="1"/>
  <c r="AL6" i="1"/>
  <c r="S14" i="1"/>
  <c r="S45" i="1" s="1"/>
  <c r="AL4" i="1"/>
  <c r="AB4" i="1"/>
  <c r="G22" i="1"/>
  <c r="AR5" i="1"/>
  <c r="AD5" i="1"/>
  <c r="G15" i="1"/>
  <c r="AR3" i="1"/>
  <c r="AD3" i="1"/>
  <c r="S8" i="1"/>
  <c r="AS2" i="1"/>
  <c r="AD2" i="1"/>
  <c r="I8" i="1"/>
  <c r="I39" i="1" s="1"/>
  <c r="AT1" i="1"/>
  <c r="P28" i="1"/>
  <c r="P59" i="1" s="1"/>
  <c r="AI8" i="1"/>
  <c r="AB8" i="1"/>
  <c r="I29" i="1"/>
  <c r="I60" i="1" s="1"/>
  <c r="AT7" i="1"/>
  <c r="G21" i="1"/>
  <c r="AK5" i="1"/>
  <c r="AI9" i="1"/>
  <c r="AB9" i="1"/>
  <c r="G14" i="1"/>
  <c r="AK3" i="1"/>
  <c r="S7" i="1"/>
  <c r="S38" i="1" s="1"/>
  <c r="AL2" i="1"/>
  <c r="AI10" i="1"/>
  <c r="AB10" i="1"/>
  <c r="AB7" i="1"/>
  <c r="B19" i="1" l="1"/>
  <c r="B50" i="1" s="1"/>
  <c r="AF2" i="1"/>
  <c r="AF10" i="1"/>
  <c r="BA10" i="1" s="1"/>
  <c r="AF45" i="1" s="1"/>
  <c r="B12" i="1"/>
  <c r="B43" i="1" s="1"/>
  <c r="M19" i="1"/>
  <c r="M50" i="1" s="1"/>
  <c r="Q14" i="1"/>
  <c r="Q45" i="1" s="1"/>
  <c r="M5" i="1"/>
  <c r="M36" i="1" s="1"/>
  <c r="AF6" i="1"/>
  <c r="BA6" i="1" s="1"/>
  <c r="AF11" i="1"/>
  <c r="AW11" i="1" s="1"/>
  <c r="Q29" i="1"/>
  <c r="Q60" i="1" s="1"/>
  <c r="AZ2" i="1"/>
  <c r="S5" i="1"/>
  <c r="S36" i="1" s="1"/>
  <c r="BA2" i="1"/>
  <c r="AV2" i="1"/>
  <c r="O9" i="1" s="1"/>
  <c r="O40" i="1" s="1"/>
  <c r="AY2" i="1"/>
  <c r="AW2" i="1"/>
  <c r="P9" i="1" s="1"/>
  <c r="P40" i="1" s="1"/>
  <c r="S39" i="1"/>
  <c r="Q8" i="1"/>
  <c r="Q39" i="1" s="1"/>
  <c r="AZ10" i="1"/>
  <c r="AE45" i="1" s="1"/>
  <c r="AW10" i="1"/>
  <c r="S59" i="1"/>
  <c r="Q28" i="1"/>
  <c r="Q59" i="1" s="1"/>
  <c r="AF5" i="1"/>
  <c r="G60" i="1"/>
  <c r="F29" i="1"/>
  <c r="F60" i="1" s="1"/>
  <c r="AF1" i="1"/>
  <c r="B5" i="1"/>
  <c r="B36" i="1" s="1"/>
  <c r="M26" i="1"/>
  <c r="M57" i="1" s="1"/>
  <c r="AF8" i="1"/>
  <c r="G45" i="1"/>
  <c r="F14" i="1"/>
  <c r="F45" i="1" s="1"/>
  <c r="F21" i="1"/>
  <c r="F52" i="1" s="1"/>
  <c r="G52" i="1"/>
  <c r="G53" i="1"/>
  <c r="F22" i="1"/>
  <c r="F53" i="1" s="1"/>
  <c r="G59" i="1"/>
  <c r="F28" i="1"/>
  <c r="F59" i="1" s="1"/>
  <c r="G38" i="1"/>
  <c r="F7" i="1"/>
  <c r="F38" i="1" s="1"/>
  <c r="S46" i="1"/>
  <c r="Q15" i="1"/>
  <c r="Q46" i="1" s="1"/>
  <c r="G39" i="1"/>
  <c r="F8" i="1"/>
  <c r="F39" i="1" s="1"/>
  <c r="AF3" i="1"/>
  <c r="B26" i="1"/>
  <c r="B57" i="1" s="1"/>
  <c r="AF7" i="1"/>
  <c r="AF9" i="1"/>
  <c r="G46" i="1"/>
  <c r="F15" i="1"/>
  <c r="F46" i="1" s="1"/>
  <c r="M12" i="1"/>
  <c r="M43" i="1" s="1"/>
  <c r="AF4" i="1"/>
  <c r="AF12" i="1"/>
  <c r="Q21" i="1"/>
  <c r="Q52" i="1" s="1"/>
  <c r="S53" i="1"/>
  <c r="Q22" i="1"/>
  <c r="Q53" i="1" s="1"/>
  <c r="Q7" i="1"/>
  <c r="Q38" i="1" s="1"/>
  <c r="AY10" i="1" l="1"/>
  <c r="AD45" i="1" s="1"/>
  <c r="AV10" i="1"/>
  <c r="AY6" i="1"/>
  <c r="AD41" i="1" s="1"/>
  <c r="AW6" i="1"/>
  <c r="P23" i="1" s="1"/>
  <c r="P54" i="1" s="1"/>
  <c r="AV6" i="1"/>
  <c r="O23" i="1" s="1"/>
  <c r="O54" i="1" s="1"/>
  <c r="S19" i="1"/>
  <c r="S50" i="1" s="1"/>
  <c r="AZ6" i="1"/>
  <c r="AE41" i="1" s="1"/>
  <c r="AY11" i="1"/>
  <c r="AD46" i="1" s="1"/>
  <c r="AZ11" i="1"/>
  <c r="AE46" i="1" s="1"/>
  <c r="AV11" i="1"/>
  <c r="BA11" i="1"/>
  <c r="AF46" i="1" s="1"/>
  <c r="AW5" i="1"/>
  <c r="E23" i="1" s="1"/>
  <c r="E54" i="1" s="1"/>
  <c r="H19" i="1"/>
  <c r="H50" i="1" s="1"/>
  <c r="BA5" i="1"/>
  <c r="AV5" i="1"/>
  <c r="D23" i="1" s="1"/>
  <c r="D54" i="1" s="1"/>
  <c r="AZ5" i="1"/>
  <c r="AY5" i="1"/>
  <c r="AZ4" i="1"/>
  <c r="S12" i="1"/>
  <c r="S43" i="1" s="1"/>
  <c r="AY4" i="1"/>
  <c r="BA4" i="1"/>
  <c r="AW4" i="1"/>
  <c r="P16" i="1" s="1"/>
  <c r="P47" i="1" s="1"/>
  <c r="AV4" i="1"/>
  <c r="O16" i="1" s="1"/>
  <c r="O47" i="1" s="1"/>
  <c r="AW9" i="1"/>
  <c r="AZ9" i="1"/>
  <c r="AE44" i="1" s="1"/>
  <c r="AV9" i="1"/>
  <c r="BA9" i="1"/>
  <c r="AF44" i="1" s="1"/>
  <c r="AY9" i="1"/>
  <c r="AD44" i="1" s="1"/>
  <c r="AW7" i="1"/>
  <c r="E30" i="1" s="1"/>
  <c r="E61" i="1" s="1"/>
  <c r="BA7" i="1"/>
  <c r="AV7" i="1"/>
  <c r="D30" i="1" s="1"/>
  <c r="D61" i="1" s="1"/>
  <c r="AY7" i="1"/>
  <c r="H26" i="1"/>
  <c r="H57" i="1" s="1"/>
  <c r="AZ7" i="1"/>
  <c r="AW1" i="1"/>
  <c r="E9" i="1" s="1"/>
  <c r="E40" i="1" s="1"/>
  <c r="H5" i="1"/>
  <c r="H36" i="1" s="1"/>
  <c r="BA1" i="1"/>
  <c r="AV1" i="1"/>
  <c r="D9" i="1" s="1"/>
  <c r="D40" i="1" s="1"/>
  <c r="AY1" i="1"/>
  <c r="AZ1" i="1"/>
  <c r="AF37" i="1"/>
  <c r="T9" i="1"/>
  <c r="T40" i="1" s="1"/>
  <c r="AZ12" i="1"/>
  <c r="AE47" i="1" s="1"/>
  <c r="AW12" i="1"/>
  <c r="BA12" i="1"/>
  <c r="AF47" i="1" s="1"/>
  <c r="AY12" i="1"/>
  <c r="AD47" i="1" s="1"/>
  <c r="AV12" i="1"/>
  <c r="S26" i="1"/>
  <c r="S57" i="1" s="1"/>
  <c r="AW8" i="1"/>
  <c r="P30" i="1" s="1"/>
  <c r="P61" i="1" s="1"/>
  <c r="AZ8" i="1"/>
  <c r="AY8" i="1"/>
  <c r="AV8" i="1"/>
  <c r="O30" i="1" s="1"/>
  <c r="O61" i="1" s="1"/>
  <c r="BA8" i="1"/>
  <c r="AF41" i="1"/>
  <c r="T23" i="1"/>
  <c r="T54" i="1" s="1"/>
  <c r="AW3" i="1"/>
  <c r="E16" i="1" s="1"/>
  <c r="E47" i="1" s="1"/>
  <c r="BA3" i="1"/>
  <c r="AV3" i="1"/>
  <c r="D16" i="1" s="1"/>
  <c r="D47" i="1" s="1"/>
  <c r="AY3" i="1"/>
  <c r="H12" i="1"/>
  <c r="H43" i="1" s="1"/>
  <c r="AZ3" i="1"/>
  <c r="AC45" i="1"/>
  <c r="AD37" i="1"/>
  <c r="R9" i="1"/>
  <c r="R40" i="1" s="1"/>
  <c r="S9" i="1"/>
  <c r="S40" i="1" s="1"/>
  <c r="AE37" i="1"/>
  <c r="S23" i="1" l="1"/>
  <c r="S54" i="1" s="1"/>
  <c r="R23" i="1"/>
  <c r="R54" i="1" s="1"/>
  <c r="AC46" i="1"/>
  <c r="AE43" i="1"/>
  <c r="S30" i="1"/>
  <c r="S61" i="1" s="1"/>
  <c r="H16" i="1"/>
  <c r="H47" i="1" s="1"/>
  <c r="AE38" i="1"/>
  <c r="AF38" i="1"/>
  <c r="I16" i="1"/>
  <c r="I47" i="1" s="1"/>
  <c r="AF43" i="1"/>
  <c r="T30" i="1"/>
  <c r="T61" i="1" s="1"/>
  <c r="AD36" i="1"/>
  <c r="G9" i="1"/>
  <c r="G40" i="1" s="1"/>
  <c r="S16" i="1"/>
  <c r="S47" i="1" s="1"/>
  <c r="AE39" i="1"/>
  <c r="AF40" i="1"/>
  <c r="I23" i="1"/>
  <c r="I54" i="1" s="1"/>
  <c r="AC47" i="1"/>
  <c r="AE42" i="1"/>
  <c r="H30" i="1"/>
  <c r="H61" i="1" s="1"/>
  <c r="AF42" i="1"/>
  <c r="I30" i="1"/>
  <c r="I61" i="1" s="1"/>
  <c r="AC41" i="1"/>
  <c r="AF39" i="1"/>
  <c r="T16" i="1"/>
  <c r="T47" i="1" s="1"/>
  <c r="AD40" i="1"/>
  <c r="G23" i="1"/>
  <c r="G54" i="1" s="1"/>
  <c r="H9" i="1"/>
  <c r="H40" i="1" s="1"/>
  <c r="AE36" i="1"/>
  <c r="AD42" i="1"/>
  <c r="G30" i="1"/>
  <c r="G61" i="1" s="1"/>
  <c r="AC37" i="1"/>
  <c r="AD38" i="1"/>
  <c r="G16" i="1"/>
  <c r="G47" i="1" s="1"/>
  <c r="AD43" i="1"/>
  <c r="R30" i="1"/>
  <c r="R61" i="1" s="1"/>
  <c r="AF36" i="1"/>
  <c r="I9" i="1"/>
  <c r="I40" i="1" s="1"/>
  <c r="AC44" i="1"/>
  <c r="AD39" i="1"/>
  <c r="R16" i="1"/>
  <c r="R47" i="1" s="1"/>
  <c r="AE40" i="1"/>
  <c r="H23" i="1"/>
  <c r="H54" i="1" s="1"/>
  <c r="AC43" i="1" l="1"/>
  <c r="AC42" i="1"/>
  <c r="AC40" i="1"/>
  <c r="AC38" i="1"/>
  <c r="AC39" i="1"/>
  <c r="AC36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<sst xmlns="http://schemas.openxmlformats.org/spreadsheetml/2006/main" count="126" uniqueCount="44">
  <si>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</si>
  <si>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</si>
  <si>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</si>
  <si>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</si>
  <si>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</si>
  <si>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</si>
  <si>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</si>
  <si>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</si>
  <si>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</si>
  <si>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</si>
  <si>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</si>
  <si>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⑤</t>
    <phoneticPr fontId="1"/>
  </si>
  <si>
    <t>⑧</t>
    <phoneticPr fontId="1"/>
  </si>
  <si>
    <t>⑪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</si>
  <si>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</si>
  <si>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</si>
  <si>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</si>
  <si>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</si>
  <si>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</si>
  <si>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</si>
  <si>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</si>
  <si>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</si>
  <si>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</si>
  <si>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</si>
  <si>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</si>
  <si>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</si>
  <si>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</si>
  <si>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</si>
  <si>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</si>
  <si>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②</t>
    <phoneticPr fontId="1"/>
  </si>
  <si>
    <t>.</t>
    <phoneticPr fontId="1"/>
  </si>
  <si>
    <t>③</t>
    <phoneticPr fontId="1"/>
  </si>
  <si>
    <t>④</t>
    <phoneticPr fontId="1"/>
  </si>
  <si>
    <t>⑥</t>
    <phoneticPr fontId="1"/>
  </si>
  <si>
    <t>⑦</t>
    <phoneticPr fontId="1"/>
  </si>
  <si>
    <t>⑨</t>
    <phoneticPr fontId="1"/>
  </si>
  <si>
    <t>⑩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</si>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</sst>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3" t="s">
        <v>28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Z1" s="17"/>
      <c r="AA1" s="17" t="s">
        <v>5</v>
      </c>
      <c r="AB1" s="1">
        <f ca="1">BE1*10000+BJ1*1000+BO1*100+BT1*10+BY1</f>
        <v>77</v>
      </c>
      <c r="AC1" s="1" t="s">
        <v>1</v>
      </c>
      <c r="AD1" s="1">
        <f ca="1">BF1*10000+BK1*1000+BP1*100+BU1*10+BZ1</f>
        <v>268</v>
      </c>
      <c r="AE1" s="1" t="s">
        <v>2</v>
      </c>
      <c r="AF1" s="1">
        <f ca="1">AB1+AD1</f>
        <v>345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0</v>
      </c>
      <c r="AL1" s="1">
        <f ca="1">BT1</f>
        <v>7</v>
      </c>
      <c r="AM1" s="1">
        <f ca="1">BY1</f>
        <v>7</v>
      </c>
      <c r="AN1" s="1" t="s">
        <v>1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2</v>
      </c>
      <c r="AS1" s="1">
        <f ca="1">BU1</f>
        <v>6</v>
      </c>
      <c r="AT1" s="1">
        <f ca="1">BZ1</f>
        <v>8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3</v>
      </c>
      <c r="AZ1" s="1">
        <f ca="1">MOD(ROUNDDOWN(AF1/10,0),10)</f>
        <v>4</v>
      </c>
      <c r="BA1" s="1">
        <f ca="1">MOD(ROUNDDOWN(AF1/1,0),10)</f>
        <v>5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0</v>
      </c>
      <c r="BP1" s="10">
        <f ca="1">VLOOKUP($CR1,$CT$1:$CV$100,3,FALSE)</f>
        <v>2</v>
      </c>
      <c r="BQ1" s="19"/>
      <c r="BR1" s="18" t="s">
        <v>9</v>
      </c>
      <c r="BS1" s="1">
        <v>1</v>
      </c>
      <c r="BT1" s="10">
        <f ca="1">VLOOKUP($CY1,$DA$1:$DC$100,2,FALSE)</f>
        <v>7</v>
      </c>
      <c r="BU1" s="10">
        <f ca="1">VLOOKUP($CY1,$DA$1:$DC$100,3,FALSE)</f>
        <v>6</v>
      </c>
      <c r="BV1" s="19"/>
      <c r="BW1" s="18" t="s">
        <v>10</v>
      </c>
      <c r="BX1" s="1">
        <v>1</v>
      </c>
      <c r="BY1" s="10">
        <f ca="1">VLOOKUP($DF1,$DH$1:$DJ$100,2,FALSE)</f>
        <v>7</v>
      </c>
      <c r="BZ1" s="10">
        <f ca="1">VLOOKUP($DF1,$DH$1:$DJ$100,3,FALSE)</f>
        <v>8</v>
      </c>
      <c r="CA1" s="19"/>
      <c r="CB1" s="19"/>
      <c r="CC1" s="65">
        <f ca="1">RAND()</f>
        <v>0.58025879314544604</v>
      </c>
      <c r="CD1" s="66">
        <f ca="1">RANK(CC1,$CC$1:$CC$100,)</f>
        <v>11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0.34317800767840734</v>
      </c>
      <c r="CK1" s="66">
        <f ca="1">RANK(CJ1,$CJ$1:$CJ$100,)</f>
        <v>12</v>
      </c>
      <c r="CL1" s="67"/>
      <c r="CM1" s="67">
        <v>1</v>
      </c>
      <c r="CN1" s="67">
        <v>0</v>
      </c>
      <c r="CO1" s="67">
        <v>0</v>
      </c>
      <c r="CQ1" s="65">
        <f ca="1">RAND()</f>
        <v>0.95493115956586738</v>
      </c>
      <c r="CR1" s="66">
        <f ca="1">RANK(CQ1,$CQ$1:$CQ$100,)</f>
        <v>3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0.23178871037495985</v>
      </c>
      <c r="CY1" s="66">
        <f ca="1">RANK(CX1,$CX$1:$CX$100,)</f>
        <v>77</v>
      </c>
      <c r="CZ1" s="67"/>
      <c r="DA1" s="67">
        <v>1</v>
      </c>
      <c r="DB1" s="67">
        <v>0</v>
      </c>
      <c r="DC1" s="67">
        <v>0</v>
      </c>
      <c r="DE1" s="65">
        <f ca="1">RAND()</f>
        <v>0.27404159436811526</v>
      </c>
      <c r="DF1" s="66">
        <f ca="1">RANK(DE1,$DE$1:$DE$100,)</f>
        <v>62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75" t="s">
        <v>3</v>
      </c>
      <c r="B2" s="76"/>
      <c r="C2" s="76"/>
      <c r="D2" s="76"/>
      <c r="E2" s="76"/>
      <c r="F2" s="77"/>
      <c r="G2" s="78" t="s">
        <v>4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A2" s="2" t="s">
        <v>29</v>
      </c>
      <c r="AB2" s="1">
        <f t="shared" ref="AB2:AB12" ca="1" si="0">BE2*10000+BJ2*1000+BO2*100+BT2*10+BY2</f>
        <v>223</v>
      </c>
      <c r="AC2" s="1" t="s">
        <v>1</v>
      </c>
      <c r="AD2" s="1">
        <f t="shared" ref="AD2:AD12" ca="1" si="1">BF2*10000+BK2*1000+BP2*100+BU2*10+BZ2</f>
        <v>949</v>
      </c>
      <c r="AE2" s="1" t="s">
        <v>2</v>
      </c>
      <c r="AF2" s="1">
        <f t="shared" ref="AF2:AF12" ca="1" si="2">AB2+AD2</f>
        <v>1172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2</v>
      </c>
      <c r="AL2" s="1">
        <f t="shared" ref="AL2:AL12" ca="1" si="6">BT2</f>
        <v>2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30</v>
      </c>
      <c r="AR2" s="1">
        <f t="shared" ref="AR2:AR12" ca="1" si="10">BP2</f>
        <v>9</v>
      </c>
      <c r="AS2" s="1">
        <f t="shared" ref="AS2:AS12" ca="1" si="11">BU2</f>
        <v>4</v>
      </c>
      <c r="AT2" s="1">
        <f t="shared" ref="AT2:AT12" ca="1" si="12">BZ2</f>
        <v>9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6</v>
      </c>
      <c r="AY2" s="1">
        <f t="shared" ref="AY2:AY12" ca="1" si="15">MOD(ROUNDDOWN(AF2/100,0),10)</f>
        <v>1</v>
      </c>
      <c r="AZ2" s="1">
        <f t="shared" ref="AZ2:AZ12" ca="1" si="16">MOD(ROUNDDOWN(AF2/10,0),10)</f>
        <v>7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2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0.16560773605593138</v>
      </c>
      <c r="CD2" s="66">
        <f t="shared" ref="CD2:CD18" ca="1" si="29">RANK(CC2,$CC$1:$CC$100,)</f>
        <v>17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0.22533158873741466</v>
      </c>
      <c r="CK2" s="66">
        <f t="shared" ref="CK2:CK18" ca="1" si="31">RANK(CJ2,$CJ$1:$CJ$100,)</f>
        <v>13</v>
      </c>
      <c r="CL2" s="67"/>
      <c r="CM2" s="67">
        <v>2</v>
      </c>
      <c r="CN2" s="67">
        <v>0</v>
      </c>
      <c r="CO2" s="67">
        <v>0</v>
      </c>
      <c r="CQ2" s="65">
        <f t="shared" ref="CQ2:CQ65" ca="1" si="32">RAND()</f>
        <v>0.70163568326322623</v>
      </c>
      <c r="CR2" s="66">
        <f t="shared" ref="CR2:CR65" ca="1" si="33">RANK(CQ2,$CQ$1:$CQ$100,)</f>
        <v>30</v>
      </c>
      <c r="CS2" s="67"/>
      <c r="CT2" s="67">
        <v>2</v>
      </c>
      <c r="CU2" s="67">
        <v>0</v>
      </c>
      <c r="CV2" s="67">
        <v>1</v>
      </c>
      <c r="CX2" s="65">
        <f t="shared" ref="CX2:CX65" ca="1" si="34">RAND()</f>
        <v>0.72807994976361978</v>
      </c>
      <c r="CY2" s="66">
        <f t="shared" ref="CY2:CY65" ca="1" si="35">RANK(CX2,$CX$1:$CX$100,)</f>
        <v>25</v>
      </c>
      <c r="CZ2" s="67"/>
      <c r="DA2" s="67">
        <v>2</v>
      </c>
      <c r="DB2" s="67">
        <v>0</v>
      </c>
      <c r="DC2" s="67">
        <v>1</v>
      </c>
      <c r="DE2" s="65">
        <f t="shared" ref="DE2:DE65" ca="1" si="36">RAND()</f>
        <v>0.65750006830598895</v>
      </c>
      <c r="DF2" s="66">
        <f t="shared" ref="DF2:DF65" ca="1" si="37">RANK(DE2,$DE$1:$DE$100,)</f>
        <v>27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31</v>
      </c>
      <c r="AB3" s="1">
        <f t="shared" ca="1" si="0"/>
        <v>741</v>
      </c>
      <c r="AC3" s="1" t="s">
        <v>1</v>
      </c>
      <c r="AD3" s="1">
        <f t="shared" ca="1" si="1"/>
        <v>68</v>
      </c>
      <c r="AE3" s="1" t="s">
        <v>2</v>
      </c>
      <c r="AF3" s="1">
        <f t="shared" ca="1" si="2"/>
        <v>809</v>
      </c>
      <c r="AH3" s="1">
        <f t="shared" ca="1" si="3"/>
        <v>0</v>
      </c>
      <c r="AI3" s="1">
        <f t="shared" ca="1" si="4"/>
        <v>0</v>
      </c>
      <c r="AJ3" s="1" t="s">
        <v>6</v>
      </c>
      <c r="AK3" s="1">
        <f t="shared" ca="1" si="5"/>
        <v>7</v>
      </c>
      <c r="AL3" s="1">
        <f t="shared" ca="1" si="6"/>
        <v>4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6</v>
      </c>
      <c r="AR3" s="1">
        <f t="shared" ca="1" si="10"/>
        <v>0</v>
      </c>
      <c r="AS3" s="1">
        <f t="shared" ca="1" si="11"/>
        <v>6</v>
      </c>
      <c r="AT3" s="1">
        <f t="shared" ca="1" si="12"/>
        <v>8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6</v>
      </c>
      <c r="AY3" s="1">
        <f t="shared" ca="1" si="15"/>
        <v>8</v>
      </c>
      <c r="AZ3" s="1">
        <f t="shared" ca="1" si="16"/>
        <v>0</v>
      </c>
      <c r="BA3" s="1">
        <f t="shared" ca="1" si="17"/>
        <v>9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7</v>
      </c>
      <c r="BP3" s="10">
        <f t="shared" ca="1" si="23"/>
        <v>0</v>
      </c>
      <c r="BQ3" s="19"/>
      <c r="BS3" s="1">
        <v>3</v>
      </c>
      <c r="BT3" s="10">
        <f t="shared" ca="1" si="24"/>
        <v>4</v>
      </c>
      <c r="BU3" s="10">
        <f t="shared" ca="1" si="25"/>
        <v>6</v>
      </c>
      <c r="BV3" s="19"/>
      <c r="BX3" s="1">
        <v>3</v>
      </c>
      <c r="BY3" s="10">
        <f t="shared" ca="1" si="26"/>
        <v>1</v>
      </c>
      <c r="BZ3" s="10">
        <f t="shared" ca="1" si="27"/>
        <v>8</v>
      </c>
      <c r="CA3" s="19"/>
      <c r="CB3" s="19"/>
      <c r="CC3" s="65">
        <f t="shared" ca="1" si="28"/>
        <v>0.60663712037633166</v>
      </c>
      <c r="CD3" s="66">
        <f t="shared" ca="1" si="29"/>
        <v>10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0.67929894387452117</v>
      </c>
      <c r="CK3" s="66">
        <f t="shared" ca="1" si="31"/>
        <v>6</v>
      </c>
      <c r="CL3" s="67"/>
      <c r="CM3" s="67">
        <v>3</v>
      </c>
      <c r="CN3" s="67">
        <v>0</v>
      </c>
      <c r="CO3" s="67">
        <v>0</v>
      </c>
      <c r="CQ3" s="65">
        <f t="shared" ca="1" si="32"/>
        <v>0.26042468272149433</v>
      </c>
      <c r="CR3" s="66">
        <f t="shared" ca="1" si="33"/>
        <v>71</v>
      </c>
      <c r="CS3" s="67"/>
      <c r="CT3" s="67">
        <v>3</v>
      </c>
      <c r="CU3" s="67">
        <v>0</v>
      </c>
      <c r="CV3" s="67">
        <v>2</v>
      </c>
      <c r="CX3" s="65">
        <f t="shared" ca="1" si="34"/>
        <v>0.52895591325660452</v>
      </c>
      <c r="CY3" s="66">
        <f t="shared" ca="1" si="35"/>
        <v>47</v>
      </c>
      <c r="CZ3" s="67"/>
      <c r="DA3" s="67">
        <v>3</v>
      </c>
      <c r="DB3" s="67">
        <v>0</v>
      </c>
      <c r="DC3" s="67">
        <v>2</v>
      </c>
      <c r="DE3" s="65">
        <f t="shared" ca="1" si="36"/>
        <v>0.91811511190419903</v>
      </c>
      <c r="DF3" s="66">
        <f t="shared" ca="1" si="37"/>
        <v>8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32</v>
      </c>
      <c r="AB4" s="1">
        <f t="shared" ca="1" si="0"/>
        <v>397</v>
      </c>
      <c r="AC4" s="1" t="s">
        <v>1</v>
      </c>
      <c r="AD4" s="1">
        <f t="shared" ca="1" si="1"/>
        <v>224</v>
      </c>
      <c r="AE4" s="1" t="s">
        <v>2</v>
      </c>
      <c r="AF4" s="1">
        <f t="shared" ca="1" si="2"/>
        <v>621</v>
      </c>
      <c r="AH4" s="1">
        <f t="shared" ca="1" si="3"/>
        <v>0</v>
      </c>
      <c r="AI4" s="1">
        <f t="shared" ca="1" si="4"/>
        <v>0</v>
      </c>
      <c r="AJ4" s="1" t="s">
        <v>6</v>
      </c>
      <c r="AK4" s="1">
        <f t="shared" ca="1" si="5"/>
        <v>3</v>
      </c>
      <c r="AL4" s="1">
        <f t="shared" ca="1" si="6"/>
        <v>9</v>
      </c>
      <c r="AM4" s="1">
        <f t="shared" ca="1" si="7"/>
        <v>7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6</v>
      </c>
      <c r="AR4" s="1">
        <f t="shared" ca="1" si="10"/>
        <v>2</v>
      </c>
      <c r="AS4" s="1">
        <f t="shared" ca="1" si="11"/>
        <v>2</v>
      </c>
      <c r="AT4" s="1">
        <f t="shared" ca="1" si="12"/>
        <v>4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6</v>
      </c>
      <c r="AY4" s="1">
        <f t="shared" ca="1" si="15"/>
        <v>6</v>
      </c>
      <c r="AZ4" s="1">
        <f t="shared" ca="1" si="16"/>
        <v>2</v>
      </c>
      <c r="BA4" s="1">
        <f t="shared" ca="1" si="17"/>
        <v>1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3</v>
      </c>
      <c r="BP4" s="10">
        <f t="shared" ca="1" si="23"/>
        <v>2</v>
      </c>
      <c r="BQ4" s="19"/>
      <c r="BS4" s="1">
        <v>4</v>
      </c>
      <c r="BT4" s="10">
        <f t="shared" ca="1" si="24"/>
        <v>9</v>
      </c>
      <c r="BU4" s="10">
        <f t="shared" ca="1" si="25"/>
        <v>2</v>
      </c>
      <c r="BV4" s="19"/>
      <c r="BX4" s="1">
        <v>4</v>
      </c>
      <c r="BY4" s="10">
        <f t="shared" ca="1" si="26"/>
        <v>7</v>
      </c>
      <c r="BZ4" s="10">
        <f t="shared" ca="1" si="27"/>
        <v>4</v>
      </c>
      <c r="CA4" s="19"/>
      <c r="CB4" s="19"/>
      <c r="CC4" s="65">
        <f t="shared" ca="1" si="28"/>
        <v>0.47730443879848328</v>
      </c>
      <c r="CD4" s="66">
        <f t="shared" ca="1" si="29"/>
        <v>12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0.58280567455383303</v>
      </c>
      <c r="CK4" s="66">
        <f t="shared" ca="1" si="31"/>
        <v>8</v>
      </c>
      <c r="CL4" s="67"/>
      <c r="CM4" s="67">
        <v>4</v>
      </c>
      <c r="CN4" s="67">
        <v>0</v>
      </c>
      <c r="CO4" s="67">
        <v>0</v>
      </c>
      <c r="CQ4" s="65">
        <f t="shared" ca="1" si="32"/>
        <v>0.63318015970287111</v>
      </c>
      <c r="CR4" s="66">
        <f t="shared" ca="1" si="33"/>
        <v>33</v>
      </c>
      <c r="CS4" s="67"/>
      <c r="CT4" s="67">
        <v>4</v>
      </c>
      <c r="CU4" s="67">
        <v>0</v>
      </c>
      <c r="CV4" s="67">
        <v>3</v>
      </c>
      <c r="CX4" s="65">
        <f t="shared" ca="1" si="34"/>
        <v>8.5609288564679087E-2</v>
      </c>
      <c r="CY4" s="66">
        <f t="shared" ca="1" si="35"/>
        <v>93</v>
      </c>
      <c r="CZ4" s="67"/>
      <c r="DA4" s="67">
        <v>4</v>
      </c>
      <c r="DB4" s="67">
        <v>0</v>
      </c>
      <c r="DC4" s="67">
        <v>3</v>
      </c>
      <c r="DE4" s="65">
        <f t="shared" ca="1" si="36"/>
        <v>0.28382524538884468</v>
      </c>
      <c r="DF4" s="66">
        <f t="shared" ca="1" si="37"/>
        <v>58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69" t="str">
        <f ca="1">$AB1/1000&amp;$AC1&amp;$AD1/1000&amp;$AE1</f>
        <v>0.077＋0.268＝</v>
      </c>
      <c r="C5" s="70"/>
      <c r="D5" s="70"/>
      <c r="E5" s="70"/>
      <c r="F5" s="70"/>
      <c r="G5" s="70"/>
      <c r="H5" s="71">
        <f ca="1">$AF1/1000</f>
        <v>0.34499999999999997</v>
      </c>
      <c r="I5" s="71"/>
      <c r="J5" s="72"/>
      <c r="K5" s="24"/>
      <c r="L5" s="8"/>
      <c r="M5" s="69" t="str">
        <f ca="1">$AB2/1000&amp;$AC2&amp;$AD2/1000&amp;$AE2</f>
        <v>0.223＋0.949＝</v>
      </c>
      <c r="N5" s="70"/>
      <c r="O5" s="70"/>
      <c r="P5" s="70"/>
      <c r="Q5" s="70"/>
      <c r="R5" s="70"/>
      <c r="S5" s="71">
        <f ca="1">$AF2/1000</f>
        <v>1.1719999999999999</v>
      </c>
      <c r="T5" s="71"/>
      <c r="U5" s="72"/>
      <c r="V5" s="25"/>
      <c r="AA5" s="2" t="s">
        <v>11</v>
      </c>
      <c r="AB5" s="1">
        <f t="shared" ca="1" si="0"/>
        <v>749</v>
      </c>
      <c r="AC5" s="1" t="s">
        <v>1</v>
      </c>
      <c r="AD5" s="1">
        <f t="shared" ca="1" si="1"/>
        <v>955</v>
      </c>
      <c r="AE5" s="1" t="s">
        <v>2</v>
      </c>
      <c r="AF5" s="1">
        <f t="shared" ca="1" si="2"/>
        <v>1704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7</v>
      </c>
      <c r="AL5" s="1">
        <f t="shared" ca="1" si="6"/>
        <v>4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9</v>
      </c>
      <c r="AS5" s="1">
        <f t="shared" ca="1" si="11"/>
        <v>5</v>
      </c>
      <c r="AT5" s="1">
        <f t="shared" ca="1" si="12"/>
        <v>5</v>
      </c>
      <c r="AU5" s="1" t="s">
        <v>2</v>
      </c>
      <c r="AV5" s="1">
        <f t="shared" ca="1" si="13"/>
        <v>0</v>
      </c>
      <c r="AW5" s="1">
        <f t="shared" ca="1" si="14"/>
        <v>1</v>
      </c>
      <c r="AX5" s="1" t="s">
        <v>6</v>
      </c>
      <c r="AY5" s="1">
        <f t="shared" ca="1" si="15"/>
        <v>7</v>
      </c>
      <c r="AZ5" s="1">
        <f t="shared" ca="1" si="16"/>
        <v>0</v>
      </c>
      <c r="BA5" s="1">
        <f t="shared" ca="1" si="17"/>
        <v>4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7</v>
      </c>
      <c r="BP5" s="10">
        <f t="shared" ca="1" si="23"/>
        <v>9</v>
      </c>
      <c r="BQ5" s="19"/>
      <c r="BS5" s="1">
        <v>5</v>
      </c>
      <c r="BT5" s="10">
        <f t="shared" ca="1" si="24"/>
        <v>4</v>
      </c>
      <c r="BU5" s="10">
        <f t="shared" ca="1" si="25"/>
        <v>5</v>
      </c>
      <c r="BV5" s="19"/>
      <c r="BX5" s="1">
        <v>5</v>
      </c>
      <c r="BY5" s="10">
        <f t="shared" ca="1" si="26"/>
        <v>9</v>
      </c>
      <c r="BZ5" s="10">
        <f t="shared" ca="1" si="27"/>
        <v>5</v>
      </c>
      <c r="CA5" s="19"/>
      <c r="CB5" s="19"/>
      <c r="CC5" s="65">
        <f t="shared" ca="1" si="28"/>
        <v>0.73089237754035785</v>
      </c>
      <c r="CD5" s="66">
        <f t="shared" ca="1" si="29"/>
        <v>5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3.7435683058725355E-2</v>
      </c>
      <c r="CK5" s="66">
        <f t="shared" ca="1" si="31"/>
        <v>16</v>
      </c>
      <c r="CL5" s="67"/>
      <c r="CM5" s="67">
        <v>5</v>
      </c>
      <c r="CN5" s="67">
        <v>0</v>
      </c>
      <c r="CO5" s="67">
        <v>0</v>
      </c>
      <c r="CQ5" s="65">
        <f t="shared" ca="1" si="32"/>
        <v>0.15945934634942405</v>
      </c>
      <c r="CR5" s="66">
        <f t="shared" ca="1" si="33"/>
        <v>80</v>
      </c>
      <c r="CS5" s="67"/>
      <c r="CT5" s="67">
        <v>5</v>
      </c>
      <c r="CU5" s="67">
        <v>0</v>
      </c>
      <c r="CV5" s="67">
        <v>4</v>
      </c>
      <c r="CX5" s="65">
        <f t="shared" ca="1" si="34"/>
        <v>0.54864466743344742</v>
      </c>
      <c r="CY5" s="66">
        <f t="shared" ca="1" si="35"/>
        <v>46</v>
      </c>
      <c r="CZ5" s="67"/>
      <c r="DA5" s="67">
        <v>5</v>
      </c>
      <c r="DB5" s="67">
        <v>0</v>
      </c>
      <c r="DC5" s="67">
        <v>4</v>
      </c>
      <c r="DE5" s="65">
        <f t="shared" ca="1" si="36"/>
        <v>0.10316523109786735</v>
      </c>
      <c r="DF5" s="66">
        <f t="shared" ca="1" si="37"/>
        <v>77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33</v>
      </c>
      <c r="AB6" s="1">
        <f t="shared" ca="1" si="0"/>
        <v>764</v>
      </c>
      <c r="AC6" s="1" t="s">
        <v>1</v>
      </c>
      <c r="AD6" s="1">
        <f t="shared" ca="1" si="1"/>
        <v>339</v>
      </c>
      <c r="AE6" s="1" t="s">
        <v>2</v>
      </c>
      <c r="AF6" s="1">
        <f t="shared" ca="1" si="2"/>
        <v>1103</v>
      </c>
      <c r="AH6" s="1">
        <f t="shared" ca="1" si="3"/>
        <v>0</v>
      </c>
      <c r="AI6" s="1">
        <f t="shared" ca="1" si="4"/>
        <v>0</v>
      </c>
      <c r="AJ6" s="1" t="s">
        <v>6</v>
      </c>
      <c r="AK6" s="1">
        <f t="shared" ca="1" si="5"/>
        <v>7</v>
      </c>
      <c r="AL6" s="1">
        <f t="shared" ca="1" si="6"/>
        <v>6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3</v>
      </c>
      <c r="AS6" s="1">
        <f t="shared" ca="1" si="11"/>
        <v>3</v>
      </c>
      <c r="AT6" s="1">
        <f t="shared" ca="1" si="12"/>
        <v>9</v>
      </c>
      <c r="AU6" s="1" t="s">
        <v>2</v>
      </c>
      <c r="AV6" s="1">
        <f t="shared" ca="1" si="13"/>
        <v>0</v>
      </c>
      <c r="AW6" s="1">
        <f t="shared" ca="1" si="14"/>
        <v>1</v>
      </c>
      <c r="AX6" s="1" t="s">
        <v>6</v>
      </c>
      <c r="AY6" s="1">
        <f t="shared" ca="1" si="15"/>
        <v>1</v>
      </c>
      <c r="AZ6" s="1">
        <f t="shared" ca="1" si="16"/>
        <v>0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7</v>
      </c>
      <c r="BP6" s="10">
        <f t="shared" ca="1" si="23"/>
        <v>3</v>
      </c>
      <c r="BQ6" s="19"/>
      <c r="BS6" s="1">
        <v>6</v>
      </c>
      <c r="BT6" s="10">
        <f t="shared" ca="1" si="24"/>
        <v>6</v>
      </c>
      <c r="BU6" s="10">
        <f t="shared" ca="1" si="25"/>
        <v>3</v>
      </c>
      <c r="BV6" s="19"/>
      <c r="BX6" s="1">
        <v>6</v>
      </c>
      <c r="BY6" s="10">
        <f t="shared" ca="1" si="26"/>
        <v>4</v>
      </c>
      <c r="BZ6" s="10">
        <f t="shared" ca="1" si="27"/>
        <v>9</v>
      </c>
      <c r="CA6" s="19"/>
      <c r="CB6" s="19"/>
      <c r="CC6" s="65">
        <f t="shared" ca="1" si="28"/>
        <v>0.68961203005951244</v>
      </c>
      <c r="CD6" s="66">
        <f t="shared" ca="1" si="29"/>
        <v>8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0.91396926225623909</v>
      </c>
      <c r="CK6" s="66">
        <f t="shared" ca="1" si="31"/>
        <v>4</v>
      </c>
      <c r="CL6" s="67"/>
      <c r="CM6" s="67">
        <v>6</v>
      </c>
      <c r="CN6" s="67">
        <v>0</v>
      </c>
      <c r="CO6" s="67">
        <v>0</v>
      </c>
      <c r="CQ6" s="65">
        <f t="shared" ca="1" si="32"/>
        <v>0.21963111647300149</v>
      </c>
      <c r="CR6" s="66">
        <f t="shared" ca="1" si="33"/>
        <v>74</v>
      </c>
      <c r="CS6" s="67"/>
      <c r="CT6" s="67">
        <v>6</v>
      </c>
      <c r="CU6" s="67">
        <v>0</v>
      </c>
      <c r="CV6" s="67">
        <v>5</v>
      </c>
      <c r="CX6" s="65">
        <f t="shared" ca="1" si="34"/>
        <v>0.3441116860648733</v>
      </c>
      <c r="CY6" s="66">
        <f t="shared" ca="1" si="35"/>
        <v>64</v>
      </c>
      <c r="CZ6" s="67"/>
      <c r="DA6" s="67">
        <v>6</v>
      </c>
      <c r="DB6" s="67">
        <v>0</v>
      </c>
      <c r="DC6" s="67">
        <v>5</v>
      </c>
      <c r="DE6" s="65">
        <f t="shared" ca="1" si="36"/>
        <v>0.55596964906294777</v>
      </c>
      <c r="DF6" s="66">
        <f t="shared" ca="1" si="37"/>
        <v>36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0</v>
      </c>
      <c r="H7" s="34">
        <f ca="1">$BT1</f>
        <v>7</v>
      </c>
      <c r="I7" s="34">
        <f ca="1">$BY1</f>
        <v>7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2</v>
      </c>
      <c r="S7" s="34">
        <f ca="1">$BT2</f>
        <v>2</v>
      </c>
      <c r="T7" s="34">
        <f ca="1">$BY2</f>
        <v>3</v>
      </c>
      <c r="U7" s="35"/>
      <c r="V7" s="36"/>
      <c r="AA7" s="2" t="s">
        <v>34</v>
      </c>
      <c r="AB7" s="1">
        <f t="shared" ca="1" si="0"/>
        <v>652</v>
      </c>
      <c r="AC7" s="1" t="s">
        <v>1</v>
      </c>
      <c r="AD7" s="1">
        <f t="shared" ca="1" si="1"/>
        <v>201</v>
      </c>
      <c r="AE7" s="1" t="s">
        <v>2</v>
      </c>
      <c r="AF7" s="1">
        <f t="shared" ca="1" si="2"/>
        <v>853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6</v>
      </c>
      <c r="AL7" s="1">
        <f t="shared" ca="1" si="6"/>
        <v>5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2</v>
      </c>
      <c r="AS7" s="1">
        <f t="shared" ca="1" si="11"/>
        <v>0</v>
      </c>
      <c r="AT7" s="1">
        <f t="shared" ca="1" si="12"/>
        <v>1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8</v>
      </c>
      <c r="AZ7" s="1">
        <f t="shared" ca="1" si="16"/>
        <v>5</v>
      </c>
      <c r="BA7" s="1">
        <f t="shared" ca="1" si="17"/>
        <v>3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6</v>
      </c>
      <c r="BP7" s="10">
        <f t="shared" ca="1" si="23"/>
        <v>2</v>
      </c>
      <c r="BQ7" s="19"/>
      <c r="BS7" s="1">
        <v>7</v>
      </c>
      <c r="BT7" s="10">
        <f t="shared" ca="1" si="24"/>
        <v>5</v>
      </c>
      <c r="BU7" s="10">
        <f t="shared" ca="1" si="25"/>
        <v>0</v>
      </c>
      <c r="BV7" s="19"/>
      <c r="BX7" s="1">
        <v>7</v>
      </c>
      <c r="BY7" s="10">
        <f t="shared" ca="1" si="26"/>
        <v>2</v>
      </c>
      <c r="BZ7" s="10">
        <f t="shared" ca="1" si="27"/>
        <v>1</v>
      </c>
      <c r="CA7" s="19"/>
      <c r="CB7" s="19"/>
      <c r="CC7" s="65">
        <f t="shared" ca="1" si="28"/>
        <v>0.93108154015701894</v>
      </c>
      <c r="CD7" s="66">
        <f t="shared" ca="1" si="29"/>
        <v>1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0.97616662094914786</v>
      </c>
      <c r="CK7" s="66">
        <f t="shared" ca="1" si="31"/>
        <v>1</v>
      </c>
      <c r="CL7" s="67"/>
      <c r="CM7" s="67">
        <v>7</v>
      </c>
      <c r="CN7" s="67">
        <v>0</v>
      </c>
      <c r="CO7" s="67">
        <v>0</v>
      </c>
      <c r="CQ7" s="65">
        <f t="shared" ca="1" si="32"/>
        <v>0.38302078744465062</v>
      </c>
      <c r="CR7" s="66">
        <f t="shared" ca="1" si="33"/>
        <v>63</v>
      </c>
      <c r="CS7" s="67"/>
      <c r="CT7" s="67">
        <v>7</v>
      </c>
      <c r="CU7" s="67">
        <v>0</v>
      </c>
      <c r="CV7" s="67">
        <v>6</v>
      </c>
      <c r="CX7" s="65">
        <f t="shared" ca="1" si="34"/>
        <v>0.46416887320758216</v>
      </c>
      <c r="CY7" s="66">
        <f t="shared" ca="1" si="35"/>
        <v>51</v>
      </c>
      <c r="CZ7" s="67"/>
      <c r="DA7" s="67">
        <v>7</v>
      </c>
      <c r="DB7" s="67">
        <v>0</v>
      </c>
      <c r="DC7" s="67">
        <v>6</v>
      </c>
      <c r="DE7" s="65">
        <f t="shared" ca="1" si="36"/>
        <v>0.85567335170409276</v>
      </c>
      <c r="DF7" s="66">
        <f t="shared" ca="1" si="37"/>
        <v>10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2</v>
      </c>
      <c r="H8" s="41">
        <f ca="1">$BU1</f>
        <v>6</v>
      </c>
      <c r="I8" s="41">
        <f ca="1">$BZ1</f>
        <v>8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9</v>
      </c>
      <c r="S8" s="41">
        <f ca="1">$BU2</f>
        <v>4</v>
      </c>
      <c r="T8" s="41">
        <f ca="1">$BZ2</f>
        <v>9</v>
      </c>
      <c r="U8" s="35"/>
      <c r="V8" s="36"/>
      <c r="AA8" s="2" t="s">
        <v>12</v>
      </c>
      <c r="AB8" s="1">
        <f t="shared" ca="1" si="0"/>
        <v>447</v>
      </c>
      <c r="AC8" s="1" t="s">
        <v>1</v>
      </c>
      <c r="AD8" s="1">
        <f t="shared" ca="1" si="1"/>
        <v>913</v>
      </c>
      <c r="AE8" s="1" t="s">
        <v>2</v>
      </c>
      <c r="AF8" s="1">
        <f t="shared" ca="1" si="2"/>
        <v>1360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4</v>
      </c>
      <c r="AL8" s="1">
        <f t="shared" ca="1" si="6"/>
        <v>4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9</v>
      </c>
      <c r="AS8" s="1">
        <f t="shared" ca="1" si="11"/>
        <v>1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1</v>
      </c>
      <c r="AX8" s="1" t="s">
        <v>6</v>
      </c>
      <c r="AY8" s="1">
        <f t="shared" ca="1" si="15"/>
        <v>3</v>
      </c>
      <c r="AZ8" s="1">
        <f t="shared" ca="1" si="16"/>
        <v>6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4</v>
      </c>
      <c r="BP8" s="10">
        <f t="shared" ca="1" si="23"/>
        <v>9</v>
      </c>
      <c r="BQ8" s="19"/>
      <c r="BS8" s="1">
        <v>8</v>
      </c>
      <c r="BT8" s="10">
        <f t="shared" ca="1" si="24"/>
        <v>4</v>
      </c>
      <c r="BU8" s="10">
        <f t="shared" ca="1" si="25"/>
        <v>1</v>
      </c>
      <c r="BV8" s="19"/>
      <c r="BX8" s="1">
        <v>8</v>
      </c>
      <c r="BY8" s="10">
        <f t="shared" ca="1" si="26"/>
        <v>7</v>
      </c>
      <c r="BZ8" s="10">
        <f t="shared" ca="1" si="27"/>
        <v>3</v>
      </c>
      <c r="CA8" s="19"/>
      <c r="CB8" s="19"/>
      <c r="CC8" s="65">
        <f t="shared" ca="1" si="28"/>
        <v>0.69302890341696666</v>
      </c>
      <c r="CD8" s="66">
        <f t="shared" ca="1" si="29"/>
        <v>7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1.0924493001921776E-2</v>
      </c>
      <c r="CK8" s="66">
        <f t="shared" ca="1" si="31"/>
        <v>18</v>
      </c>
      <c r="CL8" s="67"/>
      <c r="CM8" s="67">
        <v>8</v>
      </c>
      <c r="CN8" s="67">
        <v>0</v>
      </c>
      <c r="CO8" s="67">
        <v>0</v>
      </c>
      <c r="CQ8" s="65">
        <f t="shared" ca="1" si="32"/>
        <v>0.49052150924083804</v>
      </c>
      <c r="CR8" s="66">
        <f t="shared" ca="1" si="33"/>
        <v>50</v>
      </c>
      <c r="CS8" s="67"/>
      <c r="CT8" s="67">
        <v>8</v>
      </c>
      <c r="CU8" s="67">
        <v>0</v>
      </c>
      <c r="CV8" s="67">
        <v>7</v>
      </c>
      <c r="CX8" s="65">
        <f t="shared" ca="1" si="34"/>
        <v>0.59085770013504935</v>
      </c>
      <c r="CY8" s="66">
        <f t="shared" ca="1" si="35"/>
        <v>42</v>
      </c>
      <c r="CZ8" s="67"/>
      <c r="DA8" s="67">
        <v>8</v>
      </c>
      <c r="DB8" s="67">
        <v>0</v>
      </c>
      <c r="DC8" s="67">
        <v>7</v>
      </c>
      <c r="DE8" s="65">
        <f t="shared" ca="1" si="36"/>
        <v>0.2947585617030356</v>
      </c>
      <c r="DF8" s="66">
        <f t="shared" ca="1" si="37"/>
        <v>57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3</v>
      </c>
      <c r="H9" s="64">
        <f ca="1">$AZ1</f>
        <v>4</v>
      </c>
      <c r="I9" s="64">
        <f ca="1">$BA1</f>
        <v>5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1</v>
      </c>
      <c r="S9" s="64">
        <f ca="1">$AZ2</f>
        <v>7</v>
      </c>
      <c r="T9" s="64">
        <f ca="1">$BA2</f>
        <v>2</v>
      </c>
      <c r="U9" s="43"/>
      <c r="V9" s="36"/>
      <c r="AA9" s="2" t="s">
        <v>35</v>
      </c>
      <c r="AB9" s="1">
        <f t="shared" ca="1" si="0"/>
        <v>58</v>
      </c>
      <c r="AC9" s="1" t="s">
        <v>1</v>
      </c>
      <c r="AD9" s="1">
        <f t="shared" ca="1" si="1"/>
        <v>734</v>
      </c>
      <c r="AE9" s="1" t="s">
        <v>2</v>
      </c>
      <c r="AF9" s="1">
        <f t="shared" ca="1" si="2"/>
        <v>792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0</v>
      </c>
      <c r="AL9" s="1">
        <f t="shared" ca="1" si="6"/>
        <v>5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7</v>
      </c>
      <c r="AS9" s="1">
        <f t="shared" ca="1" si="11"/>
        <v>3</v>
      </c>
      <c r="AT9" s="1">
        <f t="shared" ca="1" si="12"/>
        <v>4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6</v>
      </c>
      <c r="AY9" s="1">
        <f t="shared" ca="1" si="15"/>
        <v>7</v>
      </c>
      <c r="AZ9" s="1">
        <f t="shared" ca="1" si="16"/>
        <v>9</v>
      </c>
      <c r="BA9" s="1">
        <f t="shared" ca="1" si="17"/>
        <v>2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0</v>
      </c>
      <c r="BP9" s="10">
        <f t="shared" ca="1" si="23"/>
        <v>7</v>
      </c>
      <c r="BQ9" s="19"/>
      <c r="BS9" s="1">
        <v>9</v>
      </c>
      <c r="BT9" s="10">
        <f t="shared" ca="1" si="24"/>
        <v>5</v>
      </c>
      <c r="BU9" s="10">
        <f t="shared" ca="1" si="25"/>
        <v>3</v>
      </c>
      <c r="BV9" s="19"/>
      <c r="BX9" s="1">
        <v>9</v>
      </c>
      <c r="BY9" s="10">
        <f t="shared" ca="1" si="26"/>
        <v>8</v>
      </c>
      <c r="BZ9" s="10">
        <f t="shared" ca="1" si="27"/>
        <v>4</v>
      </c>
      <c r="CA9" s="19"/>
      <c r="CB9" s="19"/>
      <c r="CC9" s="65">
        <f t="shared" ca="1" si="28"/>
        <v>0.26561001238976101</v>
      </c>
      <c r="CD9" s="66">
        <f t="shared" ca="1" si="29"/>
        <v>15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0.11097975684355799</v>
      </c>
      <c r="CK9" s="66">
        <f t="shared" ca="1" si="31"/>
        <v>14</v>
      </c>
      <c r="CL9" s="67"/>
      <c r="CM9" s="67">
        <v>9</v>
      </c>
      <c r="CN9" s="67">
        <v>0</v>
      </c>
      <c r="CO9" s="67">
        <v>0</v>
      </c>
      <c r="CQ9" s="65">
        <f t="shared" ca="1" si="32"/>
        <v>0.88902559788123936</v>
      </c>
      <c r="CR9" s="66">
        <f t="shared" ca="1" si="33"/>
        <v>8</v>
      </c>
      <c r="CS9" s="67"/>
      <c r="CT9" s="67">
        <v>9</v>
      </c>
      <c r="CU9" s="67">
        <v>0</v>
      </c>
      <c r="CV9" s="67">
        <v>8</v>
      </c>
      <c r="CX9" s="65">
        <f t="shared" ca="1" si="34"/>
        <v>0.44525448787027722</v>
      </c>
      <c r="CY9" s="66">
        <f t="shared" ca="1" si="35"/>
        <v>54</v>
      </c>
      <c r="CZ9" s="67"/>
      <c r="DA9" s="67">
        <v>9</v>
      </c>
      <c r="DB9" s="67">
        <v>0</v>
      </c>
      <c r="DC9" s="67">
        <v>8</v>
      </c>
      <c r="DE9" s="65">
        <f t="shared" ca="1" si="36"/>
        <v>0.19741466081105807</v>
      </c>
      <c r="DF9" s="66">
        <f t="shared" ca="1" si="37"/>
        <v>67</v>
      </c>
      <c r="DG9" s="67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36</v>
      </c>
      <c r="AB10" s="1">
        <f t="shared" ca="1" si="0"/>
        <v>985</v>
      </c>
      <c r="AC10" s="1" t="s">
        <v>1</v>
      </c>
      <c r="AD10" s="1">
        <f t="shared" ca="1" si="1"/>
        <v>785</v>
      </c>
      <c r="AE10" s="1" t="s">
        <v>2</v>
      </c>
      <c r="AF10" s="1">
        <f t="shared" ca="1" si="2"/>
        <v>1770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9</v>
      </c>
      <c r="AL10" s="1">
        <f t="shared" ca="1" si="6"/>
        <v>8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7</v>
      </c>
      <c r="AS10" s="1">
        <f t="shared" ca="1" si="11"/>
        <v>8</v>
      </c>
      <c r="AT10" s="1">
        <f t="shared" ca="1" si="12"/>
        <v>5</v>
      </c>
      <c r="AU10" s="1" t="s">
        <v>2</v>
      </c>
      <c r="AV10" s="1">
        <f t="shared" ca="1" si="13"/>
        <v>0</v>
      </c>
      <c r="AW10" s="1">
        <f t="shared" ca="1" si="14"/>
        <v>1</v>
      </c>
      <c r="AX10" s="1" t="s">
        <v>6</v>
      </c>
      <c r="AY10" s="1">
        <f t="shared" ca="1" si="15"/>
        <v>7</v>
      </c>
      <c r="AZ10" s="1">
        <f t="shared" ca="1" si="16"/>
        <v>7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9</v>
      </c>
      <c r="BP10" s="10">
        <f t="shared" ca="1" si="23"/>
        <v>7</v>
      </c>
      <c r="BQ10" s="19"/>
      <c r="BS10" s="1">
        <v>10</v>
      </c>
      <c r="BT10" s="10">
        <f t="shared" ca="1" si="24"/>
        <v>8</v>
      </c>
      <c r="BU10" s="10">
        <f t="shared" ca="1" si="25"/>
        <v>8</v>
      </c>
      <c r="BV10" s="19"/>
      <c r="BX10" s="1">
        <v>10</v>
      </c>
      <c r="BY10" s="10">
        <f t="shared" ca="1" si="26"/>
        <v>5</v>
      </c>
      <c r="BZ10" s="10">
        <f t="shared" ca="1" si="27"/>
        <v>5</v>
      </c>
      <c r="CA10" s="19"/>
      <c r="CB10" s="19"/>
      <c r="CC10" s="65">
        <f t="shared" ca="1" si="28"/>
        <v>0.42401045378105851</v>
      </c>
      <c r="CD10" s="66">
        <f t="shared" ca="1" si="29"/>
        <v>13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1.8924930306948307E-2</v>
      </c>
      <c r="CK10" s="66">
        <f t="shared" ca="1" si="31"/>
        <v>17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7.5979574118678617E-3</v>
      </c>
      <c r="CR10" s="66">
        <f t="shared" ca="1" si="33"/>
        <v>98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9.041459187917078E-2</v>
      </c>
      <c r="CY10" s="66">
        <f t="shared" ca="1" si="35"/>
        <v>89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0.43737019563329416</v>
      </c>
      <c r="DF10" s="66">
        <f t="shared" ca="1" si="37"/>
        <v>41</v>
      </c>
      <c r="DG10" s="67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13</v>
      </c>
      <c r="AB11" s="1">
        <f t="shared" ca="1" si="0"/>
        <v>358</v>
      </c>
      <c r="AC11" s="1" t="s">
        <v>1</v>
      </c>
      <c r="AD11" s="1">
        <f t="shared" ca="1" si="1"/>
        <v>458</v>
      </c>
      <c r="AE11" s="1" t="s">
        <v>2</v>
      </c>
      <c r="AF11" s="1">
        <f t="shared" ca="1" si="2"/>
        <v>816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3</v>
      </c>
      <c r="AL11" s="1">
        <f t="shared" ca="1" si="6"/>
        <v>5</v>
      </c>
      <c r="AM11" s="1">
        <f t="shared" ca="1" si="7"/>
        <v>8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4</v>
      </c>
      <c r="AS11" s="1">
        <f t="shared" ca="1" si="11"/>
        <v>5</v>
      </c>
      <c r="AT11" s="1">
        <f t="shared" ca="1" si="12"/>
        <v>8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8</v>
      </c>
      <c r="AZ11" s="1">
        <f t="shared" ca="1" si="16"/>
        <v>1</v>
      </c>
      <c r="BA11" s="1">
        <f t="shared" ca="1" si="17"/>
        <v>6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4</v>
      </c>
      <c r="BQ11" s="19"/>
      <c r="BS11" s="1">
        <v>11</v>
      </c>
      <c r="BT11" s="10">
        <f t="shared" ca="1" si="24"/>
        <v>5</v>
      </c>
      <c r="BU11" s="10">
        <f t="shared" ca="1" si="25"/>
        <v>5</v>
      </c>
      <c r="BV11" s="19"/>
      <c r="BX11" s="1">
        <v>11</v>
      </c>
      <c r="BY11" s="10">
        <f t="shared" ca="1" si="26"/>
        <v>8</v>
      </c>
      <c r="BZ11" s="10">
        <f t="shared" ca="1" si="27"/>
        <v>8</v>
      </c>
      <c r="CA11" s="19"/>
      <c r="CB11" s="19"/>
      <c r="CC11" s="65">
        <f t="shared" ca="1" si="28"/>
        <v>0.6183512963669594</v>
      </c>
      <c r="CD11" s="66">
        <f t="shared" ca="1" si="29"/>
        <v>9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0.48237069552671497</v>
      </c>
      <c r="CK11" s="66">
        <f t="shared" ca="1" si="31"/>
        <v>9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0.608477417576191</v>
      </c>
      <c r="CR11" s="66">
        <f t="shared" ca="1" si="33"/>
        <v>35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0.43511075301405244</v>
      </c>
      <c r="CY11" s="66">
        <f t="shared" ca="1" si="35"/>
        <v>56</v>
      </c>
      <c r="CZ11" s="67"/>
      <c r="DA11" s="67">
        <v>11</v>
      </c>
      <c r="DB11" s="67">
        <v>1</v>
      </c>
      <c r="DC11" s="67">
        <v>0</v>
      </c>
      <c r="DE11" s="65">
        <f t="shared" ca="1" si="36"/>
        <v>0.1750773745448998</v>
      </c>
      <c r="DF11" s="66">
        <f t="shared" ca="1" si="37"/>
        <v>71</v>
      </c>
      <c r="DG11" s="67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69" t="str">
        <f ca="1">$AB3/1000&amp;$AC3&amp;$AD3/1000&amp;$AE3</f>
        <v>0.741＋0.068＝</v>
      </c>
      <c r="C12" s="70"/>
      <c r="D12" s="70"/>
      <c r="E12" s="70"/>
      <c r="F12" s="70"/>
      <c r="G12" s="70"/>
      <c r="H12" s="71">
        <f ca="1">$AF3/1000</f>
        <v>0.80900000000000005</v>
      </c>
      <c r="I12" s="71"/>
      <c r="J12" s="72"/>
      <c r="K12" s="9"/>
      <c r="L12" s="26"/>
      <c r="M12" s="69" t="str">
        <f ca="1">$AB4/1000&amp;$AC4&amp;$AD4/1000&amp;$AE4</f>
        <v>0.397＋0.224＝</v>
      </c>
      <c r="N12" s="70"/>
      <c r="O12" s="70"/>
      <c r="P12" s="70"/>
      <c r="Q12" s="70"/>
      <c r="R12" s="70"/>
      <c r="S12" s="71">
        <f ca="1">$AF4/1000</f>
        <v>0.621</v>
      </c>
      <c r="T12" s="71"/>
      <c r="U12" s="72"/>
      <c r="V12" s="9"/>
      <c r="AA12" s="2" t="s">
        <v>37</v>
      </c>
      <c r="AB12" s="1">
        <f t="shared" ca="1" si="0"/>
        <v>906</v>
      </c>
      <c r="AC12" s="1" t="s">
        <v>1</v>
      </c>
      <c r="AD12" s="1">
        <f t="shared" ca="1" si="1"/>
        <v>303</v>
      </c>
      <c r="AE12" s="1" t="s">
        <v>2</v>
      </c>
      <c r="AF12" s="1">
        <f t="shared" ca="1" si="2"/>
        <v>1209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9</v>
      </c>
      <c r="AL12" s="1">
        <f t="shared" ca="1" si="6"/>
        <v>0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3</v>
      </c>
      <c r="AS12" s="1">
        <f t="shared" ca="1" si="11"/>
        <v>0</v>
      </c>
      <c r="AT12" s="1">
        <f t="shared" ca="1" si="12"/>
        <v>3</v>
      </c>
      <c r="AU12" s="1" t="s">
        <v>2</v>
      </c>
      <c r="AV12" s="1">
        <f t="shared" ca="1" si="13"/>
        <v>0</v>
      </c>
      <c r="AW12" s="1">
        <f t="shared" ca="1" si="14"/>
        <v>1</v>
      </c>
      <c r="AX12" s="1" t="s">
        <v>6</v>
      </c>
      <c r="AY12" s="1">
        <f t="shared" ca="1" si="15"/>
        <v>2</v>
      </c>
      <c r="AZ12" s="1">
        <f t="shared" ca="1" si="16"/>
        <v>0</v>
      </c>
      <c r="BA12" s="1">
        <f t="shared" ca="1" si="17"/>
        <v>9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9</v>
      </c>
      <c r="BP12" s="10">
        <f t="shared" ca="1" si="23"/>
        <v>3</v>
      </c>
      <c r="BQ12" s="19"/>
      <c r="BS12" s="1">
        <v>12</v>
      </c>
      <c r="BT12" s="10">
        <f t="shared" ca="1" si="24"/>
        <v>0</v>
      </c>
      <c r="BU12" s="10">
        <f t="shared" ca="1" si="25"/>
        <v>0</v>
      </c>
      <c r="BV12" s="19"/>
      <c r="BX12" s="1">
        <v>12</v>
      </c>
      <c r="BY12" s="10">
        <f t="shared" ca="1" si="26"/>
        <v>6</v>
      </c>
      <c r="BZ12" s="10">
        <f t="shared" ca="1" si="27"/>
        <v>3</v>
      </c>
      <c r="CA12" s="19"/>
      <c r="CB12" s="19"/>
      <c r="CC12" s="65">
        <f t="shared" ca="1" si="28"/>
        <v>0.69714198522858839</v>
      </c>
      <c r="CD12" s="66">
        <f t="shared" ca="1" si="29"/>
        <v>6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0.44924456896293008</v>
      </c>
      <c r="CK12" s="66">
        <f t="shared" ca="1" si="31"/>
        <v>10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2.62202585432878E-2</v>
      </c>
      <c r="CR12" s="66">
        <f t="shared" ca="1" si="33"/>
        <v>94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0.98106360838705264</v>
      </c>
      <c r="CY12" s="66">
        <f t="shared" ca="1" si="35"/>
        <v>1</v>
      </c>
      <c r="CZ12" s="67"/>
      <c r="DA12" s="67">
        <v>12</v>
      </c>
      <c r="DB12" s="67">
        <v>1</v>
      </c>
      <c r="DC12" s="67">
        <v>1</v>
      </c>
      <c r="DE12" s="65">
        <f t="shared" ca="1" si="36"/>
        <v>0.36759025426988456</v>
      </c>
      <c r="DF12" s="66">
        <f t="shared" ca="1" si="37"/>
        <v>48</v>
      </c>
      <c r="DG12" s="67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0.27098537237559595</v>
      </c>
      <c r="CD13" s="66">
        <f t="shared" ca="1" si="29"/>
        <v>14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7.9128035838237354E-2</v>
      </c>
      <c r="CK13" s="66">
        <f t="shared" ca="1" si="31"/>
        <v>15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8.9844761999130274E-2</v>
      </c>
      <c r="CR13" s="66">
        <f t="shared" ca="1" si="33"/>
        <v>87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0.40979478188739737</v>
      </c>
      <c r="CY13" s="66">
        <f t="shared" ca="1" si="35"/>
        <v>57</v>
      </c>
      <c r="CZ13" s="67"/>
      <c r="DA13" s="67">
        <v>13</v>
      </c>
      <c r="DB13" s="67">
        <v>1</v>
      </c>
      <c r="DC13" s="67">
        <v>2</v>
      </c>
      <c r="DE13" s="65">
        <f t="shared" ca="1" si="36"/>
        <v>0.13454554534219942</v>
      </c>
      <c r="DF13" s="66">
        <f t="shared" ca="1" si="37"/>
        <v>73</v>
      </c>
      <c r="DG13" s="67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7</v>
      </c>
      <c r="H14" s="34">
        <f ca="1">$BT3</f>
        <v>4</v>
      </c>
      <c r="I14" s="34">
        <f ca="1">$BY3</f>
        <v>1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3</v>
      </c>
      <c r="S14" s="34">
        <f ca="1">$BT4</f>
        <v>9</v>
      </c>
      <c r="T14" s="34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0.10124304217872993</v>
      </c>
      <c r="CD14" s="66">
        <f t="shared" ca="1" si="29"/>
        <v>18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0.61433373138428915</v>
      </c>
      <c r="CK14" s="66">
        <f t="shared" ca="1" si="31"/>
        <v>7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0.42309596390171256</v>
      </c>
      <c r="CR14" s="66">
        <f t="shared" ca="1" si="33"/>
        <v>58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0.33027006872352249</v>
      </c>
      <c r="CY14" s="66">
        <f t="shared" ca="1" si="35"/>
        <v>67</v>
      </c>
      <c r="CZ14" s="67"/>
      <c r="DA14" s="67">
        <v>14</v>
      </c>
      <c r="DB14" s="67">
        <v>1</v>
      </c>
      <c r="DC14" s="67">
        <v>3</v>
      </c>
      <c r="DE14" s="65">
        <f t="shared" ca="1" si="36"/>
        <v>8.4514886022131641E-2</v>
      </c>
      <c r="DF14" s="66">
        <f t="shared" ca="1" si="37"/>
        <v>78</v>
      </c>
      <c r="DG14" s="67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0</v>
      </c>
      <c r="H15" s="41">
        <f ca="1">$BU3</f>
        <v>6</v>
      </c>
      <c r="I15" s="41">
        <f ca="1">$BZ3</f>
        <v>8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2</v>
      </c>
      <c r="S15" s="41">
        <f ca="1">$BU4</f>
        <v>2</v>
      </c>
      <c r="T15" s="41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0.90782280146821059</v>
      </c>
      <c r="CD15" s="66">
        <f t="shared" ca="1" si="29"/>
        <v>2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0.83738828838691604</v>
      </c>
      <c r="CK15" s="66">
        <f t="shared" ca="1" si="31"/>
        <v>5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0.76425538425423323</v>
      </c>
      <c r="CR15" s="66">
        <f t="shared" ca="1" si="33"/>
        <v>19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0.57938044687245838</v>
      </c>
      <c r="CY15" s="66">
        <f t="shared" ca="1" si="35"/>
        <v>43</v>
      </c>
      <c r="CZ15" s="67"/>
      <c r="DA15" s="67">
        <v>15</v>
      </c>
      <c r="DB15" s="67">
        <v>1</v>
      </c>
      <c r="DC15" s="67">
        <v>4</v>
      </c>
      <c r="DE15" s="65">
        <f t="shared" ca="1" si="36"/>
        <v>0.93350728872829025</v>
      </c>
      <c r="DF15" s="66">
        <f t="shared" ca="1" si="37"/>
        <v>6</v>
      </c>
      <c r="DG15" s="67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8</v>
      </c>
      <c r="H16" s="64">
        <f ca="1">$AZ3</f>
        <v>0</v>
      </c>
      <c r="I16" s="64">
        <f ca="1">$BA3</f>
        <v>9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6</v>
      </c>
      <c r="S16" s="64">
        <f ca="1">$AZ4</f>
        <v>2</v>
      </c>
      <c r="T16" s="64">
        <f ca="1">$BA4</f>
        <v>1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0.25391478551437185</v>
      </c>
      <c r="CD16" s="66">
        <f t="shared" ca="1" si="29"/>
        <v>16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0.9495490664451598</v>
      </c>
      <c r="CK16" s="66">
        <f t="shared" ca="1" si="31"/>
        <v>2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0.59580494688485441</v>
      </c>
      <c r="CR16" s="66">
        <f t="shared" ca="1" si="33"/>
        <v>36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0.83826014019989914</v>
      </c>
      <c r="CY16" s="66">
        <f t="shared" ca="1" si="35"/>
        <v>18</v>
      </c>
      <c r="CZ16" s="67"/>
      <c r="DA16" s="67">
        <v>16</v>
      </c>
      <c r="DB16" s="67">
        <v>1</v>
      </c>
      <c r="DC16" s="67">
        <v>5</v>
      </c>
      <c r="DE16" s="65">
        <f t="shared" ca="1" si="36"/>
        <v>0.79592152551213868</v>
      </c>
      <c r="DF16" s="66">
        <f t="shared" ca="1" si="37"/>
        <v>16</v>
      </c>
      <c r="DG16" s="67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0.76830044723974666</v>
      </c>
      <c r="CD17" s="66">
        <f t="shared" ca="1" si="29"/>
        <v>4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0.94324799979388696</v>
      </c>
      <c r="CK17" s="66">
        <f t="shared" ca="1" si="31"/>
        <v>3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0.82409538526461101</v>
      </c>
      <c r="CR17" s="66">
        <f t="shared" ca="1" si="33"/>
        <v>15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0.32719048864959033</v>
      </c>
      <c r="CY17" s="66">
        <f t="shared" ca="1" si="35"/>
        <v>68</v>
      </c>
      <c r="CZ17" s="67"/>
      <c r="DA17" s="67">
        <v>17</v>
      </c>
      <c r="DB17" s="67">
        <v>1</v>
      </c>
      <c r="DC17" s="67">
        <v>6</v>
      </c>
      <c r="DE17" s="65">
        <f t="shared" ca="1" si="36"/>
        <v>0.30433604396570635</v>
      </c>
      <c r="DF17" s="66">
        <f t="shared" ca="1" si="37"/>
        <v>55</v>
      </c>
      <c r="DG17" s="67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0.79576880890186197</v>
      </c>
      <c r="CD18" s="66">
        <f t="shared" ca="1" si="29"/>
        <v>3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0.39671654889534003</v>
      </c>
      <c r="CK18" s="66">
        <f t="shared" ca="1" si="31"/>
        <v>11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0.12401525200658137</v>
      </c>
      <c r="CR18" s="66">
        <f t="shared" ca="1" si="33"/>
        <v>85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0.57571645757692969</v>
      </c>
      <c r="CY18" s="66">
        <f t="shared" ca="1" si="35"/>
        <v>44</v>
      </c>
      <c r="CZ18" s="67"/>
      <c r="DA18" s="67">
        <v>18</v>
      </c>
      <c r="DB18" s="67">
        <v>1</v>
      </c>
      <c r="DC18" s="67">
        <v>7</v>
      </c>
      <c r="DE18" s="65">
        <f t="shared" ca="1" si="36"/>
        <v>0.19258480275430845</v>
      </c>
      <c r="DF18" s="66">
        <f t="shared" ca="1" si="37"/>
        <v>69</v>
      </c>
      <c r="DG18" s="67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69" t="str">
        <f ca="1">$AB5/1000&amp;$AC5&amp;$AD5/1000&amp;$AE5</f>
        <v>0.749＋0.955＝</v>
      </c>
      <c r="C19" s="70"/>
      <c r="D19" s="70"/>
      <c r="E19" s="70"/>
      <c r="F19" s="70"/>
      <c r="G19" s="70"/>
      <c r="H19" s="71">
        <f ca="1">$AF5/1000</f>
        <v>1.704</v>
      </c>
      <c r="I19" s="71"/>
      <c r="J19" s="72"/>
      <c r="K19" s="9"/>
      <c r="L19" s="26"/>
      <c r="M19" s="69" t="str">
        <f ca="1">$AB6/1000&amp;$AC6&amp;$AD6/1000&amp;$AE6</f>
        <v>0.764＋0.339＝</v>
      </c>
      <c r="N19" s="70"/>
      <c r="O19" s="70"/>
      <c r="P19" s="70"/>
      <c r="Q19" s="70"/>
      <c r="R19" s="70"/>
      <c r="S19" s="71">
        <f ca="1">$AF6/1000</f>
        <v>1.103</v>
      </c>
      <c r="T19" s="71"/>
      <c r="U19" s="72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0.74155130123765323</v>
      </c>
      <c r="CR19" s="66">
        <f t="shared" ca="1" si="33"/>
        <v>23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0.13567513276214671</v>
      </c>
      <c r="CY19" s="66">
        <f t="shared" ca="1" si="35"/>
        <v>85</v>
      </c>
      <c r="CZ19" s="67"/>
      <c r="DA19" s="67">
        <v>19</v>
      </c>
      <c r="DB19" s="67">
        <v>1</v>
      </c>
      <c r="DC19" s="67">
        <v>8</v>
      </c>
      <c r="DE19" s="65">
        <f t="shared" ca="1" si="36"/>
        <v>0.21546455371377404</v>
      </c>
      <c r="DF19" s="66">
        <f t="shared" ca="1" si="37"/>
        <v>64</v>
      </c>
      <c r="DG19" s="67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1.496322686685525E-2</v>
      </c>
      <c r="CR20" s="66">
        <f t="shared" ca="1" si="33"/>
        <v>97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0.145949722150718</v>
      </c>
      <c r="CY20" s="66">
        <f t="shared" ca="1" si="35"/>
        <v>84</v>
      </c>
      <c r="CZ20" s="67"/>
      <c r="DA20" s="67">
        <v>20</v>
      </c>
      <c r="DB20" s="67">
        <v>1</v>
      </c>
      <c r="DC20" s="67">
        <v>9</v>
      </c>
      <c r="DE20" s="65">
        <f t="shared" ca="1" si="36"/>
        <v>0.6621053032319395</v>
      </c>
      <c r="DF20" s="66">
        <f t="shared" ca="1" si="37"/>
        <v>24</v>
      </c>
      <c r="DG20" s="67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7</v>
      </c>
      <c r="H21" s="34">
        <f ca="1">$BT5</f>
        <v>4</v>
      </c>
      <c r="I21" s="34">
        <f ca="1">$BY5</f>
        <v>9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7</v>
      </c>
      <c r="S21" s="34">
        <f ca="1">$BT6</f>
        <v>6</v>
      </c>
      <c r="T21" s="34">
        <f ca="1">$BY6</f>
        <v>4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0.48866238519883909</v>
      </c>
      <c r="CR21" s="66">
        <f t="shared" ca="1" si="33"/>
        <v>51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0.47932099461357502</v>
      </c>
      <c r="CY21" s="66">
        <f t="shared" ca="1" si="35"/>
        <v>49</v>
      </c>
      <c r="CZ21" s="67"/>
      <c r="DA21" s="67">
        <v>21</v>
      </c>
      <c r="DB21" s="67">
        <v>2</v>
      </c>
      <c r="DC21" s="67">
        <v>0</v>
      </c>
      <c r="DE21" s="65">
        <f t="shared" ca="1" si="36"/>
        <v>0.32928860516666181</v>
      </c>
      <c r="DF21" s="66">
        <f t="shared" ca="1" si="37"/>
        <v>52</v>
      </c>
      <c r="DG21" s="67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9</v>
      </c>
      <c r="H22" s="41">
        <f ca="1">$BU5</f>
        <v>5</v>
      </c>
      <c r="I22" s="41">
        <f ca="1">$BZ5</f>
        <v>5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3</v>
      </c>
      <c r="S22" s="41">
        <f ca="1">$BU6</f>
        <v>3</v>
      </c>
      <c r="T22" s="41">
        <f ca="1">$BZ6</f>
        <v>9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0.13472967678093128</v>
      </c>
      <c r="CR22" s="66">
        <f t="shared" ca="1" si="33"/>
        <v>84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7.8618671437766685E-2</v>
      </c>
      <c r="CY22" s="66">
        <f t="shared" ca="1" si="35"/>
        <v>95</v>
      </c>
      <c r="CZ22" s="67"/>
      <c r="DA22" s="67">
        <v>22</v>
      </c>
      <c r="DB22" s="67">
        <v>2</v>
      </c>
      <c r="DC22" s="67">
        <v>1</v>
      </c>
      <c r="DE22" s="65">
        <f t="shared" ca="1" si="36"/>
        <v>0.20154471327111012</v>
      </c>
      <c r="DF22" s="66">
        <f t="shared" ca="1" si="37"/>
        <v>65</v>
      </c>
      <c r="DG22" s="67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1</v>
      </c>
      <c r="F23" s="62" t="str">
        <f>$AX5</f>
        <v>.</v>
      </c>
      <c r="G23" s="63">
        <f ca="1">$AY5</f>
        <v>7</v>
      </c>
      <c r="H23" s="64">
        <f ca="1">$AZ5</f>
        <v>0</v>
      </c>
      <c r="I23" s="64">
        <f ca="1">$BA5</f>
        <v>4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1</v>
      </c>
      <c r="Q23" s="62" t="str">
        <f>$AX6</f>
        <v>.</v>
      </c>
      <c r="R23" s="63">
        <f ca="1">$AY6</f>
        <v>1</v>
      </c>
      <c r="S23" s="64">
        <f ca="1">$AZ6</f>
        <v>0</v>
      </c>
      <c r="T23" s="64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0.79400783649867546</v>
      </c>
      <c r="CR23" s="66">
        <f t="shared" ca="1" si="33"/>
        <v>16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0.40485823496796225</v>
      </c>
      <c r="CY23" s="66">
        <f t="shared" ca="1" si="35"/>
        <v>58</v>
      </c>
      <c r="CZ23" s="67"/>
      <c r="DA23" s="67">
        <v>23</v>
      </c>
      <c r="DB23" s="67">
        <v>2</v>
      </c>
      <c r="DC23" s="67">
        <v>2</v>
      </c>
      <c r="DE23" s="65">
        <f t="shared" ca="1" si="36"/>
        <v>0.56607806684907713</v>
      </c>
      <c r="DF23" s="66">
        <f t="shared" ca="1" si="37"/>
        <v>35</v>
      </c>
      <c r="DG23" s="67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0.45820716691755081</v>
      </c>
      <c r="CR24" s="66">
        <f t="shared" ca="1" si="33"/>
        <v>54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0.16563558918421006</v>
      </c>
      <c r="CY24" s="66">
        <f t="shared" ca="1" si="35"/>
        <v>82</v>
      </c>
      <c r="CZ24" s="67"/>
      <c r="DA24" s="67">
        <v>24</v>
      </c>
      <c r="DB24" s="67">
        <v>2</v>
      </c>
      <c r="DC24" s="67">
        <v>3</v>
      </c>
      <c r="DE24" s="65">
        <f t="shared" ca="1" si="36"/>
        <v>0.33593821897900278</v>
      </c>
      <c r="DF24" s="66">
        <f t="shared" ca="1" si="37"/>
        <v>51</v>
      </c>
      <c r="DG24" s="67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0.73973550509406638</v>
      </c>
      <c r="CR25" s="66">
        <f t="shared" ca="1" si="33"/>
        <v>24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0.24249233232941048</v>
      </c>
      <c r="CY25" s="66">
        <f t="shared" ca="1" si="35"/>
        <v>75</v>
      </c>
      <c r="CZ25" s="67"/>
      <c r="DA25" s="67">
        <v>25</v>
      </c>
      <c r="DB25" s="67">
        <v>2</v>
      </c>
      <c r="DC25" s="67">
        <v>4</v>
      </c>
      <c r="DE25" s="65">
        <f t="shared" ca="1" si="36"/>
        <v>0.42174703229951704</v>
      </c>
      <c r="DF25" s="66">
        <f t="shared" ca="1" si="37"/>
        <v>45</v>
      </c>
      <c r="DG25" s="67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69" t="str">
        <f ca="1">$AB7/1000&amp;$AC7&amp;$AD7/1000&amp;$AE7</f>
        <v>0.652＋0.201＝</v>
      </c>
      <c r="C26" s="70"/>
      <c r="D26" s="70"/>
      <c r="E26" s="70"/>
      <c r="F26" s="70"/>
      <c r="G26" s="70"/>
      <c r="H26" s="71">
        <f ca="1">$AF7/1000</f>
        <v>0.85299999999999998</v>
      </c>
      <c r="I26" s="71"/>
      <c r="J26" s="72"/>
      <c r="K26" s="9"/>
      <c r="L26" s="26"/>
      <c r="M26" s="69" t="str">
        <f ca="1">$AB8/1000&amp;$AC8&amp;$AD8/1000&amp;$AE8</f>
        <v>0.447＋0.913＝</v>
      </c>
      <c r="N26" s="70"/>
      <c r="O26" s="70"/>
      <c r="P26" s="70"/>
      <c r="Q26" s="70"/>
      <c r="R26" s="70"/>
      <c r="S26" s="71">
        <f ca="1">$AF8/1000</f>
        <v>1.36</v>
      </c>
      <c r="T26" s="71"/>
      <c r="U26" s="72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0.41999269111292781</v>
      </c>
      <c r="CR26" s="66">
        <f t="shared" ca="1" si="33"/>
        <v>59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0.94808456759110205</v>
      </c>
      <c r="CY26" s="66">
        <f t="shared" ca="1" si="35"/>
        <v>4</v>
      </c>
      <c r="CZ26" s="67"/>
      <c r="DA26" s="67">
        <v>26</v>
      </c>
      <c r="DB26" s="67">
        <v>2</v>
      </c>
      <c r="DC26" s="67">
        <v>5</v>
      </c>
      <c r="DE26" s="65">
        <f t="shared" ca="1" si="36"/>
        <v>0.19327329100165203</v>
      </c>
      <c r="DF26" s="66">
        <f t="shared" ca="1" si="37"/>
        <v>68</v>
      </c>
      <c r="DG26" s="67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0.51393391744425043</v>
      </c>
      <c r="CR27" s="66">
        <f t="shared" ca="1" si="33"/>
        <v>47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0.74820059105353798</v>
      </c>
      <c r="CY27" s="66">
        <f t="shared" ca="1" si="35"/>
        <v>23</v>
      </c>
      <c r="CZ27" s="67"/>
      <c r="DA27" s="67">
        <v>27</v>
      </c>
      <c r="DB27" s="67">
        <v>2</v>
      </c>
      <c r="DC27" s="67">
        <v>6</v>
      </c>
      <c r="DE27" s="65">
        <f t="shared" ca="1" si="36"/>
        <v>0.95164856369358941</v>
      </c>
      <c r="DF27" s="66">
        <f t="shared" ca="1" si="37"/>
        <v>5</v>
      </c>
      <c r="DG27" s="67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6</v>
      </c>
      <c r="H28" s="34">
        <f ca="1">$BT7</f>
        <v>5</v>
      </c>
      <c r="I28" s="34">
        <f ca="1">$BY7</f>
        <v>2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4</v>
      </c>
      <c r="S28" s="34">
        <f ca="1">$BT8</f>
        <v>4</v>
      </c>
      <c r="T28" s="34">
        <f ca="1">$BY8</f>
        <v>7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5.2670674072129997E-2</v>
      </c>
      <c r="CR28" s="66">
        <f t="shared" ca="1" si="33"/>
        <v>91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0.27134879354684027</v>
      </c>
      <c r="CY28" s="66">
        <f t="shared" ca="1" si="35"/>
        <v>74</v>
      </c>
      <c r="CZ28" s="67"/>
      <c r="DA28" s="67">
        <v>28</v>
      </c>
      <c r="DB28" s="67">
        <v>2</v>
      </c>
      <c r="DC28" s="67">
        <v>7</v>
      </c>
      <c r="DE28" s="65">
        <f t="shared" ca="1" si="36"/>
        <v>0.81392344593562682</v>
      </c>
      <c r="DF28" s="66">
        <f t="shared" ca="1" si="37"/>
        <v>12</v>
      </c>
      <c r="DG28" s="67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2</v>
      </c>
      <c r="H29" s="41">
        <f ca="1">$BU7</f>
        <v>0</v>
      </c>
      <c r="I29" s="41">
        <f ca="1">$BZ7</f>
        <v>1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9</v>
      </c>
      <c r="S29" s="41">
        <f ca="1">$BU8</f>
        <v>1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3.1821029832256098E-2</v>
      </c>
      <c r="CR29" s="66">
        <f t="shared" ca="1" si="33"/>
        <v>93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0.80582548661790798</v>
      </c>
      <c r="CY29" s="66">
        <f t="shared" ca="1" si="35"/>
        <v>20</v>
      </c>
      <c r="CZ29" s="67"/>
      <c r="DA29" s="67">
        <v>29</v>
      </c>
      <c r="DB29" s="67">
        <v>2</v>
      </c>
      <c r="DC29" s="67">
        <v>8</v>
      </c>
      <c r="DE29" s="65">
        <f t="shared" ca="1" si="36"/>
        <v>0.64605511830709761</v>
      </c>
      <c r="DF29" s="66">
        <f t="shared" ca="1" si="37"/>
        <v>28</v>
      </c>
      <c r="DG29" s="67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8</v>
      </c>
      <c r="H30" s="64">
        <f ca="1">$AZ7</f>
        <v>5</v>
      </c>
      <c r="I30" s="64">
        <f ca="1">$BA7</f>
        <v>3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1</v>
      </c>
      <c r="Q30" s="62" t="str">
        <f>$AX8</f>
        <v>.</v>
      </c>
      <c r="R30" s="63">
        <f ca="1">$AY8</f>
        <v>3</v>
      </c>
      <c r="S30" s="64">
        <f ca="1">$AZ8</f>
        <v>6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0.26641905173768932</v>
      </c>
      <c r="CR30" s="66">
        <f t="shared" ca="1" si="33"/>
        <v>70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0.43704810757809098</v>
      </c>
      <c r="CY30" s="66">
        <f t="shared" ca="1" si="35"/>
        <v>55</v>
      </c>
      <c r="CZ30" s="67"/>
      <c r="DA30" s="67">
        <v>30</v>
      </c>
      <c r="DB30" s="67">
        <v>2</v>
      </c>
      <c r="DC30" s="67">
        <v>9</v>
      </c>
      <c r="DE30" s="65">
        <f t="shared" ca="1" si="36"/>
        <v>0.74853532774755782</v>
      </c>
      <c r="DF30" s="66">
        <f t="shared" ca="1" si="37"/>
        <v>20</v>
      </c>
      <c r="DG30" s="67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0.4317359327678012</v>
      </c>
      <c r="CR31" s="66">
        <f t="shared" ca="1" si="33"/>
        <v>57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0.65566232388658918</v>
      </c>
      <c r="CY31" s="66">
        <f t="shared" ca="1" si="35"/>
        <v>34</v>
      </c>
      <c r="CZ31" s="67"/>
      <c r="DA31" s="67">
        <v>31</v>
      </c>
      <c r="DB31" s="67">
        <v>3</v>
      </c>
      <c r="DC31" s="67">
        <v>0</v>
      </c>
      <c r="DE31" s="65">
        <f t="shared" ca="1" si="36"/>
        <v>0.11002697060513333</v>
      </c>
      <c r="DF31" s="66">
        <f t="shared" ca="1" si="37"/>
        <v>76</v>
      </c>
      <c r="DG31" s="67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2" t="str">
        <f t="shared" ref="A32:T33" si="38">A1</f>
        <v>小数 たし算 小数第三位 (0.111)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0.16836174624498357</v>
      </c>
      <c r="CR32" s="66">
        <f t="shared" ca="1" si="33"/>
        <v>79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8.9494856040711057E-2</v>
      </c>
      <c r="CY32" s="66">
        <f t="shared" ca="1" si="35"/>
        <v>90</v>
      </c>
      <c r="CZ32" s="67"/>
      <c r="DA32" s="67">
        <v>32</v>
      </c>
      <c r="DB32" s="67">
        <v>3</v>
      </c>
      <c r="DC32" s="67">
        <v>1</v>
      </c>
      <c r="DE32" s="65">
        <f t="shared" ca="1" si="36"/>
        <v>0.29630020281044456</v>
      </c>
      <c r="DF32" s="66">
        <f t="shared" ca="1" si="37"/>
        <v>56</v>
      </c>
      <c r="DG32" s="67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4" t="str">
        <f t="shared" si="38"/>
        <v>月　 　日</v>
      </c>
      <c r="B33" s="85"/>
      <c r="C33" s="85"/>
      <c r="D33" s="85"/>
      <c r="E33" s="85"/>
      <c r="F33" s="86"/>
      <c r="G33" s="87" t="str">
        <f t="shared" si="38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0.57052248708281328</v>
      </c>
      <c r="CR33" s="66">
        <f t="shared" ca="1" si="33"/>
        <v>39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0.57279964398853611</v>
      </c>
      <c r="CY33" s="66">
        <f t="shared" ca="1" si="35"/>
        <v>45</v>
      </c>
      <c r="CZ33" s="67"/>
      <c r="DA33" s="67">
        <v>33</v>
      </c>
      <c r="DB33" s="67">
        <v>3</v>
      </c>
      <c r="DC33" s="67">
        <v>2</v>
      </c>
      <c r="DE33" s="65">
        <f t="shared" ca="1" si="36"/>
        <v>0.36198684080698673</v>
      </c>
      <c r="DF33" s="66">
        <f t="shared" ca="1" si="37"/>
        <v>49</v>
      </c>
      <c r="DG33" s="67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14</v>
      </c>
      <c r="AE34" s="17" t="s">
        <v>14</v>
      </c>
      <c r="AF34" s="17" t="s">
        <v>14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0.84666469016600654</v>
      </c>
      <c r="CR34" s="66">
        <f t="shared" ca="1" si="33"/>
        <v>13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0.23467795259943247</v>
      </c>
      <c r="CY34" s="66">
        <f t="shared" ca="1" si="35"/>
        <v>76</v>
      </c>
      <c r="CZ34" s="67"/>
      <c r="DA34" s="67">
        <v>34</v>
      </c>
      <c r="DB34" s="67">
        <v>3</v>
      </c>
      <c r="DC34" s="67">
        <v>3</v>
      </c>
      <c r="DE34" s="65">
        <f t="shared" ca="1" si="36"/>
        <v>0.13776577544766466</v>
      </c>
      <c r="DF34" s="66">
        <f t="shared" ca="1" si="37"/>
        <v>72</v>
      </c>
      <c r="DG34" s="67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15</v>
      </c>
      <c r="AE35" s="17" t="s">
        <v>16</v>
      </c>
      <c r="AF35" s="17" t="s">
        <v>17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0.29024653915567744</v>
      </c>
      <c r="CR35" s="66">
        <f t="shared" ca="1" si="33"/>
        <v>67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2.3020514944161241E-2</v>
      </c>
      <c r="CY35" s="66">
        <f t="shared" ca="1" si="35"/>
        <v>99</v>
      </c>
      <c r="CZ35" s="67"/>
      <c r="DA35" s="67">
        <v>35</v>
      </c>
      <c r="DB35" s="67">
        <v>3</v>
      </c>
      <c r="DC35" s="67">
        <v>4</v>
      </c>
      <c r="DE35" s="65">
        <f t="shared" ca="1" si="36"/>
        <v>0.20130839366774578</v>
      </c>
      <c r="DF35" s="66">
        <f t="shared" ca="1" si="37"/>
        <v>66</v>
      </c>
      <c r="DG35" s="67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91" t="str">
        <f ca="1">B5</f>
        <v>0.077＋0.268＝</v>
      </c>
      <c r="C36" s="92"/>
      <c r="D36" s="92"/>
      <c r="E36" s="92"/>
      <c r="F36" s="92"/>
      <c r="G36" s="92"/>
      <c r="H36" s="93">
        <f ca="1">H5</f>
        <v>0.34499999999999997</v>
      </c>
      <c r="I36" s="93"/>
      <c r="J36" s="94"/>
      <c r="K36" s="51"/>
      <c r="L36" s="27"/>
      <c r="M36" s="91" t="str">
        <f ca="1">M5</f>
        <v>0.223＋0.949＝</v>
      </c>
      <c r="N36" s="92"/>
      <c r="O36" s="92"/>
      <c r="P36" s="92"/>
      <c r="Q36" s="92"/>
      <c r="R36" s="92"/>
      <c r="S36" s="93">
        <f ca="1">S5</f>
        <v>1.1719999999999999</v>
      </c>
      <c r="T36" s="93"/>
      <c r="U36" s="94"/>
      <c r="V36" s="9"/>
      <c r="AB36" s="1" t="s">
        <v>38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3</v>
      </c>
      <c r="AE36" s="53">
        <f t="shared" ca="1" si="39"/>
        <v>4</v>
      </c>
      <c r="AF36" s="53">
        <f t="shared" ca="1" si="39"/>
        <v>5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0.74288603242091511</v>
      </c>
      <c r="CR36" s="66">
        <f t="shared" ca="1" si="33"/>
        <v>22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0.9457126663389106</v>
      </c>
      <c r="CY36" s="66">
        <f t="shared" ca="1" si="35"/>
        <v>5</v>
      </c>
      <c r="CZ36" s="67"/>
      <c r="DA36" s="67">
        <v>36</v>
      </c>
      <c r="DB36" s="67">
        <v>3</v>
      </c>
      <c r="DC36" s="67">
        <v>5</v>
      </c>
      <c r="DE36" s="65">
        <f t="shared" ca="1" si="36"/>
        <v>0.84944595044287408</v>
      </c>
      <c r="DF36" s="66">
        <f t="shared" ca="1" si="37"/>
        <v>11</v>
      </c>
      <c r="DG36" s="67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18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7</v>
      </c>
      <c r="AF37" s="53">
        <f t="shared" ca="1" si="39"/>
        <v>2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0.13952777067039501</v>
      </c>
      <c r="CR37" s="66">
        <f t="shared" ca="1" si="33"/>
        <v>83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0.18828556910357419</v>
      </c>
      <c r="CY37" s="66">
        <f t="shared" ca="1" si="35"/>
        <v>80</v>
      </c>
      <c r="CZ37" s="67"/>
      <c r="DA37" s="67">
        <v>37</v>
      </c>
      <c r="DB37" s="67">
        <v>3</v>
      </c>
      <c r="DC37" s="67">
        <v>6</v>
      </c>
      <c r="DE37" s="65">
        <f t="shared" ca="1" si="36"/>
        <v>0.30540428754768267</v>
      </c>
      <c r="DF37" s="66">
        <f t="shared" ca="1" si="37"/>
        <v>54</v>
      </c>
      <c r="DG37" s="67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0</v>
      </c>
      <c r="H38" s="34">
        <f t="shared" ca="1" si="41"/>
        <v>7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2</v>
      </c>
      <c r="T38" s="34">
        <f t="shared" ca="1" si="42"/>
        <v>3</v>
      </c>
      <c r="U38" s="35"/>
      <c r="V38" s="9"/>
      <c r="AB38" s="1" t="s">
        <v>39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0</v>
      </c>
      <c r="AF38" s="53">
        <f t="shared" ca="1" si="39"/>
        <v>9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>
        <f t="shared" ca="1" si="32"/>
        <v>0.15179929398719283</v>
      </c>
      <c r="CR38" s="66">
        <f t="shared" ca="1" si="33"/>
        <v>81</v>
      </c>
      <c r="CS38" s="67"/>
      <c r="CT38" s="67">
        <v>38</v>
      </c>
      <c r="CU38" s="67">
        <v>3</v>
      </c>
      <c r="CV38" s="67">
        <v>7</v>
      </c>
      <c r="CX38" s="65">
        <f t="shared" ca="1" si="34"/>
        <v>0.1657929250328134</v>
      </c>
      <c r="CY38" s="66">
        <f t="shared" ca="1" si="35"/>
        <v>81</v>
      </c>
      <c r="CZ38" s="67"/>
      <c r="DA38" s="67">
        <v>38</v>
      </c>
      <c r="DB38" s="67">
        <v>3</v>
      </c>
      <c r="DC38" s="67">
        <v>7</v>
      </c>
      <c r="DE38" s="65">
        <f t="shared" ca="1" si="36"/>
        <v>0.12565670102034487</v>
      </c>
      <c r="DF38" s="66">
        <f t="shared" ca="1" si="37"/>
        <v>74</v>
      </c>
      <c r="DG38" s="67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6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4</v>
      </c>
      <c r="T39" s="41">
        <f t="shared" ca="1" si="43"/>
        <v>9</v>
      </c>
      <c r="U39" s="35"/>
      <c r="V39" s="9"/>
      <c r="AB39" s="1" t="s">
        <v>19</v>
      </c>
      <c r="AC39" s="1" t="str">
        <f t="shared" ca="1" si="40"/>
        <v>NO</v>
      </c>
      <c r="AD39" s="53">
        <f t="shared" ca="1" si="39"/>
        <v>6</v>
      </c>
      <c r="AE39" s="53">
        <f t="shared" ca="1" si="39"/>
        <v>2</v>
      </c>
      <c r="AF39" s="53">
        <f t="shared" ca="1" si="39"/>
        <v>1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>
        <f t="shared" ca="1" si="32"/>
        <v>0.18750431346269314</v>
      </c>
      <c r="CR39" s="66">
        <f t="shared" ca="1" si="33"/>
        <v>76</v>
      </c>
      <c r="CS39" s="67"/>
      <c r="CT39" s="67">
        <v>39</v>
      </c>
      <c r="CU39" s="67">
        <v>3</v>
      </c>
      <c r="CV39" s="67">
        <v>8</v>
      </c>
      <c r="CX39" s="65">
        <f t="shared" ca="1" si="34"/>
        <v>0.97344934880485612</v>
      </c>
      <c r="CY39" s="66">
        <f t="shared" ca="1" si="35"/>
        <v>2</v>
      </c>
      <c r="CZ39" s="67"/>
      <c r="DA39" s="67">
        <v>39</v>
      </c>
      <c r="DB39" s="67">
        <v>3</v>
      </c>
      <c r="DC39" s="67">
        <v>8</v>
      </c>
      <c r="DE39" s="65">
        <f t="shared" ca="1" si="36"/>
        <v>0.27449553921887804</v>
      </c>
      <c r="DF39" s="66">
        <f t="shared" ca="1" si="37"/>
        <v>61</v>
      </c>
      <c r="DG39" s="67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3</v>
      </c>
      <c r="H40" s="57">
        <f t="shared" ca="1" si="41"/>
        <v>4</v>
      </c>
      <c r="I40" s="57">
        <f t="shared" ca="1" si="41"/>
        <v>5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7</v>
      </c>
      <c r="T40" s="57">
        <f t="shared" ca="1" si="43"/>
        <v>2</v>
      </c>
      <c r="U40" s="58"/>
      <c r="V40" s="9"/>
      <c r="X40" s="59"/>
      <c r="AA40" s="2" t="s">
        <v>40</v>
      </c>
      <c r="AB40" s="1" t="s">
        <v>20</v>
      </c>
      <c r="AC40" s="1" t="str">
        <f t="shared" ca="1" si="40"/>
        <v>NO</v>
      </c>
      <c r="AD40" s="53">
        <f t="shared" ca="1" si="39"/>
        <v>7</v>
      </c>
      <c r="AE40" s="53">
        <f t="shared" ca="1" si="39"/>
        <v>0</v>
      </c>
      <c r="AF40" s="53">
        <f t="shared" ca="1" si="39"/>
        <v>4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>
        <f t="shared" ca="1" si="32"/>
        <v>0.72074777618308439</v>
      </c>
      <c r="CR40" s="66">
        <f t="shared" ca="1" si="33"/>
        <v>25</v>
      </c>
      <c r="CS40" s="67"/>
      <c r="CT40" s="67">
        <v>40</v>
      </c>
      <c r="CU40" s="67">
        <v>3</v>
      </c>
      <c r="CV40" s="67">
        <v>9</v>
      </c>
      <c r="CX40" s="65">
        <f t="shared" ca="1" si="34"/>
        <v>0.6894475239979706</v>
      </c>
      <c r="CY40" s="66">
        <f t="shared" ca="1" si="35"/>
        <v>28</v>
      </c>
      <c r="CZ40" s="67"/>
      <c r="DA40" s="67">
        <v>40</v>
      </c>
      <c r="DB40" s="67">
        <v>3</v>
      </c>
      <c r="DC40" s="67">
        <v>9</v>
      </c>
      <c r="DE40" s="65">
        <f t="shared" ca="1" si="36"/>
        <v>0.80433533153778525</v>
      </c>
      <c r="DF40" s="66">
        <f t="shared" ca="1" si="37"/>
        <v>14</v>
      </c>
      <c r="DG40" s="67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21</v>
      </c>
      <c r="AC41" s="1" t="str">
        <f t="shared" ca="1" si="40"/>
        <v>NO</v>
      </c>
      <c r="AD41" s="53">
        <f t="shared" ca="1" si="39"/>
        <v>1</v>
      </c>
      <c r="AE41" s="53">
        <f t="shared" ca="1" si="39"/>
        <v>0</v>
      </c>
      <c r="AF41" s="53">
        <f t="shared" ca="1" si="39"/>
        <v>3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>
        <f t="shared" ca="1" si="32"/>
        <v>0.43556411100640013</v>
      </c>
      <c r="CR41" s="66">
        <f t="shared" ca="1" si="33"/>
        <v>56</v>
      </c>
      <c r="CS41" s="67"/>
      <c r="CT41" s="67">
        <v>41</v>
      </c>
      <c r="CU41" s="67">
        <v>4</v>
      </c>
      <c r="CV41" s="67">
        <v>0</v>
      </c>
      <c r="CX41" s="65">
        <f t="shared" ca="1" si="34"/>
        <v>0.37830404346898039</v>
      </c>
      <c r="CY41" s="66">
        <f t="shared" ca="1" si="35"/>
        <v>59</v>
      </c>
      <c r="CZ41" s="67"/>
      <c r="DA41" s="67">
        <v>41</v>
      </c>
      <c r="DB41" s="67">
        <v>4</v>
      </c>
      <c r="DC41" s="67">
        <v>0</v>
      </c>
      <c r="DE41" s="65">
        <f t="shared" ca="1" si="36"/>
        <v>7.0710396647664986E-2</v>
      </c>
      <c r="DF41" s="66">
        <f t="shared" ca="1" si="37"/>
        <v>79</v>
      </c>
      <c r="DG41" s="67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22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5</v>
      </c>
      <c r="AF42" s="53">
        <f t="shared" ca="1" si="39"/>
        <v>3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>
        <f t="shared" ca="1" si="32"/>
        <v>0.39100851948172088</v>
      </c>
      <c r="CR42" s="66">
        <f t="shared" ca="1" si="33"/>
        <v>61</v>
      </c>
      <c r="CS42" s="67"/>
      <c r="CT42" s="67">
        <v>42</v>
      </c>
      <c r="CU42" s="67">
        <v>4</v>
      </c>
      <c r="CV42" s="67">
        <v>1</v>
      </c>
      <c r="CX42" s="65">
        <f t="shared" ca="1" si="34"/>
        <v>0.61092948416225146</v>
      </c>
      <c r="CY42" s="66">
        <f t="shared" ca="1" si="35"/>
        <v>40</v>
      </c>
      <c r="CZ42" s="67"/>
      <c r="DA42" s="67">
        <v>42</v>
      </c>
      <c r="DB42" s="67">
        <v>4</v>
      </c>
      <c r="DC42" s="67">
        <v>1</v>
      </c>
      <c r="DE42" s="65">
        <f t="shared" ca="1" si="36"/>
        <v>0.17653155362380502</v>
      </c>
      <c r="DF42" s="66">
        <f t="shared" ca="1" si="37"/>
        <v>70</v>
      </c>
      <c r="DG42" s="67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91" t="str">
        <f ca="1">B12</f>
        <v>0.741＋0.068＝</v>
      </c>
      <c r="C43" s="92"/>
      <c r="D43" s="92"/>
      <c r="E43" s="92"/>
      <c r="F43" s="92"/>
      <c r="G43" s="92"/>
      <c r="H43" s="93">
        <f ca="1">H12</f>
        <v>0.80900000000000005</v>
      </c>
      <c r="I43" s="93"/>
      <c r="J43" s="94"/>
      <c r="K43" s="9"/>
      <c r="L43" s="26"/>
      <c r="M43" s="91" t="str">
        <f ca="1">M12</f>
        <v>0.397＋0.224＝</v>
      </c>
      <c r="N43" s="92"/>
      <c r="O43" s="92"/>
      <c r="P43" s="92"/>
      <c r="Q43" s="92"/>
      <c r="R43" s="92"/>
      <c r="S43" s="93">
        <f ca="1">S12</f>
        <v>0.621</v>
      </c>
      <c r="T43" s="93"/>
      <c r="U43" s="94"/>
      <c r="V43" s="9"/>
      <c r="AB43" s="1" t="s">
        <v>23</v>
      </c>
      <c r="AC43" s="1" t="str">
        <f t="shared" ca="1" si="40"/>
        <v>OKC</v>
      </c>
      <c r="AD43" s="53">
        <f t="shared" ca="1" si="39"/>
        <v>3</v>
      </c>
      <c r="AE43" s="53">
        <f t="shared" ca="1" si="39"/>
        <v>6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>
        <f t="shared" ca="1" si="32"/>
        <v>5.0094639966481558E-2</v>
      </c>
      <c r="CR43" s="66">
        <f t="shared" ca="1" si="33"/>
        <v>92</v>
      </c>
      <c r="CS43" s="67"/>
      <c r="CT43" s="67">
        <v>43</v>
      </c>
      <c r="CU43" s="67">
        <v>4</v>
      </c>
      <c r="CV43" s="67">
        <v>2</v>
      </c>
      <c r="CX43" s="65">
        <f t="shared" ca="1" si="34"/>
        <v>0.89289358905314398</v>
      </c>
      <c r="CY43" s="66">
        <f t="shared" ca="1" si="35"/>
        <v>13</v>
      </c>
      <c r="CZ43" s="67"/>
      <c r="DA43" s="67">
        <v>43</v>
      </c>
      <c r="DB43" s="67">
        <v>4</v>
      </c>
      <c r="DC43" s="67">
        <v>2</v>
      </c>
      <c r="DE43" s="65">
        <f t="shared" ca="1" si="36"/>
        <v>0.37910460080687314</v>
      </c>
      <c r="DF43" s="66">
        <f t="shared" ca="1" si="37"/>
        <v>47</v>
      </c>
      <c r="DG43" s="67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24</v>
      </c>
      <c r="AC44" s="1" t="str">
        <f t="shared" ca="1" si="40"/>
        <v>NO</v>
      </c>
      <c r="AD44" s="53">
        <f t="shared" ca="1" si="39"/>
        <v>7</v>
      </c>
      <c r="AE44" s="53">
        <f t="shared" ca="1" si="39"/>
        <v>9</v>
      </c>
      <c r="AF44" s="53">
        <f t="shared" ca="1" si="39"/>
        <v>2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>
        <f t="shared" ca="1" si="32"/>
        <v>5.9847504604507717E-2</v>
      </c>
      <c r="CR44" s="66">
        <f t="shared" ca="1" si="33"/>
        <v>88</v>
      </c>
      <c r="CS44" s="67"/>
      <c r="CT44" s="67">
        <v>44</v>
      </c>
      <c r="CU44" s="67">
        <v>4</v>
      </c>
      <c r="CV44" s="67">
        <v>3</v>
      </c>
      <c r="CX44" s="65">
        <f t="shared" ca="1" si="34"/>
        <v>0.63955751719087506</v>
      </c>
      <c r="CY44" s="66">
        <f t="shared" ca="1" si="35"/>
        <v>36</v>
      </c>
      <c r="CZ44" s="67"/>
      <c r="DA44" s="67">
        <v>44</v>
      </c>
      <c r="DB44" s="67">
        <v>4</v>
      </c>
      <c r="DC44" s="67">
        <v>3</v>
      </c>
      <c r="DE44" s="65">
        <f t="shared" ca="1" si="36"/>
        <v>0.27497807546336128</v>
      </c>
      <c r="DF44" s="66">
        <f t="shared" ca="1" si="37"/>
        <v>60</v>
      </c>
      <c r="DG44" s="67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4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3</v>
      </c>
      <c r="S45" s="34">
        <f t="shared" ca="1" si="45"/>
        <v>9</v>
      </c>
      <c r="T45" s="34">
        <f t="shared" ca="1" si="45"/>
        <v>7</v>
      </c>
      <c r="U45" s="35"/>
      <c r="V45" s="9"/>
      <c r="AA45" s="2" t="s">
        <v>41</v>
      </c>
      <c r="AB45" s="1" t="s">
        <v>25</v>
      </c>
      <c r="AC45" s="1" t="str">
        <f t="shared" ca="1" si="40"/>
        <v>OKC</v>
      </c>
      <c r="AD45" s="53">
        <f t="shared" ca="1" si="39"/>
        <v>7</v>
      </c>
      <c r="AE45" s="53">
        <f t="shared" ca="1" si="39"/>
        <v>7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>
        <f t="shared" ca="1" si="32"/>
        <v>0.94123303449526408</v>
      </c>
      <c r="CR45" s="66">
        <f t="shared" ca="1" si="33"/>
        <v>4</v>
      </c>
      <c r="CS45" s="67"/>
      <c r="CT45" s="67">
        <v>45</v>
      </c>
      <c r="CU45" s="67">
        <v>4</v>
      </c>
      <c r="CV45" s="67">
        <v>4</v>
      </c>
      <c r="CX45" s="65">
        <f t="shared" ca="1" si="34"/>
        <v>2.9379375650520734E-2</v>
      </c>
      <c r="CY45" s="66">
        <f t="shared" ca="1" si="35"/>
        <v>97</v>
      </c>
      <c r="CZ45" s="67"/>
      <c r="DA45" s="67">
        <v>45</v>
      </c>
      <c r="DB45" s="67">
        <v>4</v>
      </c>
      <c r="DC45" s="67">
        <v>4</v>
      </c>
      <c r="DE45" s="65">
        <f t="shared" ca="1" si="36"/>
        <v>0.58644061507678891</v>
      </c>
      <c r="DF45" s="66">
        <f t="shared" ca="1" si="37"/>
        <v>33</v>
      </c>
      <c r="DG45" s="67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0</v>
      </c>
      <c r="H46" s="41">
        <f t="shared" ca="1" si="46"/>
        <v>6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2</v>
      </c>
      <c r="S46" s="41">
        <f t="shared" ca="1" si="47"/>
        <v>2</v>
      </c>
      <c r="T46" s="41">
        <f t="shared" ca="1" si="47"/>
        <v>4</v>
      </c>
      <c r="U46" s="35"/>
      <c r="V46" s="9"/>
      <c r="AA46" s="2" t="s">
        <v>42</v>
      </c>
      <c r="AB46" s="2" t="s">
        <v>26</v>
      </c>
      <c r="AC46" s="1" t="str">
        <f t="shared" ca="1" si="40"/>
        <v>NO</v>
      </c>
      <c r="AD46" s="53">
        <f t="shared" ca="1" si="39"/>
        <v>8</v>
      </c>
      <c r="AE46" s="53">
        <f t="shared" ca="1" si="39"/>
        <v>1</v>
      </c>
      <c r="AF46" s="53">
        <f t="shared" ca="1" si="39"/>
        <v>6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>
        <f t="shared" ca="1" si="32"/>
        <v>2.117827700678665E-2</v>
      </c>
      <c r="CR46" s="66">
        <f t="shared" ca="1" si="33"/>
        <v>96</v>
      </c>
      <c r="CS46" s="67"/>
      <c r="CT46" s="67">
        <v>46</v>
      </c>
      <c r="CU46" s="67">
        <v>4</v>
      </c>
      <c r="CV46" s="67">
        <v>5</v>
      </c>
      <c r="CX46" s="65">
        <f t="shared" ca="1" si="34"/>
        <v>0.93240572673673572</v>
      </c>
      <c r="CY46" s="66">
        <f t="shared" ca="1" si="35"/>
        <v>8</v>
      </c>
      <c r="CZ46" s="67"/>
      <c r="DA46" s="67">
        <v>46</v>
      </c>
      <c r="DB46" s="67">
        <v>4</v>
      </c>
      <c r="DC46" s="67">
        <v>5</v>
      </c>
      <c r="DE46" s="65">
        <f t="shared" ca="1" si="36"/>
        <v>0.58534645794906381</v>
      </c>
      <c r="DF46" s="66">
        <f t="shared" ca="1" si="37"/>
        <v>34</v>
      </c>
      <c r="DG46" s="67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8</v>
      </c>
      <c r="H47" s="57">
        <f t="shared" ca="1" si="46"/>
        <v>0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6</v>
      </c>
      <c r="S47" s="57">
        <f t="shared" ca="1" si="47"/>
        <v>2</v>
      </c>
      <c r="T47" s="57">
        <f t="shared" ca="1" si="47"/>
        <v>1</v>
      </c>
      <c r="U47" s="58"/>
      <c r="V47" s="9"/>
      <c r="AA47" s="2" t="s">
        <v>43</v>
      </c>
      <c r="AB47" s="2" t="s">
        <v>27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0</v>
      </c>
      <c r="AF47" s="53">
        <f t="shared" ca="1" si="39"/>
        <v>9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>
        <f t="shared" ca="1" si="32"/>
        <v>0.65445700751805058</v>
      </c>
      <c r="CR47" s="66">
        <f t="shared" ca="1" si="33"/>
        <v>31</v>
      </c>
      <c r="CS47" s="67"/>
      <c r="CT47" s="67">
        <v>47</v>
      </c>
      <c r="CU47" s="67">
        <v>4</v>
      </c>
      <c r="CV47" s="67">
        <v>6</v>
      </c>
      <c r="CX47" s="65">
        <f t="shared" ca="1" si="34"/>
        <v>0.92745424190905756</v>
      </c>
      <c r="CY47" s="66">
        <f t="shared" ca="1" si="35"/>
        <v>9</v>
      </c>
      <c r="CZ47" s="67"/>
      <c r="DA47" s="67">
        <v>47</v>
      </c>
      <c r="DB47" s="67">
        <v>4</v>
      </c>
      <c r="DC47" s="67">
        <v>6</v>
      </c>
      <c r="DE47" s="65">
        <f t="shared" ca="1" si="36"/>
        <v>0.5030057911646556</v>
      </c>
      <c r="DF47" s="66">
        <f t="shared" ca="1" si="37"/>
        <v>37</v>
      </c>
      <c r="DG47" s="67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>
        <f t="shared" ca="1" si="32"/>
        <v>0.70478387883998772</v>
      </c>
      <c r="CR48" s="66">
        <f t="shared" ca="1" si="33"/>
        <v>28</v>
      </c>
      <c r="CS48" s="67"/>
      <c r="CT48" s="67">
        <v>48</v>
      </c>
      <c r="CU48" s="67">
        <v>4</v>
      </c>
      <c r="CV48" s="67">
        <v>7</v>
      </c>
      <c r="CX48" s="65">
        <f t="shared" ca="1" si="34"/>
        <v>0.20494581589405592</v>
      </c>
      <c r="CY48" s="66">
        <f t="shared" ca="1" si="35"/>
        <v>79</v>
      </c>
      <c r="CZ48" s="67"/>
      <c r="DA48" s="67">
        <v>48</v>
      </c>
      <c r="DB48" s="67">
        <v>4</v>
      </c>
      <c r="DC48" s="67">
        <v>7</v>
      </c>
      <c r="DE48" s="65">
        <f t="shared" ca="1" si="36"/>
        <v>0.25057438610724891</v>
      </c>
      <c r="DF48" s="66">
        <f t="shared" ca="1" si="37"/>
        <v>63</v>
      </c>
      <c r="DG48" s="67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>
        <f t="shared" ca="1" si="32"/>
        <v>0.55319593342209472</v>
      </c>
      <c r="CR49" s="66">
        <f t="shared" ca="1" si="33"/>
        <v>41</v>
      </c>
      <c r="CS49" s="67"/>
      <c r="CT49" s="67">
        <v>49</v>
      </c>
      <c r="CU49" s="67">
        <v>4</v>
      </c>
      <c r="CV49" s="67">
        <v>8</v>
      </c>
      <c r="CX49" s="65">
        <f t="shared" ca="1" si="34"/>
        <v>0.81486355671577193</v>
      </c>
      <c r="CY49" s="66">
        <f t="shared" ca="1" si="35"/>
        <v>19</v>
      </c>
      <c r="CZ49" s="67"/>
      <c r="DA49" s="67">
        <v>49</v>
      </c>
      <c r="DB49" s="67">
        <v>4</v>
      </c>
      <c r="DC49" s="67">
        <v>8</v>
      </c>
      <c r="DE49" s="65">
        <f t="shared" ca="1" si="36"/>
        <v>0.8819594879623418</v>
      </c>
      <c r="DF49" s="66">
        <f t="shared" ca="1" si="37"/>
        <v>9</v>
      </c>
      <c r="DG49" s="67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91" t="str">
        <f ca="1">B19</f>
        <v>0.749＋0.955＝</v>
      </c>
      <c r="C50" s="92"/>
      <c r="D50" s="92"/>
      <c r="E50" s="92"/>
      <c r="F50" s="92"/>
      <c r="G50" s="92"/>
      <c r="H50" s="93">
        <f ca="1">H19</f>
        <v>1.704</v>
      </c>
      <c r="I50" s="93"/>
      <c r="J50" s="94"/>
      <c r="K50" s="9"/>
      <c r="L50" s="26"/>
      <c r="M50" s="91" t="str">
        <f ca="1">M19</f>
        <v>0.764＋0.339＝</v>
      </c>
      <c r="N50" s="92"/>
      <c r="O50" s="92"/>
      <c r="P50" s="92"/>
      <c r="Q50" s="92"/>
      <c r="R50" s="92"/>
      <c r="S50" s="93">
        <f ca="1">S19</f>
        <v>1.103</v>
      </c>
      <c r="T50" s="93"/>
      <c r="U50" s="94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>
        <f t="shared" ca="1" si="32"/>
        <v>0.10758663928772116</v>
      </c>
      <c r="CR50" s="66">
        <f t="shared" ca="1" si="33"/>
        <v>86</v>
      </c>
      <c r="CS50" s="67"/>
      <c r="CT50" s="67">
        <v>50</v>
      </c>
      <c r="CU50" s="67">
        <v>4</v>
      </c>
      <c r="CV50" s="67">
        <v>9</v>
      </c>
      <c r="CX50" s="65">
        <f t="shared" ca="1" si="34"/>
        <v>0.28034581423561833</v>
      </c>
      <c r="CY50" s="66">
        <f t="shared" ca="1" si="35"/>
        <v>73</v>
      </c>
      <c r="CZ50" s="67"/>
      <c r="DA50" s="67">
        <v>50</v>
      </c>
      <c r="DB50" s="67">
        <v>4</v>
      </c>
      <c r="DC50" s="67">
        <v>9</v>
      </c>
      <c r="DE50" s="65">
        <f t="shared" ca="1" si="36"/>
        <v>0.64291977739115558</v>
      </c>
      <c r="DF50" s="66">
        <f t="shared" ca="1" si="37"/>
        <v>29</v>
      </c>
      <c r="DG50" s="67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>
        <f t="shared" ca="1" si="32"/>
        <v>0.78745619754869201</v>
      </c>
      <c r="CR51" s="66">
        <f t="shared" ca="1" si="33"/>
        <v>17</v>
      </c>
      <c r="CS51" s="67"/>
      <c r="CT51" s="67">
        <v>51</v>
      </c>
      <c r="CU51" s="67">
        <v>5</v>
      </c>
      <c r="CV51" s="67">
        <v>0</v>
      </c>
      <c r="CX51" s="65">
        <f t="shared" ca="1" si="34"/>
        <v>0.68183976016937753</v>
      </c>
      <c r="CY51" s="66">
        <f t="shared" ca="1" si="35"/>
        <v>29</v>
      </c>
      <c r="CZ51" s="67"/>
      <c r="DA51" s="67">
        <v>51</v>
      </c>
      <c r="DB51" s="67">
        <v>5</v>
      </c>
      <c r="DC51" s="67">
        <v>0</v>
      </c>
      <c r="DE51" s="65">
        <f t="shared" ca="1" si="36"/>
        <v>0.67525325180003071</v>
      </c>
      <c r="DF51" s="66">
        <f t="shared" ca="1" si="37"/>
        <v>23</v>
      </c>
      <c r="DG51" s="67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7</v>
      </c>
      <c r="H52" s="34">
        <f t="shared" ca="1" si="48"/>
        <v>4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6</v>
      </c>
      <c r="T52" s="34">
        <f t="shared" ca="1" si="49"/>
        <v>4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>
        <f t="shared" ca="1" si="32"/>
        <v>0.14796109367253651</v>
      </c>
      <c r="CR52" s="66">
        <f t="shared" ca="1" si="33"/>
        <v>82</v>
      </c>
      <c r="CS52" s="67"/>
      <c r="CT52" s="67">
        <v>52</v>
      </c>
      <c r="CU52" s="67">
        <v>5</v>
      </c>
      <c r="CV52" s="67">
        <v>1</v>
      </c>
      <c r="CX52" s="65">
        <f t="shared" ca="1" si="34"/>
        <v>0.45852724522697252</v>
      </c>
      <c r="CY52" s="66">
        <f t="shared" ca="1" si="35"/>
        <v>53</v>
      </c>
      <c r="CZ52" s="67"/>
      <c r="DA52" s="67">
        <v>52</v>
      </c>
      <c r="DB52" s="67">
        <v>5</v>
      </c>
      <c r="DC52" s="67">
        <v>1</v>
      </c>
      <c r="DE52" s="65">
        <f t="shared" ca="1" si="36"/>
        <v>0.43065167109525937</v>
      </c>
      <c r="DF52" s="66">
        <f t="shared" ca="1" si="37"/>
        <v>43</v>
      </c>
      <c r="DG52" s="67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9</v>
      </c>
      <c r="H53" s="41">
        <f t="shared" ca="1" si="50"/>
        <v>5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3</v>
      </c>
      <c r="T53" s="41">
        <f t="shared" ca="1" si="51"/>
        <v>9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>
        <f t="shared" ca="1" si="32"/>
        <v>0.59572936106654295</v>
      </c>
      <c r="CR53" s="66">
        <f t="shared" ca="1" si="33"/>
        <v>37</v>
      </c>
      <c r="CS53" s="67"/>
      <c r="CT53" s="67">
        <v>53</v>
      </c>
      <c r="CU53" s="67">
        <v>5</v>
      </c>
      <c r="CV53" s="67">
        <v>2</v>
      </c>
      <c r="CX53" s="65">
        <f t="shared" ca="1" si="34"/>
        <v>0.36403687612731606</v>
      </c>
      <c r="CY53" s="66">
        <f t="shared" ca="1" si="35"/>
        <v>60</v>
      </c>
      <c r="CZ53" s="67"/>
      <c r="DA53" s="67">
        <v>53</v>
      </c>
      <c r="DB53" s="67">
        <v>5</v>
      </c>
      <c r="DC53" s="67">
        <v>2</v>
      </c>
      <c r="DE53" s="65">
        <f t="shared" ca="1" si="36"/>
        <v>0.11086148993658129</v>
      </c>
      <c r="DF53" s="66">
        <f t="shared" ca="1" si="37"/>
        <v>75</v>
      </c>
      <c r="DG53" s="67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1</v>
      </c>
      <c r="F54" s="55" t="str">
        <f t="shared" si="50"/>
        <v>.</v>
      </c>
      <c r="G54" s="56">
        <f t="shared" ca="1" si="50"/>
        <v>7</v>
      </c>
      <c r="H54" s="57">
        <f t="shared" ca="1" si="50"/>
        <v>0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1</v>
      </c>
      <c r="Q54" s="55" t="str">
        <f t="shared" si="51"/>
        <v>.</v>
      </c>
      <c r="R54" s="56">
        <f t="shared" ca="1" si="51"/>
        <v>1</v>
      </c>
      <c r="S54" s="57">
        <f t="shared" ca="1" si="51"/>
        <v>0</v>
      </c>
      <c r="T54" s="57">
        <f t="shared" ca="1" si="51"/>
        <v>3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>
        <f t="shared" ca="1" si="32"/>
        <v>0.52762230605903437</v>
      </c>
      <c r="CR54" s="66">
        <f t="shared" ca="1" si="33"/>
        <v>44</v>
      </c>
      <c r="CS54" s="67"/>
      <c r="CT54" s="67">
        <v>54</v>
      </c>
      <c r="CU54" s="67">
        <v>5</v>
      </c>
      <c r="CV54" s="67">
        <v>3</v>
      </c>
      <c r="CX54" s="65">
        <f t="shared" ca="1" si="34"/>
        <v>1.7024851546664999E-2</v>
      </c>
      <c r="CY54" s="66">
        <f t="shared" ca="1" si="35"/>
        <v>100</v>
      </c>
      <c r="CZ54" s="67"/>
      <c r="DA54" s="67">
        <v>54</v>
      </c>
      <c r="DB54" s="67">
        <v>5</v>
      </c>
      <c r="DC54" s="67">
        <v>3</v>
      </c>
      <c r="DE54" s="65">
        <f t="shared" ca="1" si="36"/>
        <v>0.63430932532154749</v>
      </c>
      <c r="DF54" s="66">
        <f t="shared" ca="1" si="37"/>
        <v>30</v>
      </c>
      <c r="DG54" s="67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>
        <f t="shared" ca="1" si="32"/>
        <v>0.36687557225575484</v>
      </c>
      <c r="CR55" s="66">
        <f t="shared" ca="1" si="33"/>
        <v>64</v>
      </c>
      <c r="CS55" s="67"/>
      <c r="CT55" s="67">
        <v>55</v>
      </c>
      <c r="CU55" s="67">
        <v>5</v>
      </c>
      <c r="CV55" s="67">
        <v>4</v>
      </c>
      <c r="CX55" s="65">
        <f t="shared" ca="1" si="34"/>
        <v>0.89861649179110759</v>
      </c>
      <c r="CY55" s="66">
        <f t="shared" ca="1" si="35"/>
        <v>12</v>
      </c>
      <c r="CZ55" s="67"/>
      <c r="DA55" s="67">
        <v>55</v>
      </c>
      <c r="DB55" s="67">
        <v>5</v>
      </c>
      <c r="DC55" s="67">
        <v>4</v>
      </c>
      <c r="DE55" s="65">
        <f t="shared" ca="1" si="36"/>
        <v>0.95482724131187369</v>
      </c>
      <c r="DF55" s="66">
        <f t="shared" ca="1" si="37"/>
        <v>3</v>
      </c>
      <c r="DG55" s="67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>
        <f t="shared" ca="1" si="32"/>
        <v>0.45911210869199715</v>
      </c>
      <c r="CR56" s="66">
        <f t="shared" ca="1" si="33"/>
        <v>53</v>
      </c>
      <c r="CS56" s="67"/>
      <c r="CT56" s="67">
        <v>56</v>
      </c>
      <c r="CU56" s="67">
        <v>5</v>
      </c>
      <c r="CV56" s="67">
        <v>5</v>
      </c>
      <c r="CX56" s="65">
        <f t="shared" ca="1" si="34"/>
        <v>0.28598795882176675</v>
      </c>
      <c r="CY56" s="66">
        <f t="shared" ca="1" si="35"/>
        <v>71</v>
      </c>
      <c r="CZ56" s="67"/>
      <c r="DA56" s="67">
        <v>56</v>
      </c>
      <c r="DB56" s="67">
        <v>5</v>
      </c>
      <c r="DC56" s="67">
        <v>5</v>
      </c>
      <c r="DE56" s="65">
        <f t="shared" ca="1" si="36"/>
        <v>0.30941260571503759</v>
      </c>
      <c r="DF56" s="66">
        <f t="shared" ca="1" si="37"/>
        <v>53</v>
      </c>
      <c r="DG56" s="67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91" t="str">
        <f ca="1">B26</f>
        <v>0.652＋0.201＝</v>
      </c>
      <c r="C57" s="92"/>
      <c r="D57" s="92"/>
      <c r="E57" s="92"/>
      <c r="F57" s="92"/>
      <c r="G57" s="92"/>
      <c r="H57" s="93">
        <f ca="1">H26</f>
        <v>0.85299999999999998</v>
      </c>
      <c r="I57" s="93"/>
      <c r="J57" s="94"/>
      <c r="K57" s="9"/>
      <c r="L57" s="26"/>
      <c r="M57" s="91" t="str">
        <f ca="1">M26</f>
        <v>0.447＋0.913＝</v>
      </c>
      <c r="N57" s="92"/>
      <c r="O57" s="92"/>
      <c r="P57" s="92"/>
      <c r="Q57" s="92"/>
      <c r="R57" s="92"/>
      <c r="S57" s="93">
        <f ca="1">S26</f>
        <v>1.36</v>
      </c>
      <c r="T57" s="93"/>
      <c r="U57" s="94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>
        <f t="shared" ca="1" si="32"/>
        <v>0.86409730454156597</v>
      </c>
      <c r="CR57" s="66">
        <f t="shared" ca="1" si="33"/>
        <v>10</v>
      </c>
      <c r="CS57" s="67"/>
      <c r="CT57" s="67">
        <v>57</v>
      </c>
      <c r="CU57" s="67">
        <v>5</v>
      </c>
      <c r="CV57" s="67">
        <v>6</v>
      </c>
      <c r="CX57" s="65">
        <f t="shared" ca="1" si="34"/>
        <v>0.64113708429673799</v>
      </c>
      <c r="CY57" s="66">
        <f t="shared" ca="1" si="35"/>
        <v>35</v>
      </c>
      <c r="CZ57" s="67"/>
      <c r="DA57" s="67">
        <v>57</v>
      </c>
      <c r="DB57" s="67">
        <v>5</v>
      </c>
      <c r="DC57" s="67">
        <v>6</v>
      </c>
      <c r="DE57" s="65">
        <f t="shared" ca="1" si="36"/>
        <v>0.66064843474861079</v>
      </c>
      <c r="DF57" s="66">
        <f t="shared" ca="1" si="37"/>
        <v>25</v>
      </c>
      <c r="DG57" s="67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>
        <f t="shared" ca="1" si="32"/>
        <v>0.29236372570751856</v>
      </c>
      <c r="CR58" s="66">
        <f t="shared" ca="1" si="33"/>
        <v>66</v>
      </c>
      <c r="CS58" s="67"/>
      <c r="CT58" s="67">
        <v>58</v>
      </c>
      <c r="CU58" s="67">
        <v>5</v>
      </c>
      <c r="CV58" s="67">
        <v>7</v>
      </c>
      <c r="CX58" s="65">
        <f t="shared" ca="1" si="34"/>
        <v>0.72468917718580583</v>
      </c>
      <c r="CY58" s="66">
        <f t="shared" ca="1" si="35"/>
        <v>26</v>
      </c>
      <c r="CZ58" s="67"/>
      <c r="DA58" s="67">
        <v>58</v>
      </c>
      <c r="DB58" s="67">
        <v>5</v>
      </c>
      <c r="DC58" s="67">
        <v>7</v>
      </c>
      <c r="DE58" s="65">
        <f t="shared" ca="1" si="36"/>
        <v>0.43887292878201833</v>
      </c>
      <c r="DF58" s="66">
        <f t="shared" ca="1" si="37"/>
        <v>40</v>
      </c>
      <c r="DG58" s="67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6</v>
      </c>
      <c r="H59" s="34">
        <f t="shared" ca="1" si="52"/>
        <v>5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4</v>
      </c>
      <c r="T59" s="34">
        <f t="shared" ca="1" si="53"/>
        <v>7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>
        <f t="shared" ca="1" si="32"/>
        <v>0.85147555697786625</v>
      </c>
      <c r="CR59" s="66">
        <f t="shared" ca="1" si="33"/>
        <v>12</v>
      </c>
      <c r="CS59" s="67"/>
      <c r="CT59" s="67">
        <v>59</v>
      </c>
      <c r="CU59" s="67">
        <v>5</v>
      </c>
      <c r="CV59" s="67">
        <v>8</v>
      </c>
      <c r="CX59" s="65">
        <f t="shared" ca="1" si="34"/>
        <v>5.7139285299037335E-2</v>
      </c>
      <c r="CY59" s="66">
        <f t="shared" ca="1" si="35"/>
        <v>96</v>
      </c>
      <c r="CZ59" s="67"/>
      <c r="DA59" s="67">
        <v>59</v>
      </c>
      <c r="DB59" s="67">
        <v>5</v>
      </c>
      <c r="DC59" s="67">
        <v>8</v>
      </c>
      <c r="DE59" s="65">
        <f t="shared" ca="1" si="36"/>
        <v>0.43057154225934335</v>
      </c>
      <c r="DF59" s="66">
        <f t="shared" ca="1" si="37"/>
        <v>44</v>
      </c>
      <c r="DG59" s="67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0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9</v>
      </c>
      <c r="S60" s="41">
        <f t="shared" ca="1" si="55"/>
        <v>1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>
        <f t="shared" ca="1" si="32"/>
        <v>0.17314605568649644</v>
      </c>
      <c r="CR60" s="66">
        <f t="shared" ca="1" si="33"/>
        <v>77</v>
      </c>
      <c r="CS60" s="67"/>
      <c r="CT60" s="67">
        <v>60</v>
      </c>
      <c r="CU60" s="67">
        <v>5</v>
      </c>
      <c r="CV60" s="67">
        <v>9</v>
      </c>
      <c r="CX60" s="65">
        <f t="shared" ca="1" si="34"/>
        <v>0.12443190066221077</v>
      </c>
      <c r="CY60" s="66">
        <f t="shared" ca="1" si="35"/>
        <v>86</v>
      </c>
      <c r="CZ60" s="67"/>
      <c r="DA60" s="67">
        <v>60</v>
      </c>
      <c r="DB60" s="67">
        <v>5</v>
      </c>
      <c r="DC60" s="67">
        <v>9</v>
      </c>
      <c r="DE60" s="65">
        <f t="shared" ca="1" si="36"/>
        <v>0.73096623256156801</v>
      </c>
      <c r="DF60" s="66">
        <f t="shared" ca="1" si="37"/>
        <v>22</v>
      </c>
      <c r="DG60" s="67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8</v>
      </c>
      <c r="H61" s="57">
        <f t="shared" ca="1" si="54"/>
        <v>5</v>
      </c>
      <c r="I61" s="57">
        <f t="shared" ca="1" si="54"/>
        <v>3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3</v>
      </c>
      <c r="S61" s="57">
        <f t="shared" ca="1" si="55"/>
        <v>6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>
        <f t="shared" ca="1" si="32"/>
        <v>4.5395287264771156E-6</v>
      </c>
      <c r="CR61" s="66">
        <f t="shared" ca="1" si="33"/>
        <v>100</v>
      </c>
      <c r="CS61" s="67"/>
      <c r="CT61" s="67">
        <v>61</v>
      </c>
      <c r="CU61" s="67">
        <v>6</v>
      </c>
      <c r="CV61" s="67">
        <v>0</v>
      </c>
      <c r="CX61" s="65">
        <f t="shared" ca="1" si="34"/>
        <v>0.95891120356706638</v>
      </c>
      <c r="CY61" s="66">
        <f t="shared" ca="1" si="35"/>
        <v>3</v>
      </c>
      <c r="CZ61" s="67"/>
      <c r="DA61" s="67">
        <v>61</v>
      </c>
      <c r="DB61" s="67">
        <v>6</v>
      </c>
      <c r="DC61" s="67">
        <v>0</v>
      </c>
      <c r="DE61" s="65">
        <f t="shared" ca="1" si="36"/>
        <v>0.48826080042293407</v>
      </c>
      <c r="DF61" s="66">
        <f t="shared" ca="1" si="37"/>
        <v>38</v>
      </c>
      <c r="DG61" s="67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>
        <f t="shared" ca="1" si="32"/>
        <v>0.51851556039920288</v>
      </c>
      <c r="CR62" s="66">
        <f t="shared" ca="1" si="33"/>
        <v>45</v>
      </c>
      <c r="CS62" s="67"/>
      <c r="CT62" s="67">
        <v>62</v>
      </c>
      <c r="CU62" s="67">
        <v>6</v>
      </c>
      <c r="CV62" s="67">
        <v>1</v>
      </c>
      <c r="CX62" s="65">
        <f t="shared" ca="1" si="34"/>
        <v>0.35777941128524671</v>
      </c>
      <c r="CY62" s="66">
        <f t="shared" ca="1" si="35"/>
        <v>62</v>
      </c>
      <c r="CZ62" s="67"/>
      <c r="DA62" s="67">
        <v>62</v>
      </c>
      <c r="DB62" s="67">
        <v>6</v>
      </c>
      <c r="DC62" s="67">
        <v>1</v>
      </c>
      <c r="DE62" s="65">
        <f t="shared" ca="1" si="36"/>
        <v>0.93269940926575012</v>
      </c>
      <c r="DF62" s="66">
        <f t="shared" ca="1" si="37"/>
        <v>7</v>
      </c>
      <c r="DG62" s="67"/>
      <c r="DH62" s="67">
        <v>62</v>
      </c>
      <c r="DI62" s="67">
        <v>7</v>
      </c>
      <c r="DJ62" s="67">
        <v>8</v>
      </c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>
        <f t="shared" ca="1" si="32"/>
        <v>0.59454527858472161</v>
      </c>
      <c r="CR63" s="66">
        <f t="shared" ca="1" si="33"/>
        <v>38</v>
      </c>
      <c r="CT63" s="67">
        <v>63</v>
      </c>
      <c r="CU63" s="67">
        <v>6</v>
      </c>
      <c r="CV63" s="67">
        <v>2</v>
      </c>
      <c r="CX63" s="65">
        <f t="shared" ca="1" si="34"/>
        <v>0.35455542549976782</v>
      </c>
      <c r="CY63" s="66">
        <f t="shared" ca="1" si="35"/>
        <v>63</v>
      </c>
      <c r="DA63" s="67">
        <v>63</v>
      </c>
      <c r="DB63" s="67">
        <v>6</v>
      </c>
      <c r="DC63" s="67">
        <v>2</v>
      </c>
      <c r="DE63" s="65">
        <f t="shared" ca="1" si="36"/>
        <v>0.60929801787912408</v>
      </c>
      <c r="DF63" s="66">
        <f t="shared" ca="1" si="37"/>
        <v>32</v>
      </c>
      <c r="DH63" s="67">
        <v>63</v>
      </c>
      <c r="DI63" s="67">
        <v>7</v>
      </c>
      <c r="DJ63" s="67">
        <v>9</v>
      </c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>
        <f t="shared" ca="1" si="32"/>
        <v>0.19124721106512066</v>
      </c>
      <c r="CR64" s="66">
        <f t="shared" ca="1" si="33"/>
        <v>75</v>
      </c>
      <c r="CT64" s="67">
        <v>64</v>
      </c>
      <c r="CU64" s="67">
        <v>6</v>
      </c>
      <c r="CV64" s="67">
        <v>3</v>
      </c>
      <c r="CX64" s="65">
        <f t="shared" ca="1" si="34"/>
        <v>0.33611530194724271</v>
      </c>
      <c r="CY64" s="66">
        <f t="shared" ca="1" si="35"/>
        <v>65</v>
      </c>
      <c r="DA64" s="67">
        <v>64</v>
      </c>
      <c r="DB64" s="67">
        <v>6</v>
      </c>
      <c r="DC64" s="67">
        <v>3</v>
      </c>
      <c r="DE64" s="65">
        <f t="shared" ca="1" si="36"/>
        <v>0.99875463788707908</v>
      </c>
      <c r="DF64" s="66">
        <f t="shared" ca="1" si="37"/>
        <v>1</v>
      </c>
      <c r="DH64" s="67">
        <v>64</v>
      </c>
      <c r="DI64" s="67">
        <v>8</v>
      </c>
      <c r="DJ64" s="67">
        <v>1</v>
      </c>
    </row>
    <row r="65" spans="81:114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>
        <f t="shared" ca="1" si="32"/>
        <v>0.38961869620548484</v>
      </c>
      <c r="CR65" s="66">
        <f t="shared" ca="1" si="33"/>
        <v>62</v>
      </c>
      <c r="CT65" s="67">
        <v>65</v>
      </c>
      <c r="CU65" s="67">
        <v>6</v>
      </c>
      <c r="CV65" s="67">
        <v>4</v>
      </c>
      <c r="CX65" s="65">
        <f t="shared" ca="1" si="34"/>
        <v>2.4453085974600053E-2</v>
      </c>
      <c r="CY65" s="66">
        <f t="shared" ca="1" si="35"/>
        <v>98</v>
      </c>
      <c r="DA65" s="67">
        <v>65</v>
      </c>
      <c r="DB65" s="67">
        <v>6</v>
      </c>
      <c r="DC65" s="67">
        <v>4</v>
      </c>
      <c r="DE65" s="65">
        <f t="shared" ca="1" si="36"/>
        <v>0.77243617159524103</v>
      </c>
      <c r="DF65" s="66">
        <f t="shared" ca="1" si="37"/>
        <v>18</v>
      </c>
      <c r="DH65" s="67">
        <v>65</v>
      </c>
      <c r="DI65" s="67">
        <v>8</v>
      </c>
      <c r="DJ65" s="67">
        <v>2</v>
      </c>
    </row>
    <row r="66" spans="81:114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>
        <f t="shared" ref="CQ66:CQ100" ca="1" si="56">RAND()</f>
        <v>0.450303283413098</v>
      </c>
      <c r="CR66" s="66">
        <f t="shared" ref="CR66:CR100" ca="1" si="57">RANK(CQ66,$CQ$1:$CQ$100,)</f>
        <v>55</v>
      </c>
      <c r="CT66" s="67">
        <v>66</v>
      </c>
      <c r="CU66" s="67">
        <v>6</v>
      </c>
      <c r="CV66" s="67">
        <v>5</v>
      </c>
      <c r="CX66" s="65">
        <f t="shared" ref="CX66:CX100" ca="1" si="58">RAND()</f>
        <v>0.32320244137285814</v>
      </c>
      <c r="CY66" s="66">
        <f t="shared" ref="CY66:CY100" ca="1" si="59">RANK(CX66,$CX$1:$CX$100,)</f>
        <v>69</v>
      </c>
      <c r="DA66" s="67">
        <v>66</v>
      </c>
      <c r="DB66" s="67">
        <v>6</v>
      </c>
      <c r="DC66" s="67">
        <v>5</v>
      </c>
      <c r="DE66" s="65">
        <f t="shared" ref="DE66:DE81" ca="1" si="60">RAND()</f>
        <v>0.97236848294733824</v>
      </c>
      <c r="DF66" s="66">
        <f t="shared" ref="DF66:DF81" ca="1" si="61">RANK(DE66,$DE$1:$DE$100,)</f>
        <v>2</v>
      </c>
      <c r="DH66" s="67">
        <v>66</v>
      </c>
      <c r="DI66" s="67">
        <v>8</v>
      </c>
      <c r="DJ66" s="67">
        <v>3</v>
      </c>
    </row>
    <row r="67" spans="81:114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>
        <f t="shared" ca="1" si="56"/>
        <v>5.6214434384730727E-2</v>
      </c>
      <c r="CR67" s="66">
        <f t="shared" ca="1" si="57"/>
        <v>89</v>
      </c>
      <c r="CT67" s="67">
        <v>67</v>
      </c>
      <c r="CU67" s="67">
        <v>6</v>
      </c>
      <c r="CV67" s="67">
        <v>6</v>
      </c>
      <c r="CX67" s="65">
        <f t="shared" ca="1" si="58"/>
        <v>8.9033026962540118E-2</v>
      </c>
      <c r="CY67" s="66">
        <f t="shared" ca="1" si="59"/>
        <v>91</v>
      </c>
      <c r="DA67" s="67">
        <v>67</v>
      </c>
      <c r="DB67" s="67">
        <v>6</v>
      </c>
      <c r="DC67" s="67">
        <v>6</v>
      </c>
      <c r="DE67" s="65">
        <f t="shared" ca="1" si="60"/>
        <v>0.7962473641690766</v>
      </c>
      <c r="DF67" s="66">
        <f t="shared" ca="1" si="61"/>
        <v>15</v>
      </c>
      <c r="DH67" s="67">
        <v>67</v>
      </c>
      <c r="DI67" s="67">
        <v>8</v>
      </c>
      <c r="DJ67" s="67">
        <v>4</v>
      </c>
    </row>
    <row r="68" spans="81:114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>
        <f t="shared" ca="1" si="56"/>
        <v>0.75573378589625473</v>
      </c>
      <c r="CR68" s="66">
        <f t="shared" ca="1" si="57"/>
        <v>20</v>
      </c>
      <c r="CT68" s="67">
        <v>68</v>
      </c>
      <c r="CU68" s="67">
        <v>6</v>
      </c>
      <c r="CV68" s="67">
        <v>7</v>
      </c>
      <c r="CX68" s="65">
        <f t="shared" ca="1" si="58"/>
        <v>0.72256776949868562</v>
      </c>
      <c r="CY68" s="66">
        <f t="shared" ca="1" si="59"/>
        <v>27</v>
      </c>
      <c r="DA68" s="67">
        <v>68</v>
      </c>
      <c r="DB68" s="67">
        <v>6</v>
      </c>
      <c r="DC68" s="67">
        <v>7</v>
      </c>
      <c r="DE68" s="65">
        <f t="shared" ca="1" si="60"/>
        <v>0.81024958787065515</v>
      </c>
      <c r="DF68" s="66">
        <f t="shared" ca="1" si="61"/>
        <v>13</v>
      </c>
      <c r="DH68" s="67">
        <v>68</v>
      </c>
      <c r="DI68" s="67">
        <v>8</v>
      </c>
      <c r="DJ68" s="67">
        <v>5</v>
      </c>
    </row>
    <row r="69" spans="81:114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>
        <f t="shared" ca="1" si="56"/>
        <v>0.54188712862794852</v>
      </c>
      <c r="CR69" s="66">
        <f t="shared" ca="1" si="57"/>
        <v>43</v>
      </c>
      <c r="CT69" s="67">
        <v>69</v>
      </c>
      <c r="CU69" s="67">
        <v>6</v>
      </c>
      <c r="CV69" s="67">
        <v>8</v>
      </c>
      <c r="CX69" s="65">
        <f t="shared" ca="1" si="58"/>
        <v>0.873584935762999</v>
      </c>
      <c r="CY69" s="66">
        <f t="shared" ca="1" si="59"/>
        <v>15</v>
      </c>
      <c r="DA69" s="67">
        <v>69</v>
      </c>
      <c r="DB69" s="67">
        <v>6</v>
      </c>
      <c r="DC69" s="67">
        <v>8</v>
      </c>
      <c r="DE69" s="65">
        <f t="shared" ca="1" si="60"/>
        <v>0.44902121602316836</v>
      </c>
      <c r="DF69" s="66">
        <f t="shared" ca="1" si="61"/>
        <v>39</v>
      </c>
      <c r="DH69" s="67">
        <v>69</v>
      </c>
      <c r="DI69" s="67">
        <v>8</v>
      </c>
      <c r="DJ69" s="67">
        <v>6</v>
      </c>
    </row>
    <row r="70" spans="81:114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>
        <f t="shared" ca="1" si="56"/>
        <v>0.8560174801630408</v>
      </c>
      <c r="CR70" s="66">
        <f t="shared" ca="1" si="57"/>
        <v>11</v>
      </c>
      <c r="CT70" s="67">
        <v>70</v>
      </c>
      <c r="CU70" s="67">
        <v>6</v>
      </c>
      <c r="CV70" s="67">
        <v>9</v>
      </c>
      <c r="CX70" s="65">
        <f t="shared" ca="1" si="58"/>
        <v>0.84514865145836815</v>
      </c>
      <c r="CY70" s="66">
        <f t="shared" ca="1" si="59"/>
        <v>17</v>
      </c>
      <c r="DA70" s="67">
        <v>70</v>
      </c>
      <c r="DB70" s="67">
        <v>6</v>
      </c>
      <c r="DC70" s="67">
        <v>9</v>
      </c>
      <c r="DE70" s="65">
        <f t="shared" ca="1" si="60"/>
        <v>0.28374734136081137</v>
      </c>
      <c r="DF70" s="66">
        <f t="shared" ca="1" si="61"/>
        <v>59</v>
      </c>
      <c r="DH70" s="67">
        <v>70</v>
      </c>
      <c r="DI70" s="67">
        <v>8</v>
      </c>
      <c r="DJ70" s="67">
        <v>7</v>
      </c>
    </row>
    <row r="71" spans="81:114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>
        <f t="shared" ca="1" si="56"/>
        <v>3.5168192835247636E-3</v>
      </c>
      <c r="CR71" s="66">
        <f t="shared" ca="1" si="57"/>
        <v>99</v>
      </c>
      <c r="CT71" s="67">
        <v>71</v>
      </c>
      <c r="CU71" s="67">
        <v>7</v>
      </c>
      <c r="CV71" s="67">
        <v>0</v>
      </c>
      <c r="CX71" s="65">
        <f t="shared" ca="1" si="58"/>
        <v>0.67905190703930374</v>
      </c>
      <c r="CY71" s="66">
        <f t="shared" ca="1" si="59"/>
        <v>30</v>
      </c>
      <c r="DA71" s="67">
        <v>71</v>
      </c>
      <c r="DB71" s="67">
        <v>7</v>
      </c>
      <c r="DC71" s="67">
        <v>0</v>
      </c>
      <c r="DE71" s="65">
        <f t="shared" ca="1" si="60"/>
        <v>0.63208653516455426</v>
      </c>
      <c r="DF71" s="66">
        <f t="shared" ca="1" si="61"/>
        <v>31</v>
      </c>
      <c r="DH71" s="67">
        <v>71</v>
      </c>
      <c r="DI71" s="67">
        <v>8</v>
      </c>
      <c r="DJ71" s="67">
        <v>8</v>
      </c>
    </row>
    <row r="72" spans="81:114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>
        <f t="shared" ca="1" si="56"/>
        <v>0.32336948185417691</v>
      </c>
      <c r="CR72" s="66">
        <f t="shared" ca="1" si="57"/>
        <v>65</v>
      </c>
      <c r="CT72" s="67">
        <v>72</v>
      </c>
      <c r="CU72" s="67">
        <v>7</v>
      </c>
      <c r="CV72" s="67">
        <v>1</v>
      </c>
      <c r="CX72" s="65">
        <f t="shared" ca="1" si="58"/>
        <v>8.8435321345657125E-2</v>
      </c>
      <c r="CY72" s="66">
        <f t="shared" ca="1" si="59"/>
        <v>92</v>
      </c>
      <c r="DA72" s="67">
        <v>72</v>
      </c>
      <c r="DB72" s="67">
        <v>7</v>
      </c>
      <c r="DC72" s="67">
        <v>1</v>
      </c>
      <c r="DE72" s="65">
        <f t="shared" ca="1" si="60"/>
        <v>0.35871606552005186</v>
      </c>
      <c r="DF72" s="66">
        <f t="shared" ca="1" si="61"/>
        <v>50</v>
      </c>
      <c r="DH72" s="67">
        <v>72</v>
      </c>
      <c r="DI72" s="67">
        <v>8</v>
      </c>
      <c r="DJ72" s="67">
        <v>9</v>
      </c>
    </row>
    <row r="73" spans="81:114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>
        <f t="shared" ca="1" si="56"/>
        <v>0.50586598067181299</v>
      </c>
      <c r="CR73" s="66">
        <f t="shared" ca="1" si="57"/>
        <v>49</v>
      </c>
      <c r="CT73" s="67">
        <v>73</v>
      </c>
      <c r="CU73" s="67">
        <v>7</v>
      </c>
      <c r="CV73" s="67">
        <v>2</v>
      </c>
      <c r="CX73" s="65">
        <f t="shared" ca="1" si="58"/>
        <v>0.67845282904195692</v>
      </c>
      <c r="CY73" s="66">
        <f t="shared" ca="1" si="59"/>
        <v>31</v>
      </c>
      <c r="DA73" s="67">
        <v>73</v>
      </c>
      <c r="DB73" s="67">
        <v>7</v>
      </c>
      <c r="DC73" s="67">
        <v>2</v>
      </c>
      <c r="DE73" s="65">
        <f t="shared" ca="1" si="60"/>
        <v>0.74346394012358308</v>
      </c>
      <c r="DF73" s="66">
        <f t="shared" ca="1" si="61"/>
        <v>21</v>
      </c>
      <c r="DH73" s="67">
        <v>73</v>
      </c>
      <c r="DI73" s="67">
        <v>9</v>
      </c>
      <c r="DJ73" s="67">
        <v>1</v>
      </c>
    </row>
    <row r="74" spans="81:114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>
        <f t="shared" ca="1" si="56"/>
        <v>0.51537756416561942</v>
      </c>
      <c r="CR74" s="66">
        <f t="shared" ca="1" si="57"/>
        <v>46</v>
      </c>
      <c r="CT74" s="67">
        <v>74</v>
      </c>
      <c r="CU74" s="67">
        <v>7</v>
      </c>
      <c r="CV74" s="67">
        <v>3</v>
      </c>
      <c r="CX74" s="65">
        <f t="shared" ca="1" si="58"/>
        <v>0.92484406434159827</v>
      </c>
      <c r="CY74" s="66">
        <f t="shared" ca="1" si="59"/>
        <v>10</v>
      </c>
      <c r="DA74" s="67">
        <v>74</v>
      </c>
      <c r="DB74" s="67">
        <v>7</v>
      </c>
      <c r="DC74" s="67">
        <v>3</v>
      </c>
      <c r="DE74" s="65">
        <f t="shared" ca="1" si="60"/>
        <v>3.3980540177084961E-2</v>
      </c>
      <c r="DF74" s="66">
        <f t="shared" ca="1" si="61"/>
        <v>81</v>
      </c>
      <c r="DH74" s="67">
        <v>74</v>
      </c>
      <c r="DI74" s="67">
        <v>9</v>
      </c>
      <c r="DJ74" s="67">
        <v>2</v>
      </c>
    </row>
    <row r="75" spans="81:114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>
        <f t="shared" ca="1" si="56"/>
        <v>0.89494816666657728</v>
      </c>
      <c r="CR75" s="66">
        <f t="shared" ca="1" si="57"/>
        <v>7</v>
      </c>
      <c r="CT75" s="67">
        <v>75</v>
      </c>
      <c r="CU75" s="67">
        <v>7</v>
      </c>
      <c r="CV75" s="67">
        <v>4</v>
      </c>
      <c r="CX75" s="65">
        <f t="shared" ca="1" si="58"/>
        <v>0.59125482890847258</v>
      </c>
      <c r="CY75" s="66">
        <f t="shared" ca="1" si="59"/>
        <v>41</v>
      </c>
      <c r="DA75" s="67">
        <v>75</v>
      </c>
      <c r="DB75" s="67">
        <v>7</v>
      </c>
      <c r="DC75" s="67">
        <v>4</v>
      </c>
      <c r="DE75" s="65">
        <f t="shared" ca="1" si="60"/>
        <v>0.43728655081645218</v>
      </c>
      <c r="DF75" s="66">
        <f t="shared" ca="1" si="61"/>
        <v>42</v>
      </c>
      <c r="DH75" s="67">
        <v>75</v>
      </c>
      <c r="DI75" s="67">
        <v>9</v>
      </c>
      <c r="DJ75" s="67">
        <v>3</v>
      </c>
    </row>
    <row r="76" spans="81:114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>
        <f t="shared" ca="1" si="56"/>
        <v>0.83574028392941135</v>
      </c>
      <c r="CR76" s="66">
        <f t="shared" ca="1" si="57"/>
        <v>14</v>
      </c>
      <c r="CT76" s="67">
        <v>76</v>
      </c>
      <c r="CU76" s="67">
        <v>7</v>
      </c>
      <c r="CV76" s="67">
        <v>5</v>
      </c>
      <c r="CX76" s="65">
        <f t="shared" ca="1" si="58"/>
        <v>8.3847364318261564E-2</v>
      </c>
      <c r="CY76" s="66">
        <f t="shared" ca="1" si="59"/>
        <v>94</v>
      </c>
      <c r="DA76" s="67">
        <v>76</v>
      </c>
      <c r="DB76" s="67">
        <v>7</v>
      </c>
      <c r="DC76" s="67">
        <v>5</v>
      </c>
      <c r="DE76" s="65">
        <f t="shared" ca="1" si="60"/>
        <v>0.78454241205132402</v>
      </c>
      <c r="DF76" s="66">
        <f t="shared" ca="1" si="61"/>
        <v>17</v>
      </c>
      <c r="DH76" s="67">
        <v>76</v>
      </c>
      <c r="DI76" s="67">
        <v>9</v>
      </c>
      <c r="DJ76" s="67">
        <v>4</v>
      </c>
    </row>
    <row r="77" spans="81:114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>
        <f t="shared" ca="1" si="56"/>
        <v>0.23704269537861655</v>
      </c>
      <c r="CR77" s="66">
        <f t="shared" ca="1" si="57"/>
        <v>72</v>
      </c>
      <c r="CT77" s="67">
        <v>77</v>
      </c>
      <c r="CU77" s="67">
        <v>7</v>
      </c>
      <c r="CV77" s="67">
        <v>6</v>
      </c>
      <c r="CX77" s="65">
        <f t="shared" ca="1" si="58"/>
        <v>0.47364283748279989</v>
      </c>
      <c r="CY77" s="66">
        <f t="shared" ca="1" si="59"/>
        <v>50</v>
      </c>
      <c r="DA77" s="67">
        <v>77</v>
      </c>
      <c r="DB77" s="67">
        <v>7</v>
      </c>
      <c r="DC77" s="67">
        <v>6</v>
      </c>
      <c r="DE77" s="65">
        <f t="shared" ca="1" si="60"/>
        <v>0.95236233214602495</v>
      </c>
      <c r="DF77" s="66">
        <f t="shared" ca="1" si="61"/>
        <v>4</v>
      </c>
      <c r="DH77" s="67">
        <v>77</v>
      </c>
      <c r="DI77" s="67">
        <v>9</v>
      </c>
      <c r="DJ77" s="67">
        <v>5</v>
      </c>
    </row>
    <row r="78" spans="81:114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>
        <f t="shared" ca="1" si="56"/>
        <v>0.76635353557544161</v>
      </c>
      <c r="CR78" s="66">
        <f t="shared" ca="1" si="57"/>
        <v>18</v>
      </c>
      <c r="CT78" s="67">
        <v>78</v>
      </c>
      <c r="CU78" s="67">
        <v>7</v>
      </c>
      <c r="CV78" s="67">
        <v>7</v>
      </c>
      <c r="CX78" s="65">
        <f t="shared" ca="1" si="58"/>
        <v>0.363938276569018</v>
      </c>
      <c r="CY78" s="66">
        <f t="shared" ca="1" si="59"/>
        <v>61</v>
      </c>
      <c r="DA78" s="67">
        <v>78</v>
      </c>
      <c r="DB78" s="67">
        <v>7</v>
      </c>
      <c r="DC78" s="67">
        <v>7</v>
      </c>
      <c r="DE78" s="65">
        <f t="shared" ca="1" si="60"/>
        <v>6.9031608809552059E-2</v>
      </c>
      <c r="DF78" s="66">
        <f t="shared" ca="1" si="61"/>
        <v>80</v>
      </c>
      <c r="DH78" s="67">
        <v>78</v>
      </c>
      <c r="DI78" s="67">
        <v>9</v>
      </c>
      <c r="DJ78" s="67">
        <v>6</v>
      </c>
    </row>
    <row r="79" spans="81:114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>
        <f t="shared" ca="1" si="56"/>
        <v>0.88587520575106371</v>
      </c>
      <c r="CR79" s="66">
        <f t="shared" ca="1" si="57"/>
        <v>9</v>
      </c>
      <c r="CT79" s="67">
        <v>79</v>
      </c>
      <c r="CU79" s="67">
        <v>7</v>
      </c>
      <c r="CV79" s="67">
        <v>8</v>
      </c>
      <c r="CX79" s="65">
        <f t="shared" ca="1" si="58"/>
        <v>0.94527734793880225</v>
      </c>
      <c r="CY79" s="66">
        <f t="shared" ca="1" si="59"/>
        <v>6</v>
      </c>
      <c r="DA79" s="67">
        <v>79</v>
      </c>
      <c r="DB79" s="67">
        <v>7</v>
      </c>
      <c r="DC79" s="67">
        <v>8</v>
      </c>
      <c r="DE79" s="65">
        <f t="shared" ca="1" si="60"/>
        <v>0.39371802748178508</v>
      </c>
      <c r="DF79" s="66">
        <f t="shared" ca="1" si="61"/>
        <v>46</v>
      </c>
      <c r="DH79" s="67">
        <v>79</v>
      </c>
      <c r="DI79" s="67">
        <v>9</v>
      </c>
      <c r="DJ79" s="67">
        <v>7</v>
      </c>
    </row>
    <row r="80" spans="81:114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>
        <f t="shared" ca="1" si="56"/>
        <v>0.61694570414491534</v>
      </c>
      <c r="CR80" s="66">
        <f t="shared" ca="1" si="57"/>
        <v>34</v>
      </c>
      <c r="CT80" s="67">
        <v>80</v>
      </c>
      <c r="CU80" s="67">
        <v>7</v>
      </c>
      <c r="CV80" s="67">
        <v>9</v>
      </c>
      <c r="CX80" s="65">
        <f t="shared" ca="1" si="58"/>
        <v>0.49385138444583165</v>
      </c>
      <c r="CY80" s="66">
        <f t="shared" ca="1" si="59"/>
        <v>48</v>
      </c>
      <c r="DA80" s="67">
        <v>80</v>
      </c>
      <c r="DB80" s="67">
        <v>7</v>
      </c>
      <c r="DC80" s="67">
        <v>9</v>
      </c>
      <c r="DE80" s="65">
        <f t="shared" ca="1" si="60"/>
        <v>0.65787311361229539</v>
      </c>
      <c r="DF80" s="66">
        <f t="shared" ca="1" si="61"/>
        <v>26</v>
      </c>
      <c r="DH80" s="67">
        <v>80</v>
      </c>
      <c r="DI80" s="67">
        <v>9</v>
      </c>
      <c r="DJ80" s="67">
        <v>8</v>
      </c>
    </row>
    <row r="81" spans="81:114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>
        <f t="shared" ca="1" si="56"/>
        <v>0.26967743647594844</v>
      </c>
      <c r="CR81" s="66">
        <f t="shared" ca="1" si="57"/>
        <v>69</v>
      </c>
      <c r="CT81" s="67">
        <v>81</v>
      </c>
      <c r="CU81" s="67">
        <v>8</v>
      </c>
      <c r="CV81" s="67">
        <v>0</v>
      </c>
      <c r="CX81" s="65">
        <f t="shared" ca="1" si="58"/>
        <v>0.6166547357138672</v>
      </c>
      <c r="CY81" s="66">
        <f t="shared" ca="1" si="59"/>
        <v>38</v>
      </c>
      <c r="DA81" s="67">
        <v>81</v>
      </c>
      <c r="DB81" s="67">
        <v>8</v>
      </c>
      <c r="DC81" s="67">
        <v>0</v>
      </c>
      <c r="DE81" s="65">
        <f t="shared" ca="1" si="60"/>
        <v>0.74860743077071823</v>
      </c>
      <c r="DF81" s="66">
        <f t="shared" ca="1" si="61"/>
        <v>19</v>
      </c>
      <c r="DH81" s="67">
        <v>81</v>
      </c>
      <c r="DI81" s="67">
        <v>9</v>
      </c>
      <c r="DJ81" s="67">
        <v>9</v>
      </c>
    </row>
    <row r="82" spans="81:114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>
        <f t="shared" ca="1" si="56"/>
        <v>0.71850008451398772</v>
      </c>
      <c r="CR82" s="66">
        <f t="shared" ca="1" si="57"/>
        <v>26</v>
      </c>
      <c r="CT82" s="67">
        <v>82</v>
      </c>
      <c r="CU82" s="67">
        <v>8</v>
      </c>
      <c r="CV82" s="67">
        <v>1</v>
      </c>
      <c r="CX82" s="65">
        <f t="shared" ca="1" si="58"/>
        <v>0.16220801748234603</v>
      </c>
      <c r="CY82" s="66">
        <f t="shared" ca="1" si="59"/>
        <v>83</v>
      </c>
      <c r="DA82" s="67">
        <v>82</v>
      </c>
      <c r="DB82" s="67">
        <v>8</v>
      </c>
      <c r="DC82" s="67">
        <v>1</v>
      </c>
      <c r="DE82" s="65"/>
      <c r="DF82" s="66"/>
      <c r="DH82" s="67"/>
    </row>
    <row r="83" spans="81:114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>
        <f t="shared" ca="1" si="56"/>
        <v>0.93201911577988161</v>
      </c>
      <c r="CR83" s="66">
        <f t="shared" ca="1" si="57"/>
        <v>6</v>
      </c>
      <c r="CT83" s="67">
        <v>83</v>
      </c>
      <c r="CU83" s="67">
        <v>8</v>
      </c>
      <c r="CV83" s="67">
        <v>2</v>
      </c>
      <c r="CX83" s="65">
        <f t="shared" ca="1" si="58"/>
        <v>0.23011274776577706</v>
      </c>
      <c r="CY83" s="66">
        <f t="shared" ca="1" si="59"/>
        <v>78</v>
      </c>
      <c r="DA83" s="67">
        <v>83</v>
      </c>
      <c r="DB83" s="67">
        <v>8</v>
      </c>
      <c r="DC83" s="67">
        <v>2</v>
      </c>
      <c r="DE83" s="65"/>
      <c r="DF83" s="66"/>
      <c r="DH83" s="67"/>
    </row>
    <row r="84" spans="81:114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>
        <f t="shared" ca="1" si="56"/>
        <v>0.96760840373561463</v>
      </c>
      <c r="CR84" s="66">
        <f t="shared" ca="1" si="57"/>
        <v>2</v>
      </c>
      <c r="CT84" s="67">
        <v>84</v>
      </c>
      <c r="CU84" s="67">
        <v>8</v>
      </c>
      <c r="CV84" s="67">
        <v>3</v>
      </c>
      <c r="CX84" s="65">
        <f t="shared" ca="1" si="58"/>
        <v>0.62217103508824456</v>
      </c>
      <c r="CY84" s="66">
        <f t="shared" ca="1" si="59"/>
        <v>37</v>
      </c>
      <c r="DA84" s="67">
        <v>84</v>
      </c>
      <c r="DB84" s="67">
        <v>8</v>
      </c>
      <c r="DC84" s="67">
        <v>3</v>
      </c>
      <c r="DE84" s="65"/>
      <c r="DF84" s="66"/>
      <c r="DH84" s="67"/>
    </row>
    <row r="85" spans="81:114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>
        <f t="shared" ca="1" si="56"/>
        <v>0.55281031072919984</v>
      </c>
      <c r="CR85" s="66">
        <f t="shared" ca="1" si="57"/>
        <v>42</v>
      </c>
      <c r="CT85" s="67">
        <v>85</v>
      </c>
      <c r="CU85" s="67">
        <v>8</v>
      </c>
      <c r="CV85" s="67">
        <v>4</v>
      </c>
      <c r="CX85" s="65">
        <f t="shared" ca="1" si="58"/>
        <v>0.67764927816718912</v>
      </c>
      <c r="CY85" s="66">
        <f t="shared" ca="1" si="59"/>
        <v>32</v>
      </c>
      <c r="DA85" s="67">
        <v>85</v>
      </c>
      <c r="DB85" s="67">
        <v>8</v>
      </c>
      <c r="DC85" s="67">
        <v>4</v>
      </c>
      <c r="DE85" s="65"/>
      <c r="DF85" s="66"/>
      <c r="DH85" s="67"/>
    </row>
    <row r="86" spans="81:114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>
        <f t="shared" ca="1" si="56"/>
        <v>0.75046913019918471</v>
      </c>
      <c r="CR86" s="66">
        <f t="shared" ca="1" si="57"/>
        <v>21</v>
      </c>
      <c r="CT86" s="67">
        <v>86</v>
      </c>
      <c r="CU86" s="67">
        <v>8</v>
      </c>
      <c r="CV86" s="67">
        <v>5</v>
      </c>
      <c r="CX86" s="65">
        <f t="shared" ca="1" si="58"/>
        <v>0.86988783665254876</v>
      </c>
      <c r="CY86" s="66">
        <f t="shared" ca="1" si="59"/>
        <v>16</v>
      </c>
      <c r="DA86" s="67">
        <v>86</v>
      </c>
      <c r="DB86" s="67">
        <v>8</v>
      </c>
      <c r="DC86" s="67">
        <v>5</v>
      </c>
      <c r="DE86" s="65"/>
      <c r="DF86" s="66"/>
      <c r="DH86" s="67"/>
    </row>
    <row r="87" spans="81:114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>
        <f t="shared" ca="1" si="56"/>
        <v>0.64449964419755956</v>
      </c>
      <c r="CR87" s="66">
        <f t="shared" ca="1" si="57"/>
        <v>32</v>
      </c>
      <c r="CT87" s="67">
        <v>87</v>
      </c>
      <c r="CU87" s="67">
        <v>8</v>
      </c>
      <c r="CV87" s="67">
        <v>6</v>
      </c>
      <c r="CX87" s="65">
        <f t="shared" ca="1" si="58"/>
        <v>0.79606774899217703</v>
      </c>
      <c r="CY87" s="66">
        <f t="shared" ca="1" si="59"/>
        <v>21</v>
      </c>
      <c r="DA87" s="67">
        <v>87</v>
      </c>
      <c r="DB87" s="67">
        <v>8</v>
      </c>
      <c r="DC87" s="67">
        <v>6</v>
      </c>
      <c r="DE87" s="65"/>
      <c r="DF87" s="66"/>
      <c r="DH87" s="67"/>
    </row>
    <row r="88" spans="81:114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>
        <f t="shared" ca="1" si="56"/>
        <v>0.27275721963519062</v>
      </c>
      <c r="CR88" s="66">
        <f t="shared" ca="1" si="57"/>
        <v>68</v>
      </c>
      <c r="CT88" s="67">
        <v>88</v>
      </c>
      <c r="CU88" s="67">
        <v>8</v>
      </c>
      <c r="CV88" s="67">
        <v>7</v>
      </c>
      <c r="CX88" s="65">
        <f t="shared" ca="1" si="58"/>
        <v>0.46081157036157616</v>
      </c>
      <c r="CY88" s="66">
        <f t="shared" ca="1" si="59"/>
        <v>52</v>
      </c>
      <c r="DA88" s="67">
        <v>88</v>
      </c>
      <c r="DB88" s="67">
        <v>8</v>
      </c>
      <c r="DC88" s="67">
        <v>7</v>
      </c>
      <c r="DE88" s="65"/>
      <c r="DF88" s="66"/>
      <c r="DH88" s="67"/>
    </row>
    <row r="89" spans="81:114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>
        <f t="shared" ca="1" si="56"/>
        <v>0.22390477732608016</v>
      </c>
      <c r="CR89" s="66">
        <f t="shared" ca="1" si="57"/>
        <v>73</v>
      </c>
      <c r="CT89" s="67">
        <v>89</v>
      </c>
      <c r="CU89" s="67">
        <v>8</v>
      </c>
      <c r="CV89" s="67">
        <v>8</v>
      </c>
      <c r="CX89" s="65">
        <f t="shared" ca="1" si="58"/>
        <v>0.94423314334424568</v>
      </c>
      <c r="CY89" s="66">
        <f t="shared" ca="1" si="59"/>
        <v>7</v>
      </c>
      <c r="DA89" s="67">
        <v>89</v>
      </c>
      <c r="DB89" s="67">
        <v>8</v>
      </c>
      <c r="DC89" s="67">
        <v>8</v>
      </c>
      <c r="DE89" s="65"/>
      <c r="DF89" s="66"/>
      <c r="DH89" s="67"/>
    </row>
    <row r="90" spans="81:114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>
        <f t="shared" ca="1" si="56"/>
        <v>0.70380065592425689</v>
      </c>
      <c r="CR90" s="66">
        <f t="shared" ca="1" si="57"/>
        <v>29</v>
      </c>
      <c r="CT90" s="67">
        <v>90</v>
      </c>
      <c r="CU90" s="67">
        <v>8</v>
      </c>
      <c r="CV90" s="67">
        <v>9</v>
      </c>
      <c r="CX90" s="65">
        <f t="shared" ca="1" si="58"/>
        <v>0.29516059866188904</v>
      </c>
      <c r="CY90" s="66">
        <f t="shared" ca="1" si="59"/>
        <v>70</v>
      </c>
      <c r="DA90" s="67">
        <v>90</v>
      </c>
      <c r="DB90" s="67">
        <v>8</v>
      </c>
      <c r="DC90" s="67">
        <v>9</v>
      </c>
      <c r="DE90" s="65"/>
      <c r="DF90" s="66"/>
      <c r="DH90" s="67"/>
    </row>
    <row r="91" spans="81:114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>
        <f t="shared" ca="1" si="56"/>
        <v>0.98223015976882821</v>
      </c>
      <c r="CR91" s="66">
        <f t="shared" ca="1" si="57"/>
        <v>1</v>
      </c>
      <c r="CT91" s="67">
        <v>91</v>
      </c>
      <c r="CU91" s="67">
        <v>9</v>
      </c>
      <c r="CV91" s="67">
        <v>0</v>
      </c>
      <c r="CX91" s="65">
        <f t="shared" ca="1" si="58"/>
        <v>0.11252950944101492</v>
      </c>
      <c r="CY91" s="66">
        <f t="shared" ca="1" si="59"/>
        <v>87</v>
      </c>
      <c r="DA91" s="67">
        <v>91</v>
      </c>
      <c r="DB91" s="67">
        <v>9</v>
      </c>
      <c r="DC91" s="67">
        <v>0</v>
      </c>
      <c r="DE91" s="65"/>
      <c r="DF91" s="66"/>
      <c r="DH91" s="67"/>
    </row>
    <row r="92" spans="81:114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>
        <f t="shared" ca="1" si="56"/>
        <v>0.16975084937794083</v>
      </c>
      <c r="CR92" s="66">
        <f t="shared" ca="1" si="57"/>
        <v>78</v>
      </c>
      <c r="CT92" s="67">
        <v>92</v>
      </c>
      <c r="CU92" s="67">
        <v>9</v>
      </c>
      <c r="CV92" s="67">
        <v>1</v>
      </c>
      <c r="CX92" s="65">
        <f t="shared" ca="1" si="58"/>
        <v>0.33465895436292026</v>
      </c>
      <c r="CY92" s="66">
        <f t="shared" ca="1" si="59"/>
        <v>66</v>
      </c>
      <c r="DA92" s="67">
        <v>92</v>
      </c>
      <c r="DB92" s="67">
        <v>9</v>
      </c>
      <c r="DC92" s="67">
        <v>1</v>
      </c>
      <c r="DE92" s="65"/>
      <c r="DF92" s="66"/>
      <c r="DH92" s="67"/>
    </row>
    <row r="93" spans="81:114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>
        <f t="shared" ca="1" si="56"/>
        <v>2.1296039568142078E-2</v>
      </c>
      <c r="CR93" s="66">
        <f t="shared" ca="1" si="57"/>
        <v>95</v>
      </c>
      <c r="CT93" s="67">
        <v>93</v>
      </c>
      <c r="CU93" s="67">
        <v>9</v>
      </c>
      <c r="CV93" s="67">
        <v>2</v>
      </c>
      <c r="CX93" s="65">
        <f t="shared" ca="1" si="58"/>
        <v>0.91987970849555811</v>
      </c>
      <c r="CY93" s="66">
        <f t="shared" ca="1" si="59"/>
        <v>11</v>
      </c>
      <c r="DA93" s="67">
        <v>93</v>
      </c>
      <c r="DB93" s="67">
        <v>9</v>
      </c>
      <c r="DC93" s="67">
        <v>2</v>
      </c>
      <c r="DE93" s="65"/>
      <c r="DF93" s="66"/>
      <c r="DH93" s="67"/>
    </row>
    <row r="94" spans="81:114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>
        <f t="shared" ca="1" si="56"/>
        <v>0.5616182826300733</v>
      </c>
      <c r="CR94" s="66">
        <f t="shared" ca="1" si="57"/>
        <v>40</v>
      </c>
      <c r="CT94" s="67">
        <v>94</v>
      </c>
      <c r="CU94" s="67">
        <v>9</v>
      </c>
      <c r="CV94" s="67">
        <v>3</v>
      </c>
      <c r="CX94" s="65">
        <f t="shared" ca="1" si="58"/>
        <v>0.73361238322606537</v>
      </c>
      <c r="CY94" s="66">
        <f t="shared" ca="1" si="59"/>
        <v>24</v>
      </c>
      <c r="DA94" s="67">
        <v>94</v>
      </c>
      <c r="DB94" s="67">
        <v>9</v>
      </c>
      <c r="DC94" s="67">
        <v>3</v>
      </c>
      <c r="DE94" s="65"/>
      <c r="DF94" s="66"/>
      <c r="DH94" s="67"/>
    </row>
    <row r="95" spans="81:114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>
        <f t="shared" ca="1" si="56"/>
        <v>0.50900075628331998</v>
      </c>
      <c r="CR95" s="66">
        <f t="shared" ca="1" si="57"/>
        <v>48</v>
      </c>
      <c r="CT95" s="67">
        <v>95</v>
      </c>
      <c r="CU95" s="67">
        <v>9</v>
      </c>
      <c r="CV95" s="67">
        <v>4</v>
      </c>
      <c r="CX95" s="65">
        <f t="shared" ca="1" si="58"/>
        <v>0.88802694194132281</v>
      </c>
      <c r="CY95" s="66">
        <f t="shared" ca="1" si="59"/>
        <v>14</v>
      </c>
      <c r="DA95" s="67">
        <v>95</v>
      </c>
      <c r="DB95" s="67">
        <v>9</v>
      </c>
      <c r="DC95" s="67">
        <v>4</v>
      </c>
      <c r="DE95" s="65"/>
      <c r="DF95" s="66"/>
      <c r="DH95" s="67"/>
    </row>
    <row r="96" spans="81:114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>
        <f t="shared" ca="1" si="56"/>
        <v>0.39590696210873388</v>
      </c>
      <c r="CR96" s="66">
        <f t="shared" ca="1" si="57"/>
        <v>60</v>
      </c>
      <c r="CT96" s="67">
        <v>96</v>
      </c>
      <c r="CU96" s="67">
        <v>9</v>
      </c>
      <c r="CV96" s="67">
        <v>5</v>
      </c>
      <c r="CX96" s="65">
        <f t="shared" ca="1" si="58"/>
        <v>9.5919023095236589E-2</v>
      </c>
      <c r="CY96" s="66">
        <f t="shared" ca="1" si="59"/>
        <v>88</v>
      </c>
      <c r="DA96" s="67">
        <v>96</v>
      </c>
      <c r="DB96" s="67">
        <v>9</v>
      </c>
      <c r="DC96" s="67">
        <v>5</v>
      </c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>
        <f t="shared" ca="1" si="56"/>
        <v>0.46798332879911053</v>
      </c>
      <c r="CR97" s="66">
        <f t="shared" ca="1" si="57"/>
        <v>52</v>
      </c>
      <c r="CT97" s="67">
        <v>97</v>
      </c>
      <c r="CU97" s="67">
        <v>9</v>
      </c>
      <c r="CV97" s="67">
        <v>6</v>
      </c>
      <c r="CX97" s="65">
        <f t="shared" ca="1" si="58"/>
        <v>0.61097476432932329</v>
      </c>
      <c r="CY97" s="66">
        <f t="shared" ca="1" si="59"/>
        <v>39</v>
      </c>
      <c r="DA97" s="67">
        <v>97</v>
      </c>
      <c r="DB97" s="67">
        <v>9</v>
      </c>
      <c r="DC97" s="67">
        <v>6</v>
      </c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>
        <f t="shared" ca="1" si="56"/>
        <v>5.6096726827149279E-2</v>
      </c>
      <c r="CR98" s="66">
        <f t="shared" ca="1" si="57"/>
        <v>90</v>
      </c>
      <c r="CT98" s="67">
        <v>98</v>
      </c>
      <c r="CU98" s="67">
        <v>9</v>
      </c>
      <c r="CV98" s="67">
        <v>7</v>
      </c>
      <c r="CX98" s="65">
        <f t="shared" ca="1" si="58"/>
        <v>0.28557085158201745</v>
      </c>
      <c r="CY98" s="66">
        <f t="shared" ca="1" si="59"/>
        <v>72</v>
      </c>
      <c r="DA98" s="67">
        <v>98</v>
      </c>
      <c r="DB98" s="67">
        <v>9</v>
      </c>
      <c r="DC98" s="67">
        <v>7</v>
      </c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>
        <f t="shared" ca="1" si="56"/>
        <v>0.93865304601060962</v>
      </c>
      <c r="CR99" s="66">
        <f t="shared" ca="1" si="57"/>
        <v>5</v>
      </c>
      <c r="CT99" s="67">
        <v>99</v>
      </c>
      <c r="CU99" s="67">
        <v>9</v>
      </c>
      <c r="CV99" s="67">
        <v>8</v>
      </c>
      <c r="CX99" s="65">
        <f t="shared" ca="1" si="58"/>
        <v>0.66368980005102995</v>
      </c>
      <c r="CY99" s="66">
        <f t="shared" ca="1" si="59"/>
        <v>33</v>
      </c>
      <c r="DA99" s="67">
        <v>99</v>
      </c>
      <c r="DB99" s="67">
        <v>9</v>
      </c>
      <c r="DC99" s="67">
        <v>8</v>
      </c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>
        <f t="shared" ca="1" si="56"/>
        <v>0.71078358899129446</v>
      </c>
      <c r="CR100" s="66">
        <f t="shared" ca="1" si="57"/>
        <v>27</v>
      </c>
      <c r="CT100" s="67">
        <v>100</v>
      </c>
      <c r="CU100" s="67">
        <v>9</v>
      </c>
      <c r="CV100" s="67">
        <v>9</v>
      </c>
      <c r="CX100" s="65">
        <f t="shared" ca="1" si="58"/>
        <v>0.78482819454289277</v>
      </c>
      <c r="CY100" s="66">
        <f t="shared" ca="1" si="59"/>
        <v>22</v>
      </c>
      <c r="DA100" s="67">
        <v>100</v>
      </c>
      <c r="DB100" s="67">
        <v>9</v>
      </c>
      <c r="DC100" s="67">
        <v>9</v>
      </c>
      <c r="DE100" s="65"/>
      <c r="DF100" s="66"/>
      <c r="DH100" s="67"/>
    </row>
  </sheetData>
  <sheetProtection algorithmName="SHA-512" hashValue="B0pyeUJCdSr7c7bllRGsgBv1yMLufZl2q9OZWnJfKvy7IjSXSnlzEPGJhIFByJubmuSWRjLRA3J3ieRP5gn3iQ==" saltValue="y0ebK7sbi/SNpSFTFtaBK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2024-03-25T09:51:34Z</cp:lastPrinted>
  <dcterms:created xsi:type="dcterms:W3CDTF">2024-03-16T02:59:29Z</dcterms:created>
  <dcterms:modified xsi:type="dcterms:W3CDTF">2024-04-12T12:13:29Z</dcterms:modified>
</cp:coreProperties>
</file>