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③(1.11)－(0.11)くり下がり" sheetId="1" r:id="rId1"/>
  </sheets>
  <definedNames>
    <definedName name="go" localSheetId="0">INDIRECT('③(1.11)－(0.11)くり下がり'!$Z$40)</definedName>
    <definedName name="hati" localSheetId="0">INDIRECT('③(1.11)－(0.11)くり下がり'!$Z$43)</definedName>
    <definedName name="iti" localSheetId="0">INDIRECT('③(1.11)－(0.11)くり下がり'!$Z$36)</definedName>
    <definedName name="nana" localSheetId="0">INDIRECT('③(1.11)－(0.11)くり下がり'!$Z$42)</definedName>
    <definedName name="ni" localSheetId="0">INDIRECT('③(1.11)－(0.11)くり下がり'!$Z$37)</definedName>
    <definedName name="NO">'③(1.11)－(0.11)くり下がり'!$V$38</definedName>
    <definedName name="OKA">'③(1.11)－(0.11)くり下がり'!$V$39</definedName>
    <definedName name="OKB">'③(1.11)－(0.11)くり下がり'!$V$40</definedName>
    <definedName name="ONA">'③(1.11)－(0.11)くり下がり'!$V$39</definedName>
    <definedName name="_xlnm.Print_Area" localSheetId="0">'③(1.11)－(0.11)くり下がり'!$A$1:$T$62</definedName>
    <definedName name="roku" localSheetId="0">INDIRECT('③(1.11)－(0.11)くり下がり'!$Z$41)</definedName>
    <definedName name="san" localSheetId="0">INDIRECT('③(1.11)－(0.11)くり下がり'!$Z$38)</definedName>
    <definedName name="si" localSheetId="0">INDIRECT('③(1.11)－(0.11)くり下がり'!$Z$39)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A15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BT1" i="1"/>
  <c r="CH1" i="1"/>
  <c r="CO7" i="1"/>
  <c r="CA9" i="1"/>
  <c r="CO11" i="1"/>
  <c r="CO12" i="1"/>
  <c r="CO14" i="1"/>
  <c r="CH15" i="1"/>
  <c r="CH16" i="1"/>
  <c r="CA18" i="1"/>
  <c r="CH20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<sst xmlns="http://schemas.openxmlformats.org/spreadsheetml/2006/main" count="127" uniqueCount="52">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</sst>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957</v>
      </c>
      <c r="Z1" s="4" t="s">
        <v>50</v>
      </c>
      <c r="AA1" s="4">
        <f ca="1">AZ1*1000+BE1*100+BJ1*10+BO1</f>
        <v>78</v>
      </c>
      <c r="AB1" s="4" t="s">
        <v>2</v>
      </c>
      <c r="AC1" s="4">
        <f ca="1">Y1-AA1</f>
        <v>879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5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7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8</v>
      </c>
      <c r="AS1" s="4" t="s">
        <v>3</v>
      </c>
      <c r="AT1" s="4">
        <f ca="1">MOD(ROUNDDOWN(AC1/10,0),10)</f>
        <v>7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8</v>
      </c>
      <c r="BP1" s="9"/>
      <c r="BQ1" s="9"/>
      <c r="BR1" s="7"/>
      <c r="BS1" s="10">
        <f ca="1">RAND()</f>
        <v>0.50103012719785334</v>
      </c>
      <c r="BT1" s="11">
        <f ca="1">RANK(BS1,$BS$1:$BS$100,)</f>
        <v>9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7.6996778484145323E-2</v>
      </c>
      <c r="CA1" s="11">
        <f ca="1">RANK(BZ1,$BZ$1:$BZ$100,)</f>
        <v>18</v>
      </c>
      <c r="CB1" s="4"/>
      <c r="CC1" s="4">
        <v>1</v>
      </c>
      <c r="CD1" s="4">
        <v>1</v>
      </c>
      <c r="CE1" s="4">
        <v>0</v>
      </c>
      <c r="CG1" s="10">
        <f ca="1">RAND()</f>
        <v>0.17788216607416674</v>
      </c>
      <c r="CH1" s="11">
        <f ca="1">RANK(CG1,$CG$1:$CG$100,)</f>
        <v>38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9.8028921826274762E-2</v>
      </c>
      <c r="CO1" s="11">
        <f ca="1">RANK(CN1,$CN$1:$CN$100,)</f>
        <v>35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211</v>
      </c>
      <c r="Z2" s="4" t="s">
        <v>50</v>
      </c>
      <c r="AA2" s="4">
        <f t="shared" ref="AA2:AA12" ca="1" si="2">AZ2*1000+BE2*100+BJ2*10+BO2</f>
        <v>83</v>
      </c>
      <c r="AB2" s="4" t="s">
        <v>10</v>
      </c>
      <c r="AC2" s="4">
        <f t="shared" ref="AC2:AC12" ca="1" si="3">Y2-AA2</f>
        <v>128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2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0.20237741158882283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0.32024951422674819</v>
      </c>
      <c r="CA2" s="11">
        <f t="shared" ref="CA2:CA18" ca="1" si="26">RANK(BZ2,$BZ$1:$BZ$100,)</f>
        <v>11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0.63272577942497765</v>
      </c>
      <c r="CH2" s="11">
        <f t="shared" ref="CH2:CH46" ca="1" si="28">RANK(CG2,$CG$1:$CG$100,)</f>
        <v>16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0.98903206794856335</v>
      </c>
      <c r="CO2" s="11">
        <f t="shared" ref="CO2:CO36" ca="1" si="30">RANK(CN2,$CN$1:$CN$100,)</f>
        <v>2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405</v>
      </c>
      <c r="Z3" s="4" t="s">
        <v>50</v>
      </c>
      <c r="AA3" s="4">
        <f t="shared" ca="1" si="2"/>
        <v>66</v>
      </c>
      <c r="AB3" s="4" t="s">
        <v>2</v>
      </c>
      <c r="AC3" s="4">
        <f t="shared" ca="1" si="3"/>
        <v>339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0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6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3</v>
      </c>
      <c r="AS3" s="4" t="s">
        <v>3</v>
      </c>
      <c r="AT3" s="4">
        <f t="shared" ca="1" si="14"/>
        <v>3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0</v>
      </c>
      <c r="BF3" s="7"/>
      <c r="BH3" s="4">
        <v>3</v>
      </c>
      <c r="BI3" s="8">
        <f t="shared" ca="1" si="20"/>
        <v>0</v>
      </c>
      <c r="BJ3" s="8">
        <f t="shared" ca="1" si="0"/>
        <v>6</v>
      </c>
      <c r="BK3" s="9"/>
      <c r="BM3" s="4">
        <v>3</v>
      </c>
      <c r="BN3" s="8">
        <f t="shared" ca="1" si="21"/>
        <v>5</v>
      </c>
      <c r="BO3" s="8">
        <f t="shared" ca="1" si="22"/>
        <v>6</v>
      </c>
      <c r="BP3" s="9"/>
      <c r="BQ3" s="9"/>
      <c r="BR3" s="7"/>
      <c r="BS3" s="10">
        <f t="shared" ca="1" si="23"/>
        <v>0.65361204687264041</v>
      </c>
      <c r="BT3" s="11">
        <f t="shared" ca="1" si="24"/>
        <v>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0.76195912716120029</v>
      </c>
      <c r="CA3" s="11">
        <f t="shared" ca="1" si="26"/>
        <v>4</v>
      </c>
      <c r="CB3" s="4"/>
      <c r="CC3" s="4">
        <v>3</v>
      </c>
      <c r="CD3" s="4">
        <v>3</v>
      </c>
      <c r="CE3" s="4">
        <v>0</v>
      </c>
      <c r="CG3" s="10">
        <f t="shared" ca="1" si="27"/>
        <v>0.80115517023282135</v>
      </c>
      <c r="CH3" s="11">
        <f t="shared" ca="1" si="28"/>
        <v>6</v>
      </c>
      <c r="CI3" s="4"/>
      <c r="CJ3" s="4">
        <v>3</v>
      </c>
      <c r="CK3" s="4">
        <v>0</v>
      </c>
      <c r="CL3" s="4">
        <v>3</v>
      </c>
      <c r="CN3" s="10">
        <f t="shared" ca="1" si="29"/>
        <v>0.43851010695144887</v>
      </c>
      <c r="CO3" s="11">
        <f t="shared" ca="1" si="30"/>
        <v>28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101</v>
      </c>
      <c r="Z4" s="4" t="s">
        <v>50</v>
      </c>
      <c r="AA4" s="4">
        <f t="shared" ca="1" si="2"/>
        <v>36</v>
      </c>
      <c r="AB4" s="4" t="s">
        <v>2</v>
      </c>
      <c r="AC4" s="4">
        <f t="shared" ca="1" si="3"/>
        <v>65</v>
      </c>
      <c r="AE4" s="4">
        <f t="shared" ca="1" si="4"/>
        <v>0</v>
      </c>
      <c r="AF4" s="4">
        <f t="shared" ca="1" si="5"/>
        <v>1</v>
      </c>
      <c r="AG4" s="4" t="s">
        <v>3</v>
      </c>
      <c r="AH4" s="4">
        <f t="shared" ca="1" si="6"/>
        <v>0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3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6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0</v>
      </c>
      <c r="BF4" s="7"/>
      <c r="BH4" s="4">
        <v>4</v>
      </c>
      <c r="BI4" s="8">
        <f t="shared" ca="1" si="20"/>
        <v>0</v>
      </c>
      <c r="BJ4" s="8">
        <f t="shared" ca="1" si="0"/>
        <v>3</v>
      </c>
      <c r="BK4" s="9"/>
      <c r="BM4" s="4">
        <v>4</v>
      </c>
      <c r="BN4" s="8">
        <f t="shared" ca="1" si="21"/>
        <v>1</v>
      </c>
      <c r="BO4" s="8">
        <f t="shared" ca="1" si="22"/>
        <v>6</v>
      </c>
      <c r="BP4" s="9"/>
      <c r="BQ4" s="9"/>
      <c r="BR4" s="7"/>
      <c r="BS4" s="10">
        <f t="shared" ca="1" si="23"/>
        <v>0.40278378081647093</v>
      </c>
      <c r="BT4" s="11">
        <f t="shared" ca="1" si="24"/>
        <v>11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0.3984473223507693</v>
      </c>
      <c r="CA4" s="11">
        <f t="shared" ca="1" si="26"/>
        <v>10</v>
      </c>
      <c r="CB4" s="4"/>
      <c r="CC4" s="4">
        <v>4</v>
      </c>
      <c r="CD4" s="4">
        <v>4</v>
      </c>
      <c r="CE4" s="4">
        <v>0</v>
      </c>
      <c r="CG4" s="10">
        <f t="shared" ca="1" si="27"/>
        <v>0.94425855047491825</v>
      </c>
      <c r="CH4" s="11">
        <f t="shared" ca="1" si="28"/>
        <v>3</v>
      </c>
      <c r="CI4" s="4"/>
      <c r="CJ4" s="4">
        <v>4</v>
      </c>
      <c r="CK4" s="4">
        <v>0</v>
      </c>
      <c r="CL4" s="4">
        <v>4</v>
      </c>
      <c r="CN4" s="10">
        <f t="shared" ca="1" si="29"/>
        <v>0.94830880894880931</v>
      </c>
      <c r="CO4" s="11">
        <f t="shared" ca="1" si="30"/>
        <v>5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90" t="str">
        <f ca="1">$Y1/100&amp;$Z1&amp;$AA1/100&amp;$AB1</f>
        <v>9.57－0.78＝</v>
      </c>
      <c r="D5" s="91"/>
      <c r="E5" s="91"/>
      <c r="F5" s="91"/>
      <c r="G5" s="84">
        <f ca="1">$AC1/100</f>
        <v>8.7899999999999991</v>
      </c>
      <c r="H5" s="85"/>
      <c r="I5" s="21"/>
      <c r="J5" s="22"/>
      <c r="K5" s="20"/>
      <c r="L5" s="13"/>
      <c r="M5" s="90" t="str">
        <f ca="1">$Y2/100&amp;$Z2&amp;$AA2/100&amp;$AB2</f>
        <v>2.11－0.83＝</v>
      </c>
      <c r="N5" s="91"/>
      <c r="O5" s="91"/>
      <c r="P5" s="91"/>
      <c r="Q5" s="84">
        <f ca="1">$AC2/100</f>
        <v>1.28</v>
      </c>
      <c r="R5" s="85"/>
      <c r="S5" s="21"/>
      <c r="T5" s="23"/>
      <c r="X5" s="2" t="s">
        <v>16</v>
      </c>
      <c r="Y5" s="4">
        <f t="shared" ca="1" si="1"/>
        <v>873</v>
      </c>
      <c r="Z5" s="4" t="s">
        <v>50</v>
      </c>
      <c r="AA5" s="4">
        <f t="shared" ca="1" si="2"/>
        <v>96</v>
      </c>
      <c r="AB5" s="4" t="s">
        <v>2</v>
      </c>
      <c r="AC5" s="4">
        <f t="shared" ca="1" si="3"/>
        <v>777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7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9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7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0</v>
      </c>
      <c r="BF5" s="7"/>
      <c r="BH5" s="4">
        <v>5</v>
      </c>
      <c r="BI5" s="8">
        <f t="shared" ca="1" si="20"/>
        <v>7</v>
      </c>
      <c r="BJ5" s="8">
        <f t="shared" ca="1" si="0"/>
        <v>9</v>
      </c>
      <c r="BK5" s="9"/>
      <c r="BM5" s="4">
        <v>5</v>
      </c>
      <c r="BN5" s="8">
        <f t="shared" ca="1" si="21"/>
        <v>3</v>
      </c>
      <c r="BO5" s="8">
        <f t="shared" ca="1" si="22"/>
        <v>6</v>
      </c>
      <c r="BP5" s="9"/>
      <c r="BQ5" s="9"/>
      <c r="BR5" s="7"/>
      <c r="BS5" s="10">
        <f t="shared" ca="1" si="23"/>
        <v>0.94663226925650434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9.2498827193971955E-2</v>
      </c>
      <c r="CA5" s="11">
        <f t="shared" ca="1" si="26"/>
        <v>17</v>
      </c>
      <c r="CB5" s="4"/>
      <c r="CC5" s="4">
        <v>5</v>
      </c>
      <c r="CD5" s="4">
        <v>5</v>
      </c>
      <c r="CE5" s="4">
        <v>0</v>
      </c>
      <c r="CG5" s="10">
        <f t="shared" ca="1" si="27"/>
        <v>5.049247932721912E-2</v>
      </c>
      <c r="CH5" s="11">
        <f t="shared" ca="1" si="28"/>
        <v>45</v>
      </c>
      <c r="CI5" s="4"/>
      <c r="CJ5" s="4">
        <v>5</v>
      </c>
      <c r="CK5" s="4">
        <v>0</v>
      </c>
      <c r="CL5" s="4">
        <v>5</v>
      </c>
      <c r="CN5" s="10">
        <f t="shared" ca="1" si="29"/>
        <v>0.60049616595221356</v>
      </c>
      <c r="CO5" s="11">
        <f t="shared" ca="1" si="30"/>
        <v>19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574</v>
      </c>
      <c r="Z6" s="4" t="s">
        <v>50</v>
      </c>
      <c r="AA6" s="4">
        <f t="shared" ca="1" si="2"/>
        <v>88</v>
      </c>
      <c r="AB6" s="4" t="s">
        <v>2</v>
      </c>
      <c r="AC6" s="4">
        <f t="shared" ca="1" si="3"/>
        <v>486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7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8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8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8</v>
      </c>
      <c r="BK6" s="9"/>
      <c r="BM6" s="4">
        <v>6</v>
      </c>
      <c r="BN6" s="8">
        <f t="shared" ca="1" si="21"/>
        <v>4</v>
      </c>
      <c r="BO6" s="8">
        <f t="shared" ca="1" si="22"/>
        <v>8</v>
      </c>
      <c r="BP6" s="9"/>
      <c r="BQ6" s="9"/>
      <c r="BR6" s="7"/>
      <c r="BS6" s="10">
        <f t="shared" ca="1" si="23"/>
        <v>0.84889780687019645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0.18981285331761422</v>
      </c>
      <c r="CA6" s="11">
        <f t="shared" ca="1" si="26"/>
        <v>14</v>
      </c>
      <c r="CB6" s="4"/>
      <c r="CC6" s="4">
        <v>6</v>
      </c>
      <c r="CD6" s="4">
        <v>6</v>
      </c>
      <c r="CE6" s="4">
        <v>0</v>
      </c>
      <c r="CG6" s="10">
        <f t="shared" ca="1" si="27"/>
        <v>5.3864509149998963E-2</v>
      </c>
      <c r="CH6" s="11">
        <f t="shared" ca="1" si="28"/>
        <v>44</v>
      </c>
      <c r="CI6" s="4"/>
      <c r="CJ6" s="4">
        <v>6</v>
      </c>
      <c r="CK6" s="4">
        <v>0</v>
      </c>
      <c r="CL6" s="4">
        <v>6</v>
      </c>
      <c r="CN6" s="10">
        <f t="shared" ca="1" si="29"/>
        <v>0.46218642613776817</v>
      </c>
      <c r="CO6" s="11">
        <f t="shared" ca="1" si="30"/>
        <v>26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9</v>
      </c>
      <c r="F7" s="41" t="str">
        <f ca="1">IF(AND(G7=0,H7=0),"",".")</f>
        <v>.</v>
      </c>
      <c r="G7" s="42">
        <f ca="1">$BI1</f>
        <v>5</v>
      </c>
      <c r="H7" s="42">
        <f ca="1">$BN1</f>
        <v>7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2</v>
      </c>
      <c r="P7" s="41" t="str">
        <f ca="1">IF(AND(Q7=0,R7=0),"",".")</f>
        <v>.</v>
      </c>
      <c r="Q7" s="42">
        <f ca="1">$BI2</f>
        <v>1</v>
      </c>
      <c r="R7" s="42">
        <f ca="1">$BN2</f>
        <v>1</v>
      </c>
      <c r="S7" s="33"/>
      <c r="T7" s="28"/>
      <c r="X7" s="2" t="s">
        <v>18</v>
      </c>
      <c r="Y7" s="4">
        <f t="shared" ca="1" si="1"/>
        <v>501</v>
      </c>
      <c r="Z7" s="4" t="s">
        <v>50</v>
      </c>
      <c r="AA7" s="4">
        <f t="shared" ca="1" si="2"/>
        <v>29</v>
      </c>
      <c r="AB7" s="4" t="s">
        <v>2</v>
      </c>
      <c r="AC7" s="4">
        <f t="shared" ca="1" si="3"/>
        <v>472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0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2</v>
      </c>
      <c r="AO7" s="4">
        <f t="shared" ca="1" si="11"/>
        <v>9</v>
      </c>
      <c r="AP7" s="4" t="s">
        <v>19</v>
      </c>
      <c r="AQ7" s="4">
        <f t="shared" ca="1" si="12"/>
        <v>0</v>
      </c>
      <c r="AR7" s="4">
        <f t="shared" ca="1" si="13"/>
        <v>4</v>
      </c>
      <c r="AS7" s="4" t="s">
        <v>3</v>
      </c>
      <c r="AT7" s="4">
        <f t="shared" ca="1" si="14"/>
        <v>7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0</v>
      </c>
      <c r="BF7" s="7"/>
      <c r="BH7" s="4">
        <v>7</v>
      </c>
      <c r="BI7" s="8">
        <f t="shared" ca="1" si="20"/>
        <v>0</v>
      </c>
      <c r="BJ7" s="8">
        <f t="shared" ca="1" si="0"/>
        <v>2</v>
      </c>
      <c r="BK7" s="9"/>
      <c r="BM7" s="4">
        <v>7</v>
      </c>
      <c r="BN7" s="8">
        <f t="shared" ca="1" si="21"/>
        <v>1</v>
      </c>
      <c r="BO7" s="8">
        <f t="shared" ca="1" si="22"/>
        <v>9</v>
      </c>
      <c r="BP7" s="9"/>
      <c r="BQ7" s="9"/>
      <c r="BR7" s="7"/>
      <c r="BS7" s="10">
        <f t="shared" ca="1" si="23"/>
        <v>0.74118475777870851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0.7139099644696062</v>
      </c>
      <c r="CA7" s="11">
        <f t="shared" ca="1" si="26"/>
        <v>5</v>
      </c>
      <c r="CB7" s="4"/>
      <c r="CC7" s="4">
        <v>7</v>
      </c>
      <c r="CD7" s="4">
        <v>7</v>
      </c>
      <c r="CE7" s="4">
        <v>0</v>
      </c>
      <c r="CG7" s="10">
        <f t="shared" ca="1" si="27"/>
        <v>0.95107024597410172</v>
      </c>
      <c r="CH7" s="11">
        <f t="shared" ca="1" si="28"/>
        <v>2</v>
      </c>
      <c r="CI7" s="4"/>
      <c r="CJ7" s="4">
        <v>7</v>
      </c>
      <c r="CK7" s="4">
        <v>0</v>
      </c>
      <c r="CL7" s="4">
        <v>7</v>
      </c>
      <c r="CN7" s="10">
        <f t="shared" ca="1" si="29"/>
        <v>0.85490836198042941</v>
      </c>
      <c r="CO7" s="11">
        <f t="shared" ca="1" si="30"/>
        <v>8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7</v>
      </c>
      <c r="H8" s="72">
        <f ca="1">$BO1</f>
        <v>8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8</v>
      </c>
      <c r="R8" s="72">
        <f ca="1">$BO2</f>
        <v>3</v>
      </c>
      <c r="S8" s="33"/>
      <c r="T8" s="28"/>
      <c r="X8" s="2" t="s">
        <v>20</v>
      </c>
      <c r="Y8" s="4">
        <f t="shared" ca="1" si="1"/>
        <v>933</v>
      </c>
      <c r="Z8" s="4" t="s">
        <v>50</v>
      </c>
      <c r="AA8" s="4">
        <f t="shared" ca="1" si="2"/>
        <v>87</v>
      </c>
      <c r="AB8" s="4" t="s">
        <v>2</v>
      </c>
      <c r="AC8" s="4">
        <f t="shared" ca="1" si="3"/>
        <v>846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3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8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4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8</v>
      </c>
      <c r="BK8" s="9"/>
      <c r="BM8" s="4">
        <v>8</v>
      </c>
      <c r="BN8" s="8">
        <f t="shared" ca="1" si="21"/>
        <v>3</v>
      </c>
      <c r="BO8" s="8">
        <f t="shared" ca="1" si="22"/>
        <v>7</v>
      </c>
      <c r="BP8" s="9"/>
      <c r="BQ8" s="9"/>
      <c r="BR8" s="7"/>
      <c r="BS8" s="10">
        <f t="shared" ca="1" si="23"/>
        <v>0.36776826980167643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0.41545854542422234</v>
      </c>
      <c r="CA8" s="11">
        <f t="shared" ca="1" si="26"/>
        <v>9</v>
      </c>
      <c r="CB8" s="4"/>
      <c r="CC8" s="4">
        <v>8</v>
      </c>
      <c r="CD8" s="4">
        <v>8</v>
      </c>
      <c r="CE8" s="4">
        <v>0</v>
      </c>
      <c r="CG8" s="10">
        <f t="shared" ca="1" si="27"/>
        <v>0.56120505543974319</v>
      </c>
      <c r="CH8" s="11">
        <f t="shared" ca="1" si="28"/>
        <v>25</v>
      </c>
      <c r="CI8" s="4"/>
      <c r="CJ8" s="4">
        <v>8</v>
      </c>
      <c r="CK8" s="4">
        <v>0</v>
      </c>
      <c r="CL8" s="4">
        <v>8</v>
      </c>
      <c r="CN8" s="10">
        <f t="shared" ca="1" si="29"/>
        <v>0.55926257319433692</v>
      </c>
      <c r="CO8" s="11">
        <f t="shared" ca="1" si="30"/>
        <v>20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8</v>
      </c>
      <c r="F9" s="41" t="str">
        <f>$AS1</f>
        <v>.</v>
      </c>
      <c r="G9" s="42">
        <f ca="1">$AT1</f>
        <v>7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2</v>
      </c>
      <c r="R9" s="43">
        <f ca="1">$AU2</f>
        <v>8</v>
      </c>
      <c r="S9" s="33"/>
      <c r="T9" s="44"/>
      <c r="X9" s="2" t="s">
        <v>21</v>
      </c>
      <c r="Y9" s="4">
        <f t="shared" ca="1" si="1"/>
        <v>341</v>
      </c>
      <c r="Z9" s="4" t="s">
        <v>50</v>
      </c>
      <c r="AA9" s="4">
        <f t="shared" ca="1" si="2"/>
        <v>98</v>
      </c>
      <c r="AB9" s="4" t="s">
        <v>2</v>
      </c>
      <c r="AC9" s="4">
        <f t="shared" ca="1" si="3"/>
        <v>243</v>
      </c>
      <c r="AE9" s="4">
        <f t="shared" ca="1" si="4"/>
        <v>0</v>
      </c>
      <c r="AF9" s="4">
        <f t="shared" ca="1" si="5"/>
        <v>3</v>
      </c>
      <c r="AG9" s="4" t="s">
        <v>3</v>
      </c>
      <c r="AH9" s="4">
        <f t="shared" ca="1" si="6"/>
        <v>4</v>
      </c>
      <c r="AI9" s="4">
        <f t="shared" ca="1" si="7"/>
        <v>1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9</v>
      </c>
      <c r="AO9" s="4">
        <f t="shared" ca="1" si="11"/>
        <v>8</v>
      </c>
      <c r="AP9" s="4" t="s">
        <v>19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4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0</v>
      </c>
      <c r="BF9" s="7"/>
      <c r="BH9" s="4">
        <v>9</v>
      </c>
      <c r="BI9" s="8">
        <f t="shared" ca="1" si="20"/>
        <v>4</v>
      </c>
      <c r="BJ9" s="8">
        <f t="shared" ca="1" si="0"/>
        <v>9</v>
      </c>
      <c r="BK9" s="9"/>
      <c r="BM9" s="4">
        <v>9</v>
      </c>
      <c r="BN9" s="8">
        <f t="shared" ca="1" si="21"/>
        <v>1</v>
      </c>
      <c r="BO9" s="8">
        <f t="shared" ca="1" si="22"/>
        <v>8</v>
      </c>
      <c r="BP9" s="9"/>
      <c r="BQ9" s="9"/>
      <c r="BR9" s="7"/>
      <c r="BS9" s="10">
        <f t="shared" ca="1" si="23"/>
        <v>0.66558492796917523</v>
      </c>
      <c r="BT9" s="11">
        <f t="shared" ca="1" si="24"/>
        <v>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0.27306661870328985</v>
      </c>
      <c r="CA9" s="11">
        <f t="shared" ca="1" si="26"/>
        <v>12</v>
      </c>
      <c r="CB9" s="4"/>
      <c r="CC9" s="4">
        <v>9</v>
      </c>
      <c r="CD9" s="4">
        <v>9</v>
      </c>
      <c r="CE9" s="4">
        <v>0</v>
      </c>
      <c r="CG9" s="10">
        <f t="shared" ca="1" si="27"/>
        <v>0.23184978929296363</v>
      </c>
      <c r="CH9" s="11">
        <f t="shared" ca="1" si="28"/>
        <v>36</v>
      </c>
      <c r="CI9" s="4"/>
      <c r="CJ9" s="4">
        <v>9</v>
      </c>
      <c r="CK9" s="4">
        <v>0</v>
      </c>
      <c r="CL9" s="4">
        <v>9</v>
      </c>
      <c r="CN9" s="10">
        <f t="shared" ca="1" si="29"/>
        <v>0.88541165602205585</v>
      </c>
      <c r="CO9" s="11">
        <f t="shared" ca="1" si="30"/>
        <v>7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683</v>
      </c>
      <c r="Z10" s="4" t="s">
        <v>50</v>
      </c>
      <c r="AA10" s="4">
        <f t="shared" ca="1" si="2"/>
        <v>95</v>
      </c>
      <c r="AB10" s="4" t="s">
        <v>2</v>
      </c>
      <c r="AC10" s="4">
        <f t="shared" ca="1" si="3"/>
        <v>588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8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9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8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0</v>
      </c>
      <c r="BF10" s="7"/>
      <c r="BH10" s="4">
        <v>10</v>
      </c>
      <c r="BI10" s="8">
        <f t="shared" ca="1" si="20"/>
        <v>8</v>
      </c>
      <c r="BJ10" s="8">
        <f t="shared" ca="1" si="0"/>
        <v>9</v>
      </c>
      <c r="BK10" s="9"/>
      <c r="BM10" s="4">
        <v>10</v>
      </c>
      <c r="BN10" s="8">
        <f t="shared" ca="1" si="21"/>
        <v>3</v>
      </c>
      <c r="BO10" s="8">
        <f t="shared" ca="1" si="22"/>
        <v>5</v>
      </c>
      <c r="BP10" s="9"/>
      <c r="BQ10" s="9"/>
      <c r="BR10" s="7"/>
      <c r="BS10" s="10">
        <f t="shared" ca="1" si="23"/>
        <v>0.83250001177910704</v>
      </c>
      <c r="BT10" s="11">
        <f t="shared" ca="1" si="24"/>
        <v>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0.69507457803857886</v>
      </c>
      <c r="CA10" s="11">
        <f t="shared" ca="1" si="26"/>
        <v>6</v>
      </c>
      <c r="CB10" s="4"/>
      <c r="CC10" s="4">
        <v>10</v>
      </c>
      <c r="CD10" s="4">
        <v>1</v>
      </c>
      <c r="CE10" s="4">
        <v>0</v>
      </c>
      <c r="CG10" s="10">
        <f t="shared" ca="1" si="27"/>
        <v>3.9797409526889371E-3</v>
      </c>
      <c r="CH10" s="11">
        <f t="shared" ca="1" si="28"/>
        <v>46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0.60852822529086215</v>
      </c>
      <c r="CO10" s="11">
        <f t="shared" ca="1" si="30"/>
        <v>18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133</v>
      </c>
      <c r="Z11" s="4" t="s">
        <v>50</v>
      </c>
      <c r="AA11" s="4">
        <f t="shared" ca="1" si="2"/>
        <v>58</v>
      </c>
      <c r="AB11" s="4" t="s">
        <v>2</v>
      </c>
      <c r="AC11" s="4">
        <f t="shared" ca="1" si="3"/>
        <v>75</v>
      </c>
      <c r="AE11" s="4">
        <f t="shared" ca="1" si="4"/>
        <v>0</v>
      </c>
      <c r="AF11" s="4">
        <f t="shared" ca="1" si="5"/>
        <v>1</v>
      </c>
      <c r="AG11" s="4" t="s">
        <v>3</v>
      </c>
      <c r="AH11" s="4">
        <f t="shared" ca="1" si="6"/>
        <v>3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8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7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5</v>
      </c>
      <c r="BK11" s="9"/>
      <c r="BM11" s="4">
        <v>11</v>
      </c>
      <c r="BN11" s="8">
        <f t="shared" ca="1" si="21"/>
        <v>3</v>
      </c>
      <c r="BO11" s="8">
        <f t="shared" ca="1" si="22"/>
        <v>8</v>
      </c>
      <c r="BP11" s="9"/>
      <c r="BQ11" s="9"/>
      <c r="BR11" s="7"/>
      <c r="BS11" s="10">
        <f t="shared" ca="1" si="23"/>
        <v>0.74588995635015898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0.93816409088438657</v>
      </c>
      <c r="CA11" s="11">
        <f t="shared" ca="1" si="26"/>
        <v>1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0.47715817177643305</v>
      </c>
      <c r="CH11" s="11">
        <f t="shared" ca="1" si="28"/>
        <v>27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0.65081955208726561</v>
      </c>
      <c r="CO11" s="11">
        <f t="shared" ca="1" si="30"/>
        <v>16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3" t="str">
        <f ca="1">$Y3/100&amp;$Z3&amp;$AA3/100&amp;$AB3</f>
        <v>4.05－0.66＝</v>
      </c>
      <c r="D12" s="74"/>
      <c r="E12" s="74"/>
      <c r="F12" s="74"/>
      <c r="G12" s="84">
        <f ca="1">$AC3/100</f>
        <v>3.39</v>
      </c>
      <c r="H12" s="85"/>
      <c r="I12" s="21"/>
      <c r="J12" s="22"/>
      <c r="K12" s="20"/>
      <c r="L12" s="13"/>
      <c r="M12" s="73" t="str">
        <f ca="1">$Y4/100&amp;$Z4&amp;$AA4/100&amp;$AB4</f>
        <v>1.01－0.36＝</v>
      </c>
      <c r="N12" s="74"/>
      <c r="O12" s="74"/>
      <c r="P12" s="74"/>
      <c r="Q12" s="84">
        <f ca="1">$AC4/100</f>
        <v>0.65</v>
      </c>
      <c r="R12" s="85"/>
      <c r="S12" s="21"/>
      <c r="T12" s="23"/>
      <c r="X12" s="2" t="s">
        <v>24</v>
      </c>
      <c r="Y12" s="4">
        <f t="shared" ca="1" si="1"/>
        <v>352</v>
      </c>
      <c r="Z12" s="4" t="s">
        <v>50</v>
      </c>
      <c r="AA12" s="4">
        <f t="shared" ca="1" si="2"/>
        <v>86</v>
      </c>
      <c r="AB12" s="4" t="s">
        <v>2</v>
      </c>
      <c r="AC12" s="4">
        <f t="shared" ca="1" si="3"/>
        <v>266</v>
      </c>
      <c r="AE12" s="4">
        <f t="shared" ca="1" si="4"/>
        <v>0</v>
      </c>
      <c r="AF12" s="4">
        <f t="shared" ca="1" si="5"/>
        <v>3</v>
      </c>
      <c r="AG12" s="4" t="s">
        <v>3</v>
      </c>
      <c r="AH12" s="4">
        <f t="shared" ca="1" si="6"/>
        <v>5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8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2</v>
      </c>
      <c r="AS12" s="4" t="s">
        <v>3</v>
      </c>
      <c r="AT12" s="4">
        <f t="shared" ca="1" si="14"/>
        <v>6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0</v>
      </c>
      <c r="BF12" s="7"/>
      <c r="BH12" s="4">
        <v>12</v>
      </c>
      <c r="BI12" s="8">
        <f t="shared" ca="1" si="20"/>
        <v>5</v>
      </c>
      <c r="BJ12" s="8">
        <f t="shared" ca="1" si="0"/>
        <v>8</v>
      </c>
      <c r="BK12" s="9"/>
      <c r="BM12" s="4">
        <v>12</v>
      </c>
      <c r="BN12" s="8">
        <f t="shared" ca="1" si="21"/>
        <v>2</v>
      </c>
      <c r="BO12" s="8">
        <f t="shared" ca="1" si="22"/>
        <v>6</v>
      </c>
      <c r="BP12" s="9"/>
      <c r="BQ12" s="9"/>
      <c r="BR12" s="7"/>
      <c r="BS12" s="10">
        <f t="shared" ca="1" si="23"/>
        <v>0.11659332739648354</v>
      </c>
      <c r="BT12" s="11">
        <f t="shared" ca="1" si="24"/>
        <v>16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0.7838515500502844</v>
      </c>
      <c r="CA12" s="11">
        <f t="shared" ca="1" si="26"/>
        <v>3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0.16269202344883982</v>
      </c>
      <c r="CH12" s="11">
        <f t="shared" ca="1" si="28"/>
        <v>39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0.74396346986354489</v>
      </c>
      <c r="CO12" s="11">
        <f t="shared" ca="1" si="30"/>
        <v>12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6.3427358555594893E-2</v>
      </c>
      <c r="BT13" s="11">
        <f t="shared" ca="1" si="24"/>
        <v>18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0.10481684914761591</v>
      </c>
      <c r="CA13" s="11">
        <f t="shared" ca="1" si="26"/>
        <v>15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0.62392412268545716</v>
      </c>
      <c r="CH13" s="11">
        <f t="shared" ca="1" si="28"/>
        <v>17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0.55730683585618968</v>
      </c>
      <c r="CO13" s="11">
        <f t="shared" ca="1" si="30"/>
        <v>21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4</v>
      </c>
      <c r="F14" s="41" t="str">
        <f ca="1">IF(AND(G14=0,H14=0),"",".")</f>
        <v>.</v>
      </c>
      <c r="G14" s="42">
        <f ca="1">$BI3</f>
        <v>0</v>
      </c>
      <c r="H14" s="42">
        <f ca="1">$BN3</f>
        <v>5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1</v>
      </c>
      <c r="P14" s="41" t="str">
        <f ca="1">IF(AND(Q14=0,R14=0),"",".")</f>
        <v>.</v>
      </c>
      <c r="Q14" s="42">
        <f ca="1">$BI4</f>
        <v>0</v>
      </c>
      <c r="R14" s="42">
        <f ca="1">$BN4</f>
        <v>1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0.25989731261426841</v>
      </c>
      <c r="BT14" s="11">
        <f t="shared" ca="1" si="24"/>
        <v>13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0.88974542872808515</v>
      </c>
      <c r="CA14" s="11">
        <f t="shared" ca="1" si="26"/>
        <v>2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0.75793933940652947</v>
      </c>
      <c r="CH14" s="11">
        <f t="shared" ca="1" si="28"/>
        <v>9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0.70690653136144987</v>
      </c>
      <c r="CO14" s="11">
        <f t="shared" ca="1" si="30"/>
        <v>14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6</v>
      </c>
      <c r="H15" s="72">
        <f ca="1">$BO3</f>
        <v>6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3</v>
      </c>
      <c r="R15" s="72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0.48928925049441907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0.68000252941342476</v>
      </c>
      <c r="CA15" s="11">
        <f t="shared" ca="1" si="26"/>
        <v>7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0.32981313788521549</v>
      </c>
      <c r="CH15" s="11">
        <f t="shared" ca="1" si="28"/>
        <v>33</v>
      </c>
      <c r="CI15" s="4"/>
      <c r="CJ15" s="4">
        <v>15</v>
      </c>
      <c r="CK15" s="4">
        <v>1</v>
      </c>
      <c r="CL15" s="4">
        <v>7</v>
      </c>
      <c r="CN15" s="10">
        <f t="shared" ca="1" si="29"/>
        <v>1.4451685951170079E-3</v>
      </c>
      <c r="CO15" s="11">
        <f t="shared" ca="1" si="30"/>
        <v>36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3</v>
      </c>
      <c r="F16" s="41" t="str">
        <f>$AS3</f>
        <v>.</v>
      </c>
      <c r="G16" s="42">
        <f ca="1">$AT3</f>
        <v>3</v>
      </c>
      <c r="H16" s="43">
        <f ca="1">$AU3</f>
        <v>9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6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0.14429098018462816</v>
      </c>
      <c r="BT16" s="11">
        <f t="shared" ca="1" si="24"/>
        <v>15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0.238025660952913</v>
      </c>
      <c r="CA16" s="11">
        <f t="shared" ca="1" si="26"/>
        <v>13</v>
      </c>
      <c r="CB16" s="4"/>
      <c r="CC16" s="4">
        <v>16</v>
      </c>
      <c r="CD16" s="4">
        <v>7</v>
      </c>
      <c r="CE16" s="4">
        <v>0</v>
      </c>
      <c r="CG16" s="10">
        <f t="shared" ca="1" si="27"/>
        <v>9.2704850792336146E-2</v>
      </c>
      <c r="CH16" s="11">
        <f t="shared" ca="1" si="28"/>
        <v>43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0.50623479535697358</v>
      </c>
      <c r="CO16" s="11">
        <f t="shared" ca="1" si="30"/>
        <v>24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7.2690767823510138E-2</v>
      </c>
      <c r="BT17" s="11">
        <f t="shared" ca="1" si="24"/>
        <v>17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0.10209710502858593</v>
      </c>
      <c r="CA17" s="11">
        <f t="shared" ca="1" si="26"/>
        <v>16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0.64609795192439989</v>
      </c>
      <c r="CH17" s="11">
        <f t="shared" ca="1" si="28"/>
        <v>15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0.52346329293100402</v>
      </c>
      <c r="CO17" s="11">
        <f t="shared" ca="1" si="30"/>
        <v>23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0.65767530101311322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0.4685868693900278</v>
      </c>
      <c r="CA18" s="11">
        <f t="shared" ca="1" si="26"/>
        <v>8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0.79500750936284936</v>
      </c>
      <c r="CH18" s="11">
        <f t="shared" ca="1" si="28"/>
        <v>7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0.19500516321304362</v>
      </c>
      <c r="CO18" s="11">
        <f t="shared" ca="1" si="30"/>
        <v>31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3" t="str">
        <f ca="1">$Y5/100&amp;$Z5&amp;$AA5/100&amp;$AB5</f>
        <v>8.73－0.96＝</v>
      </c>
      <c r="D19" s="74"/>
      <c r="E19" s="74"/>
      <c r="F19" s="74"/>
      <c r="G19" s="84">
        <f ca="1">$AC5/100</f>
        <v>7.77</v>
      </c>
      <c r="H19" s="85"/>
      <c r="I19" s="21"/>
      <c r="J19" s="22"/>
      <c r="K19" s="20"/>
      <c r="L19" s="13"/>
      <c r="M19" s="73" t="str">
        <f ca="1">$Y6/100&amp;$Z6&amp;$AA6/100&amp;$AB6</f>
        <v>5.74－0.88＝</v>
      </c>
      <c r="N19" s="74"/>
      <c r="O19" s="74"/>
      <c r="P19" s="74"/>
      <c r="Q19" s="84">
        <f ca="1">$AC6/100</f>
        <v>4.8600000000000003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0.12777127824029633</v>
      </c>
      <c r="CH19" s="11">
        <f t="shared" ca="1" si="28"/>
        <v>41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0.13011116927814703</v>
      </c>
      <c r="CO19" s="11">
        <f t="shared" ca="1" si="30"/>
        <v>32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0.60215323494282491</v>
      </c>
      <c r="CH20" s="11">
        <f t="shared" ca="1" si="28"/>
        <v>19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0.8165019161856818</v>
      </c>
      <c r="CO20" s="11">
        <f t="shared" ca="1" si="30"/>
        <v>10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>.</v>
      </c>
      <c r="G21" s="42">
        <f ca="1">$BI5</f>
        <v>7</v>
      </c>
      <c r="H21" s="42">
        <f ca="1">$BN5</f>
        <v>3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5</v>
      </c>
      <c r="P21" s="41" t="str">
        <f ca="1">IF(AND(Q21=0,R21=0),"",".")</f>
        <v>.</v>
      </c>
      <c r="Q21" s="42">
        <f ca="1">$BI6</f>
        <v>7</v>
      </c>
      <c r="R21" s="4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0.44508003593198886</v>
      </c>
      <c r="CH21" s="11">
        <f t="shared" ca="1" si="28"/>
        <v>28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0.34435350631864781</v>
      </c>
      <c r="CO21" s="11">
        <f t="shared" ca="1" si="30"/>
        <v>29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9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8</v>
      </c>
      <c r="R22" s="72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0.33306111017058759</v>
      </c>
      <c r="CH22" s="11">
        <f t="shared" ca="1" si="28"/>
        <v>32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0.4767432679335718</v>
      </c>
      <c r="CO22" s="11">
        <f t="shared" ca="1" si="30"/>
        <v>25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7</v>
      </c>
      <c r="F23" s="41" t="str">
        <f>$AS5</f>
        <v>.</v>
      </c>
      <c r="G23" s="42">
        <f ca="1">$AT5</f>
        <v>7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4</v>
      </c>
      <c r="P23" s="41" t="str">
        <f>$AS6</f>
        <v>.</v>
      </c>
      <c r="Q23" s="42">
        <f ca="1">$AT6</f>
        <v>8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0.66400791157722794</v>
      </c>
      <c r="CH23" s="11">
        <f t="shared" ca="1" si="28"/>
        <v>13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0.98945886163083574</v>
      </c>
      <c r="CO23" s="11">
        <f t="shared" ca="1" si="30"/>
        <v>1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0.57255551194098553</v>
      </c>
      <c r="CH24" s="11">
        <f t="shared" ca="1" si="28"/>
        <v>22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0.11453040392255898</v>
      </c>
      <c r="CO24" s="11">
        <f t="shared" ca="1" si="30"/>
        <v>34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0.60875792677794704</v>
      </c>
      <c r="CH25" s="11">
        <f t="shared" ca="1" si="28"/>
        <v>18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0.98324026241756701</v>
      </c>
      <c r="CO25" s="11">
        <f t="shared" ca="1" si="30"/>
        <v>3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3" t="str">
        <f ca="1">$Y7/100&amp;$Z7&amp;$AA7/100&amp;$AB7</f>
        <v>5.01－0.29＝</v>
      </c>
      <c r="D26" s="74"/>
      <c r="E26" s="74"/>
      <c r="F26" s="74"/>
      <c r="G26" s="84">
        <f ca="1">$AC7/100</f>
        <v>4.72</v>
      </c>
      <c r="H26" s="85"/>
      <c r="I26" s="21"/>
      <c r="J26" s="22"/>
      <c r="K26" s="20"/>
      <c r="L26" s="13"/>
      <c r="M26" s="73" t="str">
        <f ca="1">$Y8/100&amp;$Z8&amp;$AA8/100&amp;$AB8</f>
        <v>9.33－0.87＝</v>
      </c>
      <c r="N26" s="74"/>
      <c r="O26" s="74"/>
      <c r="P26" s="74"/>
      <c r="Q26" s="84">
        <f ca="1">$AC8/100</f>
        <v>8.4600000000000009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0.88759401850324093</v>
      </c>
      <c r="CH26" s="11">
        <f t="shared" ca="1" si="28"/>
        <v>4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0.96873788576941533</v>
      </c>
      <c r="CO26" s="11">
        <f t="shared" ca="1" si="30"/>
        <v>4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0.19664063685563848</v>
      </c>
      <c r="CH27" s="11">
        <f t="shared" ca="1" si="28"/>
        <v>37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0.4413890298574481</v>
      </c>
      <c r="CO27" s="11">
        <f t="shared" ca="1" si="30"/>
        <v>27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5</v>
      </c>
      <c r="F28" s="41" t="str">
        <f ca="1">IF(AND(G28=0,H28=0),"",".")</f>
        <v>.</v>
      </c>
      <c r="G28" s="42">
        <f ca="1">$BI7</f>
        <v>0</v>
      </c>
      <c r="H28" s="42">
        <f ca="1">$BN7</f>
        <v>1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3</v>
      </c>
      <c r="R28" s="42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0.57744891653608743</v>
      </c>
      <c r="CH28" s="11">
        <f t="shared" ca="1" si="28"/>
        <v>20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0.84788270466125693</v>
      </c>
      <c r="CO28" s="11">
        <f t="shared" ca="1" si="30"/>
        <v>9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2</v>
      </c>
      <c r="H29" s="72">
        <f ca="1">$BO7</f>
        <v>9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8</v>
      </c>
      <c r="R29" s="72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0.69120801575961666</v>
      </c>
      <c r="CH29" s="11">
        <f t="shared" ca="1" si="28"/>
        <v>12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0.55671717281714261</v>
      </c>
      <c r="CO29" s="11">
        <f t="shared" ca="1" si="30"/>
        <v>22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4</v>
      </c>
      <c r="F30" s="41" t="str">
        <f>$AS7</f>
        <v>.</v>
      </c>
      <c r="G30" s="42">
        <f ca="1">$AT7</f>
        <v>7</v>
      </c>
      <c r="H30" s="43">
        <f ca="1">$AU7</f>
        <v>2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8</v>
      </c>
      <c r="P30" s="41" t="str">
        <f>$AS8</f>
        <v>.</v>
      </c>
      <c r="Q30" s="42">
        <f ca="1">$AT8</f>
        <v>4</v>
      </c>
      <c r="R30" s="43">
        <f ca="1">$AU8</f>
        <v>6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0.69711146805258939</v>
      </c>
      <c r="CH30" s="11">
        <f t="shared" ca="1" si="28"/>
        <v>11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0.71625561516860592</v>
      </c>
      <c r="CO30" s="11">
        <f t="shared" ca="1" si="30"/>
        <v>13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0.39311832040254113</v>
      </c>
      <c r="CH31" s="11">
        <f t="shared" ca="1" si="28"/>
        <v>31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0.92147961073156381</v>
      </c>
      <c r="CO31" s="11">
        <f t="shared" ca="1" si="30"/>
        <v>6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7" t="str">
        <f>A1</f>
        <v>小数 ひき算 小数第二位 (1.11)－(0.11) くり下がり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0.26669542425034676</v>
      </c>
      <c r="CH32" s="11">
        <f t="shared" ca="1" si="28"/>
        <v>34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0.68413189249441131</v>
      </c>
      <c r="CO32" s="11">
        <f t="shared" ca="1" si="30"/>
        <v>15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0.13663585986875559</v>
      </c>
      <c r="CH33" s="11">
        <f t="shared" ca="1" si="28"/>
        <v>40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0.76531832526885191</v>
      </c>
      <c r="CO33" s="11">
        <f t="shared" ca="1" si="30"/>
        <v>11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0.48620005663194688</v>
      </c>
      <c r="CH34" s="11">
        <f t="shared" ca="1" si="28"/>
        <v>26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0.62989054721592619</v>
      </c>
      <c r="CO34" s="11">
        <f t="shared" ca="1" si="30"/>
        <v>17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0.77626225677433236</v>
      </c>
      <c r="CH35" s="11">
        <f t="shared" ca="1" si="28"/>
        <v>8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0.24123610255947281</v>
      </c>
      <c r="CO35" s="11">
        <f t="shared" ca="1" si="30"/>
        <v>30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73" t="str">
        <f t="shared" ref="C36" ca="1" si="32">C5</f>
        <v>9.57－0.78＝</v>
      </c>
      <c r="D36" s="74"/>
      <c r="E36" s="74"/>
      <c r="F36" s="74"/>
      <c r="G36" s="75">
        <f ca="1">G5</f>
        <v>8.7899999999999991</v>
      </c>
      <c r="H36" s="76"/>
      <c r="I36" s="59"/>
      <c r="J36" s="60"/>
      <c r="K36" s="25"/>
      <c r="L36" s="25"/>
      <c r="M36" s="73" t="str">
        <f t="shared" ref="M36" ca="1" si="33">M5</f>
        <v>2.11－0.83＝</v>
      </c>
      <c r="N36" s="74"/>
      <c r="O36" s="74"/>
      <c r="P36" s="74"/>
      <c r="Q36" s="75">
        <f ca="1">Q5</f>
        <v>1.28</v>
      </c>
      <c r="R36" s="76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0.86349304203773791</v>
      </c>
      <c r="CH36" s="11">
        <f t="shared" ca="1" si="28"/>
        <v>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0.1282488191219231</v>
      </c>
      <c r="CO36" s="11">
        <f t="shared" ca="1" si="30"/>
        <v>33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2</v>
      </c>
      <c r="AB37" s="61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0.57419086163513977</v>
      </c>
      <c r="CH37" s="11">
        <f t="shared" ca="1" si="28"/>
        <v>21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3</v>
      </c>
      <c r="AB38" s="61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0.40662669315094258</v>
      </c>
      <c r="CH38" s="11">
        <f t="shared" ca="1" si="28"/>
        <v>30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6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0.10668039836532106</v>
      </c>
      <c r="CH39" s="11">
        <f t="shared" ca="1" si="28"/>
        <v>42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8</v>
      </c>
      <c r="F40" s="65" t="str">
        <f t="shared" si="36"/>
        <v>.</v>
      </c>
      <c r="G40" s="66">
        <f t="shared" ca="1" si="36"/>
        <v>7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1</v>
      </c>
      <c r="P40" s="65" t="str">
        <f t="shared" si="40"/>
        <v>.</v>
      </c>
      <c r="Q40" s="66">
        <f t="shared" ca="1" si="40"/>
        <v>2</v>
      </c>
      <c r="R40" s="67">
        <f t="shared" ca="1" si="40"/>
        <v>8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0.70015153481934966</v>
      </c>
      <c r="CH40" s="11">
        <f t="shared" ca="1" si="28"/>
        <v>10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0.64676603510497233</v>
      </c>
      <c r="CH41" s="11">
        <f t="shared" ca="1" si="28"/>
        <v>14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7</v>
      </c>
      <c r="AB42" s="61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0.99578445288926332</v>
      </c>
      <c r="CH42" s="11">
        <f t="shared" ca="1" si="28"/>
        <v>1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3" t="str">
        <f t="shared" ref="C43" ca="1" si="41">C12</f>
        <v>4.05－0.66＝</v>
      </c>
      <c r="D43" s="74"/>
      <c r="E43" s="74"/>
      <c r="F43" s="74"/>
      <c r="G43" s="75">
        <f ca="1">G12</f>
        <v>3.39</v>
      </c>
      <c r="H43" s="76"/>
      <c r="I43" s="59"/>
      <c r="J43" s="28"/>
      <c r="K43" s="24"/>
      <c r="L43" s="25"/>
      <c r="M43" s="73" t="str">
        <f t="shared" ref="M43" ca="1" si="42">M12</f>
        <v>1.01－0.36＝</v>
      </c>
      <c r="N43" s="74"/>
      <c r="O43" s="74"/>
      <c r="P43" s="74"/>
      <c r="Q43" s="75">
        <f ca="1">Q12</f>
        <v>0.65</v>
      </c>
      <c r="R43" s="7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0.43208877272138735</v>
      </c>
      <c r="CH43" s="11">
        <f t="shared" ca="1" si="28"/>
        <v>29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0.23303222009736679</v>
      </c>
      <c r="CH44" s="11">
        <f t="shared" ca="1" si="28"/>
        <v>35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4</v>
      </c>
      <c r="F45" s="31" t="str">
        <f t="shared" ca="1" si="43"/>
        <v>.</v>
      </c>
      <c r="G45" s="32">
        <f t="shared" ca="1" si="43"/>
        <v>0</v>
      </c>
      <c r="H45" s="32">
        <f t="shared" ca="1" si="43"/>
        <v>5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1</v>
      </c>
      <c r="P45" s="31" t="str">
        <f t="shared" ca="1" si="44"/>
        <v>.</v>
      </c>
      <c r="Q45" s="32">
        <f t="shared" ca="1" si="44"/>
        <v>0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8</v>
      </c>
      <c r="AB45" s="61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0.56126948799682996</v>
      </c>
      <c r="CH45" s="11">
        <f t="shared" ca="1" si="28"/>
        <v>24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6</v>
      </c>
      <c r="H46" s="37">
        <f t="shared" ca="1" si="45"/>
        <v>6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3</v>
      </c>
      <c r="R46" s="37">
        <f t="shared" ca="1" si="46"/>
        <v>6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0.56132068146158032</v>
      </c>
      <c r="CH46" s="11">
        <f t="shared" ca="1" si="28"/>
        <v>23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3</v>
      </c>
      <c r="F47" s="65" t="str">
        <f t="shared" si="45"/>
        <v>.</v>
      </c>
      <c r="G47" s="66">
        <f t="shared" ca="1" si="45"/>
        <v>3</v>
      </c>
      <c r="H47" s="67">
        <f t="shared" ca="1" si="45"/>
        <v>9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6</v>
      </c>
      <c r="R47" s="67">
        <f t="shared" ca="1" si="46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6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3" t="str">
        <f t="shared" ref="C50" ca="1" si="47">C19</f>
        <v>8.73－0.96＝</v>
      </c>
      <c r="D50" s="74"/>
      <c r="E50" s="74"/>
      <c r="F50" s="74"/>
      <c r="G50" s="75">
        <f ca="1">G19</f>
        <v>7.77</v>
      </c>
      <c r="H50" s="76"/>
      <c r="I50" s="59"/>
      <c r="J50" s="28"/>
      <c r="K50" s="24"/>
      <c r="L50" s="25"/>
      <c r="M50" s="73" t="str">
        <f t="shared" ref="M50" ca="1" si="48">M19</f>
        <v>5.74－0.88＝</v>
      </c>
      <c r="N50" s="74"/>
      <c r="O50" s="74"/>
      <c r="P50" s="74"/>
      <c r="Q50" s="75">
        <f ca="1">Q19</f>
        <v>4.8600000000000003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3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5</v>
      </c>
      <c r="P52" s="31" t="str">
        <f t="shared" ca="1" si="50"/>
        <v>.</v>
      </c>
      <c r="Q52" s="32">
        <f t="shared" ca="1" si="50"/>
        <v>7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9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8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7</v>
      </c>
      <c r="F54" s="65" t="str">
        <f t="shared" si="51"/>
        <v>.</v>
      </c>
      <c r="G54" s="66">
        <f t="shared" ca="1" si="51"/>
        <v>7</v>
      </c>
      <c r="H54" s="67">
        <f t="shared" ca="1" si="51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4</v>
      </c>
      <c r="P54" s="65" t="str">
        <f t="shared" si="52"/>
        <v>.</v>
      </c>
      <c r="Q54" s="66">
        <f t="shared" ca="1" si="52"/>
        <v>8</v>
      </c>
      <c r="R54" s="67">
        <f t="shared" ca="1" si="52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3" t="str">
        <f t="shared" ref="C57" ca="1" si="53">C26</f>
        <v>5.01－0.29＝</v>
      </c>
      <c r="D57" s="74"/>
      <c r="E57" s="74"/>
      <c r="F57" s="74"/>
      <c r="G57" s="75">
        <f ca="1">G26</f>
        <v>4.72</v>
      </c>
      <c r="H57" s="76"/>
      <c r="I57" s="59"/>
      <c r="J57" s="28"/>
      <c r="K57" s="24"/>
      <c r="L57" s="25"/>
      <c r="M57" s="73" t="str">
        <f t="shared" ref="M57" ca="1" si="54">M26</f>
        <v>9.33－0.87＝</v>
      </c>
      <c r="N57" s="74"/>
      <c r="O57" s="74"/>
      <c r="P57" s="74"/>
      <c r="Q57" s="75">
        <f ca="1">Q26</f>
        <v>8.4600000000000009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5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1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3</v>
      </c>
      <c r="R59" s="32">
        <f t="shared" ca="1" si="56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2</v>
      </c>
      <c r="H60" s="37">
        <f t="shared" ca="1" si="57"/>
        <v>9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4</v>
      </c>
      <c r="F61" s="65" t="str">
        <f t="shared" si="57"/>
        <v>.</v>
      </c>
      <c r="G61" s="66">
        <f t="shared" ca="1" si="57"/>
        <v>7</v>
      </c>
      <c r="H61" s="67">
        <f t="shared" ca="1" si="57"/>
        <v>2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8</v>
      </c>
      <c r="P61" s="65" t="str">
        <f t="shared" si="58"/>
        <v>.</v>
      </c>
      <c r="Q61" s="66">
        <f t="shared" ca="1" si="58"/>
        <v>4</v>
      </c>
      <c r="R61" s="67">
        <f t="shared" ca="1" si="58"/>
        <v>6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CcyC/bQ0WRIB3KQx6zdiCBd18Hl+jVYRqWlLdXgUPO/WTLSZHUD+mcf47I9MJnPAMReWwC4aM33rUV76YGUhDg==" saltValue="M0i5fKzP+gvHthPvN/kiE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③(1.11)－(0.11)くり下がり</vt:lpstr>
      <vt:lpstr>NO</vt:lpstr>
      <vt:lpstr>OKA</vt:lpstr>
      <vt:lpstr>OKB</vt:lpstr>
      <vt:lpstr>ONA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2024-03-30T15:48:43Z</dcterms:modified>
</cp:coreProperties>
</file>