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⑧(1.11)－(1.11)連続くり下がり" sheetId="1" r:id="rId1"/>
  </sheets>
  <definedNames>
    <definedName name="go" localSheetId="0">INDIRECT('⑧(1.11)－(1.11)連続くり下がり'!$Z$40)</definedName>
    <definedName name="hati" localSheetId="0">INDIRECT('⑧(1.11)－(1.11)連続くり下がり'!$Z$43)</definedName>
    <definedName name="iti" localSheetId="0">INDIRECT('⑧(1.11)－(1.11)連続くり下がり'!$Z$36)</definedName>
    <definedName name="nana" localSheetId="0">INDIRECT('⑧(1.11)－(1.11)連続くり下がり'!$Z$42)</definedName>
    <definedName name="ni" localSheetId="0">INDIRECT('⑧(1.11)－(1.11)連続くり下がり'!$Z$37)</definedName>
    <definedName name="NO">'⑧(1.11)－(1.11)連続くり下がり'!$V$38</definedName>
    <definedName name="OKA">'⑧(1.11)－(1.11)連続くり下がり'!$V$39</definedName>
    <definedName name="OKB">'⑧(1.11)－(1.11)連続くり下がり'!$V$40</definedName>
    <definedName name="ONA">'⑧(1.11)－(1.11)連続くり下がり'!$V$39</definedName>
    <definedName name="_xlnm.Print_Area" localSheetId="0">'⑧(1.11)－(1.11)連続くり下がり'!$A$1:$T$62</definedName>
    <definedName name="roku" localSheetId="0">INDIRECT('⑧(1.11)－(1.11)連続くり下がり'!$Z$41)</definedName>
    <definedName name="san" localSheetId="0">INDIRECT('⑧(1.11)－(1.11)連続くり下がり'!$Z$38)</definedName>
    <definedName name="si" localSheetId="0">INDIRECT('⑧(1.11)－(1.11)連続くり下がり'!$Z$39)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N37" i="1"/>
  <c r="CN36" i="1"/>
  <c r="BZ36" i="1"/>
  <c r="CN35" i="1"/>
  <c r="BZ35" i="1"/>
  <c r="CN34" i="1"/>
  <c r="BZ34" i="1"/>
  <c r="CN33" i="1"/>
  <c r="BZ33" i="1"/>
  <c r="CN32" i="1"/>
  <c r="BZ32" i="1"/>
  <c r="CN31" i="1"/>
  <c r="BZ31" i="1"/>
  <c r="CN30" i="1"/>
  <c r="BZ30" i="1"/>
  <c r="CN29" i="1"/>
  <c r="BZ29" i="1"/>
  <c r="CN28" i="1"/>
  <c r="BZ28" i="1"/>
  <c r="CN27" i="1"/>
  <c r="BZ27" i="1"/>
  <c r="CN26" i="1"/>
  <c r="BZ26" i="1"/>
  <c r="CN25" i="1"/>
  <c r="BZ25" i="1"/>
  <c r="CN24" i="1"/>
  <c r="BZ24" i="1"/>
  <c r="CN23" i="1"/>
  <c r="BZ23" i="1"/>
  <c r="CN22" i="1"/>
  <c r="BZ22" i="1"/>
  <c r="CN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O36" i="1"/>
  <c r="CA1" i="1"/>
  <c r="CO1" i="1"/>
  <c r="BT3" i="1"/>
  <c r="CH3" i="1"/>
  <c r="CH5" i="1"/>
  <c r="CA7" i="1"/>
  <c r="CO9" i="1"/>
  <c r="CA11" i="1"/>
  <c r="CO13" i="1"/>
  <c r="BT15" i="1"/>
  <c r="CO27" i="1"/>
  <c r="CA29" i="1"/>
  <c r="CO31" i="1"/>
  <c r="CA33" i="1"/>
  <c r="CO35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19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22" i="1"/>
  <c r="CO24" i="1"/>
  <c r="CO26" i="1"/>
  <c r="CA28" i="1"/>
  <c r="CO30" i="1"/>
  <c r="CA32" i="1"/>
  <c r="CO34" i="1"/>
  <c r="CA27" i="1"/>
  <c r="CO29" i="1"/>
  <c r="CA31" i="1"/>
  <c r="CO33" i="1"/>
  <c r="CA35" i="1"/>
  <c r="CA36" i="1"/>
  <c r="CA22" i="1"/>
  <c r="CA24" i="1"/>
  <c r="CA26" i="1"/>
  <c r="CO28" i="1"/>
  <c r="CA30" i="1"/>
  <c r="CO32" i="1"/>
  <c r="CA3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M53" i="1" s="1"/>
  <c r="C22" i="1"/>
  <c r="C53" i="1" s="1"/>
  <c r="D22" i="1"/>
  <c r="D53" i="1" s="1"/>
  <c r="M15" i="1"/>
  <c r="M46" i="1" s="1"/>
  <c r="N15" i="1"/>
  <c r="N46" i="1" s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AO6" i="1"/>
  <c r="R22" i="1"/>
  <c r="R53" i="1" s="1"/>
  <c r="AH6" i="1"/>
  <c r="Q21" i="1"/>
  <c r="AF6" i="1"/>
  <c r="O21" i="1"/>
  <c r="O52" i="1" s="1"/>
  <c r="D52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<sst xmlns="http://schemas.openxmlformats.org/spreadsheetml/2006/main" count="127" uniqueCount="52">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</sst>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9" t="s">
        <v>51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8">
        <v>1</v>
      </c>
      <c r="T1" s="88"/>
      <c r="U1" s="1"/>
      <c r="X1" s="3" t="s">
        <v>0</v>
      </c>
      <c r="Y1" s="4">
        <f ca="1">AY1*1000+BD1*100+BI1*10+BN1</f>
        <v>392</v>
      </c>
      <c r="Z1" s="4" t="s">
        <v>50</v>
      </c>
      <c r="AA1" s="4">
        <f ca="1">AZ1*1000+BE1*100+BJ1*10+BO1</f>
        <v>296</v>
      </c>
      <c r="AB1" s="4" t="s">
        <v>2</v>
      </c>
      <c r="AC1" s="4">
        <f ca="1">Y1-AA1</f>
        <v>96</v>
      </c>
      <c r="AE1" s="4">
        <f ca="1">AY1</f>
        <v>0</v>
      </c>
      <c r="AF1" s="4">
        <f ca="1">BD1</f>
        <v>3</v>
      </c>
      <c r="AG1" s="4" t="s">
        <v>3</v>
      </c>
      <c r="AH1" s="4">
        <f ca="1">BI1</f>
        <v>9</v>
      </c>
      <c r="AI1" s="4">
        <f ca="1">BN1</f>
        <v>2</v>
      </c>
      <c r="AJ1" s="4" t="s">
        <v>1</v>
      </c>
      <c r="AK1" s="4">
        <f ca="1">AZ1</f>
        <v>0</v>
      </c>
      <c r="AL1" s="4">
        <f ca="1">BE1</f>
        <v>2</v>
      </c>
      <c r="AM1" s="4" t="s">
        <v>3</v>
      </c>
      <c r="AN1" s="4">
        <f ca="1">BJ1</f>
        <v>9</v>
      </c>
      <c r="AO1" s="4">
        <f ca="1">BO1</f>
        <v>6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9</v>
      </c>
      <c r="AU1" s="4">
        <f ca="1">MOD(ROUNDDOWN(AC1/1,0),10)</f>
        <v>6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3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9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6</v>
      </c>
      <c r="BP1" s="9"/>
      <c r="BQ1" s="9"/>
      <c r="BR1" s="7"/>
      <c r="BS1" s="10">
        <f ca="1">RAND()</f>
        <v>0.58976879015527128</v>
      </c>
      <c r="BT1" s="11">
        <f ca="1">RANK(BS1,$BS$1:$BS$100,)</f>
        <v>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0.95637313772955856</v>
      </c>
      <c r="CA1" s="11">
        <f ca="1">RANK(BZ1,$BZ$1:$BZ$100,)</f>
        <v>3</v>
      </c>
      <c r="CB1" s="4"/>
      <c r="CC1" s="4">
        <v>1</v>
      </c>
      <c r="CD1" s="4">
        <v>2</v>
      </c>
      <c r="CE1" s="4">
        <v>1</v>
      </c>
      <c r="CG1" s="10">
        <f ca="1">RAND()</f>
        <v>3.0069479662840903E-3</v>
      </c>
      <c r="CH1" s="11">
        <f ca="1">RANK(CG1,$CG$1:$CG$100,)</f>
        <v>20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0.80770936421324691</v>
      </c>
      <c r="CO1" s="11">
        <f ca="1">RANK(CN1,$CN$1:$CN$100,)</f>
        <v>12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92" t="s">
        <v>36</v>
      </c>
      <c r="B2" s="93"/>
      <c r="C2" s="93"/>
      <c r="D2" s="93"/>
      <c r="E2" s="94"/>
      <c r="F2" s="95" t="s">
        <v>37</v>
      </c>
      <c r="G2" s="95"/>
      <c r="H2" s="95"/>
      <c r="I2" s="96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X2" s="2" t="s">
        <v>8</v>
      </c>
      <c r="Y2" s="4">
        <f t="shared" ref="Y2:Y12" ca="1" si="1">AY2*1000+BD2*100+BI2*10+BN2</f>
        <v>451</v>
      </c>
      <c r="Z2" s="4" t="s">
        <v>50</v>
      </c>
      <c r="AA2" s="4">
        <f t="shared" ref="AA2:AA12" ca="1" si="2">AZ2*1000+BE2*100+BJ2*10+BO2</f>
        <v>159</v>
      </c>
      <c r="AB2" s="4" t="s">
        <v>10</v>
      </c>
      <c r="AC2" s="4">
        <f t="shared" ref="AC2:AC12" ca="1" si="3">Y2-AA2</f>
        <v>292</v>
      </c>
      <c r="AE2" s="4">
        <f t="shared" ref="AE2:AE12" ca="1" si="4">AY2</f>
        <v>0</v>
      </c>
      <c r="AF2" s="4">
        <f t="shared" ref="AF2:AF12" ca="1" si="5">BD2</f>
        <v>4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1</v>
      </c>
      <c r="AJ2" s="4" t="s">
        <v>9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11</v>
      </c>
      <c r="AN2" s="4">
        <f t="shared" ref="AN2:AN12" ca="1" si="10">BJ2</f>
        <v>5</v>
      </c>
      <c r="AO2" s="4">
        <f t="shared" ref="AO2:AO12" ca="1" si="11">BO2</f>
        <v>9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2</v>
      </c>
      <c r="AS2" s="4" t="s">
        <v>11</v>
      </c>
      <c r="AT2" s="4">
        <f t="shared" ref="AT2:AT12" ca="1" si="14">MOD(ROUNDDOWN(AC2/10,0),10)</f>
        <v>9</v>
      </c>
      <c r="AU2" s="4">
        <f t="shared" ref="AU2:AU12" ca="1" si="15">MOD(ROUNDDOWN(AC2/1,0),10)</f>
        <v>2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4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5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9.4253932712119237E-2</v>
      </c>
      <c r="BT2" s="11">
        <f t="shared" ref="BT2:BT18" ca="1" si="24">RANK(BS2,$BS$1:$BS$100,)</f>
        <v>14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0.95129167742783738</v>
      </c>
      <c r="CA2" s="11">
        <f t="shared" ref="CA2:CA36" ca="1" si="26">RANK(BZ2,$BZ$1:$BZ$100,)</f>
        <v>4</v>
      </c>
      <c r="CB2" s="4"/>
      <c r="CC2" s="4">
        <v>2</v>
      </c>
      <c r="CD2" s="4">
        <v>3</v>
      </c>
      <c r="CE2" s="4">
        <v>1</v>
      </c>
      <c r="CG2" s="10">
        <f t="shared" ref="CG2:CG20" ca="1" si="27">RAND()</f>
        <v>0.14148460008927777</v>
      </c>
      <c r="CH2" s="11">
        <f t="shared" ref="CH2:CH20" ca="1" si="28">RANK(CG2,$CG$1:$CG$100,)</f>
        <v>16</v>
      </c>
      <c r="CI2" s="4"/>
      <c r="CJ2" s="4">
        <v>2</v>
      </c>
      <c r="CK2" s="4">
        <v>1</v>
      </c>
      <c r="CL2" s="4">
        <v>1</v>
      </c>
      <c r="CN2" s="10">
        <f t="shared" ref="CN2:CN37" ca="1" si="29">RAND()</f>
        <v>0.92054117912779498</v>
      </c>
      <c r="CO2" s="11">
        <f t="shared" ref="CO2:CO37" ca="1" si="30">RANK(CN2,$CN$1:$CN$100,)</f>
        <v>8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702</v>
      </c>
      <c r="Z3" s="4" t="s">
        <v>50</v>
      </c>
      <c r="AA3" s="4">
        <f t="shared" ca="1" si="2"/>
        <v>404</v>
      </c>
      <c r="AB3" s="4" t="s">
        <v>2</v>
      </c>
      <c r="AC3" s="4">
        <f t="shared" ca="1" si="3"/>
        <v>298</v>
      </c>
      <c r="AE3" s="4">
        <f t="shared" ca="1" si="4"/>
        <v>0</v>
      </c>
      <c r="AF3" s="4">
        <f t="shared" ca="1" si="5"/>
        <v>7</v>
      </c>
      <c r="AG3" s="4" t="s">
        <v>3</v>
      </c>
      <c r="AH3" s="4">
        <f t="shared" ca="1" si="6"/>
        <v>0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4</v>
      </c>
      <c r="AM3" s="4" t="s">
        <v>14</v>
      </c>
      <c r="AN3" s="4">
        <f t="shared" ca="1" si="10"/>
        <v>0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2</v>
      </c>
      <c r="AS3" s="4" t="s">
        <v>3</v>
      </c>
      <c r="AT3" s="4">
        <f t="shared" ca="1" si="14"/>
        <v>9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4</v>
      </c>
      <c r="BF3" s="7"/>
      <c r="BH3" s="4">
        <v>3</v>
      </c>
      <c r="BI3" s="8">
        <f t="shared" ca="1" si="20"/>
        <v>0</v>
      </c>
      <c r="BJ3" s="8">
        <f t="shared" ca="1" si="0"/>
        <v>0</v>
      </c>
      <c r="BK3" s="9"/>
      <c r="BM3" s="4">
        <v>3</v>
      </c>
      <c r="BN3" s="8">
        <f t="shared" ca="1" si="21"/>
        <v>2</v>
      </c>
      <c r="BO3" s="8">
        <f t="shared" ca="1" si="22"/>
        <v>4</v>
      </c>
      <c r="BP3" s="9"/>
      <c r="BQ3" s="9"/>
      <c r="BR3" s="7"/>
      <c r="BS3" s="10">
        <f t="shared" ca="1" si="23"/>
        <v>0.33250590563815674</v>
      </c>
      <c r="BT3" s="11">
        <f t="shared" ca="1" si="24"/>
        <v>9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0.50335607964073403</v>
      </c>
      <c r="CA3" s="11">
        <f t="shared" ca="1" si="26"/>
        <v>19</v>
      </c>
      <c r="CB3" s="4"/>
      <c r="CC3" s="4">
        <v>3</v>
      </c>
      <c r="CD3" s="4">
        <v>3</v>
      </c>
      <c r="CE3" s="4">
        <v>2</v>
      </c>
      <c r="CG3" s="10">
        <f t="shared" ca="1" si="27"/>
        <v>0.9899895966271669</v>
      </c>
      <c r="CH3" s="11">
        <f t="shared" ca="1" si="28"/>
        <v>1</v>
      </c>
      <c r="CI3" s="4"/>
      <c r="CJ3" s="4">
        <v>3</v>
      </c>
      <c r="CK3" s="4">
        <v>2</v>
      </c>
      <c r="CL3" s="4">
        <v>2</v>
      </c>
      <c r="CN3" s="10">
        <f t="shared" ca="1" si="29"/>
        <v>0.84426483122570606</v>
      </c>
      <c r="CO3" s="11">
        <f t="shared" ca="1" si="30"/>
        <v>10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973</v>
      </c>
      <c r="Z4" s="4" t="s">
        <v>50</v>
      </c>
      <c r="AA4" s="4">
        <f t="shared" ca="1" si="2"/>
        <v>278</v>
      </c>
      <c r="AB4" s="4" t="s">
        <v>2</v>
      </c>
      <c r="AC4" s="4">
        <f t="shared" ca="1" si="3"/>
        <v>695</v>
      </c>
      <c r="AE4" s="4">
        <f t="shared" ca="1" si="4"/>
        <v>0</v>
      </c>
      <c r="AF4" s="4">
        <f t="shared" ca="1" si="5"/>
        <v>9</v>
      </c>
      <c r="AG4" s="4" t="s">
        <v>3</v>
      </c>
      <c r="AH4" s="4">
        <f t="shared" ca="1" si="6"/>
        <v>7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2</v>
      </c>
      <c r="AM4" s="4" t="s">
        <v>3</v>
      </c>
      <c r="AN4" s="4">
        <f t="shared" ca="1" si="10"/>
        <v>7</v>
      </c>
      <c r="AO4" s="4">
        <f t="shared" ca="1" si="11"/>
        <v>8</v>
      </c>
      <c r="AP4" s="4" t="s">
        <v>2</v>
      </c>
      <c r="AQ4" s="4">
        <f t="shared" ca="1" si="12"/>
        <v>0</v>
      </c>
      <c r="AR4" s="4">
        <f t="shared" ca="1" si="13"/>
        <v>6</v>
      </c>
      <c r="AS4" s="4" t="s">
        <v>14</v>
      </c>
      <c r="AT4" s="4">
        <f t="shared" ca="1" si="14"/>
        <v>9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9</v>
      </c>
      <c r="BE4" s="6">
        <f t="shared" ca="1" si="19"/>
        <v>2</v>
      </c>
      <c r="BF4" s="7"/>
      <c r="BH4" s="4">
        <v>4</v>
      </c>
      <c r="BI4" s="8">
        <f t="shared" ca="1" si="20"/>
        <v>7</v>
      </c>
      <c r="BJ4" s="8">
        <f t="shared" ca="1" si="0"/>
        <v>7</v>
      </c>
      <c r="BK4" s="9"/>
      <c r="BM4" s="4">
        <v>4</v>
      </c>
      <c r="BN4" s="8">
        <f t="shared" ca="1" si="21"/>
        <v>3</v>
      </c>
      <c r="BO4" s="8">
        <f t="shared" ca="1" si="22"/>
        <v>8</v>
      </c>
      <c r="BP4" s="9"/>
      <c r="BQ4" s="9"/>
      <c r="BR4" s="7"/>
      <c r="BS4" s="10">
        <f t="shared" ca="1" si="23"/>
        <v>0.37245132975662887</v>
      </c>
      <c r="BT4" s="11">
        <f t="shared" ca="1" si="24"/>
        <v>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0.16296019262282446</v>
      </c>
      <c r="CA4" s="11">
        <f t="shared" ca="1" si="26"/>
        <v>30</v>
      </c>
      <c r="CB4" s="4"/>
      <c r="CC4" s="4">
        <v>4</v>
      </c>
      <c r="CD4" s="4">
        <v>4</v>
      </c>
      <c r="CE4" s="4">
        <v>1</v>
      </c>
      <c r="CG4" s="10">
        <f t="shared" ca="1" si="27"/>
        <v>0.71807846066974357</v>
      </c>
      <c r="CH4" s="11">
        <f t="shared" ca="1" si="28"/>
        <v>8</v>
      </c>
      <c r="CI4" s="4"/>
      <c r="CJ4" s="4">
        <v>4</v>
      </c>
      <c r="CK4" s="4">
        <v>3</v>
      </c>
      <c r="CL4" s="4">
        <v>3</v>
      </c>
      <c r="CN4" s="10">
        <f t="shared" ca="1" si="29"/>
        <v>0.7509158980385453</v>
      </c>
      <c r="CO4" s="11">
        <f t="shared" ca="1" si="30"/>
        <v>16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90" t="str">
        <f ca="1">$Y1/100&amp;$Z1&amp;$AA1/100&amp;$AB1</f>
        <v>3.92－2.96＝</v>
      </c>
      <c r="D5" s="91"/>
      <c r="E5" s="91"/>
      <c r="F5" s="91"/>
      <c r="G5" s="84">
        <f ca="1">$AC1/100</f>
        <v>0.96</v>
      </c>
      <c r="H5" s="85"/>
      <c r="I5" s="21"/>
      <c r="J5" s="22"/>
      <c r="K5" s="20"/>
      <c r="L5" s="13"/>
      <c r="M5" s="90" t="str">
        <f ca="1">$Y2/100&amp;$Z2&amp;$AA2/100&amp;$AB2</f>
        <v>4.51－1.59＝</v>
      </c>
      <c r="N5" s="91"/>
      <c r="O5" s="91"/>
      <c r="P5" s="91"/>
      <c r="Q5" s="84">
        <f ca="1">$AC2/100</f>
        <v>2.92</v>
      </c>
      <c r="R5" s="85"/>
      <c r="S5" s="21"/>
      <c r="T5" s="23"/>
      <c r="X5" s="2" t="s">
        <v>16</v>
      </c>
      <c r="Y5" s="4">
        <f t="shared" ca="1" si="1"/>
        <v>874</v>
      </c>
      <c r="Z5" s="4" t="s">
        <v>50</v>
      </c>
      <c r="AA5" s="4">
        <f t="shared" ca="1" si="2"/>
        <v>476</v>
      </c>
      <c r="AB5" s="4" t="s">
        <v>2</v>
      </c>
      <c r="AC5" s="4">
        <f t="shared" ca="1" si="3"/>
        <v>398</v>
      </c>
      <c r="AE5" s="4">
        <f t="shared" ca="1" si="4"/>
        <v>0</v>
      </c>
      <c r="AF5" s="4">
        <f t="shared" ca="1" si="5"/>
        <v>8</v>
      </c>
      <c r="AG5" s="4" t="s">
        <v>14</v>
      </c>
      <c r="AH5" s="4">
        <f t="shared" ca="1" si="6"/>
        <v>7</v>
      </c>
      <c r="AI5" s="4">
        <f t="shared" ca="1" si="7"/>
        <v>4</v>
      </c>
      <c r="AJ5" s="4" t="s">
        <v>1</v>
      </c>
      <c r="AK5" s="4">
        <f t="shared" ca="1" si="8"/>
        <v>0</v>
      </c>
      <c r="AL5" s="4">
        <f t="shared" ca="1" si="9"/>
        <v>4</v>
      </c>
      <c r="AM5" s="4" t="s">
        <v>3</v>
      </c>
      <c r="AN5" s="4">
        <f t="shared" ca="1" si="10"/>
        <v>7</v>
      </c>
      <c r="AO5" s="4">
        <f t="shared" ca="1" si="11"/>
        <v>6</v>
      </c>
      <c r="AP5" s="4" t="s">
        <v>2</v>
      </c>
      <c r="AQ5" s="4">
        <f t="shared" ca="1" si="12"/>
        <v>0</v>
      </c>
      <c r="AR5" s="4">
        <f t="shared" ca="1" si="13"/>
        <v>3</v>
      </c>
      <c r="AS5" s="4" t="s">
        <v>3</v>
      </c>
      <c r="AT5" s="4">
        <f t="shared" ca="1" si="14"/>
        <v>9</v>
      </c>
      <c r="AU5" s="4">
        <f t="shared" ca="1" si="15"/>
        <v>8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4</v>
      </c>
      <c r="BF5" s="7"/>
      <c r="BH5" s="4">
        <v>5</v>
      </c>
      <c r="BI5" s="8">
        <f t="shared" ca="1" si="20"/>
        <v>7</v>
      </c>
      <c r="BJ5" s="8">
        <f t="shared" ca="1" si="0"/>
        <v>7</v>
      </c>
      <c r="BK5" s="9"/>
      <c r="BM5" s="4">
        <v>5</v>
      </c>
      <c r="BN5" s="8">
        <f t="shared" ca="1" si="21"/>
        <v>4</v>
      </c>
      <c r="BO5" s="8">
        <f t="shared" ca="1" si="22"/>
        <v>6</v>
      </c>
      <c r="BP5" s="9"/>
      <c r="BQ5" s="9"/>
      <c r="BR5" s="7"/>
      <c r="BS5" s="10">
        <f t="shared" ca="1" si="23"/>
        <v>0.1558899605200712</v>
      </c>
      <c r="BT5" s="11">
        <f t="shared" ca="1" si="24"/>
        <v>12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0.31371075826396178</v>
      </c>
      <c r="CA5" s="11">
        <f t="shared" ca="1" si="26"/>
        <v>25</v>
      </c>
      <c r="CB5" s="4"/>
      <c r="CC5" s="4">
        <v>5</v>
      </c>
      <c r="CD5" s="4">
        <v>4</v>
      </c>
      <c r="CE5" s="4">
        <v>2</v>
      </c>
      <c r="CG5" s="10">
        <f t="shared" ca="1" si="27"/>
        <v>3.2656896320207185E-2</v>
      </c>
      <c r="CH5" s="11">
        <f t="shared" ca="1" si="28"/>
        <v>18</v>
      </c>
      <c r="CI5" s="4"/>
      <c r="CJ5" s="4">
        <v>5</v>
      </c>
      <c r="CK5" s="4">
        <v>4</v>
      </c>
      <c r="CL5" s="4">
        <v>4</v>
      </c>
      <c r="CN5" s="10">
        <f t="shared" ca="1" si="29"/>
        <v>0.467845253472286</v>
      </c>
      <c r="CO5" s="11">
        <f t="shared" ca="1" si="30"/>
        <v>24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882</v>
      </c>
      <c r="Z6" s="4" t="s">
        <v>50</v>
      </c>
      <c r="AA6" s="4">
        <f t="shared" ca="1" si="2"/>
        <v>589</v>
      </c>
      <c r="AB6" s="4" t="s">
        <v>2</v>
      </c>
      <c r="AC6" s="4">
        <f t="shared" ca="1" si="3"/>
        <v>293</v>
      </c>
      <c r="AE6" s="4">
        <f t="shared" ca="1" si="4"/>
        <v>0</v>
      </c>
      <c r="AF6" s="4">
        <f t="shared" ca="1" si="5"/>
        <v>8</v>
      </c>
      <c r="AG6" s="4" t="s">
        <v>3</v>
      </c>
      <c r="AH6" s="4">
        <f t="shared" ca="1" si="6"/>
        <v>8</v>
      </c>
      <c r="AI6" s="4">
        <f t="shared" ca="1" si="7"/>
        <v>2</v>
      </c>
      <c r="AJ6" s="4" t="s">
        <v>1</v>
      </c>
      <c r="AK6" s="4">
        <f t="shared" ca="1" si="8"/>
        <v>0</v>
      </c>
      <c r="AL6" s="4">
        <f t="shared" ca="1" si="9"/>
        <v>5</v>
      </c>
      <c r="AM6" s="4" t="s">
        <v>3</v>
      </c>
      <c r="AN6" s="4">
        <f t="shared" ca="1" si="10"/>
        <v>8</v>
      </c>
      <c r="AO6" s="4">
        <f t="shared" ca="1" si="11"/>
        <v>9</v>
      </c>
      <c r="AP6" s="4" t="s">
        <v>2</v>
      </c>
      <c r="AQ6" s="4">
        <f t="shared" ca="1" si="12"/>
        <v>0</v>
      </c>
      <c r="AR6" s="4">
        <f t="shared" ca="1" si="13"/>
        <v>2</v>
      </c>
      <c r="AS6" s="4" t="s">
        <v>3</v>
      </c>
      <c r="AT6" s="4">
        <f t="shared" ca="1" si="14"/>
        <v>9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5</v>
      </c>
      <c r="BF6" s="7"/>
      <c r="BH6" s="4">
        <v>6</v>
      </c>
      <c r="BI6" s="8">
        <f t="shared" ca="1" si="20"/>
        <v>8</v>
      </c>
      <c r="BJ6" s="8">
        <f t="shared" ca="1" si="0"/>
        <v>8</v>
      </c>
      <c r="BK6" s="9"/>
      <c r="BM6" s="4">
        <v>6</v>
      </c>
      <c r="BN6" s="8">
        <f t="shared" ca="1" si="21"/>
        <v>2</v>
      </c>
      <c r="BO6" s="8">
        <f t="shared" ca="1" si="22"/>
        <v>9</v>
      </c>
      <c r="BP6" s="9"/>
      <c r="BQ6" s="9"/>
      <c r="BR6" s="7"/>
      <c r="BS6" s="10">
        <f t="shared" ca="1" si="23"/>
        <v>0.84997848297956025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0.30955455243286834</v>
      </c>
      <c r="CA6" s="11">
        <f t="shared" ca="1" si="26"/>
        <v>26</v>
      </c>
      <c r="CB6" s="4"/>
      <c r="CC6" s="4">
        <v>6</v>
      </c>
      <c r="CD6" s="4">
        <v>4</v>
      </c>
      <c r="CE6" s="4">
        <v>3</v>
      </c>
      <c r="CG6" s="10">
        <f t="shared" ca="1" si="27"/>
        <v>0.70290408354214362</v>
      </c>
      <c r="CH6" s="11">
        <f t="shared" ca="1" si="28"/>
        <v>9</v>
      </c>
      <c r="CI6" s="4"/>
      <c r="CJ6" s="4">
        <v>6</v>
      </c>
      <c r="CK6" s="4">
        <v>5</v>
      </c>
      <c r="CL6" s="4">
        <v>5</v>
      </c>
      <c r="CN6" s="10">
        <f t="shared" ca="1" si="29"/>
        <v>0.77442894843815691</v>
      </c>
      <c r="CO6" s="11">
        <f t="shared" ca="1" si="30"/>
        <v>15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3</v>
      </c>
      <c r="F7" s="41" t="str">
        <f ca="1">IF(AND(G7=0,H7=0),"",".")</f>
        <v>.</v>
      </c>
      <c r="G7" s="42">
        <f ca="1">$BI1</f>
        <v>9</v>
      </c>
      <c r="H7" s="42">
        <f ca="1">$BN1</f>
        <v>2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4</v>
      </c>
      <c r="P7" s="41" t="str">
        <f ca="1">IF(AND(Q7=0,R7=0),"",".")</f>
        <v>.</v>
      </c>
      <c r="Q7" s="42">
        <f ca="1">$BI2</f>
        <v>5</v>
      </c>
      <c r="R7" s="42">
        <f ca="1">$BN2</f>
        <v>1</v>
      </c>
      <c r="S7" s="33"/>
      <c r="T7" s="28"/>
      <c r="X7" s="2" t="s">
        <v>18</v>
      </c>
      <c r="Y7" s="4">
        <f t="shared" ca="1" si="1"/>
        <v>413</v>
      </c>
      <c r="Z7" s="4" t="s">
        <v>50</v>
      </c>
      <c r="AA7" s="4">
        <f t="shared" ca="1" si="2"/>
        <v>314</v>
      </c>
      <c r="AB7" s="4" t="s">
        <v>2</v>
      </c>
      <c r="AC7" s="4">
        <f t="shared" ca="1" si="3"/>
        <v>99</v>
      </c>
      <c r="AE7" s="4">
        <f t="shared" ca="1" si="4"/>
        <v>0</v>
      </c>
      <c r="AF7" s="4">
        <f t="shared" ca="1" si="5"/>
        <v>4</v>
      </c>
      <c r="AG7" s="4" t="s">
        <v>3</v>
      </c>
      <c r="AH7" s="4">
        <f t="shared" ca="1" si="6"/>
        <v>1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3</v>
      </c>
      <c r="AN7" s="4">
        <f t="shared" ca="1" si="10"/>
        <v>1</v>
      </c>
      <c r="AO7" s="4">
        <f t="shared" ca="1" si="11"/>
        <v>4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9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4</v>
      </c>
      <c r="BE7" s="6">
        <f t="shared" ca="1" si="19"/>
        <v>3</v>
      </c>
      <c r="BF7" s="7"/>
      <c r="BH7" s="4">
        <v>7</v>
      </c>
      <c r="BI7" s="8">
        <f t="shared" ca="1" si="20"/>
        <v>1</v>
      </c>
      <c r="BJ7" s="8">
        <f t="shared" ca="1" si="0"/>
        <v>1</v>
      </c>
      <c r="BK7" s="9"/>
      <c r="BM7" s="4">
        <v>7</v>
      </c>
      <c r="BN7" s="8">
        <f t="shared" ca="1" si="21"/>
        <v>3</v>
      </c>
      <c r="BO7" s="8">
        <f t="shared" ca="1" si="22"/>
        <v>4</v>
      </c>
      <c r="BP7" s="9"/>
      <c r="BQ7" s="9"/>
      <c r="BR7" s="7"/>
      <c r="BS7" s="10">
        <f t="shared" ca="1" si="23"/>
        <v>0.11649788153970941</v>
      </c>
      <c r="BT7" s="11">
        <f t="shared" ca="1" si="24"/>
        <v>13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0.90219313858778982</v>
      </c>
      <c r="CA7" s="11">
        <f t="shared" ca="1" si="26"/>
        <v>6</v>
      </c>
      <c r="CB7" s="4"/>
      <c r="CC7" s="4">
        <v>7</v>
      </c>
      <c r="CD7" s="4">
        <v>5</v>
      </c>
      <c r="CE7" s="4">
        <v>1</v>
      </c>
      <c r="CG7" s="10">
        <f t="shared" ca="1" si="27"/>
        <v>0.95356088124120619</v>
      </c>
      <c r="CH7" s="11">
        <f t="shared" ca="1" si="28"/>
        <v>2</v>
      </c>
      <c r="CI7" s="4"/>
      <c r="CJ7" s="4">
        <v>7</v>
      </c>
      <c r="CK7" s="4">
        <v>6</v>
      </c>
      <c r="CL7" s="4">
        <v>6</v>
      </c>
      <c r="CN7" s="10">
        <f t="shared" ca="1" si="29"/>
        <v>0.74921490315284145</v>
      </c>
      <c r="CO7" s="11">
        <f t="shared" ca="1" si="30"/>
        <v>17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2</v>
      </c>
      <c r="F8" s="71" t="str">
        <f ca="1">IF(AND(G8=0,H8=0),"",".")</f>
        <v>.</v>
      </c>
      <c r="G8" s="72">
        <f ca="1">$BJ1</f>
        <v>9</v>
      </c>
      <c r="H8" s="72">
        <f ca="1">$BO1</f>
        <v>6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1</v>
      </c>
      <c r="P8" s="71" t="str">
        <f ca="1">IF(AND(Q8=0,R8=0),"",".")</f>
        <v>.</v>
      </c>
      <c r="Q8" s="72">
        <f ca="1">$BJ2</f>
        <v>5</v>
      </c>
      <c r="R8" s="72">
        <f ca="1">$BO2</f>
        <v>9</v>
      </c>
      <c r="S8" s="33"/>
      <c r="T8" s="28"/>
      <c r="X8" s="2" t="s">
        <v>20</v>
      </c>
      <c r="Y8" s="4">
        <f t="shared" ca="1" si="1"/>
        <v>934</v>
      </c>
      <c r="Z8" s="4" t="s">
        <v>50</v>
      </c>
      <c r="AA8" s="4">
        <f t="shared" ca="1" si="2"/>
        <v>839</v>
      </c>
      <c r="AB8" s="4" t="s">
        <v>2</v>
      </c>
      <c r="AC8" s="4">
        <f t="shared" ca="1" si="3"/>
        <v>95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3</v>
      </c>
      <c r="AI8" s="4">
        <f t="shared" ca="1" si="7"/>
        <v>4</v>
      </c>
      <c r="AJ8" s="4" t="s">
        <v>13</v>
      </c>
      <c r="AK8" s="4">
        <f t="shared" ca="1" si="8"/>
        <v>0</v>
      </c>
      <c r="AL8" s="4">
        <f t="shared" ca="1" si="9"/>
        <v>8</v>
      </c>
      <c r="AM8" s="4" t="s">
        <v>3</v>
      </c>
      <c r="AN8" s="4">
        <f t="shared" ca="1" si="10"/>
        <v>3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9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8</v>
      </c>
      <c r="BF8" s="7"/>
      <c r="BH8" s="4">
        <v>8</v>
      </c>
      <c r="BI8" s="8">
        <f t="shared" ca="1" si="20"/>
        <v>3</v>
      </c>
      <c r="BJ8" s="8">
        <f t="shared" ca="1" si="0"/>
        <v>3</v>
      </c>
      <c r="BK8" s="9"/>
      <c r="BM8" s="4">
        <v>8</v>
      </c>
      <c r="BN8" s="8">
        <f t="shared" ca="1" si="21"/>
        <v>4</v>
      </c>
      <c r="BO8" s="8">
        <f t="shared" ca="1" si="22"/>
        <v>9</v>
      </c>
      <c r="BP8" s="9"/>
      <c r="BQ8" s="9"/>
      <c r="BR8" s="7"/>
      <c r="BS8" s="10">
        <f t="shared" ca="1" si="23"/>
        <v>5.688521452793982E-2</v>
      </c>
      <c r="BT8" s="11">
        <f t="shared" ca="1" si="24"/>
        <v>16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1.2968261790145763E-2</v>
      </c>
      <c r="CA8" s="11">
        <f t="shared" ca="1" si="26"/>
        <v>36</v>
      </c>
      <c r="CB8" s="4"/>
      <c r="CC8" s="4">
        <v>8</v>
      </c>
      <c r="CD8" s="4">
        <v>5</v>
      </c>
      <c r="CE8" s="4">
        <v>2</v>
      </c>
      <c r="CG8" s="10">
        <f t="shared" ca="1" si="27"/>
        <v>0.24422723527052503</v>
      </c>
      <c r="CH8" s="11">
        <f t="shared" ca="1" si="28"/>
        <v>14</v>
      </c>
      <c r="CI8" s="4"/>
      <c r="CJ8" s="4">
        <v>8</v>
      </c>
      <c r="CK8" s="4">
        <v>7</v>
      </c>
      <c r="CL8" s="4">
        <v>7</v>
      </c>
      <c r="CN8" s="10">
        <f t="shared" ca="1" si="29"/>
        <v>0.3881639217171039</v>
      </c>
      <c r="CO8" s="11">
        <f t="shared" ca="1" si="30"/>
        <v>27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9</v>
      </c>
      <c r="H9" s="43">
        <f ca="1">$AU1</f>
        <v>6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2</v>
      </c>
      <c r="P9" s="41" t="str">
        <f>$AS2</f>
        <v>.</v>
      </c>
      <c r="Q9" s="42">
        <f ca="1">$AT2</f>
        <v>9</v>
      </c>
      <c r="R9" s="43">
        <f ca="1">$AU2</f>
        <v>2</v>
      </c>
      <c r="S9" s="33"/>
      <c r="T9" s="44"/>
      <c r="X9" s="2" t="s">
        <v>21</v>
      </c>
      <c r="Y9" s="4">
        <f t="shared" ca="1" si="1"/>
        <v>655</v>
      </c>
      <c r="Z9" s="4" t="s">
        <v>50</v>
      </c>
      <c r="AA9" s="4">
        <f t="shared" ca="1" si="2"/>
        <v>159</v>
      </c>
      <c r="AB9" s="4" t="s">
        <v>2</v>
      </c>
      <c r="AC9" s="4">
        <f t="shared" ca="1" si="3"/>
        <v>496</v>
      </c>
      <c r="AE9" s="4">
        <f t="shared" ca="1" si="4"/>
        <v>0</v>
      </c>
      <c r="AF9" s="4">
        <f t="shared" ca="1" si="5"/>
        <v>6</v>
      </c>
      <c r="AG9" s="4" t="s">
        <v>3</v>
      </c>
      <c r="AH9" s="4">
        <f t="shared" ca="1" si="6"/>
        <v>5</v>
      </c>
      <c r="AI9" s="4">
        <f t="shared" ca="1" si="7"/>
        <v>5</v>
      </c>
      <c r="AJ9" s="4" t="s">
        <v>1</v>
      </c>
      <c r="AK9" s="4">
        <f t="shared" ca="1" si="8"/>
        <v>0</v>
      </c>
      <c r="AL9" s="4">
        <f t="shared" ca="1" si="9"/>
        <v>1</v>
      </c>
      <c r="AM9" s="4" t="s">
        <v>3</v>
      </c>
      <c r="AN9" s="4">
        <f t="shared" ca="1" si="10"/>
        <v>5</v>
      </c>
      <c r="AO9" s="4">
        <f t="shared" ca="1" si="11"/>
        <v>9</v>
      </c>
      <c r="AP9" s="4" t="s">
        <v>19</v>
      </c>
      <c r="AQ9" s="4">
        <f t="shared" ca="1" si="12"/>
        <v>0</v>
      </c>
      <c r="AR9" s="4">
        <f t="shared" ca="1" si="13"/>
        <v>4</v>
      </c>
      <c r="AS9" s="4" t="s">
        <v>3</v>
      </c>
      <c r="AT9" s="4">
        <f t="shared" ca="1" si="14"/>
        <v>9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1</v>
      </c>
      <c r="BF9" s="7"/>
      <c r="BH9" s="4">
        <v>9</v>
      </c>
      <c r="BI9" s="8">
        <f t="shared" ca="1" si="20"/>
        <v>5</v>
      </c>
      <c r="BJ9" s="8">
        <f t="shared" ca="1" si="0"/>
        <v>5</v>
      </c>
      <c r="BK9" s="9"/>
      <c r="BM9" s="4">
        <v>9</v>
      </c>
      <c r="BN9" s="8">
        <f t="shared" ca="1" si="21"/>
        <v>5</v>
      </c>
      <c r="BO9" s="8">
        <f t="shared" ca="1" si="22"/>
        <v>9</v>
      </c>
      <c r="BP9" s="9"/>
      <c r="BQ9" s="9"/>
      <c r="BR9" s="7"/>
      <c r="BS9" s="10">
        <f t="shared" ca="1" si="23"/>
        <v>3.6927912441576005E-2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0.78547400543916568</v>
      </c>
      <c r="CA9" s="11">
        <f t="shared" ca="1" si="26"/>
        <v>11</v>
      </c>
      <c r="CB9" s="4"/>
      <c r="CC9" s="4">
        <v>9</v>
      </c>
      <c r="CD9" s="4">
        <v>5</v>
      </c>
      <c r="CE9" s="4">
        <v>3</v>
      </c>
      <c r="CG9" s="10">
        <f t="shared" ca="1" si="27"/>
        <v>0.87653122770371017</v>
      </c>
      <c r="CH9" s="11">
        <f t="shared" ca="1" si="28"/>
        <v>6</v>
      </c>
      <c r="CI9" s="4"/>
      <c r="CJ9" s="4">
        <v>9</v>
      </c>
      <c r="CK9" s="4">
        <v>8</v>
      </c>
      <c r="CL9" s="4">
        <v>8</v>
      </c>
      <c r="CN9" s="10">
        <f t="shared" ca="1" si="29"/>
        <v>0.23127994596948565</v>
      </c>
      <c r="CO9" s="11">
        <f t="shared" ca="1" si="30"/>
        <v>31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831</v>
      </c>
      <c r="Z10" s="4" t="s">
        <v>50</v>
      </c>
      <c r="AA10" s="4">
        <f t="shared" ca="1" si="2"/>
        <v>232</v>
      </c>
      <c r="AB10" s="4" t="s">
        <v>2</v>
      </c>
      <c r="AC10" s="4">
        <f t="shared" ca="1" si="3"/>
        <v>599</v>
      </c>
      <c r="AE10" s="4">
        <f t="shared" ca="1" si="4"/>
        <v>0</v>
      </c>
      <c r="AF10" s="4">
        <f t="shared" ca="1" si="5"/>
        <v>8</v>
      </c>
      <c r="AG10" s="4" t="s">
        <v>14</v>
      </c>
      <c r="AH10" s="4">
        <f t="shared" ca="1" si="6"/>
        <v>3</v>
      </c>
      <c r="AI10" s="4">
        <f t="shared" ca="1" si="7"/>
        <v>1</v>
      </c>
      <c r="AJ10" s="4" t="s">
        <v>13</v>
      </c>
      <c r="AK10" s="4">
        <f t="shared" ca="1" si="8"/>
        <v>0</v>
      </c>
      <c r="AL10" s="4">
        <f t="shared" ca="1" si="9"/>
        <v>2</v>
      </c>
      <c r="AM10" s="4" t="s">
        <v>14</v>
      </c>
      <c r="AN10" s="4">
        <f t="shared" ca="1" si="10"/>
        <v>3</v>
      </c>
      <c r="AO10" s="4">
        <f t="shared" ca="1" si="11"/>
        <v>2</v>
      </c>
      <c r="AP10" s="4" t="s">
        <v>19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9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2</v>
      </c>
      <c r="BF10" s="7"/>
      <c r="BH10" s="4">
        <v>10</v>
      </c>
      <c r="BI10" s="8">
        <f t="shared" ca="1" si="20"/>
        <v>3</v>
      </c>
      <c r="BJ10" s="8">
        <f t="shared" ca="1" si="0"/>
        <v>3</v>
      </c>
      <c r="BK10" s="9"/>
      <c r="BM10" s="4">
        <v>10</v>
      </c>
      <c r="BN10" s="8">
        <f t="shared" ca="1" si="21"/>
        <v>1</v>
      </c>
      <c r="BO10" s="8">
        <f t="shared" ca="1" si="22"/>
        <v>2</v>
      </c>
      <c r="BP10" s="9"/>
      <c r="BQ10" s="9"/>
      <c r="BR10" s="7"/>
      <c r="BS10" s="10">
        <f t="shared" ca="1" si="23"/>
        <v>5.219824684466412E-2</v>
      </c>
      <c r="BT10" s="11">
        <f t="shared" ca="1" si="24"/>
        <v>17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0.33439953755220364</v>
      </c>
      <c r="CA10" s="11">
        <f t="shared" ca="1" si="26"/>
        <v>23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0.93314027734811322</v>
      </c>
      <c r="CH10" s="11">
        <f t="shared" ca="1" si="28"/>
        <v>4</v>
      </c>
      <c r="CI10" s="4"/>
      <c r="CJ10" s="4">
        <v>10</v>
      </c>
      <c r="CK10" s="4">
        <v>9</v>
      </c>
      <c r="CL10" s="4">
        <v>9</v>
      </c>
      <c r="CN10" s="10">
        <f t="shared" ca="1" si="29"/>
        <v>0.97836015972901635</v>
      </c>
      <c r="CO10" s="11">
        <f t="shared" ca="1" si="30"/>
        <v>1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221</v>
      </c>
      <c r="Z11" s="4" t="s">
        <v>50</v>
      </c>
      <c r="AA11" s="4">
        <f t="shared" ca="1" si="2"/>
        <v>124</v>
      </c>
      <c r="AB11" s="4" t="s">
        <v>2</v>
      </c>
      <c r="AC11" s="4">
        <f t="shared" ca="1" si="3"/>
        <v>97</v>
      </c>
      <c r="AE11" s="4">
        <f t="shared" ca="1" si="4"/>
        <v>0</v>
      </c>
      <c r="AF11" s="4">
        <f t="shared" ca="1" si="5"/>
        <v>2</v>
      </c>
      <c r="AG11" s="4" t="s">
        <v>3</v>
      </c>
      <c r="AH11" s="4">
        <f t="shared" ca="1" si="6"/>
        <v>2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2</v>
      </c>
      <c r="AO11" s="4">
        <f t="shared" ca="1" si="11"/>
        <v>4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9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1</v>
      </c>
      <c r="BF11" s="7"/>
      <c r="BH11" s="4">
        <v>11</v>
      </c>
      <c r="BI11" s="8">
        <f t="shared" ca="1" si="20"/>
        <v>2</v>
      </c>
      <c r="BJ11" s="8">
        <f t="shared" ca="1" si="0"/>
        <v>2</v>
      </c>
      <c r="BK11" s="9"/>
      <c r="BM11" s="4">
        <v>11</v>
      </c>
      <c r="BN11" s="8">
        <f t="shared" ca="1" si="21"/>
        <v>1</v>
      </c>
      <c r="BO11" s="8">
        <f t="shared" ca="1" si="22"/>
        <v>4</v>
      </c>
      <c r="BP11" s="9"/>
      <c r="BQ11" s="9"/>
      <c r="BR11" s="7"/>
      <c r="BS11" s="10">
        <f t="shared" ca="1" si="23"/>
        <v>0.81340550633056541</v>
      </c>
      <c r="BT11" s="11">
        <f t="shared" ca="1" si="24"/>
        <v>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0.96690321794516776</v>
      </c>
      <c r="CA11" s="11">
        <f t="shared" ca="1" si="26"/>
        <v>1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0.27000860240279723</v>
      </c>
      <c r="CH11" s="11">
        <f t="shared" ca="1" si="28"/>
        <v>13</v>
      </c>
      <c r="CI11" s="4"/>
      <c r="CJ11" s="4">
        <v>11</v>
      </c>
      <c r="CK11" s="4">
        <v>0</v>
      </c>
      <c r="CL11" s="4">
        <v>0</v>
      </c>
      <c r="CN11" s="10">
        <f t="shared" ca="1" si="29"/>
        <v>0.96718780162267193</v>
      </c>
      <c r="CO11" s="11">
        <f t="shared" ca="1" si="30"/>
        <v>3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73" t="str">
        <f ca="1">$Y3/100&amp;$Z3&amp;$AA3/100&amp;$AB3</f>
        <v>7.02－4.04＝</v>
      </c>
      <c r="D12" s="74"/>
      <c r="E12" s="74"/>
      <c r="F12" s="74"/>
      <c r="G12" s="84">
        <f ca="1">$AC3/100</f>
        <v>2.98</v>
      </c>
      <c r="H12" s="85"/>
      <c r="I12" s="21"/>
      <c r="J12" s="22"/>
      <c r="K12" s="20"/>
      <c r="L12" s="13"/>
      <c r="M12" s="73" t="str">
        <f ca="1">$Y4/100&amp;$Z4&amp;$AA4/100&amp;$AB4</f>
        <v>9.73－2.78＝</v>
      </c>
      <c r="N12" s="74"/>
      <c r="O12" s="74"/>
      <c r="P12" s="74"/>
      <c r="Q12" s="84">
        <f ca="1">$AC4/100</f>
        <v>6.95</v>
      </c>
      <c r="R12" s="85"/>
      <c r="S12" s="21"/>
      <c r="T12" s="23"/>
      <c r="X12" s="2" t="s">
        <v>24</v>
      </c>
      <c r="Y12" s="4">
        <f t="shared" ca="1" si="1"/>
        <v>761</v>
      </c>
      <c r="Z12" s="4" t="s">
        <v>50</v>
      </c>
      <c r="AA12" s="4">
        <f t="shared" ca="1" si="2"/>
        <v>365</v>
      </c>
      <c r="AB12" s="4" t="s">
        <v>2</v>
      </c>
      <c r="AC12" s="4">
        <f t="shared" ca="1" si="3"/>
        <v>396</v>
      </c>
      <c r="AE12" s="4">
        <f t="shared" ca="1" si="4"/>
        <v>0</v>
      </c>
      <c r="AF12" s="4">
        <f t="shared" ca="1" si="5"/>
        <v>7</v>
      </c>
      <c r="AG12" s="4" t="s">
        <v>3</v>
      </c>
      <c r="AH12" s="4">
        <f t="shared" ca="1" si="6"/>
        <v>6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6</v>
      </c>
      <c r="AO12" s="4">
        <f t="shared" ca="1" si="11"/>
        <v>5</v>
      </c>
      <c r="AP12" s="4" t="s">
        <v>19</v>
      </c>
      <c r="AQ12" s="4">
        <f t="shared" ca="1" si="12"/>
        <v>0</v>
      </c>
      <c r="AR12" s="4">
        <f t="shared" ca="1" si="13"/>
        <v>3</v>
      </c>
      <c r="AS12" s="4" t="s">
        <v>3</v>
      </c>
      <c r="AT12" s="4">
        <f t="shared" ca="1" si="14"/>
        <v>9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3</v>
      </c>
      <c r="BF12" s="7"/>
      <c r="BH12" s="4">
        <v>12</v>
      </c>
      <c r="BI12" s="8">
        <f t="shared" ca="1" si="20"/>
        <v>6</v>
      </c>
      <c r="BJ12" s="8">
        <f t="shared" ca="1" si="0"/>
        <v>6</v>
      </c>
      <c r="BK12" s="9"/>
      <c r="BM12" s="4">
        <v>12</v>
      </c>
      <c r="BN12" s="8">
        <f t="shared" ca="1" si="21"/>
        <v>1</v>
      </c>
      <c r="BO12" s="8">
        <f t="shared" ca="1" si="22"/>
        <v>5</v>
      </c>
      <c r="BP12" s="9"/>
      <c r="BQ12" s="9"/>
      <c r="BR12" s="7"/>
      <c r="BS12" s="10">
        <f t="shared" ca="1" si="23"/>
        <v>0.71952411739498878</v>
      </c>
      <c r="BT12" s="11">
        <f t="shared" ca="1" si="24"/>
        <v>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0.5833417500091328</v>
      </c>
      <c r="CA12" s="11">
        <f t="shared" ca="1" si="26"/>
        <v>18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0.12699261555782293</v>
      </c>
      <c r="CH12" s="11">
        <f t="shared" ca="1" si="28"/>
        <v>17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0.96515020185266198</v>
      </c>
      <c r="CO12" s="11">
        <f t="shared" ca="1" si="30"/>
        <v>4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7.0516662559605425E-2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0.83428063346616821</v>
      </c>
      <c r="CA13" s="11">
        <f t="shared" ca="1" si="26"/>
        <v>9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0.69533413815031797</v>
      </c>
      <c r="CH13" s="11">
        <f t="shared" ca="1" si="28"/>
        <v>10</v>
      </c>
      <c r="CI13" s="4"/>
      <c r="CJ13" s="4">
        <v>13</v>
      </c>
      <c r="CK13" s="4">
        <v>2</v>
      </c>
      <c r="CL13" s="4">
        <v>2</v>
      </c>
      <c r="CN13" s="10">
        <f t="shared" ca="1" si="29"/>
        <v>0.25851407088881562</v>
      </c>
      <c r="CO13" s="11">
        <f t="shared" ca="1" si="30"/>
        <v>30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7</v>
      </c>
      <c r="F14" s="41" t="str">
        <f ca="1">IF(AND(G14=0,H14=0),"",".")</f>
        <v>.</v>
      </c>
      <c r="G14" s="42">
        <f ca="1">$BI3</f>
        <v>0</v>
      </c>
      <c r="H14" s="42">
        <f ca="1">$BN3</f>
        <v>2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9</v>
      </c>
      <c r="P14" s="41" t="str">
        <f ca="1">IF(AND(Q14=0,R14=0),"",".")</f>
        <v>.</v>
      </c>
      <c r="Q14" s="42">
        <f ca="1">$BI4</f>
        <v>7</v>
      </c>
      <c r="R14" s="42">
        <f ca="1">$BN4</f>
        <v>3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0.44258236236553594</v>
      </c>
      <c r="BT14" s="11">
        <f t="shared" ca="1" si="24"/>
        <v>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9.9764657850707983E-2</v>
      </c>
      <c r="CA14" s="11">
        <f t="shared" ca="1" si="26"/>
        <v>33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0.57927604192478743</v>
      </c>
      <c r="CH14" s="11">
        <f t="shared" ca="1" si="28"/>
        <v>11</v>
      </c>
      <c r="CI14" s="4"/>
      <c r="CJ14" s="4">
        <v>14</v>
      </c>
      <c r="CK14" s="4">
        <v>3</v>
      </c>
      <c r="CL14" s="4">
        <v>3</v>
      </c>
      <c r="CN14" s="10">
        <f t="shared" ca="1" si="29"/>
        <v>0.78473730404337572</v>
      </c>
      <c r="CO14" s="11">
        <f t="shared" ca="1" si="30"/>
        <v>14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4</v>
      </c>
      <c r="F15" s="71" t="str">
        <f ca="1">IF(AND(G15=0,H15=0),"",".")</f>
        <v>.</v>
      </c>
      <c r="G15" s="72">
        <f ca="1">$BJ3</f>
        <v>0</v>
      </c>
      <c r="H15" s="72">
        <f ca="1">$BO3</f>
        <v>4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2</v>
      </c>
      <c r="P15" s="71" t="str">
        <f ca="1">IF(AND(Q15=0,R15=0),"",".")</f>
        <v>.</v>
      </c>
      <c r="Q15" s="72">
        <f ca="1">$BJ4</f>
        <v>7</v>
      </c>
      <c r="R15" s="72">
        <f ca="1">$BO4</f>
        <v>8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0.92157644989833742</v>
      </c>
      <c r="BT15" s="11">
        <f t="shared" ca="1" si="24"/>
        <v>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0.32671822463191558</v>
      </c>
      <c r="CA15" s="11">
        <f t="shared" ca="1" si="26"/>
        <v>24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0.74650464151927376</v>
      </c>
      <c r="CH15" s="11">
        <f t="shared" ca="1" si="28"/>
        <v>7</v>
      </c>
      <c r="CI15" s="4"/>
      <c r="CJ15" s="4">
        <v>15</v>
      </c>
      <c r="CK15" s="4">
        <v>4</v>
      </c>
      <c r="CL15" s="4">
        <v>4</v>
      </c>
      <c r="CN15" s="10">
        <f t="shared" ca="1" si="29"/>
        <v>0.17665676242842598</v>
      </c>
      <c r="CO15" s="11">
        <f t="shared" ca="1" si="30"/>
        <v>35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2</v>
      </c>
      <c r="F16" s="41" t="str">
        <f>$AS3</f>
        <v>.</v>
      </c>
      <c r="G16" s="42">
        <f ca="1">$AT3</f>
        <v>9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6</v>
      </c>
      <c r="P16" s="41" t="str">
        <f>$AS4</f>
        <v>.</v>
      </c>
      <c r="Q16" s="42">
        <f ca="1">$AT4</f>
        <v>9</v>
      </c>
      <c r="R16" s="43">
        <f ca="1">$AU4</f>
        <v>5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0.21495259880100603</v>
      </c>
      <c r="BT16" s="11">
        <f t="shared" ca="1" si="24"/>
        <v>11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0.60223262377992426</v>
      </c>
      <c r="CA16" s="11">
        <f t="shared" ca="1" si="26"/>
        <v>17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0.94006071696752791</v>
      </c>
      <c r="CH16" s="11">
        <f t="shared" ca="1" si="28"/>
        <v>3</v>
      </c>
      <c r="CI16" s="4"/>
      <c r="CJ16" s="4">
        <v>16</v>
      </c>
      <c r="CK16" s="4">
        <v>5</v>
      </c>
      <c r="CL16" s="4">
        <v>5</v>
      </c>
      <c r="CN16" s="10">
        <f t="shared" ca="1" si="29"/>
        <v>0.20899500175455288</v>
      </c>
      <c r="CO16" s="11">
        <f t="shared" ca="1" si="30"/>
        <v>32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0.6712494542818952</v>
      </c>
      <c r="BT17" s="11">
        <f t="shared" ca="1" si="24"/>
        <v>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0.75112658033250912</v>
      </c>
      <c r="CA17" s="11">
        <f t="shared" ca="1" si="26"/>
        <v>12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0.89815570832759906</v>
      </c>
      <c r="CH17" s="11">
        <f t="shared" ca="1" si="28"/>
        <v>5</v>
      </c>
      <c r="CI17" s="4"/>
      <c r="CJ17" s="4">
        <v>17</v>
      </c>
      <c r="CK17" s="4">
        <v>6</v>
      </c>
      <c r="CL17" s="4">
        <v>6</v>
      </c>
      <c r="CN17" s="10">
        <f t="shared" ca="1" si="29"/>
        <v>0.17945417245215256</v>
      </c>
      <c r="CO17" s="11">
        <f t="shared" ca="1" si="30"/>
        <v>34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0.2688855191460392</v>
      </c>
      <c r="BT18" s="11">
        <f t="shared" ca="1" si="24"/>
        <v>10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0.79921663256691389</v>
      </c>
      <c r="CA18" s="11">
        <f t="shared" ca="1" si="26"/>
        <v>10</v>
      </c>
      <c r="CB18" s="4"/>
      <c r="CC18" s="4">
        <v>18</v>
      </c>
      <c r="CD18" s="4">
        <v>7</v>
      </c>
      <c r="CE18" s="4">
        <v>3</v>
      </c>
      <c r="CG18" s="10">
        <f t="shared" ca="1" si="27"/>
        <v>2.2804839308663172E-2</v>
      </c>
      <c r="CH18" s="11">
        <f t="shared" ca="1" si="28"/>
        <v>19</v>
      </c>
      <c r="CI18" s="4"/>
      <c r="CJ18" s="4">
        <v>18</v>
      </c>
      <c r="CK18" s="4">
        <v>7</v>
      </c>
      <c r="CL18" s="4">
        <v>7</v>
      </c>
      <c r="CN18" s="10">
        <f t="shared" ca="1" si="29"/>
        <v>0.7036494738191631</v>
      </c>
      <c r="CO18" s="11">
        <f t="shared" ca="1" si="30"/>
        <v>19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73" t="str">
        <f ca="1">$Y5/100&amp;$Z5&amp;$AA5/100&amp;$AB5</f>
        <v>8.74－4.76＝</v>
      </c>
      <c r="D19" s="74"/>
      <c r="E19" s="74"/>
      <c r="F19" s="74"/>
      <c r="G19" s="84">
        <f ca="1">$AC5/100</f>
        <v>3.98</v>
      </c>
      <c r="H19" s="85"/>
      <c r="I19" s="21"/>
      <c r="J19" s="22"/>
      <c r="K19" s="20"/>
      <c r="L19" s="13"/>
      <c r="M19" s="73" t="str">
        <f ca="1">$Y6/100&amp;$Z6&amp;$AA6/100&amp;$AB6</f>
        <v>8.82－5.89＝</v>
      </c>
      <c r="N19" s="74"/>
      <c r="O19" s="74"/>
      <c r="P19" s="74"/>
      <c r="Q19" s="84">
        <f ca="1">$AC6/100</f>
        <v>2.93</v>
      </c>
      <c r="R19" s="85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0.25471197356596675</v>
      </c>
      <c r="CA19" s="11">
        <f t="shared" ca="1" si="26"/>
        <v>28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0.19980376748488915</v>
      </c>
      <c r="CH19" s="11">
        <f t="shared" ca="1" si="28"/>
        <v>15</v>
      </c>
      <c r="CI19" s="4"/>
      <c r="CJ19" s="4">
        <v>19</v>
      </c>
      <c r="CK19" s="4">
        <v>8</v>
      </c>
      <c r="CL19" s="4">
        <v>8</v>
      </c>
      <c r="CN19" s="10">
        <f t="shared" ca="1" si="29"/>
        <v>6.8796702695176237E-2</v>
      </c>
      <c r="CO19" s="11">
        <f t="shared" ca="1" si="30"/>
        <v>36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0.89158189450477565</v>
      </c>
      <c r="CA20" s="11">
        <f t="shared" ca="1" si="26"/>
        <v>7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0.48075358792249989</v>
      </c>
      <c r="CH20" s="11">
        <f t="shared" ca="1" si="28"/>
        <v>12</v>
      </c>
      <c r="CI20" s="4"/>
      <c r="CJ20" s="4">
        <v>20</v>
      </c>
      <c r="CK20" s="4">
        <v>9</v>
      </c>
      <c r="CL20" s="4">
        <v>9</v>
      </c>
      <c r="CN20" s="10">
        <f t="shared" ca="1" si="29"/>
        <v>0.41193897767100751</v>
      </c>
      <c r="CO20" s="11">
        <f t="shared" ca="1" si="30"/>
        <v>26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8</v>
      </c>
      <c r="F21" s="41" t="str">
        <f ca="1">IF(AND(G21=0,H21=0),"",".")</f>
        <v>.</v>
      </c>
      <c r="G21" s="42">
        <f ca="1">$BI5</f>
        <v>7</v>
      </c>
      <c r="H21" s="42">
        <f ca="1">$BN5</f>
        <v>4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8</v>
      </c>
      <c r="P21" s="41" t="str">
        <f ca="1">IF(AND(Q21=0,R21=0),"",".")</f>
        <v>.</v>
      </c>
      <c r="Q21" s="42">
        <f ca="1">$BI6</f>
        <v>8</v>
      </c>
      <c r="R21" s="4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0.71667124296956752</v>
      </c>
      <c r="CA21" s="11">
        <f t="shared" ca="1" si="26"/>
        <v>14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>
        <f t="shared" ca="1" si="29"/>
        <v>0.82940090239407216</v>
      </c>
      <c r="CO21" s="11">
        <f t="shared" ca="1" si="30"/>
        <v>11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4</v>
      </c>
      <c r="F22" s="71" t="str">
        <f ca="1">IF(AND(G22=0,H22=0),"",".")</f>
        <v>.</v>
      </c>
      <c r="G22" s="72">
        <f ca="1">$BJ5</f>
        <v>7</v>
      </c>
      <c r="H22" s="72">
        <f ca="1">$BO5</f>
        <v>6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5</v>
      </c>
      <c r="P22" s="71" t="str">
        <f ca="1">IF(AND(Q22=0,R22=0),"",".")</f>
        <v>.</v>
      </c>
      <c r="Q22" s="72">
        <f ca="1">$BJ6</f>
        <v>8</v>
      </c>
      <c r="R22" s="72">
        <f ca="1">$BO6</f>
        <v>9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0.7075569420666572</v>
      </c>
      <c r="CA22" s="11">
        <f t="shared" ca="1" si="26"/>
        <v>15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>
        <f t="shared" ca="1" si="29"/>
        <v>6.0656406844246336E-2</v>
      </c>
      <c r="CO22" s="11">
        <f t="shared" ca="1" si="30"/>
        <v>37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9</v>
      </c>
      <c r="H23" s="43">
        <f ca="1">$AU5</f>
        <v>8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2</v>
      </c>
      <c r="P23" s="41" t="str">
        <f>$AS6</f>
        <v>.</v>
      </c>
      <c r="Q23" s="42">
        <f ca="1">$AT6</f>
        <v>9</v>
      </c>
      <c r="R23" s="43">
        <f ca="1">$AU6</f>
        <v>3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1.3704768110365473E-2</v>
      </c>
      <c r="CA23" s="11">
        <f t="shared" ca="1" si="26"/>
        <v>35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>
        <f t="shared" ca="1" si="29"/>
        <v>0.96373682657558146</v>
      </c>
      <c r="CO23" s="11">
        <f t="shared" ca="1" si="30"/>
        <v>5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0.94767767297681949</v>
      </c>
      <c r="CA24" s="11">
        <f t="shared" ca="1" si="26"/>
        <v>5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>
        <f t="shared" ca="1" si="29"/>
        <v>0.42455599638862562</v>
      </c>
      <c r="CO24" s="11">
        <f t="shared" ca="1" si="30"/>
        <v>25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0.29080562726689174</v>
      </c>
      <c r="CA25" s="11">
        <f t="shared" ca="1" si="26"/>
        <v>27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>
        <f t="shared" ca="1" si="29"/>
        <v>0.63121509692147604</v>
      </c>
      <c r="CO25" s="11">
        <f t="shared" ca="1" si="30"/>
        <v>22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73" t="str">
        <f ca="1">$Y7/100&amp;$Z7&amp;$AA7/100&amp;$AB7</f>
        <v>4.13－3.14＝</v>
      </c>
      <c r="D26" s="74"/>
      <c r="E26" s="74"/>
      <c r="F26" s="74"/>
      <c r="G26" s="84">
        <f ca="1">$AC7/100</f>
        <v>0.99</v>
      </c>
      <c r="H26" s="85"/>
      <c r="I26" s="21"/>
      <c r="J26" s="22"/>
      <c r="K26" s="20"/>
      <c r="L26" s="13"/>
      <c r="M26" s="73" t="str">
        <f ca="1">$Y8/100&amp;$Z8&amp;$AA8/100&amp;$AB8</f>
        <v>9.34－8.39＝</v>
      </c>
      <c r="N26" s="74"/>
      <c r="O26" s="74"/>
      <c r="P26" s="74"/>
      <c r="Q26" s="84">
        <f ca="1">$AC8/100</f>
        <v>0.95</v>
      </c>
      <c r="R26" s="85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0.35683001919807145</v>
      </c>
      <c r="CA26" s="11">
        <f t="shared" ca="1" si="26"/>
        <v>22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>
        <f t="shared" ca="1" si="29"/>
        <v>0.92157557620962771</v>
      </c>
      <c r="CO26" s="11">
        <f t="shared" ca="1" si="30"/>
        <v>7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0.10347778945336306</v>
      </c>
      <c r="CA27" s="11">
        <f t="shared" ca="1" si="26"/>
        <v>32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>
        <f t="shared" ca="1" si="29"/>
        <v>0.74616856464324466</v>
      </c>
      <c r="CO27" s="11">
        <f t="shared" ca="1" si="30"/>
        <v>18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4</v>
      </c>
      <c r="F28" s="41" t="str">
        <f ca="1">IF(AND(G28=0,H28=0),"",".")</f>
        <v>.</v>
      </c>
      <c r="G28" s="42">
        <f ca="1">$BI7</f>
        <v>1</v>
      </c>
      <c r="H28" s="42">
        <f ca="1">$BN7</f>
        <v>3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9</v>
      </c>
      <c r="P28" s="41" t="str">
        <f ca="1">IF(AND(Q28=0,R28=0),"",".")</f>
        <v>.</v>
      </c>
      <c r="Q28" s="42">
        <f ca="1">$BI8</f>
        <v>3</v>
      </c>
      <c r="R28" s="42">
        <f ca="1">$BN8</f>
        <v>4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0.71999288245844184</v>
      </c>
      <c r="CA28" s="11">
        <f t="shared" ca="1" si="26"/>
        <v>13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>
        <f t="shared" ca="1" si="29"/>
        <v>0.90238584446277192</v>
      </c>
      <c r="CO28" s="11">
        <f t="shared" ca="1" si="30"/>
        <v>9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3</v>
      </c>
      <c r="F29" s="71" t="str">
        <f ca="1">IF(AND(G29=0,H29=0),"",".")</f>
        <v>.</v>
      </c>
      <c r="G29" s="72">
        <f ca="1">$BJ7</f>
        <v>1</v>
      </c>
      <c r="H29" s="72">
        <f ca="1">$BO7</f>
        <v>4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8</v>
      </c>
      <c r="P29" s="71" t="str">
        <f ca="1">IF(AND(Q29=0,R29=0),"",".")</f>
        <v>.</v>
      </c>
      <c r="Q29" s="72">
        <f ca="1">$BJ8</f>
        <v>3</v>
      </c>
      <c r="R29" s="72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0.15199150596047395</v>
      </c>
      <c r="CA29" s="11">
        <f t="shared" ca="1" si="26"/>
        <v>31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>
        <f t="shared" ca="1" si="29"/>
        <v>0.34829319758407384</v>
      </c>
      <c r="CO29" s="11">
        <f t="shared" ca="1" si="30"/>
        <v>28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9</v>
      </c>
      <c r="H30" s="43">
        <f ca="1">$AU7</f>
        <v>9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9</v>
      </c>
      <c r="R30" s="43">
        <f ca="1">$AU8</f>
        <v>5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9.1063752796947783E-2</v>
      </c>
      <c r="CA30" s="11">
        <f t="shared" ca="1" si="26"/>
        <v>34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>
        <f t="shared" ca="1" si="29"/>
        <v>0.96890762128399666</v>
      </c>
      <c r="CO30" s="11">
        <f t="shared" ca="1" si="30"/>
        <v>2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0.67822095742455446</v>
      </c>
      <c r="CA31" s="11">
        <f t="shared" ca="1" si="26"/>
        <v>16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>
        <f t="shared" ca="1" si="29"/>
        <v>0.70023666925561978</v>
      </c>
      <c r="CO31" s="11">
        <f t="shared" ca="1" si="30"/>
        <v>21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7" t="str">
        <f>A1</f>
        <v>小数 ひき算 小数第二位 (1.11)－(1.11) 連続くり下がり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0.21080989891657853</v>
      </c>
      <c r="CA32" s="11">
        <f t="shared" ca="1" si="26"/>
        <v>29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>
        <f t="shared" ca="1" si="29"/>
        <v>0.28578747902983948</v>
      </c>
      <c r="CO32" s="11">
        <f t="shared" ca="1" si="30"/>
        <v>29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7" t="str">
        <f t="shared" ref="A33" si="31">A2</f>
        <v>　　月  　 　日</v>
      </c>
      <c r="B33" s="78"/>
      <c r="C33" s="78"/>
      <c r="D33" s="78"/>
      <c r="E33" s="79"/>
      <c r="F33" s="80" t="str">
        <f>F2</f>
        <v>名前</v>
      </c>
      <c r="G33" s="80"/>
      <c r="H33" s="80"/>
      <c r="I33" s="81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3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0.45200559722882261</v>
      </c>
      <c r="CA33" s="11">
        <f t="shared" ca="1" si="26"/>
        <v>21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>
        <f t="shared" ca="1" si="29"/>
        <v>0.80097375210892519</v>
      </c>
      <c r="CO33" s="11">
        <f t="shared" ca="1" si="30"/>
        <v>13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0.96666544729359882</v>
      </c>
      <c r="CA34" s="11">
        <f t="shared" ca="1" si="26"/>
        <v>2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>
        <f t="shared" ca="1" si="29"/>
        <v>0.70324119341903402</v>
      </c>
      <c r="CO34" s="11">
        <f t="shared" ca="1" si="30"/>
        <v>20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0.85355396611363854</v>
      </c>
      <c r="CA35" s="11">
        <f t="shared" ca="1" si="26"/>
        <v>8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>
        <f t="shared" ca="1" si="29"/>
        <v>0.59525408922321055</v>
      </c>
      <c r="CO35" s="11">
        <f t="shared" ca="1" si="30"/>
        <v>23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73" t="str">
        <f t="shared" ref="C36" ca="1" si="32">C5</f>
        <v>3.92－2.96＝</v>
      </c>
      <c r="D36" s="74"/>
      <c r="E36" s="74"/>
      <c r="F36" s="74"/>
      <c r="G36" s="75">
        <f ca="1">G5</f>
        <v>0.96</v>
      </c>
      <c r="H36" s="76"/>
      <c r="I36" s="59"/>
      <c r="J36" s="60"/>
      <c r="K36" s="25"/>
      <c r="L36" s="25"/>
      <c r="M36" s="73" t="str">
        <f t="shared" ref="M36" ca="1" si="33">M5</f>
        <v>4.51－1.59＝</v>
      </c>
      <c r="N36" s="74"/>
      <c r="O36" s="74"/>
      <c r="P36" s="74"/>
      <c r="Q36" s="75">
        <f ca="1">Q5</f>
        <v>2.92</v>
      </c>
      <c r="R36" s="76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9</v>
      </c>
      <c r="AB36" s="61">
        <f ca="1">AU1</f>
        <v>6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0.48504325628004008</v>
      </c>
      <c r="CA36" s="11">
        <f t="shared" ca="1" si="26"/>
        <v>20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>
        <f t="shared" ca="1" si="29"/>
        <v>0.93243100054866168</v>
      </c>
      <c r="CO36" s="11">
        <f t="shared" ca="1" si="30"/>
        <v>6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9</v>
      </c>
      <c r="AB37" s="61">
        <f t="shared" ca="1" si="35"/>
        <v>2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>
        <f t="shared" ca="1" si="29"/>
        <v>0.1936183243739289</v>
      </c>
      <c r="CO37" s="11">
        <f t="shared" ca="1" si="30"/>
        <v>33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3</v>
      </c>
      <c r="F38" s="31" t="str">
        <f t="shared" ca="1" si="36"/>
        <v>.</v>
      </c>
      <c r="G38" s="32">
        <f t="shared" ca="1" si="36"/>
        <v>9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4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1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9</v>
      </c>
      <c r="AB38" s="61">
        <f t="shared" ref="AB38" ca="1" si="39">AU3</f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9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1</v>
      </c>
      <c r="P39" s="36" t="str">
        <f t="shared" ca="1" si="40"/>
        <v>.</v>
      </c>
      <c r="Q39" s="37">
        <f t="shared" ca="1" si="40"/>
        <v>5</v>
      </c>
      <c r="R39" s="37">
        <f t="shared" ca="1" si="40"/>
        <v>9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9</v>
      </c>
      <c r="AB39" s="61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9</v>
      </c>
      <c r="H40" s="67">
        <f t="shared" ca="1" si="36"/>
        <v>6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2</v>
      </c>
      <c r="P40" s="65" t="str">
        <f t="shared" si="40"/>
        <v>.</v>
      </c>
      <c r="Q40" s="66">
        <f t="shared" ca="1" si="40"/>
        <v>9</v>
      </c>
      <c r="R40" s="67">
        <f t="shared" ca="1" si="40"/>
        <v>2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9</v>
      </c>
      <c r="AB40" s="61">
        <f t="shared" ca="1" si="35"/>
        <v>8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9</v>
      </c>
      <c r="AB41" s="61">
        <f t="shared" ca="1" si="35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3" t="str">
        <f t="shared" ref="C43" ca="1" si="41">C12</f>
        <v>7.02－4.04＝</v>
      </c>
      <c r="D43" s="74"/>
      <c r="E43" s="74"/>
      <c r="F43" s="74"/>
      <c r="G43" s="75">
        <f ca="1">G12</f>
        <v>2.98</v>
      </c>
      <c r="H43" s="76"/>
      <c r="I43" s="59"/>
      <c r="J43" s="28"/>
      <c r="K43" s="24"/>
      <c r="L43" s="25"/>
      <c r="M43" s="73" t="str">
        <f t="shared" ref="M43" ca="1" si="42">M12</f>
        <v>9.73－2.78＝</v>
      </c>
      <c r="N43" s="74"/>
      <c r="O43" s="74"/>
      <c r="P43" s="74"/>
      <c r="Q43" s="75">
        <f ca="1">Q12</f>
        <v>6.95</v>
      </c>
      <c r="R43" s="7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9</v>
      </c>
      <c r="AB43" s="61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9</v>
      </c>
      <c r="AB44" s="61">
        <f t="shared" ca="1" si="35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7</v>
      </c>
      <c r="F45" s="31" t="str">
        <f t="shared" ca="1" si="43"/>
        <v>.</v>
      </c>
      <c r="G45" s="32">
        <f t="shared" ca="1" si="43"/>
        <v>0</v>
      </c>
      <c r="H45" s="32">
        <f t="shared" ca="1" si="43"/>
        <v>2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9</v>
      </c>
      <c r="P45" s="31" t="str">
        <f t="shared" ca="1" si="44"/>
        <v>.</v>
      </c>
      <c r="Q45" s="32">
        <f t="shared" ca="1" si="44"/>
        <v>7</v>
      </c>
      <c r="R45" s="32">
        <f t="shared" ca="1" si="44"/>
        <v>3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9</v>
      </c>
      <c r="AB45" s="61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4</v>
      </c>
      <c r="F46" s="36" t="str">
        <f t="shared" ca="1" si="45"/>
        <v>.</v>
      </c>
      <c r="G46" s="37">
        <f t="shared" ca="1" si="45"/>
        <v>0</v>
      </c>
      <c r="H46" s="37">
        <f t="shared" ca="1" si="45"/>
        <v>4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2</v>
      </c>
      <c r="P46" s="36" t="str">
        <f t="shared" ca="1" si="46"/>
        <v>.</v>
      </c>
      <c r="Q46" s="37">
        <f t="shared" ca="1" si="46"/>
        <v>7</v>
      </c>
      <c r="R46" s="37">
        <f t="shared" ca="1" si="46"/>
        <v>8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9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2</v>
      </c>
      <c r="F47" s="65" t="str">
        <f t="shared" si="45"/>
        <v>.</v>
      </c>
      <c r="G47" s="66">
        <f t="shared" ca="1" si="45"/>
        <v>9</v>
      </c>
      <c r="H47" s="67">
        <f t="shared" ca="1" si="45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6</v>
      </c>
      <c r="P47" s="65" t="str">
        <f t="shared" si="46"/>
        <v>.</v>
      </c>
      <c r="Q47" s="66">
        <f t="shared" ca="1" si="46"/>
        <v>9</v>
      </c>
      <c r="R47" s="67">
        <f t="shared" ca="1" si="46"/>
        <v>5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9</v>
      </c>
      <c r="AB47" s="61">
        <f t="shared" ca="1" si="35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3" t="str">
        <f t="shared" ref="C50" ca="1" si="47">C19</f>
        <v>8.74－4.76＝</v>
      </c>
      <c r="D50" s="74"/>
      <c r="E50" s="74"/>
      <c r="F50" s="74"/>
      <c r="G50" s="75">
        <f ca="1">G19</f>
        <v>3.98</v>
      </c>
      <c r="H50" s="76"/>
      <c r="I50" s="59"/>
      <c r="J50" s="28"/>
      <c r="K50" s="24"/>
      <c r="L50" s="25"/>
      <c r="M50" s="73" t="str">
        <f t="shared" ref="M50" ca="1" si="48">M19</f>
        <v>8.82－5.89＝</v>
      </c>
      <c r="N50" s="74"/>
      <c r="O50" s="74"/>
      <c r="P50" s="74"/>
      <c r="Q50" s="75">
        <f ca="1">Q19</f>
        <v>2.93</v>
      </c>
      <c r="R50" s="7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8</v>
      </c>
      <c r="F52" s="31" t="str">
        <f t="shared" ca="1" si="49"/>
        <v>.</v>
      </c>
      <c r="G52" s="32">
        <f t="shared" ca="1" si="49"/>
        <v>7</v>
      </c>
      <c r="H52" s="32">
        <f t="shared" ca="1" si="49"/>
        <v>4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8</v>
      </c>
      <c r="P52" s="31" t="str">
        <f t="shared" ca="1" si="50"/>
        <v>.</v>
      </c>
      <c r="Q52" s="32">
        <f t="shared" ca="1" si="50"/>
        <v>8</v>
      </c>
      <c r="R52" s="32">
        <f t="shared" ca="1" si="50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4</v>
      </c>
      <c r="F53" s="36" t="str">
        <f t="shared" ca="1" si="51"/>
        <v>.</v>
      </c>
      <c r="G53" s="37">
        <f t="shared" ca="1" si="51"/>
        <v>7</v>
      </c>
      <c r="H53" s="37">
        <f t="shared" ca="1" si="51"/>
        <v>6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5</v>
      </c>
      <c r="P53" s="36" t="str">
        <f t="shared" ca="1" si="52"/>
        <v>.</v>
      </c>
      <c r="Q53" s="37">
        <f t="shared" ca="1" si="52"/>
        <v>8</v>
      </c>
      <c r="R53" s="37">
        <f t="shared" ca="1" si="52"/>
        <v>9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3</v>
      </c>
      <c r="F54" s="65" t="str">
        <f t="shared" si="51"/>
        <v>.</v>
      </c>
      <c r="G54" s="66">
        <f t="shared" ca="1" si="51"/>
        <v>9</v>
      </c>
      <c r="H54" s="67">
        <f t="shared" ca="1" si="51"/>
        <v>8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2</v>
      </c>
      <c r="P54" s="65" t="str">
        <f t="shared" si="52"/>
        <v>.</v>
      </c>
      <c r="Q54" s="66">
        <f t="shared" ca="1" si="52"/>
        <v>9</v>
      </c>
      <c r="R54" s="67">
        <f t="shared" ca="1" si="52"/>
        <v>3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3" t="str">
        <f t="shared" ref="C57" ca="1" si="53">C26</f>
        <v>4.13－3.14＝</v>
      </c>
      <c r="D57" s="74"/>
      <c r="E57" s="74"/>
      <c r="F57" s="74"/>
      <c r="G57" s="75">
        <f ca="1">G26</f>
        <v>0.99</v>
      </c>
      <c r="H57" s="76"/>
      <c r="I57" s="59"/>
      <c r="J57" s="28"/>
      <c r="K57" s="24"/>
      <c r="L57" s="25"/>
      <c r="M57" s="73" t="str">
        <f t="shared" ref="M57" ca="1" si="54">M26</f>
        <v>9.34－8.39＝</v>
      </c>
      <c r="N57" s="74"/>
      <c r="O57" s="74"/>
      <c r="P57" s="74"/>
      <c r="Q57" s="75">
        <f ca="1">Q26</f>
        <v>0.95</v>
      </c>
      <c r="R57" s="7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4</v>
      </c>
      <c r="F59" s="31" t="str">
        <f t="shared" ca="1" si="55"/>
        <v>.</v>
      </c>
      <c r="G59" s="32">
        <f t="shared" ca="1" si="55"/>
        <v>1</v>
      </c>
      <c r="H59" s="32">
        <f t="shared" ca="1" si="55"/>
        <v>3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9</v>
      </c>
      <c r="P59" s="31" t="str">
        <f t="shared" ca="1" si="56"/>
        <v>.</v>
      </c>
      <c r="Q59" s="32">
        <f t="shared" ca="1" si="56"/>
        <v>3</v>
      </c>
      <c r="R59" s="32">
        <f t="shared" ca="1" si="56"/>
        <v>4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3</v>
      </c>
      <c r="F60" s="36" t="str">
        <f t="shared" ca="1" si="57"/>
        <v>.</v>
      </c>
      <c r="G60" s="37">
        <f t="shared" ca="1" si="57"/>
        <v>1</v>
      </c>
      <c r="H60" s="37">
        <f t="shared" ca="1" si="57"/>
        <v>4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8</v>
      </c>
      <c r="P60" s="36" t="str">
        <f t="shared" ca="1" si="58"/>
        <v>.</v>
      </c>
      <c r="Q60" s="37">
        <f t="shared" ca="1" si="58"/>
        <v>3</v>
      </c>
      <c r="R60" s="37">
        <f t="shared" ca="1" si="58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9</v>
      </c>
      <c r="H61" s="67">
        <f t="shared" ca="1" si="57"/>
        <v>9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9</v>
      </c>
      <c r="R61" s="67">
        <f t="shared" ca="1" si="58"/>
        <v>5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YValBkKuRVJpzhucVxL5j1Fa8Syn3bVZTy9ad7tSylQqW3t3n7COpl5xuVt61HA6FKzcOvE88wOuPgWtZJHreA==" saltValue="QJaeyAYiCd1Z06aTbkCnR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⑧(1.11)－(1.11)連続くり下がり</vt:lpstr>
      <vt:lpstr>NO</vt:lpstr>
      <vt:lpstr>OKA</vt:lpstr>
      <vt:lpstr>OKB</vt:lpstr>
      <vt:lpstr>ONA</vt:lpstr>
      <vt:lpstr>'⑧(1.11)－(1.11)連続くり下がり'!Print_Area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2024-03-30T15:50:44Z</dcterms:modified>
</cp:coreProperties>
</file>