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②(1.11)－(0.11)くり下がりなし" sheetId="1" r:id="rId1"/>
  </sheets>
  <definedNames>
    <definedName name="go" localSheetId="0">INDIRECT('②(1.11)－(0.11)くり下がりなし'!$Z$40)</definedName>
    <definedName name="hati" localSheetId="0">INDIRECT('②(1.11)－(0.11)くり下がりなし'!$Z$43)</definedName>
    <definedName name="iti" localSheetId="0">INDIRECT('②(1.11)－(0.11)くり下がりなし'!$Z$36)</definedName>
    <definedName name="nana" localSheetId="0">INDIRECT('②(1.11)－(0.11)くり下がりなし'!$Z$42)</definedName>
    <definedName name="ni" localSheetId="0">INDIRECT('②(1.11)－(0.11)くり下がりなし'!$Z$37)</definedName>
    <definedName name="NO">'②(1.11)－(0.11)くり下がりなし'!$V$38</definedName>
    <definedName name="OKA">'②(1.11)－(0.11)くり下がりなし'!$V$39</definedName>
    <definedName name="OKB">'②(1.11)－(0.11)くり下がりなし'!$V$40</definedName>
    <definedName name="ONA">'②(1.11)－(0.11)くり下がりなし'!$V$39</definedName>
    <definedName name="_xlnm.Print_Area" localSheetId="0">'②(1.11)－(0.11)くり下がりなし'!$A$1:$T$62</definedName>
    <definedName name="roku" localSheetId="0">INDIRECT('②(1.11)－(0.11)くり下がりなし'!$Z$41)</definedName>
    <definedName name="san" localSheetId="0">INDIRECT('②(1.11)－(0.11)くり下がりなし'!$Z$38)</definedName>
    <definedName name="si" localSheetId="0">INDIRECT('②(1.11)－(0.11)くり下がりなし'!$Z$39)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<sst xmlns="http://schemas.openxmlformats.org/spreadsheetml/2006/main" count="127" uniqueCount="52">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</sst>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665</v>
      </c>
      <c r="Z1" s="4" t="s">
        <v>50</v>
      </c>
      <c r="AA1" s="4">
        <f ca="1">AZ1*1000+BE1*100+BJ1*10+BO1</f>
        <v>5</v>
      </c>
      <c r="AB1" s="4" t="s">
        <v>2</v>
      </c>
      <c r="AC1" s="4">
        <f ca="1">Y1-AA1</f>
        <v>660</v>
      </c>
      <c r="AE1" s="4">
        <f ca="1">AY1</f>
        <v>0</v>
      </c>
      <c r="AF1" s="4">
        <f ca="1">BD1</f>
        <v>6</v>
      </c>
      <c r="AG1" s="4" t="s">
        <v>3</v>
      </c>
      <c r="AH1" s="4">
        <f ca="1">BI1</f>
        <v>6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0</v>
      </c>
      <c r="AO1" s="4">
        <f ca="1">BO1</f>
        <v>5</v>
      </c>
      <c r="AP1" s="4" t="s">
        <v>2</v>
      </c>
      <c r="AQ1" s="4">
        <f ca="1">MOD(ROUNDDOWN(AC1/1000,0),10)</f>
        <v>0</v>
      </c>
      <c r="AR1" s="4">
        <f ca="1">MOD(ROUNDDOWN(AC1/100,0),10)</f>
        <v>6</v>
      </c>
      <c r="AS1" s="4" t="s">
        <v>3</v>
      </c>
      <c r="AT1" s="4">
        <f ca="1">MOD(ROUNDDOWN(AC1/10,0),10)</f>
        <v>6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6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5</v>
      </c>
      <c r="BP1" s="9"/>
      <c r="BQ1" s="9"/>
      <c r="BR1" s="7"/>
      <c r="BS1" s="10">
        <f ca="1">RAND()</f>
        <v>6.6622053248485802E-2</v>
      </c>
      <c r="BT1" s="11">
        <f ca="1">RANK(BS1,$BS$1:$BS$100,)</f>
        <v>16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0.77704090272108228</v>
      </c>
      <c r="CA1" s="11">
        <f ca="1">RANK(BZ1,$BZ$1:$BZ$100,)</f>
        <v>6</v>
      </c>
      <c r="CB1" s="4"/>
      <c r="CC1" s="4">
        <v>1</v>
      </c>
      <c r="CD1" s="4">
        <v>1</v>
      </c>
      <c r="CE1" s="4">
        <v>0</v>
      </c>
      <c r="CG1" s="10">
        <f ca="1">RAND()</f>
        <v>0.58947383804731091</v>
      </c>
      <c r="CH1" s="11">
        <f ca="1">RANK(CG1,$CG$1:$CG$100,)</f>
        <v>21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0.68162110014583754</v>
      </c>
      <c r="CO1" s="11">
        <f ca="1">RANK(CN1,$CN$1:$CN$100,)</f>
        <v>15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392</v>
      </c>
      <c r="Z2" s="4" t="s">
        <v>50</v>
      </c>
      <c r="AA2" s="4">
        <f t="shared" ref="AA2:AA12" ca="1" si="2">AZ2*1000+BE2*100+BJ2*10+BO2</f>
        <v>82</v>
      </c>
      <c r="AB2" s="4" t="s">
        <v>10</v>
      </c>
      <c r="AC2" s="4">
        <f t="shared" ref="AC2:AC12" ca="1" si="3">Y2-AA2</f>
        <v>310</v>
      </c>
      <c r="AE2" s="4">
        <f t="shared" ref="AE2:AE12" ca="1" si="4">AY2</f>
        <v>0</v>
      </c>
      <c r="AF2" s="4">
        <f t="shared" ref="AF2:AF12" ca="1" si="5">BD2</f>
        <v>3</v>
      </c>
      <c r="AG2" s="4" t="s">
        <v>11</v>
      </c>
      <c r="AH2" s="4">
        <f t="shared" ref="AH2:AH12" ca="1" si="6">BI2</f>
        <v>9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11</v>
      </c>
      <c r="AT2" s="4">
        <f t="shared" ref="AT2:AT12" ca="1" si="14">MOD(ROUNDDOWN(AC2/10,0),10)</f>
        <v>1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9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18" ca="1" si="23">RAND()</f>
        <v>0.29015676150760239</v>
      </c>
      <c r="BT2" s="11">
        <f t="shared" ref="BT2:BT18" ca="1" si="24">RANK(BS2,$BS$1:$BS$100,)</f>
        <v>10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0.95322285452217204</v>
      </c>
      <c r="CA2" s="11">
        <f t="shared" ref="CA2:CA18" ca="1" si="26">RANK(BZ2,$BZ$1:$BZ$100,)</f>
        <v>3</v>
      </c>
      <c r="CB2" s="4"/>
      <c r="CC2" s="4">
        <v>2</v>
      </c>
      <c r="CD2" s="4">
        <v>2</v>
      </c>
      <c r="CE2" s="4">
        <v>0</v>
      </c>
      <c r="CG2" s="10">
        <f t="shared" ref="CG2:CG54" ca="1" si="27">RAND()</f>
        <v>3.0212412897359209E-2</v>
      </c>
      <c r="CH2" s="11">
        <f t="shared" ref="CH2:CH54" ca="1" si="28">RANK(CG2,$CG$1:$CG$100,)</f>
        <v>53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0.93603230314666375</v>
      </c>
      <c r="CO2" s="11">
        <f t="shared" ref="CO2:CO45" ca="1" si="30">RANK(CN2,$CN$1:$CN$100,)</f>
        <v>3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288</v>
      </c>
      <c r="Z3" s="4" t="s">
        <v>50</v>
      </c>
      <c r="AA3" s="4">
        <f t="shared" ca="1" si="2"/>
        <v>4</v>
      </c>
      <c r="AB3" s="4" t="s">
        <v>2</v>
      </c>
      <c r="AC3" s="4">
        <f t="shared" ca="1" si="3"/>
        <v>284</v>
      </c>
      <c r="AE3" s="4">
        <f t="shared" ca="1" si="4"/>
        <v>0</v>
      </c>
      <c r="AF3" s="4">
        <f t="shared" ca="1" si="5"/>
        <v>2</v>
      </c>
      <c r="AG3" s="4" t="s">
        <v>3</v>
      </c>
      <c r="AH3" s="4">
        <f t="shared" ca="1" si="6"/>
        <v>8</v>
      </c>
      <c r="AI3" s="4">
        <f t="shared" ca="1" si="7"/>
        <v>8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0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2</v>
      </c>
      <c r="AS3" s="4" t="s">
        <v>3</v>
      </c>
      <c r="AT3" s="4">
        <f t="shared" ca="1" si="14"/>
        <v>8</v>
      </c>
      <c r="AU3" s="4">
        <f t="shared" ca="1" si="15"/>
        <v>4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0</v>
      </c>
      <c r="BF3" s="7"/>
      <c r="BH3" s="4">
        <v>3</v>
      </c>
      <c r="BI3" s="8">
        <f t="shared" ca="1" si="20"/>
        <v>8</v>
      </c>
      <c r="BJ3" s="8">
        <f t="shared" ca="1" si="0"/>
        <v>0</v>
      </c>
      <c r="BK3" s="9"/>
      <c r="BM3" s="4">
        <v>3</v>
      </c>
      <c r="BN3" s="8">
        <f t="shared" ca="1" si="21"/>
        <v>8</v>
      </c>
      <c r="BO3" s="8">
        <f t="shared" ca="1" si="22"/>
        <v>4</v>
      </c>
      <c r="BP3" s="9"/>
      <c r="BQ3" s="9"/>
      <c r="BR3" s="7"/>
      <c r="BS3" s="10">
        <f t="shared" ca="1" si="23"/>
        <v>0.18312012399329092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0.43516893597740292</v>
      </c>
      <c r="CA3" s="11">
        <f t="shared" ca="1" si="26"/>
        <v>11</v>
      </c>
      <c r="CB3" s="4"/>
      <c r="CC3" s="4">
        <v>3</v>
      </c>
      <c r="CD3" s="4">
        <v>3</v>
      </c>
      <c r="CE3" s="4">
        <v>0</v>
      </c>
      <c r="CG3" s="10">
        <f t="shared" ca="1" si="27"/>
        <v>0.35323088418706594</v>
      </c>
      <c r="CH3" s="11">
        <f t="shared" ca="1" si="28"/>
        <v>36</v>
      </c>
      <c r="CI3" s="4"/>
      <c r="CJ3" s="4">
        <v>3</v>
      </c>
      <c r="CK3" s="4">
        <v>2</v>
      </c>
      <c r="CL3" s="4">
        <v>0</v>
      </c>
      <c r="CN3" s="10">
        <f t="shared" ca="1" si="29"/>
        <v>0.25589834926919586</v>
      </c>
      <c r="CO3" s="11">
        <f t="shared" ca="1" si="30"/>
        <v>32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926</v>
      </c>
      <c r="Z4" s="4" t="s">
        <v>50</v>
      </c>
      <c r="AA4" s="4">
        <f t="shared" ca="1" si="2"/>
        <v>21</v>
      </c>
      <c r="AB4" s="4" t="s">
        <v>2</v>
      </c>
      <c r="AC4" s="4">
        <f t="shared" ca="1" si="3"/>
        <v>905</v>
      </c>
      <c r="AE4" s="4">
        <f t="shared" ca="1" si="4"/>
        <v>0</v>
      </c>
      <c r="AF4" s="4">
        <f t="shared" ca="1" si="5"/>
        <v>9</v>
      </c>
      <c r="AG4" s="4" t="s">
        <v>3</v>
      </c>
      <c r="AH4" s="4">
        <f t="shared" ca="1" si="6"/>
        <v>2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2</v>
      </c>
      <c r="AO4" s="4">
        <f t="shared" ca="1" si="11"/>
        <v>1</v>
      </c>
      <c r="AP4" s="4" t="s">
        <v>2</v>
      </c>
      <c r="AQ4" s="4">
        <f t="shared" ca="1" si="12"/>
        <v>0</v>
      </c>
      <c r="AR4" s="4">
        <f t="shared" ca="1" si="13"/>
        <v>9</v>
      </c>
      <c r="AS4" s="4" t="s">
        <v>14</v>
      </c>
      <c r="AT4" s="4">
        <f t="shared" ca="1" si="14"/>
        <v>0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9</v>
      </c>
      <c r="BE4" s="6">
        <f t="shared" ca="1" si="19"/>
        <v>0</v>
      </c>
      <c r="BF4" s="7"/>
      <c r="BH4" s="4">
        <v>4</v>
      </c>
      <c r="BI4" s="8">
        <f t="shared" ca="1" si="20"/>
        <v>2</v>
      </c>
      <c r="BJ4" s="8">
        <f t="shared" ca="1" si="0"/>
        <v>2</v>
      </c>
      <c r="BK4" s="9"/>
      <c r="BM4" s="4">
        <v>4</v>
      </c>
      <c r="BN4" s="8">
        <f t="shared" ca="1" si="21"/>
        <v>6</v>
      </c>
      <c r="BO4" s="8">
        <f t="shared" ca="1" si="22"/>
        <v>1</v>
      </c>
      <c r="BP4" s="9"/>
      <c r="BQ4" s="9"/>
      <c r="BR4" s="7"/>
      <c r="BS4" s="10">
        <f t="shared" ca="1" si="23"/>
        <v>0.78138608841470047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0.65016166184738877</v>
      </c>
      <c r="CA4" s="11">
        <f t="shared" ca="1" si="26"/>
        <v>9</v>
      </c>
      <c r="CB4" s="4"/>
      <c r="CC4" s="4">
        <v>4</v>
      </c>
      <c r="CD4" s="4">
        <v>4</v>
      </c>
      <c r="CE4" s="4">
        <v>0</v>
      </c>
      <c r="CG4" s="10">
        <f t="shared" ca="1" si="27"/>
        <v>0.84338932957028012</v>
      </c>
      <c r="CH4" s="11">
        <f t="shared" ca="1" si="28"/>
        <v>5</v>
      </c>
      <c r="CI4" s="4"/>
      <c r="CJ4" s="4">
        <v>4</v>
      </c>
      <c r="CK4" s="4">
        <v>2</v>
      </c>
      <c r="CL4" s="4">
        <v>1</v>
      </c>
      <c r="CN4" s="10">
        <f t="shared" ca="1" si="29"/>
        <v>0.67333978201343614</v>
      </c>
      <c r="CO4" s="11">
        <f t="shared" ca="1" si="30"/>
        <v>16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67" t="str">
        <f ca="1">$Y1/100&amp;$Z1&amp;$AA1/100&amp;$AB1</f>
        <v>6.65－0.05＝</v>
      </c>
      <c r="D5" s="68"/>
      <c r="E5" s="68"/>
      <c r="F5" s="68"/>
      <c r="G5" s="69">
        <f ca="1">$AC1/100</f>
        <v>6.6</v>
      </c>
      <c r="H5" s="70"/>
      <c r="I5" s="21"/>
      <c r="J5" s="22"/>
      <c r="K5" s="20"/>
      <c r="L5" s="13"/>
      <c r="M5" s="67" t="str">
        <f ca="1">$Y2/100&amp;$Z2&amp;$AA2/100&amp;$AB2</f>
        <v>3.92－0.82＝</v>
      </c>
      <c r="N5" s="68"/>
      <c r="O5" s="68"/>
      <c r="P5" s="68"/>
      <c r="Q5" s="69">
        <f ca="1">$AC2/100</f>
        <v>3.1</v>
      </c>
      <c r="R5" s="70"/>
      <c r="S5" s="21"/>
      <c r="T5" s="23"/>
      <c r="X5" s="2" t="s">
        <v>16</v>
      </c>
      <c r="Y5" s="4">
        <f t="shared" ca="1" si="1"/>
        <v>526</v>
      </c>
      <c r="Z5" s="4" t="s">
        <v>50</v>
      </c>
      <c r="AA5" s="4">
        <f t="shared" ca="1" si="2"/>
        <v>5</v>
      </c>
      <c r="AB5" s="4" t="s">
        <v>2</v>
      </c>
      <c r="AC5" s="4">
        <f t="shared" ca="1" si="3"/>
        <v>521</v>
      </c>
      <c r="AE5" s="4">
        <f t="shared" ca="1" si="4"/>
        <v>0</v>
      </c>
      <c r="AF5" s="4">
        <f t="shared" ca="1" si="5"/>
        <v>5</v>
      </c>
      <c r="AG5" s="4" t="s">
        <v>14</v>
      </c>
      <c r="AH5" s="4">
        <f t="shared" ca="1" si="6"/>
        <v>2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0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5</v>
      </c>
      <c r="AS5" s="4" t="s">
        <v>3</v>
      </c>
      <c r="AT5" s="4">
        <f t="shared" ca="1" si="14"/>
        <v>2</v>
      </c>
      <c r="AU5" s="4">
        <f t="shared" ca="1" si="15"/>
        <v>1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5</v>
      </c>
      <c r="BE5" s="6">
        <f t="shared" ca="1" si="19"/>
        <v>0</v>
      </c>
      <c r="BF5" s="7"/>
      <c r="BH5" s="4">
        <v>5</v>
      </c>
      <c r="BI5" s="8">
        <f t="shared" ca="1" si="20"/>
        <v>2</v>
      </c>
      <c r="BJ5" s="8">
        <f t="shared" ca="1" si="0"/>
        <v>0</v>
      </c>
      <c r="BK5" s="9"/>
      <c r="BM5" s="4">
        <v>5</v>
      </c>
      <c r="BN5" s="8">
        <f t="shared" ca="1" si="21"/>
        <v>6</v>
      </c>
      <c r="BO5" s="8">
        <f t="shared" ca="1" si="22"/>
        <v>5</v>
      </c>
      <c r="BP5" s="9"/>
      <c r="BQ5" s="9"/>
      <c r="BR5" s="7"/>
      <c r="BS5" s="10">
        <f t="shared" ca="1" si="23"/>
        <v>0.14888197265808856</v>
      </c>
      <c r="BT5" s="11">
        <f t="shared" ca="1" si="24"/>
        <v>15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0.87325460341894201</v>
      </c>
      <c r="CA5" s="11">
        <f t="shared" ca="1" si="26"/>
        <v>5</v>
      </c>
      <c r="CB5" s="4"/>
      <c r="CC5" s="4">
        <v>5</v>
      </c>
      <c r="CD5" s="4">
        <v>5</v>
      </c>
      <c r="CE5" s="4">
        <v>0</v>
      </c>
      <c r="CG5" s="10">
        <f t="shared" ca="1" si="27"/>
        <v>0.87271537933049392</v>
      </c>
      <c r="CH5" s="11">
        <f t="shared" ca="1" si="28"/>
        <v>3</v>
      </c>
      <c r="CI5" s="4"/>
      <c r="CJ5" s="4">
        <v>5</v>
      </c>
      <c r="CK5" s="4">
        <v>2</v>
      </c>
      <c r="CL5" s="4">
        <v>2</v>
      </c>
      <c r="CN5" s="10">
        <f t="shared" ca="1" si="29"/>
        <v>0.61569545537444914</v>
      </c>
      <c r="CO5" s="11">
        <f t="shared" ca="1" si="30"/>
        <v>20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429</v>
      </c>
      <c r="Z6" s="4" t="s">
        <v>50</v>
      </c>
      <c r="AA6" s="4">
        <f t="shared" ca="1" si="2"/>
        <v>18</v>
      </c>
      <c r="AB6" s="4" t="s">
        <v>2</v>
      </c>
      <c r="AC6" s="4">
        <f t="shared" ca="1" si="3"/>
        <v>411</v>
      </c>
      <c r="AE6" s="4">
        <f t="shared" ca="1" si="4"/>
        <v>0</v>
      </c>
      <c r="AF6" s="4">
        <f t="shared" ca="1" si="5"/>
        <v>4</v>
      </c>
      <c r="AG6" s="4" t="s">
        <v>3</v>
      </c>
      <c r="AH6" s="4">
        <f t="shared" ca="1" si="6"/>
        <v>2</v>
      </c>
      <c r="AI6" s="4">
        <f t="shared" ca="1" si="7"/>
        <v>9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1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4</v>
      </c>
      <c r="AS6" s="4" t="s">
        <v>3</v>
      </c>
      <c r="AT6" s="4">
        <f t="shared" ca="1" si="14"/>
        <v>1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4</v>
      </c>
      <c r="BE6" s="6">
        <f t="shared" ca="1" si="19"/>
        <v>0</v>
      </c>
      <c r="BF6" s="7"/>
      <c r="BH6" s="4">
        <v>6</v>
      </c>
      <c r="BI6" s="8">
        <f t="shared" ca="1" si="20"/>
        <v>2</v>
      </c>
      <c r="BJ6" s="8">
        <f t="shared" ca="1" si="0"/>
        <v>1</v>
      </c>
      <c r="BK6" s="9"/>
      <c r="BM6" s="4">
        <v>6</v>
      </c>
      <c r="BN6" s="8">
        <f t="shared" ca="1" si="21"/>
        <v>9</v>
      </c>
      <c r="BO6" s="8">
        <f t="shared" ca="1" si="22"/>
        <v>8</v>
      </c>
      <c r="BP6" s="9"/>
      <c r="BQ6" s="9"/>
      <c r="BR6" s="7"/>
      <c r="BS6" s="10">
        <f t="shared" ca="1" si="23"/>
        <v>0.23013957221365389</v>
      </c>
      <c r="BT6" s="11">
        <f t="shared" ca="1" si="24"/>
        <v>12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0.3560819702790603</v>
      </c>
      <c r="CA6" s="11">
        <f t="shared" ca="1" si="26"/>
        <v>13</v>
      </c>
      <c r="CB6" s="4"/>
      <c r="CC6" s="4">
        <v>6</v>
      </c>
      <c r="CD6" s="4">
        <v>6</v>
      </c>
      <c r="CE6" s="4">
        <v>0</v>
      </c>
      <c r="CG6" s="10">
        <f t="shared" ca="1" si="27"/>
        <v>0.85258974242053776</v>
      </c>
      <c r="CH6" s="11">
        <f t="shared" ca="1" si="28"/>
        <v>4</v>
      </c>
      <c r="CI6" s="4"/>
      <c r="CJ6" s="4">
        <v>6</v>
      </c>
      <c r="CK6" s="4">
        <v>3</v>
      </c>
      <c r="CL6" s="4">
        <v>0</v>
      </c>
      <c r="CN6" s="10">
        <f t="shared" ca="1" si="29"/>
        <v>1.3785997986473286E-2</v>
      </c>
      <c r="CO6" s="11">
        <f t="shared" ca="1" si="30"/>
        <v>44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6</v>
      </c>
      <c r="F7" s="64" t="str">
        <f ca="1">IF(AND(G7=0,H7=0),"",".")</f>
        <v>.</v>
      </c>
      <c r="G7" s="64">
        <f ca="1">$BI1</f>
        <v>6</v>
      </c>
      <c r="H7" s="64">
        <f ca="1">$BN1</f>
        <v>5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3</v>
      </c>
      <c r="P7" s="64" t="str">
        <f ca="1">IF(AND(Q7=0,R7=0),"",".")</f>
        <v>.</v>
      </c>
      <c r="Q7" s="64">
        <f ca="1">$BI2</f>
        <v>9</v>
      </c>
      <c r="R7" s="64">
        <f ca="1">$BN2</f>
        <v>2</v>
      </c>
      <c r="S7" s="33"/>
      <c r="T7" s="28"/>
      <c r="X7" s="2" t="s">
        <v>18</v>
      </c>
      <c r="Y7" s="4">
        <f t="shared" ca="1" si="1"/>
        <v>786</v>
      </c>
      <c r="Z7" s="4" t="s">
        <v>50</v>
      </c>
      <c r="AA7" s="4">
        <f t="shared" ca="1" si="2"/>
        <v>74</v>
      </c>
      <c r="AB7" s="4" t="s">
        <v>2</v>
      </c>
      <c r="AC7" s="4">
        <f t="shared" ca="1" si="3"/>
        <v>712</v>
      </c>
      <c r="AE7" s="4">
        <f t="shared" ca="1" si="4"/>
        <v>0</v>
      </c>
      <c r="AF7" s="4">
        <f t="shared" ca="1" si="5"/>
        <v>7</v>
      </c>
      <c r="AG7" s="4" t="s">
        <v>3</v>
      </c>
      <c r="AH7" s="4">
        <f t="shared" ca="1" si="6"/>
        <v>8</v>
      </c>
      <c r="AI7" s="4">
        <f t="shared" ca="1" si="7"/>
        <v>6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7</v>
      </c>
      <c r="AO7" s="4">
        <f t="shared" ca="1" si="11"/>
        <v>4</v>
      </c>
      <c r="AP7" s="4" t="s">
        <v>19</v>
      </c>
      <c r="AQ7" s="4">
        <f t="shared" ca="1" si="12"/>
        <v>0</v>
      </c>
      <c r="AR7" s="4">
        <f t="shared" ca="1" si="13"/>
        <v>7</v>
      </c>
      <c r="AS7" s="4" t="s">
        <v>3</v>
      </c>
      <c r="AT7" s="4">
        <f t="shared" ca="1" si="14"/>
        <v>1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0</v>
      </c>
      <c r="BF7" s="7"/>
      <c r="BH7" s="4">
        <v>7</v>
      </c>
      <c r="BI7" s="8">
        <f t="shared" ca="1" si="20"/>
        <v>8</v>
      </c>
      <c r="BJ7" s="8">
        <f t="shared" ca="1" si="0"/>
        <v>7</v>
      </c>
      <c r="BK7" s="9"/>
      <c r="BM7" s="4">
        <v>7</v>
      </c>
      <c r="BN7" s="8">
        <f t="shared" ca="1" si="21"/>
        <v>6</v>
      </c>
      <c r="BO7" s="8">
        <f t="shared" ca="1" si="22"/>
        <v>4</v>
      </c>
      <c r="BP7" s="9"/>
      <c r="BQ7" s="9"/>
      <c r="BR7" s="7"/>
      <c r="BS7" s="10">
        <f t="shared" ca="1" si="23"/>
        <v>0.76030443320277619</v>
      </c>
      <c r="BT7" s="11">
        <f t="shared" ca="1" si="24"/>
        <v>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0.77386680149598097</v>
      </c>
      <c r="CA7" s="11">
        <f t="shared" ca="1" si="26"/>
        <v>7</v>
      </c>
      <c r="CB7" s="4"/>
      <c r="CC7" s="4">
        <v>7</v>
      </c>
      <c r="CD7" s="4">
        <v>7</v>
      </c>
      <c r="CE7" s="4">
        <v>0</v>
      </c>
      <c r="CG7" s="10">
        <f t="shared" ca="1" si="27"/>
        <v>0.21128376433393981</v>
      </c>
      <c r="CH7" s="11">
        <f t="shared" ca="1" si="28"/>
        <v>43</v>
      </c>
      <c r="CI7" s="4"/>
      <c r="CJ7" s="4">
        <v>7</v>
      </c>
      <c r="CK7" s="4">
        <v>3</v>
      </c>
      <c r="CL7" s="4">
        <v>1</v>
      </c>
      <c r="CN7" s="10">
        <f t="shared" ca="1" si="29"/>
        <v>0.64337311845889922</v>
      </c>
      <c r="CO7" s="11">
        <f t="shared" ca="1" si="30"/>
        <v>19</v>
      </c>
      <c r="CP7" s="4"/>
      <c r="CQ7" s="4">
        <v>7</v>
      </c>
      <c r="CR7" s="4">
        <v>4</v>
      </c>
      <c r="CS7" s="4">
        <v>1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0</v>
      </c>
      <c r="H8" s="64">
        <f ca="1">$BO1</f>
        <v>5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8</v>
      </c>
      <c r="R8" s="64">
        <f ca="1">$BO2</f>
        <v>2</v>
      </c>
      <c r="S8" s="33"/>
      <c r="T8" s="28"/>
      <c r="X8" s="2" t="s">
        <v>20</v>
      </c>
      <c r="Y8" s="4">
        <f t="shared" ca="1" si="1"/>
        <v>394</v>
      </c>
      <c r="Z8" s="4" t="s">
        <v>50</v>
      </c>
      <c r="AA8" s="4">
        <f t="shared" ca="1" si="2"/>
        <v>44</v>
      </c>
      <c r="AB8" s="4" t="s">
        <v>2</v>
      </c>
      <c r="AC8" s="4">
        <f t="shared" ca="1" si="3"/>
        <v>350</v>
      </c>
      <c r="AE8" s="4">
        <f t="shared" ca="1" si="4"/>
        <v>0</v>
      </c>
      <c r="AF8" s="4">
        <f t="shared" ca="1" si="5"/>
        <v>3</v>
      </c>
      <c r="AG8" s="4" t="s">
        <v>14</v>
      </c>
      <c r="AH8" s="4">
        <f t="shared" ca="1" si="6"/>
        <v>9</v>
      </c>
      <c r="AI8" s="4">
        <f t="shared" ca="1" si="7"/>
        <v>4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4</v>
      </c>
      <c r="AO8" s="4">
        <f t="shared" ca="1" si="11"/>
        <v>4</v>
      </c>
      <c r="AP8" s="4" t="s">
        <v>2</v>
      </c>
      <c r="AQ8" s="4">
        <f t="shared" ca="1" si="12"/>
        <v>0</v>
      </c>
      <c r="AR8" s="4">
        <f t="shared" ca="1" si="13"/>
        <v>3</v>
      </c>
      <c r="AS8" s="4" t="s">
        <v>3</v>
      </c>
      <c r="AT8" s="4">
        <f t="shared" ca="1" si="14"/>
        <v>5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3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4</v>
      </c>
      <c r="BK8" s="9"/>
      <c r="BM8" s="4">
        <v>8</v>
      </c>
      <c r="BN8" s="8">
        <f t="shared" ca="1" si="21"/>
        <v>4</v>
      </c>
      <c r="BO8" s="8">
        <f t="shared" ca="1" si="22"/>
        <v>4</v>
      </c>
      <c r="BP8" s="9"/>
      <c r="BQ8" s="9"/>
      <c r="BR8" s="7"/>
      <c r="BS8" s="10">
        <f t="shared" ca="1" si="23"/>
        <v>0.35899312999535615</v>
      </c>
      <c r="BT8" s="11">
        <f t="shared" ca="1" si="24"/>
        <v>9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0.37348386989093629</v>
      </c>
      <c r="CA8" s="11">
        <f t="shared" ca="1" si="26"/>
        <v>12</v>
      </c>
      <c r="CB8" s="4"/>
      <c r="CC8" s="4">
        <v>8</v>
      </c>
      <c r="CD8" s="4">
        <v>8</v>
      </c>
      <c r="CE8" s="4">
        <v>0</v>
      </c>
      <c r="CG8" s="10">
        <f t="shared" ca="1" si="27"/>
        <v>0.10358602429383446</v>
      </c>
      <c r="CH8" s="11">
        <f t="shared" ca="1" si="28"/>
        <v>49</v>
      </c>
      <c r="CI8" s="4"/>
      <c r="CJ8" s="4">
        <v>8</v>
      </c>
      <c r="CK8" s="4">
        <v>3</v>
      </c>
      <c r="CL8" s="4">
        <v>2</v>
      </c>
      <c r="CN8" s="10">
        <f t="shared" ca="1" si="29"/>
        <v>0.77249424458976379</v>
      </c>
      <c r="CO8" s="11">
        <f t="shared" ca="1" si="30"/>
        <v>10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6</v>
      </c>
      <c r="F9" s="64" t="str">
        <f>$AS1</f>
        <v>.</v>
      </c>
      <c r="G9" s="64">
        <f ca="1">$AT1</f>
        <v>6</v>
      </c>
      <c r="H9" s="64">
        <f ca="1">$AU1</f>
        <v>0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3</v>
      </c>
      <c r="P9" s="64" t="str">
        <f>$AS2</f>
        <v>.</v>
      </c>
      <c r="Q9" s="64">
        <f ca="1">$AT2</f>
        <v>1</v>
      </c>
      <c r="R9" s="64">
        <f ca="1">$AU2</f>
        <v>0</v>
      </c>
      <c r="S9" s="33"/>
      <c r="T9" s="39"/>
      <c r="X9" s="2" t="s">
        <v>21</v>
      </c>
      <c r="Y9" s="4">
        <f t="shared" ca="1" si="1"/>
        <v>159</v>
      </c>
      <c r="Z9" s="4" t="s">
        <v>50</v>
      </c>
      <c r="AA9" s="4">
        <f t="shared" ca="1" si="2"/>
        <v>39</v>
      </c>
      <c r="AB9" s="4" t="s">
        <v>2</v>
      </c>
      <c r="AC9" s="4">
        <f t="shared" ca="1" si="3"/>
        <v>120</v>
      </c>
      <c r="AE9" s="4">
        <f t="shared" ca="1" si="4"/>
        <v>0</v>
      </c>
      <c r="AF9" s="4">
        <f t="shared" ca="1" si="5"/>
        <v>1</v>
      </c>
      <c r="AG9" s="4" t="s">
        <v>3</v>
      </c>
      <c r="AH9" s="4">
        <f t="shared" ca="1" si="6"/>
        <v>5</v>
      </c>
      <c r="AI9" s="4">
        <f t="shared" ca="1" si="7"/>
        <v>9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3</v>
      </c>
      <c r="AO9" s="4">
        <f t="shared" ca="1" si="11"/>
        <v>9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2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1</v>
      </c>
      <c r="BE9" s="6">
        <f t="shared" ca="1" si="19"/>
        <v>0</v>
      </c>
      <c r="BF9" s="7"/>
      <c r="BH9" s="4">
        <v>9</v>
      </c>
      <c r="BI9" s="8">
        <f t="shared" ca="1" si="20"/>
        <v>5</v>
      </c>
      <c r="BJ9" s="8">
        <f t="shared" ca="1" si="0"/>
        <v>3</v>
      </c>
      <c r="BK9" s="9"/>
      <c r="BM9" s="4">
        <v>9</v>
      </c>
      <c r="BN9" s="8">
        <f t="shared" ca="1" si="21"/>
        <v>9</v>
      </c>
      <c r="BO9" s="8">
        <f t="shared" ca="1" si="22"/>
        <v>9</v>
      </c>
      <c r="BP9" s="9"/>
      <c r="BQ9" s="9"/>
      <c r="BR9" s="7"/>
      <c r="BS9" s="10">
        <f t="shared" ca="1" si="23"/>
        <v>0.89795486968136518</v>
      </c>
      <c r="BT9" s="11">
        <f t="shared" ca="1" si="24"/>
        <v>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0.99966259823347448</v>
      </c>
      <c r="CA9" s="11">
        <f t="shared" ca="1" si="26"/>
        <v>1</v>
      </c>
      <c r="CB9" s="4"/>
      <c r="CC9" s="4">
        <v>9</v>
      </c>
      <c r="CD9" s="4">
        <v>9</v>
      </c>
      <c r="CE9" s="4">
        <v>0</v>
      </c>
      <c r="CG9" s="10">
        <f t="shared" ca="1" si="27"/>
        <v>0.60040321866007651</v>
      </c>
      <c r="CH9" s="11">
        <f t="shared" ca="1" si="28"/>
        <v>18</v>
      </c>
      <c r="CI9" s="4"/>
      <c r="CJ9" s="4">
        <v>9</v>
      </c>
      <c r="CK9" s="4">
        <v>3</v>
      </c>
      <c r="CL9" s="4">
        <v>3</v>
      </c>
      <c r="CN9" s="10">
        <f t="shared" ca="1" si="29"/>
        <v>1.0654202062712725E-2</v>
      </c>
      <c r="CO9" s="11">
        <f t="shared" ca="1" si="30"/>
        <v>45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667</v>
      </c>
      <c r="Z10" s="4" t="s">
        <v>50</v>
      </c>
      <c r="AA10" s="4">
        <f t="shared" ca="1" si="2"/>
        <v>35</v>
      </c>
      <c r="AB10" s="4" t="s">
        <v>2</v>
      </c>
      <c r="AC10" s="4">
        <f t="shared" ca="1" si="3"/>
        <v>632</v>
      </c>
      <c r="AE10" s="4">
        <f t="shared" ca="1" si="4"/>
        <v>0</v>
      </c>
      <c r="AF10" s="4">
        <f t="shared" ca="1" si="5"/>
        <v>6</v>
      </c>
      <c r="AG10" s="4" t="s">
        <v>14</v>
      </c>
      <c r="AH10" s="4">
        <f t="shared" ca="1" si="6"/>
        <v>6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3</v>
      </c>
      <c r="AO10" s="4">
        <f t="shared" ca="1" si="11"/>
        <v>5</v>
      </c>
      <c r="AP10" s="4" t="s">
        <v>19</v>
      </c>
      <c r="AQ10" s="4">
        <f t="shared" ca="1" si="12"/>
        <v>0</v>
      </c>
      <c r="AR10" s="4">
        <f t="shared" ca="1" si="13"/>
        <v>6</v>
      </c>
      <c r="AS10" s="4" t="s">
        <v>3</v>
      </c>
      <c r="AT10" s="4">
        <f t="shared" ca="1" si="14"/>
        <v>3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3</v>
      </c>
      <c r="BK10" s="9"/>
      <c r="BM10" s="4">
        <v>10</v>
      </c>
      <c r="BN10" s="8">
        <f t="shared" ca="1" si="21"/>
        <v>7</v>
      </c>
      <c r="BO10" s="8">
        <f t="shared" ca="1" si="22"/>
        <v>5</v>
      </c>
      <c r="BP10" s="9"/>
      <c r="BQ10" s="9"/>
      <c r="BR10" s="7"/>
      <c r="BS10" s="10">
        <f t="shared" ca="1" si="23"/>
        <v>0.17469763499083879</v>
      </c>
      <c r="BT10" s="11">
        <f t="shared" ca="1" si="24"/>
        <v>14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0.18996995841788755</v>
      </c>
      <c r="CA10" s="11">
        <f t="shared" ca="1" si="26"/>
        <v>15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0.5502312354285297</v>
      </c>
      <c r="CH10" s="11">
        <f t="shared" ca="1" si="28"/>
        <v>24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0.47816997456828869</v>
      </c>
      <c r="CO10" s="11">
        <f t="shared" ca="1" si="30"/>
        <v>26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598</v>
      </c>
      <c r="Z11" s="4" t="s">
        <v>50</v>
      </c>
      <c r="AA11" s="4">
        <f t="shared" ca="1" si="2"/>
        <v>32</v>
      </c>
      <c r="AB11" s="4" t="s">
        <v>2</v>
      </c>
      <c r="AC11" s="4">
        <f t="shared" ca="1" si="3"/>
        <v>566</v>
      </c>
      <c r="AE11" s="4">
        <f t="shared" ca="1" si="4"/>
        <v>0</v>
      </c>
      <c r="AF11" s="4">
        <f t="shared" ca="1" si="5"/>
        <v>5</v>
      </c>
      <c r="AG11" s="4" t="s">
        <v>3</v>
      </c>
      <c r="AH11" s="4">
        <f t="shared" ca="1" si="6"/>
        <v>9</v>
      </c>
      <c r="AI11" s="4">
        <f t="shared" ca="1" si="7"/>
        <v>8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3</v>
      </c>
      <c r="AO11" s="4">
        <f t="shared" ca="1" si="11"/>
        <v>2</v>
      </c>
      <c r="AP11" s="4" t="s">
        <v>19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6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0</v>
      </c>
      <c r="BF11" s="7"/>
      <c r="BH11" s="4">
        <v>11</v>
      </c>
      <c r="BI11" s="8">
        <f t="shared" ca="1" si="20"/>
        <v>9</v>
      </c>
      <c r="BJ11" s="8">
        <f t="shared" ca="1" si="0"/>
        <v>3</v>
      </c>
      <c r="BK11" s="9"/>
      <c r="BM11" s="4">
        <v>11</v>
      </c>
      <c r="BN11" s="8">
        <f t="shared" ca="1" si="21"/>
        <v>8</v>
      </c>
      <c r="BO11" s="8">
        <f t="shared" ca="1" si="22"/>
        <v>2</v>
      </c>
      <c r="BP11" s="9"/>
      <c r="BQ11" s="9"/>
      <c r="BR11" s="7"/>
      <c r="BS11" s="10">
        <f t="shared" ca="1" si="23"/>
        <v>0.96495261409012756</v>
      </c>
      <c r="BT11" s="11">
        <f t="shared" ca="1" si="24"/>
        <v>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0.21062202192613888</v>
      </c>
      <c r="CA11" s="11">
        <f t="shared" ca="1" si="26"/>
        <v>14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0.11350447407080155</v>
      </c>
      <c r="CH11" s="11">
        <f t="shared" ca="1" si="28"/>
        <v>48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0.31960058616750886</v>
      </c>
      <c r="CO11" s="11">
        <f t="shared" ca="1" si="30"/>
        <v>30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78" t="str">
        <f ca="1">$Y3/100&amp;$Z3&amp;$AA3/100&amp;$AB3</f>
        <v>2.88－0.04＝</v>
      </c>
      <c r="D12" s="79"/>
      <c r="E12" s="79"/>
      <c r="F12" s="79"/>
      <c r="G12" s="69">
        <f ca="1">$AC3/100</f>
        <v>2.84</v>
      </c>
      <c r="H12" s="70"/>
      <c r="I12" s="21"/>
      <c r="J12" s="22"/>
      <c r="K12" s="20"/>
      <c r="L12" s="13"/>
      <c r="M12" s="78" t="str">
        <f ca="1">$Y4/100&amp;$Z4&amp;$AA4/100&amp;$AB4</f>
        <v>9.26－0.21＝</v>
      </c>
      <c r="N12" s="79"/>
      <c r="O12" s="79"/>
      <c r="P12" s="79"/>
      <c r="Q12" s="69">
        <f ca="1">$AC4/100</f>
        <v>9.0500000000000007</v>
      </c>
      <c r="R12" s="70"/>
      <c r="S12" s="21"/>
      <c r="T12" s="23"/>
      <c r="X12" s="2" t="s">
        <v>24</v>
      </c>
      <c r="Y12" s="4">
        <f t="shared" ca="1" si="1"/>
        <v>287</v>
      </c>
      <c r="Z12" s="4" t="s">
        <v>50</v>
      </c>
      <c r="AA12" s="4">
        <f t="shared" ca="1" si="2"/>
        <v>44</v>
      </c>
      <c r="AB12" s="4" t="s">
        <v>2</v>
      </c>
      <c r="AC12" s="4">
        <f t="shared" ca="1" si="3"/>
        <v>243</v>
      </c>
      <c r="AE12" s="4">
        <f t="shared" ca="1" si="4"/>
        <v>0</v>
      </c>
      <c r="AF12" s="4">
        <f t="shared" ca="1" si="5"/>
        <v>2</v>
      </c>
      <c r="AG12" s="4" t="s">
        <v>3</v>
      </c>
      <c r="AH12" s="4">
        <f t="shared" ca="1" si="6"/>
        <v>8</v>
      </c>
      <c r="AI12" s="4">
        <f t="shared" ca="1" si="7"/>
        <v>7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4</v>
      </c>
      <c r="AO12" s="4">
        <f t="shared" ca="1" si="11"/>
        <v>4</v>
      </c>
      <c r="AP12" s="4" t="s">
        <v>19</v>
      </c>
      <c r="AQ12" s="4">
        <f t="shared" ca="1" si="12"/>
        <v>0</v>
      </c>
      <c r="AR12" s="4">
        <f t="shared" ca="1" si="13"/>
        <v>2</v>
      </c>
      <c r="AS12" s="4" t="s">
        <v>3</v>
      </c>
      <c r="AT12" s="4">
        <f t="shared" ca="1" si="14"/>
        <v>4</v>
      </c>
      <c r="AU12" s="4">
        <f t="shared" ca="1" si="15"/>
        <v>3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0</v>
      </c>
      <c r="BF12" s="7"/>
      <c r="BH12" s="4">
        <v>12</v>
      </c>
      <c r="BI12" s="8">
        <f t="shared" ca="1" si="20"/>
        <v>8</v>
      </c>
      <c r="BJ12" s="8">
        <f t="shared" ca="1" si="0"/>
        <v>4</v>
      </c>
      <c r="BK12" s="9"/>
      <c r="BM12" s="4">
        <v>12</v>
      </c>
      <c r="BN12" s="8">
        <f t="shared" ca="1" si="21"/>
        <v>7</v>
      </c>
      <c r="BO12" s="8">
        <f t="shared" ca="1" si="22"/>
        <v>4</v>
      </c>
      <c r="BP12" s="9"/>
      <c r="BQ12" s="9"/>
      <c r="BR12" s="7"/>
      <c r="BS12" s="10">
        <f t="shared" ca="1" si="23"/>
        <v>4.9040031568559739E-2</v>
      </c>
      <c r="BT12" s="11">
        <f t="shared" ca="1" si="24"/>
        <v>17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0.98388792454570695</v>
      </c>
      <c r="CA12" s="11">
        <f t="shared" ca="1" si="26"/>
        <v>2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0.26759109461290886</v>
      </c>
      <c r="CH12" s="11">
        <f t="shared" ca="1" si="28"/>
        <v>40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0.50390171352423752</v>
      </c>
      <c r="CO12" s="11">
        <f t="shared" ca="1" si="30"/>
        <v>25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1.8276672986929143E-2</v>
      </c>
      <c r="BT13" s="11">
        <f t="shared" ca="1" si="24"/>
        <v>18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0.1493790342058311</v>
      </c>
      <c r="CA13" s="11">
        <f t="shared" ca="1" si="26"/>
        <v>16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0.83841694119464805</v>
      </c>
      <c r="CH13" s="11">
        <f t="shared" ca="1" si="28"/>
        <v>6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0.39983474065631264</v>
      </c>
      <c r="CO13" s="11">
        <f t="shared" ca="1" si="30"/>
        <v>28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2</v>
      </c>
      <c r="F14" s="64" t="str">
        <f ca="1">IF(AND(G14=0,H14=0),"",".")</f>
        <v>.</v>
      </c>
      <c r="G14" s="64">
        <f ca="1">$BI3</f>
        <v>8</v>
      </c>
      <c r="H14" s="64">
        <f ca="1">$BN3</f>
        <v>8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9</v>
      </c>
      <c r="P14" s="64" t="str">
        <f ca="1">IF(AND(Q14=0,R14=0),"",".")</f>
        <v>.</v>
      </c>
      <c r="Q14" s="64">
        <f ca="1">$BI4</f>
        <v>2</v>
      </c>
      <c r="R14" s="64">
        <f ca="1">$BN4</f>
        <v>6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0.56814363146903946</v>
      </c>
      <c r="BT14" s="11">
        <f t="shared" ca="1" si="24"/>
        <v>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0.14842471470510621</v>
      </c>
      <c r="CA14" s="11">
        <f t="shared" ca="1" si="26"/>
        <v>17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0.53566394718327481</v>
      </c>
      <c r="CH14" s="11">
        <f t="shared" ca="1" si="28"/>
        <v>26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0.78151072103905317</v>
      </c>
      <c r="CO14" s="11">
        <f t="shared" ca="1" si="30"/>
        <v>9</v>
      </c>
      <c r="CP14" s="4"/>
      <c r="CQ14" s="4">
        <v>14</v>
      </c>
      <c r="CR14" s="4">
        <v>5</v>
      </c>
      <c r="CS14" s="4">
        <v>4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0</v>
      </c>
      <c r="H15" s="64">
        <f ca="1">$BO3</f>
        <v>4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2</v>
      </c>
      <c r="R15" s="64">
        <f ca="1">$BO4</f>
        <v>1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0.28842755095820938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0.61494951527026365</v>
      </c>
      <c r="CA15" s="11">
        <f t="shared" ca="1" si="26"/>
        <v>10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0.15108583623349348</v>
      </c>
      <c r="CH15" s="11">
        <f t="shared" ca="1" si="28"/>
        <v>46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0.11439269549359032</v>
      </c>
      <c r="CO15" s="11">
        <f t="shared" ca="1" si="30"/>
        <v>41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2</v>
      </c>
      <c r="F16" s="64" t="str">
        <f>$AS3</f>
        <v>.</v>
      </c>
      <c r="G16" s="64">
        <f ca="1">$AT3</f>
        <v>8</v>
      </c>
      <c r="H16" s="64">
        <f ca="1">$AU3</f>
        <v>4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9</v>
      </c>
      <c r="P16" s="64" t="str">
        <f>$AS4</f>
        <v>.</v>
      </c>
      <c r="Q16" s="64">
        <f ca="1">$AT4</f>
        <v>0</v>
      </c>
      <c r="R16" s="64">
        <f ca="1">$AU4</f>
        <v>5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0.45607765794172161</v>
      </c>
      <c r="BT16" s="11">
        <f t="shared" ca="1" si="24"/>
        <v>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0.76837553494145117</v>
      </c>
      <c r="CA16" s="11">
        <f t="shared" ca="1" si="26"/>
        <v>8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0.26829216599833383</v>
      </c>
      <c r="CH16" s="11">
        <f t="shared" ca="1" si="28"/>
        <v>39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0.52027029510465495</v>
      </c>
      <c r="CO16" s="11">
        <f t="shared" ca="1" si="30"/>
        <v>24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0.66687295404612801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0.91800127293495437</v>
      </c>
      <c r="CA17" s="11">
        <f t="shared" ca="1" si="26"/>
        <v>4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0.54331717016450276</v>
      </c>
      <c r="CH17" s="11">
        <f t="shared" ca="1" si="28"/>
        <v>25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0.20423038768595791</v>
      </c>
      <c r="CO17" s="11">
        <f t="shared" ca="1" si="30"/>
        <v>35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0.58632587661698832</v>
      </c>
      <c r="BT18" s="11">
        <f t="shared" ca="1" si="24"/>
        <v>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7.4623640735355323E-2</v>
      </c>
      <c r="CA18" s="11">
        <f t="shared" ca="1" si="26"/>
        <v>18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0.49107431467394669</v>
      </c>
      <c r="CH18" s="11">
        <f t="shared" ca="1" si="28"/>
        <v>28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0.37737657913000111</v>
      </c>
      <c r="CO18" s="11">
        <f t="shared" ca="1" si="30"/>
        <v>29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78" t="str">
        <f ca="1">$Y5/100&amp;$Z5&amp;$AA5/100&amp;$AB5</f>
        <v>5.26－0.05＝</v>
      </c>
      <c r="D19" s="79"/>
      <c r="E19" s="79"/>
      <c r="F19" s="79"/>
      <c r="G19" s="69">
        <f ca="1">$AC5/100</f>
        <v>5.21</v>
      </c>
      <c r="H19" s="70"/>
      <c r="I19" s="21"/>
      <c r="J19" s="22"/>
      <c r="K19" s="20"/>
      <c r="L19" s="13"/>
      <c r="M19" s="78" t="str">
        <f ca="1">$Y6/100&amp;$Z6&amp;$AA6/100&amp;$AB6</f>
        <v>4.29－0.18＝</v>
      </c>
      <c r="N19" s="79"/>
      <c r="O19" s="79"/>
      <c r="P19" s="79"/>
      <c r="Q19" s="69">
        <f ca="1">$AC6/100</f>
        <v>4.1100000000000003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0.8985451200862109</v>
      </c>
      <c r="CH19" s="11">
        <f t="shared" ca="1" si="28"/>
        <v>1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0.22444133134786604</v>
      </c>
      <c r="CO19" s="11">
        <f t="shared" ca="1" si="30"/>
        <v>33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9.7991398529138629E-2</v>
      </c>
      <c r="CH20" s="11">
        <f t="shared" ca="1" si="28"/>
        <v>50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0.89553446780707902</v>
      </c>
      <c r="CO20" s="11">
        <f t="shared" ca="1" si="30"/>
        <v>4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5</v>
      </c>
      <c r="F21" s="64" t="str">
        <f ca="1">IF(AND(G21=0,H21=0),"",".")</f>
        <v>.</v>
      </c>
      <c r="G21" s="64">
        <f ca="1">$BI5</f>
        <v>2</v>
      </c>
      <c r="H21" s="64">
        <f ca="1">$BN5</f>
        <v>6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4</v>
      </c>
      <c r="P21" s="64" t="str">
        <f ca="1">IF(AND(Q21=0,R21=0),"",".")</f>
        <v>.</v>
      </c>
      <c r="Q21" s="64">
        <f ca="1">$BI6</f>
        <v>2</v>
      </c>
      <c r="R21" s="64">
        <f ca="1">$BN6</f>
        <v>9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0.47199871504089408</v>
      </c>
      <c r="CH21" s="11">
        <f t="shared" ca="1" si="28"/>
        <v>30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0.59777506489797738</v>
      </c>
      <c r="CO21" s="11">
        <f t="shared" ca="1" si="30"/>
        <v>21</v>
      </c>
      <c r="CP21" s="4"/>
      <c r="CQ21" s="4">
        <v>21</v>
      </c>
      <c r="CR21" s="4">
        <v>6</v>
      </c>
      <c r="CS21" s="4">
        <v>6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0</v>
      </c>
      <c r="H22" s="64">
        <f ca="1">$BO5</f>
        <v>5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1</v>
      </c>
      <c r="R22" s="64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1.3613680009393447E-2</v>
      </c>
      <c r="CH22" s="11">
        <f t="shared" ca="1" si="28"/>
        <v>54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0.99351492097220007</v>
      </c>
      <c r="CO22" s="11">
        <f t="shared" ca="1" si="30"/>
        <v>1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5</v>
      </c>
      <c r="F23" s="64" t="str">
        <f>$AS5</f>
        <v>.</v>
      </c>
      <c r="G23" s="64">
        <f ca="1">$AT5</f>
        <v>2</v>
      </c>
      <c r="H23" s="64">
        <f ca="1">$AU5</f>
        <v>1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4</v>
      </c>
      <c r="P23" s="64" t="str">
        <f>$AS6</f>
        <v>.</v>
      </c>
      <c r="Q23" s="64">
        <f ca="1">$AT6</f>
        <v>1</v>
      </c>
      <c r="R23" s="64">
        <f ca="1">$AU6</f>
        <v>1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0.59663558216036494</v>
      </c>
      <c r="CH23" s="11">
        <f t="shared" ca="1" si="28"/>
        <v>19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0.849794566562036</v>
      </c>
      <c r="CO23" s="11">
        <f t="shared" ca="1" si="30"/>
        <v>5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0.60121874011978582</v>
      </c>
      <c r="CH24" s="11">
        <f t="shared" ca="1" si="28"/>
        <v>17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0.71168779129675175</v>
      </c>
      <c r="CO24" s="11">
        <f t="shared" ca="1" si="30"/>
        <v>13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0.74972301187403989</v>
      </c>
      <c r="CH25" s="11">
        <f t="shared" ca="1" si="28"/>
        <v>13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0.80385601711749</v>
      </c>
      <c r="CO25" s="11">
        <f t="shared" ca="1" si="30"/>
        <v>8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78" t="str">
        <f ca="1">$Y7/100&amp;$Z7&amp;$AA7/100&amp;$AB7</f>
        <v>7.86－0.74＝</v>
      </c>
      <c r="D26" s="79"/>
      <c r="E26" s="79"/>
      <c r="F26" s="79"/>
      <c r="G26" s="69">
        <f ca="1">$AC7/100</f>
        <v>7.12</v>
      </c>
      <c r="H26" s="70"/>
      <c r="I26" s="21"/>
      <c r="J26" s="22"/>
      <c r="K26" s="20"/>
      <c r="L26" s="13"/>
      <c r="M26" s="78" t="str">
        <f ca="1">$Y8/100&amp;$Z8&amp;$AA8/100&amp;$AB8</f>
        <v>3.94－0.44＝</v>
      </c>
      <c r="N26" s="79"/>
      <c r="O26" s="79"/>
      <c r="P26" s="79"/>
      <c r="Q26" s="69">
        <f ca="1">$AC8/100</f>
        <v>3.5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0.77137270654115597</v>
      </c>
      <c r="CH26" s="11">
        <f t="shared" ca="1" si="28"/>
        <v>11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0.11172624319314406</v>
      </c>
      <c r="CO26" s="11">
        <f t="shared" ca="1" si="30"/>
        <v>42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0.48736840967153761</v>
      </c>
      <c r="CH27" s="11">
        <f t="shared" ca="1" si="28"/>
        <v>29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0.72774127874913175</v>
      </c>
      <c r="CO27" s="11">
        <f t="shared" ca="1" si="30"/>
        <v>12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7</v>
      </c>
      <c r="F28" s="64" t="str">
        <f ca="1">IF(AND(G28=0,H28=0),"",".")</f>
        <v>.</v>
      </c>
      <c r="G28" s="64">
        <f ca="1">$BI7</f>
        <v>8</v>
      </c>
      <c r="H28" s="64">
        <f ca="1">$BN7</f>
        <v>6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3</v>
      </c>
      <c r="P28" s="64" t="str">
        <f ca="1">IF(AND(Q28=0,R28=0),"",".")</f>
        <v>.</v>
      </c>
      <c r="Q28" s="64">
        <f ca="1">$BI8</f>
        <v>9</v>
      </c>
      <c r="R28" s="64">
        <f ca="1">$BN8</f>
        <v>4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0.74430061537901082</v>
      </c>
      <c r="CH28" s="11">
        <f t="shared" ca="1" si="28"/>
        <v>14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0.18736288082985608</v>
      </c>
      <c r="CO28" s="11">
        <f t="shared" ca="1" si="30"/>
        <v>37</v>
      </c>
      <c r="CP28" s="4"/>
      <c r="CQ28" s="4">
        <v>28</v>
      </c>
      <c r="CR28" s="4">
        <v>7</v>
      </c>
      <c r="CS28" s="4">
        <v>7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7</v>
      </c>
      <c r="H29" s="64">
        <f ca="1">$BO7</f>
        <v>4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4</v>
      </c>
      <c r="R29" s="64">
        <f ca="1">$BO8</f>
        <v>4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0.34546649379177041</v>
      </c>
      <c r="CH29" s="11">
        <f t="shared" ca="1" si="28"/>
        <v>37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0.20418000467787001</v>
      </c>
      <c r="CO29" s="11">
        <f t="shared" ca="1" si="30"/>
        <v>36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7</v>
      </c>
      <c r="F30" s="64" t="str">
        <f>$AS7</f>
        <v>.</v>
      </c>
      <c r="G30" s="64">
        <f ca="1">$AT7</f>
        <v>1</v>
      </c>
      <c r="H30" s="64">
        <f ca="1">$AU7</f>
        <v>2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3</v>
      </c>
      <c r="P30" s="64" t="str">
        <f>$AS8</f>
        <v>.</v>
      </c>
      <c r="Q30" s="64">
        <f ca="1">$AT8</f>
        <v>5</v>
      </c>
      <c r="R30" s="64">
        <f ca="1">$AU8</f>
        <v>0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0.5035700300486865</v>
      </c>
      <c r="CH30" s="11">
        <f t="shared" ca="1" si="28"/>
        <v>27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0.73859420979776647</v>
      </c>
      <c r="CO30" s="11">
        <f t="shared" ca="1" si="30"/>
        <v>11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0.17391857317467829</v>
      </c>
      <c r="CH31" s="11">
        <f t="shared" ca="1" si="28"/>
        <v>45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0.57745627683804124</v>
      </c>
      <c r="CO31" s="11">
        <f t="shared" ca="1" si="30"/>
        <v>22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1" t="str">
        <f>A1</f>
        <v>小数 ひき算 小数第二位 (1.11)－(0.11) くり下がりなし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0.56342223270140701</v>
      </c>
      <c r="CH32" s="11">
        <f t="shared" ca="1" si="28"/>
        <v>23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0.43064500403539185</v>
      </c>
      <c r="CO32" s="11">
        <f t="shared" ca="1" si="30"/>
        <v>27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0.46735011456100028</v>
      </c>
      <c r="CH33" s="11">
        <f t="shared" ca="1" si="28"/>
        <v>32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0.15503108099985763</v>
      </c>
      <c r="CO33" s="11">
        <f t="shared" ca="1" si="30"/>
        <v>40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0.11854126068747395</v>
      </c>
      <c r="CH34" s="11">
        <f t="shared" ca="1" si="28"/>
        <v>47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0.80694385281056602</v>
      </c>
      <c r="CO34" s="11">
        <f t="shared" ca="1" si="30"/>
        <v>7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0.3753574536330978</v>
      </c>
      <c r="CH35" s="11">
        <f t="shared" ca="1" si="28"/>
        <v>35</v>
      </c>
      <c r="CI35" s="4"/>
      <c r="CJ35" s="4">
        <v>35</v>
      </c>
      <c r="CK35" s="4">
        <v>7</v>
      </c>
      <c r="CL35" s="4">
        <v>7</v>
      </c>
      <c r="CN35" s="10">
        <f t="shared" ca="1" si="29"/>
        <v>4.2819424076557255E-2</v>
      </c>
      <c r="CO35" s="11">
        <f t="shared" ca="1" si="30"/>
        <v>43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2"/>
      <c r="B36" s="53"/>
      <c r="C36" s="78" t="str">
        <f t="shared" ref="C36" ca="1" si="32">C5</f>
        <v>6.65－0.05＝</v>
      </c>
      <c r="D36" s="79"/>
      <c r="E36" s="79"/>
      <c r="F36" s="79"/>
      <c r="G36" s="89">
        <f ca="1">G5</f>
        <v>6.6</v>
      </c>
      <c r="H36" s="90"/>
      <c r="I36" s="54"/>
      <c r="J36" s="55"/>
      <c r="K36" s="25"/>
      <c r="L36" s="25"/>
      <c r="M36" s="78" t="str">
        <f t="shared" ref="M36" ca="1" si="33">M5</f>
        <v>3.92－0.82＝</v>
      </c>
      <c r="N36" s="79"/>
      <c r="O36" s="79"/>
      <c r="P36" s="79"/>
      <c r="Q36" s="89">
        <f ca="1">Q5</f>
        <v>3.1</v>
      </c>
      <c r="R36" s="90"/>
      <c r="S36" s="54"/>
      <c r="T36" s="28"/>
      <c r="Y36" s="4" t="s">
        <v>40</v>
      </c>
      <c r="Z36" s="4" t="str">
        <f ca="1">IF(AND($AA36=0,$AB36=0),"OKA",IF(AB36=0,"OKB","NO"))</f>
        <v>OKB</v>
      </c>
      <c r="AA36" s="56">
        <f ca="1">AT1</f>
        <v>6</v>
      </c>
      <c r="AB36" s="56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0.73844425495642874</v>
      </c>
      <c r="CH36" s="11">
        <f t="shared" ca="1" si="28"/>
        <v>16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0.82639754842655766</v>
      </c>
      <c r="CO36" s="11">
        <f t="shared" ca="1" si="30"/>
        <v>6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OKB</v>
      </c>
      <c r="AA37" s="56">
        <f t="shared" ref="AA37:AB47" ca="1" si="35">AT2</f>
        <v>1</v>
      </c>
      <c r="AB37" s="56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0.80842450368607066</v>
      </c>
      <c r="CH37" s="11">
        <f t="shared" ca="1" si="28"/>
        <v>9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0.97089643188176789</v>
      </c>
      <c r="CO37" s="11">
        <f t="shared" ca="1" si="30"/>
        <v>2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6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3</v>
      </c>
      <c r="P38" s="31" t="str">
        <f t="shared" ca="1" si="37"/>
        <v>.</v>
      </c>
      <c r="Q38" s="32">
        <f t="shared" ca="1" si="37"/>
        <v>9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8</v>
      </c>
      <c r="AB38" s="56">
        <f t="shared" ref="AB38" ca="1" si="39">AU3</f>
        <v>4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0.4366340647395679</v>
      </c>
      <c r="CH38" s="11">
        <f t="shared" ca="1" si="28"/>
        <v>33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0.17676604966149734</v>
      </c>
      <c r="CO38" s="11">
        <f t="shared" ca="1" si="30"/>
        <v>38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0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2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0</v>
      </c>
      <c r="AB39" s="56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0.22240131784354633</v>
      </c>
      <c r="CH39" s="11">
        <f t="shared" ca="1" si="28"/>
        <v>42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0.56244121147064075</v>
      </c>
      <c r="CO39" s="11">
        <f t="shared" ca="1" si="30"/>
        <v>23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6</v>
      </c>
      <c r="F40" s="60" t="str">
        <f t="shared" si="36"/>
        <v>.</v>
      </c>
      <c r="G40" s="61">
        <f t="shared" ca="1" si="36"/>
        <v>6</v>
      </c>
      <c r="H40" s="62">
        <f t="shared" ca="1" si="36"/>
        <v>0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3</v>
      </c>
      <c r="P40" s="60" t="str">
        <f t="shared" si="40"/>
        <v>.</v>
      </c>
      <c r="Q40" s="61">
        <f t="shared" ca="1" si="40"/>
        <v>1</v>
      </c>
      <c r="R40" s="62">
        <f t="shared" ca="1" si="40"/>
        <v>0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2</v>
      </c>
      <c r="AB40" s="56">
        <f t="shared" ca="1" si="35"/>
        <v>1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0.88333234444505027</v>
      </c>
      <c r="CH40" s="11">
        <f t="shared" ca="1" si="28"/>
        <v>2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0.30635430598625912</v>
      </c>
      <c r="CO40" s="11">
        <f t="shared" ca="1" si="30"/>
        <v>31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1</v>
      </c>
      <c r="AB41" s="56">
        <f t="shared" ca="1" si="35"/>
        <v>1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0.74335719272439615</v>
      </c>
      <c r="CH41" s="11">
        <f t="shared" ca="1" si="28"/>
        <v>15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0.7030613418245576</v>
      </c>
      <c r="CO41" s="11">
        <f t="shared" ca="1" si="30"/>
        <v>14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1</v>
      </c>
      <c r="AB42" s="56">
        <f t="shared" ca="1" si="35"/>
        <v>2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6.7924379210773878E-2</v>
      </c>
      <c r="CH42" s="11">
        <f t="shared" ca="1" si="28"/>
        <v>52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0.16787842874091197</v>
      </c>
      <c r="CO42" s="11">
        <f t="shared" ca="1" si="30"/>
        <v>39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8" t="str">
        <f t="shared" ref="C43" ca="1" si="41">C12</f>
        <v>2.88－0.04＝</v>
      </c>
      <c r="D43" s="79"/>
      <c r="E43" s="79"/>
      <c r="F43" s="79"/>
      <c r="G43" s="89">
        <f ca="1">G12</f>
        <v>2.84</v>
      </c>
      <c r="H43" s="90"/>
      <c r="I43" s="54"/>
      <c r="J43" s="28"/>
      <c r="K43" s="24"/>
      <c r="L43" s="25"/>
      <c r="M43" s="78" t="str">
        <f t="shared" ref="M43" ca="1" si="42">M12</f>
        <v>9.26－0.21＝</v>
      </c>
      <c r="N43" s="79"/>
      <c r="O43" s="79"/>
      <c r="P43" s="79"/>
      <c r="Q43" s="89">
        <f ca="1">Q12</f>
        <v>9.0500000000000007</v>
      </c>
      <c r="R43" s="90"/>
      <c r="S43" s="54"/>
      <c r="T43" s="28"/>
      <c r="Y43" s="4" t="s">
        <v>31</v>
      </c>
      <c r="Z43" s="4" t="str">
        <f t="shared" ca="1" si="34"/>
        <v>OKB</v>
      </c>
      <c r="AA43" s="56">
        <f t="shared" ca="1" si="35"/>
        <v>5</v>
      </c>
      <c r="AB43" s="56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0.82399006161134802</v>
      </c>
      <c r="CH43" s="11">
        <f t="shared" ca="1" si="28"/>
        <v>7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0.22000187427734708</v>
      </c>
      <c r="CO43" s="11">
        <f t="shared" ca="1" si="30"/>
        <v>34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56">
        <f t="shared" ca="1" si="35"/>
        <v>2</v>
      </c>
      <c r="AB44" s="56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0.59555023868194612</v>
      </c>
      <c r="CH44" s="11">
        <f t="shared" ca="1" si="28"/>
        <v>20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0.64811187354647737</v>
      </c>
      <c r="CO44" s="11">
        <f t="shared" ca="1" si="30"/>
        <v>18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2</v>
      </c>
      <c r="F45" s="31" t="str">
        <f t="shared" ca="1" si="43"/>
        <v>.</v>
      </c>
      <c r="G45" s="32">
        <f t="shared" ca="1" si="43"/>
        <v>8</v>
      </c>
      <c r="H45" s="32">
        <f t="shared" ca="1" si="43"/>
        <v>8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9</v>
      </c>
      <c r="P45" s="31" t="str">
        <f t="shared" ca="1" si="44"/>
        <v>.</v>
      </c>
      <c r="Q45" s="32">
        <f t="shared" ca="1" si="44"/>
        <v>2</v>
      </c>
      <c r="R45" s="32">
        <f t="shared" ca="1" si="44"/>
        <v>6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3</v>
      </c>
      <c r="AB45" s="56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0.77503495422531843</v>
      </c>
      <c r="CH45" s="11">
        <f t="shared" ca="1" si="28"/>
        <v>10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0.65494748120587054</v>
      </c>
      <c r="CO45" s="11">
        <f t="shared" ca="1" si="30"/>
        <v>17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4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1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6</v>
      </c>
      <c r="AB46" s="56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0.8124151789970715</v>
      </c>
      <c r="CH46" s="11">
        <f t="shared" ca="1" si="28"/>
        <v>8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2</v>
      </c>
      <c r="F47" s="60" t="str">
        <f t="shared" si="45"/>
        <v>.</v>
      </c>
      <c r="G47" s="61">
        <f t="shared" ca="1" si="45"/>
        <v>8</v>
      </c>
      <c r="H47" s="62">
        <f t="shared" ca="1" si="45"/>
        <v>4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9</v>
      </c>
      <c r="P47" s="60" t="str">
        <f t="shared" si="46"/>
        <v>.</v>
      </c>
      <c r="Q47" s="61">
        <f t="shared" ca="1" si="46"/>
        <v>0</v>
      </c>
      <c r="R47" s="62">
        <f t="shared" ca="1" si="46"/>
        <v>5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4</v>
      </c>
      <c r="AB47" s="56">
        <f t="shared" ca="1" si="35"/>
        <v>3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0.19795867948991452</v>
      </c>
      <c r="CH47" s="11">
        <f t="shared" ca="1" si="28"/>
        <v>44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0.57193019229836217</v>
      </c>
      <c r="CH48" s="11">
        <f t="shared" ca="1" si="28"/>
        <v>22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0.75968202311254762</v>
      </c>
      <c r="CH49" s="11">
        <f t="shared" ca="1" si="28"/>
        <v>12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5.26－0.05＝</v>
      </c>
      <c r="D50" s="79"/>
      <c r="E50" s="79"/>
      <c r="F50" s="79"/>
      <c r="G50" s="89">
        <f ca="1">G19</f>
        <v>5.21</v>
      </c>
      <c r="H50" s="90"/>
      <c r="I50" s="54"/>
      <c r="J50" s="28"/>
      <c r="K50" s="24"/>
      <c r="L50" s="25"/>
      <c r="M50" s="78" t="str">
        <f t="shared" ref="M50" ca="1" si="48">M19</f>
        <v>4.29－0.18＝</v>
      </c>
      <c r="N50" s="79"/>
      <c r="O50" s="79"/>
      <c r="P50" s="79"/>
      <c r="Q50" s="89">
        <f ca="1">Q19</f>
        <v>4.1100000000000003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0.25011177104014892</v>
      </c>
      <c r="CH50" s="11">
        <f t="shared" ca="1" si="28"/>
        <v>41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0.43385734858825475</v>
      </c>
      <c r="CH51" s="11">
        <f t="shared" ca="1" si="28"/>
        <v>34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5</v>
      </c>
      <c r="F52" s="31" t="str">
        <f t="shared" ca="1" si="49"/>
        <v>.</v>
      </c>
      <c r="G52" s="32">
        <f t="shared" ca="1" si="49"/>
        <v>2</v>
      </c>
      <c r="H52" s="32">
        <f t="shared" ca="1" si="49"/>
        <v>6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4</v>
      </c>
      <c r="P52" s="31" t="str">
        <f t="shared" ca="1" si="50"/>
        <v>.</v>
      </c>
      <c r="Q52" s="32">
        <f t="shared" ca="1" si="50"/>
        <v>2</v>
      </c>
      <c r="R52" s="32">
        <f t="shared" ca="1" si="50"/>
        <v>9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0.46833669185696714</v>
      </c>
      <c r="CH52" s="11">
        <f t="shared" ca="1" si="28"/>
        <v>31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0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1</v>
      </c>
      <c r="R53" s="37">
        <f t="shared" ca="1" si="52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7.2792718036526094E-2</v>
      </c>
      <c r="CH53" s="11">
        <f t="shared" ca="1" si="28"/>
        <v>51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5</v>
      </c>
      <c r="F54" s="60" t="str">
        <f t="shared" si="51"/>
        <v>.</v>
      </c>
      <c r="G54" s="61">
        <f t="shared" ca="1" si="51"/>
        <v>2</v>
      </c>
      <c r="H54" s="62">
        <f t="shared" ca="1" si="51"/>
        <v>1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4</v>
      </c>
      <c r="P54" s="60" t="str">
        <f t="shared" si="52"/>
        <v>.</v>
      </c>
      <c r="Q54" s="61">
        <f t="shared" ca="1" si="52"/>
        <v>1</v>
      </c>
      <c r="R54" s="62">
        <f t="shared" ca="1" si="52"/>
        <v>1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0.2781146792358351</v>
      </c>
      <c r="CH54" s="11">
        <f t="shared" ca="1" si="28"/>
        <v>38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7.86－0.74＝</v>
      </c>
      <c r="D57" s="79"/>
      <c r="E57" s="79"/>
      <c r="F57" s="79"/>
      <c r="G57" s="89">
        <f ca="1">G26</f>
        <v>7.12</v>
      </c>
      <c r="H57" s="90"/>
      <c r="I57" s="54"/>
      <c r="J57" s="28"/>
      <c r="K57" s="24"/>
      <c r="L57" s="25"/>
      <c r="M57" s="78" t="str">
        <f t="shared" ref="M57" ca="1" si="54">M26</f>
        <v>3.94－0.44＝</v>
      </c>
      <c r="N57" s="79"/>
      <c r="O57" s="79"/>
      <c r="P57" s="79"/>
      <c r="Q57" s="89">
        <f ca="1">Q26</f>
        <v>3.5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7</v>
      </c>
      <c r="F59" s="31" t="str">
        <f t="shared" ca="1" si="55"/>
        <v>.</v>
      </c>
      <c r="G59" s="32">
        <f t="shared" ca="1" si="55"/>
        <v>8</v>
      </c>
      <c r="H59" s="32">
        <f t="shared" ca="1" si="55"/>
        <v>6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3</v>
      </c>
      <c r="P59" s="31" t="str">
        <f t="shared" ca="1" si="56"/>
        <v>.</v>
      </c>
      <c r="Q59" s="32">
        <f t="shared" ca="1" si="56"/>
        <v>9</v>
      </c>
      <c r="R59" s="32">
        <f t="shared" ca="1" si="56"/>
        <v>4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7</v>
      </c>
      <c r="H60" s="37">
        <f t="shared" ca="1" si="57"/>
        <v>4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4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7</v>
      </c>
      <c r="F61" s="60" t="str">
        <f t="shared" si="57"/>
        <v>.</v>
      </c>
      <c r="G61" s="61">
        <f t="shared" ca="1" si="57"/>
        <v>1</v>
      </c>
      <c r="H61" s="62">
        <f t="shared" ca="1" si="57"/>
        <v>2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3</v>
      </c>
      <c r="P61" s="60" t="str">
        <f t="shared" si="58"/>
        <v>.</v>
      </c>
      <c r="Q61" s="61">
        <f t="shared" ca="1" si="58"/>
        <v>5</v>
      </c>
      <c r="R61" s="62">
        <f t="shared" ca="1" si="58"/>
        <v>0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UEy60igPpmgTobpoRj4I4DclOJxFm5bLrvltaP/dqBCE292E391CXc7bGhuyuRhA74GOvHIuR3eTl8FdVOyITw==" saltValue="m1Kipn/BEbX7wLGM2+8SSg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②(1.11)－(0.11)くり下がりなし</vt:lpstr>
      <vt:lpstr>NO</vt:lpstr>
      <vt:lpstr>OKA</vt:lpstr>
      <vt:lpstr>OKB</vt:lpstr>
      <vt:lpstr>ONA</vt:lpstr>
      <vt:lpstr>'②(1.11)－(0.11)くり下がりなし'!Print_Area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2024-03-27T14:38:59Z</dcterms:modified>
</cp:coreProperties>
</file>