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hk_sin/"/>
    </mc:Choice>
  </mc:AlternateContent>
  <xr:revisionPtr revIDLastSave="0" documentId="8_{17E1FE04-3DC5-4FD2-96CF-436FD3D12A33}" xr6:coauthVersionLast="47" xr6:coauthVersionMax="47" xr10:uidLastSave="{00000000-0000-0000-0000-000000000000}"/>
  <bookViews>
    <workbookView xWindow="12075" yWindow="1725" windowWidth="15165" windowHeight="10305" xr2:uid="{CA9B4F51-5485-447A-8D81-D52DC8A52445}"/>
  </bookViews>
  <sheets>
    <sheet name="③１－真分数＝真分数" sheetId="1" r:id="rId1"/>
  </sheets>
  <definedNames>
    <definedName name="_xlnm.Print_Area" localSheetId="0">'③１－真分数＝真分数'!$A$1:$T$46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45" i="1" l="1"/>
  <c r="M45" i="1"/>
  <c r="K45" i="1"/>
  <c r="C45" i="1"/>
  <c r="A45" i="1"/>
  <c r="AD44" i="1"/>
  <c r="AD43" i="1"/>
  <c r="M43" i="1"/>
  <c r="K43" i="1"/>
  <c r="C43" i="1"/>
  <c r="A43" i="1"/>
  <c r="AD42" i="1"/>
  <c r="AD41" i="1"/>
  <c r="M41" i="1"/>
  <c r="K41" i="1"/>
  <c r="C41" i="1"/>
  <c r="A41" i="1"/>
  <c r="AD40" i="1"/>
  <c r="AD39" i="1"/>
  <c r="M39" i="1"/>
  <c r="K39" i="1"/>
  <c r="C39" i="1"/>
  <c r="A39" i="1"/>
  <c r="AD38" i="1"/>
  <c r="AD37" i="1"/>
  <c r="M37" i="1"/>
  <c r="K37" i="1"/>
  <c r="C37" i="1"/>
  <c r="A37" i="1"/>
  <c r="AD36" i="1"/>
  <c r="AD35" i="1"/>
  <c r="M35" i="1"/>
  <c r="K35" i="1"/>
  <c r="C35" i="1"/>
  <c r="A35" i="1"/>
  <c r="AD34" i="1"/>
  <c r="AD33" i="1"/>
  <c r="M33" i="1"/>
  <c r="K33" i="1"/>
  <c r="C33" i="1"/>
  <c r="A33" i="1"/>
  <c r="AD32" i="1"/>
  <c r="AD31" i="1"/>
  <c r="M31" i="1"/>
  <c r="K31" i="1"/>
  <c r="C31" i="1"/>
  <c r="A31" i="1"/>
  <c r="AD30" i="1"/>
  <c r="AD29" i="1"/>
  <c r="M29" i="1"/>
  <c r="K29" i="1"/>
  <c r="C29" i="1"/>
  <c r="A29" i="1"/>
  <c r="AD28" i="1"/>
  <c r="AD27" i="1"/>
  <c r="M27" i="1"/>
  <c r="K27" i="1"/>
  <c r="C27" i="1"/>
  <c r="A27" i="1"/>
  <c r="AD26" i="1"/>
  <c r="AD25" i="1"/>
  <c r="H25" i="1"/>
  <c r="B25" i="1"/>
  <c r="AD24" i="1"/>
  <c r="S24" i="1"/>
  <c r="A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10" i="1"/>
  <c r="AD9" i="1"/>
  <c r="AD8" i="1"/>
  <c r="AD7" i="1"/>
  <c r="AD6" i="1"/>
  <c r="AD5" i="1"/>
  <c r="AD4" i="1"/>
  <c r="AD3" i="1"/>
  <c r="AD2" i="1"/>
  <c r="AD1" i="1"/>
  <c r="AE2" i="1" l="1"/>
  <c r="N5" i="1" s="1"/>
  <c r="N28" i="1" s="1"/>
  <c r="P27" i="1" s="1"/>
  <c r="AE38" i="1"/>
  <c r="AE30" i="1"/>
  <c r="AE21" i="1"/>
  <c r="AE32" i="1"/>
  <c r="AE3" i="1"/>
  <c r="D7" i="1" s="1"/>
  <c r="D30" i="1" s="1"/>
  <c r="AE5" i="1"/>
  <c r="D9" i="1" s="1"/>
  <c r="D32" i="1" s="1"/>
  <c r="AE26" i="1"/>
  <c r="AE14" i="1"/>
  <c r="N16" i="1" s="1"/>
  <c r="N39" i="1" s="1"/>
  <c r="R39" i="1" s="1"/>
  <c r="AE40" i="1"/>
  <c r="AE42" i="1"/>
  <c r="AE11" i="1"/>
  <c r="D14" i="1" s="1"/>
  <c r="D37" i="1" s="1"/>
  <c r="H37" i="1" s="1"/>
  <c r="AE36" i="1"/>
  <c r="AE15" i="1"/>
  <c r="D18" i="1" s="1"/>
  <c r="D41" i="1" s="1"/>
  <c r="H41" i="1" s="1"/>
  <c r="AE20" i="1"/>
  <c r="N22" i="1" s="1"/>
  <c r="N45" i="1" s="1"/>
  <c r="R45" i="1" s="1"/>
  <c r="AE34" i="1"/>
  <c r="AE8" i="1"/>
  <c r="N10" i="1" s="1"/>
  <c r="N33" i="1" s="1"/>
  <c r="R33" i="1" s="1"/>
  <c r="AE9" i="1"/>
  <c r="D13" i="1" s="1"/>
  <c r="D36" i="1" s="1"/>
  <c r="AE28" i="1"/>
  <c r="AE44" i="1"/>
  <c r="AE13" i="1"/>
  <c r="D17" i="1" s="1"/>
  <c r="D40" i="1" s="1"/>
  <c r="F39" i="1" s="1"/>
  <c r="AE17" i="1"/>
  <c r="D21" i="1" s="1"/>
  <c r="D44" i="1" s="1"/>
  <c r="AE23" i="1"/>
  <c r="AE37" i="1"/>
  <c r="AE4" i="1"/>
  <c r="AE33" i="1"/>
  <c r="AE24" i="1"/>
  <c r="AE29" i="1"/>
  <c r="AE6" i="1"/>
  <c r="AE7" i="1"/>
  <c r="AE25" i="1"/>
  <c r="AE22" i="1"/>
  <c r="AE16" i="1"/>
  <c r="AE43" i="1"/>
  <c r="AE18" i="1"/>
  <c r="AE39" i="1"/>
  <c r="AE19" i="1"/>
  <c r="AE31" i="1"/>
  <c r="AE10" i="1"/>
  <c r="AE27" i="1"/>
  <c r="AE1" i="1"/>
  <c r="AE41" i="1"/>
  <c r="AE35" i="1"/>
  <c r="AE12" i="1"/>
  <c r="AE45" i="1"/>
  <c r="N4" i="1" l="1"/>
  <c r="N27" i="1" s="1"/>
  <c r="R27" i="1" s="1"/>
  <c r="P28" i="1"/>
  <c r="R28" i="1"/>
  <c r="T28" i="1"/>
  <c r="H40" i="1"/>
  <c r="D19" i="1"/>
  <c r="D42" i="1" s="1"/>
  <c r="H42" i="1" s="1"/>
  <c r="D12" i="1"/>
  <c r="D35" i="1" s="1"/>
  <c r="H35" i="1" s="1"/>
  <c r="F40" i="1"/>
  <c r="N17" i="1"/>
  <c r="N40" i="1" s="1"/>
  <c r="T39" i="1" s="1"/>
  <c r="D6" i="1"/>
  <c r="D29" i="1" s="1"/>
  <c r="H29" i="1" s="1"/>
  <c r="D8" i="1"/>
  <c r="D31" i="1" s="1"/>
  <c r="H31" i="1" s="1"/>
  <c r="J40" i="1"/>
  <c r="T27" i="1"/>
  <c r="D20" i="1"/>
  <c r="D43" i="1" s="1"/>
  <c r="H43" i="1" s="1"/>
  <c r="N11" i="1"/>
  <c r="N34" i="1" s="1"/>
  <c r="T34" i="1" s="1"/>
  <c r="D16" i="1"/>
  <c r="D39" i="1" s="1"/>
  <c r="H39" i="1" s="1"/>
  <c r="D15" i="1"/>
  <c r="D38" i="1" s="1"/>
  <c r="N23" i="1"/>
  <c r="N46" i="1" s="1"/>
  <c r="T46" i="1" s="1"/>
  <c r="N13" i="1"/>
  <c r="N36" i="1" s="1"/>
  <c r="N12" i="1"/>
  <c r="N35" i="1" s="1"/>
  <c r="R35" i="1" s="1"/>
  <c r="J44" i="1"/>
  <c r="H44" i="1"/>
  <c r="F44" i="1"/>
  <c r="F43" i="1"/>
  <c r="D23" i="1"/>
  <c r="D46" i="1" s="1"/>
  <c r="D22" i="1"/>
  <c r="D45" i="1" s="1"/>
  <c r="H45" i="1" s="1"/>
  <c r="D5" i="1"/>
  <c r="D28" i="1" s="1"/>
  <c r="D4" i="1"/>
  <c r="D27" i="1" s="1"/>
  <c r="H27" i="1" s="1"/>
  <c r="N9" i="1"/>
  <c r="N32" i="1" s="1"/>
  <c r="N8" i="1"/>
  <c r="N31" i="1" s="1"/>
  <c r="R31" i="1" s="1"/>
  <c r="J41" i="1"/>
  <c r="J38" i="1"/>
  <c r="H38" i="1"/>
  <c r="F38" i="1"/>
  <c r="F37" i="1"/>
  <c r="J37" i="1"/>
  <c r="N21" i="1"/>
  <c r="N44" i="1" s="1"/>
  <c r="N20" i="1"/>
  <c r="N43" i="1" s="1"/>
  <c r="R43" i="1" s="1"/>
  <c r="N19" i="1"/>
  <c r="N42" i="1" s="1"/>
  <c r="N18" i="1"/>
  <c r="N41" i="1" s="1"/>
  <c r="R41" i="1" s="1"/>
  <c r="J32" i="1"/>
  <c r="H32" i="1"/>
  <c r="F32" i="1"/>
  <c r="F31" i="1"/>
  <c r="N15" i="1"/>
  <c r="N38" i="1" s="1"/>
  <c r="N14" i="1"/>
  <c r="N37" i="1" s="1"/>
  <c r="R37" i="1" s="1"/>
  <c r="N7" i="1"/>
  <c r="N30" i="1" s="1"/>
  <c r="N6" i="1"/>
  <c r="N29" i="1" s="1"/>
  <c r="R29" i="1" s="1"/>
  <c r="D11" i="1"/>
  <c r="D34" i="1" s="1"/>
  <c r="D10" i="1"/>
  <c r="D33" i="1" s="1"/>
  <c r="H33" i="1" s="1"/>
  <c r="J36" i="1"/>
  <c r="H36" i="1"/>
  <c r="F36" i="1"/>
  <c r="F35" i="1"/>
  <c r="J30" i="1"/>
  <c r="H30" i="1"/>
  <c r="F30" i="1"/>
  <c r="F29" i="1"/>
  <c r="F42" i="1" l="1"/>
  <c r="J42" i="1"/>
  <c r="F41" i="1"/>
  <c r="P33" i="1"/>
  <c r="T33" i="1"/>
  <c r="R34" i="1"/>
  <c r="P40" i="1"/>
  <c r="R40" i="1"/>
  <c r="P34" i="1"/>
  <c r="T40" i="1"/>
  <c r="P39" i="1"/>
  <c r="J43" i="1"/>
  <c r="J29" i="1"/>
  <c r="J31" i="1"/>
  <c r="J35" i="1"/>
  <c r="P45" i="1"/>
  <c r="P46" i="1"/>
  <c r="R46" i="1"/>
  <c r="T45" i="1"/>
  <c r="J39" i="1"/>
  <c r="T42" i="1"/>
  <c r="R42" i="1"/>
  <c r="P42" i="1"/>
  <c r="T41" i="1"/>
  <c r="P41" i="1"/>
  <c r="J34" i="1"/>
  <c r="H34" i="1"/>
  <c r="F34" i="1"/>
  <c r="F33" i="1"/>
  <c r="J33" i="1"/>
  <c r="T32" i="1"/>
  <c r="R32" i="1"/>
  <c r="P32" i="1"/>
  <c r="T31" i="1"/>
  <c r="P31" i="1"/>
  <c r="T30" i="1"/>
  <c r="R30" i="1"/>
  <c r="P30" i="1"/>
  <c r="T29" i="1"/>
  <c r="P29" i="1"/>
  <c r="T44" i="1"/>
  <c r="R44" i="1"/>
  <c r="P44" i="1"/>
  <c r="T43" i="1"/>
  <c r="P43" i="1"/>
  <c r="J28" i="1"/>
  <c r="H28" i="1"/>
  <c r="F28" i="1"/>
  <c r="J27" i="1"/>
  <c r="F27" i="1"/>
  <c r="T38" i="1"/>
  <c r="R38" i="1"/>
  <c r="P38" i="1"/>
  <c r="T37" i="1"/>
  <c r="P37" i="1"/>
  <c r="J46" i="1"/>
  <c r="H46" i="1"/>
  <c r="F46" i="1"/>
  <c r="F45" i="1"/>
  <c r="J45" i="1"/>
  <c r="T36" i="1"/>
  <c r="R36" i="1"/>
  <c r="P36" i="1"/>
  <c r="T35" i="1"/>
  <c r="P35" i="1"/>
</calcChain>
</file>

<file path=xl/sharedStrings.xml><?xml version="1.0" encoding="utf-8"?>
<sst xmlns="http://schemas.openxmlformats.org/spreadsheetml/2006/main" count="123" uniqueCount="25">
  <si>
    <r>
      <rPr>
        <sz val="28"/>
        <rFont val="UD デジタル 教科書体 N-R"/>
        <family val="1"/>
        <charset val="128"/>
      </rPr>
      <t xml:space="preserve">同分母分数 </t>
    </r>
    <r>
      <rPr>
        <sz val="28"/>
        <color rgb="FF0000FF"/>
        <rFont val="UD デジタル 教科書体 N-R"/>
        <family val="1"/>
        <charset val="128"/>
      </rPr>
      <t>ひき算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008000"/>
        <rFont val="UD デジタル 教科書体 N-R"/>
        <family val="1"/>
        <charset val="128"/>
      </rPr>
      <t>１－真分数＝真分数</t>
    </r>
    <rPh sb="0" eb="1">
      <t>ドウ</t>
    </rPh>
    <rPh sb="1" eb="3">
      <t>ブンボ</t>
    </rPh>
    <rPh sb="3" eb="5">
      <t>ブンスウ</t>
    </rPh>
    <rPh sb="8" eb="9">
      <t>ザン</t>
    </rPh>
    <rPh sb="12" eb="13">
      <t>マコト</t>
    </rPh>
    <rPh sb="13" eb="15">
      <t>ブンスウ</t>
    </rPh>
    <rPh sb="16" eb="19">
      <t>シンブンスウ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</si>
  <si>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</si>
  <si>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</si>
  <si>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(1)</t>
    <phoneticPr fontId="5"/>
  </si>
  <si>
    <t>－</t>
    <phoneticPr fontId="5"/>
  </si>
  <si>
    <t>＝</t>
    <phoneticPr fontId="5"/>
  </si>
  <si>
    <t>(11)</t>
    <phoneticPr fontId="5"/>
  </si>
  <si>
    <t>(2)</t>
    <phoneticPr fontId="5"/>
  </si>
  <si>
    <t>(12)</t>
    <phoneticPr fontId="5"/>
  </si>
  <si>
    <t>(3)</t>
    <phoneticPr fontId="5"/>
  </si>
  <si>
    <t>(13)</t>
    <phoneticPr fontId="5"/>
  </si>
  <si>
    <t>(4)</t>
    <phoneticPr fontId="5"/>
  </si>
  <si>
    <t>(14)</t>
    <phoneticPr fontId="5"/>
  </si>
  <si>
    <t>(5)</t>
    <phoneticPr fontId="5"/>
  </si>
  <si>
    <t>(15)</t>
    <phoneticPr fontId="5"/>
  </si>
  <si>
    <t>(6)</t>
    <phoneticPr fontId="5"/>
  </si>
  <si>
    <t>(16)</t>
    <phoneticPr fontId="5"/>
  </si>
  <si>
    <t>(7)</t>
    <phoneticPr fontId="5"/>
  </si>
  <si>
    <t>(17)</t>
    <phoneticPr fontId="5"/>
  </si>
  <si>
    <t>(8)</t>
    <phoneticPr fontId="5"/>
  </si>
  <si>
    <t>(18)</t>
    <phoneticPr fontId="5"/>
  </si>
  <si>
    <t>(9)</t>
    <phoneticPr fontId="5"/>
  </si>
  <si>
    <t>(19)</t>
    <phoneticPr fontId="5"/>
  </si>
  <si>
    <t>(10)</t>
    <phoneticPr fontId="5"/>
  </si>
  <si>
    <t>(20)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</si>
</sst>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15" x14ac:knownFonts="1">
    <font>
      <sz val="11"/>
      <name val="ＭＳ Ｐゴシック"/>
      <family val="3"/>
      <charset val="128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0"/>
      <color indexed="1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7" fillId="0" borderId="0" xfId="0" applyFont="1">
      <alignment vertical="center"/>
    </xf>
    <xf numFmtId="0" fontId="7" fillId="0" borderId="0" xfId="0" applyFont="1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shrinkToFit="1"/>
    </xf>
    <xf numFmtId="49" fontId="8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7" fillId="0" borderId="5" xfId="0" applyFont="1" applyBorder="1">
      <alignment vertical="center"/>
    </xf>
    <xf numFmtId="0" fontId="7" fillId="0" borderId="7" xfId="0" applyFont="1" applyBorder="1">
      <alignment vertical="center"/>
    </xf>
    <xf numFmtId="49" fontId="8" fillId="0" borderId="5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top"/>
    </xf>
    <xf numFmtId="49" fontId="8" fillId="0" borderId="9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7" fillId="0" borderId="9" xfId="0" applyFont="1" applyBorder="1">
      <alignment vertical="center"/>
    </xf>
    <xf numFmtId="0" fontId="7" fillId="0" borderId="10" xfId="0" applyFont="1" applyBorder="1">
      <alignment vertical="center"/>
    </xf>
    <xf numFmtId="0" fontId="8" fillId="0" borderId="9" xfId="0" applyFont="1" applyBorder="1" applyAlignment="1">
      <alignment horizontal="center" vertical="top" shrinkToFit="1"/>
    </xf>
    <xf numFmtId="49" fontId="8" fillId="0" borderId="9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shrinkToFit="1"/>
    </xf>
    <xf numFmtId="176" fontId="9" fillId="0" borderId="5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9" xfId="0" applyFont="1" applyBorder="1" applyAlignment="1">
      <alignment horizontal="center" vertical="top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0</xdr:colOff>
      <xdr:row>1</xdr:row>
      <xdr:rowOff>0</xdr:rowOff>
    </xdr:from>
    <xdr:to>
      <xdr:col>46</xdr:col>
      <xdr:colOff>333993</xdr:colOff>
      <xdr:row>5</xdr:row>
      <xdr:rowOff>176893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DF0FC13-AE0F-4F35-AC1E-6FD8B813405A}"/>
            </a:ext>
          </a:extLst>
        </xdr:cNvPr>
        <xdr:cNvSpPr txBox="1"/>
      </xdr:nvSpPr>
      <xdr:spPr>
        <a:xfrm>
          <a:off x="11449050" y="609600"/>
          <a:ext cx="5820393" cy="207236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000" kern="1200">
              <a:solidFill>
                <a:srgbClr val="FF0000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このドリルについての注意</a:t>
          </a:r>
          <a:endParaRPr kumimoji="1" lang="en-US" altLang="ja-JP" sz="2000" kern="1200">
            <a:solidFill>
              <a:srgbClr val="FF0000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  <a:p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このセットのドリルは動きがとっても鈍いです。お使いのパソコンの実力によっては、</a:t>
          </a:r>
          <a:r>
            <a:rPr kumimoji="1" lang="en-US" altLang="ja-JP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F9</a:t>
          </a:r>
          <a:r>
            <a:rPr kumimoji="1" lang="ja-JP" altLang="en-US" sz="2000" kern="1200">
              <a:solidFill>
                <a:srgbClr val="0000FF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Malgun Gothic Semilight" panose="020B0502040204020203" pitchFamily="50" charset="-128"/>
            </a:rPr>
            <a:t>キーを押しても問題が変わるまでに時間がかかります。そんなときは、バラのドリルをお使いください。</a:t>
          </a:r>
          <a:endParaRPr kumimoji="1" lang="en-US" altLang="ja-JP" sz="2400" kern="1200">
            <a:solidFill>
              <a:srgbClr val="0000FF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Malgun Gothic Semilight" panose="020B0502040204020203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D4067-6A8D-450F-816D-E1679466A56F}">
  <sheetPr>
    <pageSetUpPr fitToPage="1"/>
  </sheetPr>
  <dimension ref="A1:AK195"/>
  <sheetViews>
    <sheetView showGridLines="0" tabSelected="1" zoomScale="70" zoomScaleNormal="70" zoomScalePageLayoutView="90" workbookViewId="0">
      <selection activeCell="S1" sqref="S1:T1"/>
    </sheetView>
  </sheetViews>
  <sheetFormatPr defaultRowHeight="15" x14ac:dyDescent="0.15"/>
  <cols>
    <col min="1" max="2" width="5.625" style="3" customWidth="1"/>
    <col min="3" max="3" width="5.625" style="10" customWidth="1"/>
    <col min="4" max="4" width="5.625" style="3" customWidth="1"/>
    <col min="5" max="5" width="5.625" style="10" customWidth="1"/>
    <col min="6" max="8" width="5.625" style="3" customWidth="1"/>
    <col min="9" max="9" width="5.625" style="10" customWidth="1"/>
    <col min="10" max="20" width="5.625" style="3" customWidth="1"/>
    <col min="21" max="21" width="7.75" style="3" customWidth="1"/>
    <col min="22" max="24" width="7" style="3" customWidth="1"/>
    <col min="25" max="28" width="7" style="3" hidden="1" customWidth="1"/>
    <col min="29" max="29" width="9.125" style="3" hidden="1" customWidth="1"/>
    <col min="30" max="30" width="9" style="3" hidden="1" customWidth="1"/>
    <col min="31" max="31" width="10.25" style="3" hidden="1" customWidth="1"/>
    <col min="32" max="32" width="4.25" style="3" hidden="1" customWidth="1"/>
    <col min="33" max="33" width="7.25" style="3" hidden="1" customWidth="1"/>
    <col min="34" max="34" width="5.625" style="3" hidden="1" customWidth="1"/>
    <col min="35" max="35" width="6" style="3" hidden="1" customWidth="1"/>
    <col min="36" max="37" width="4" style="3" hidden="1" customWidth="1"/>
    <col min="38" max="16384" width="9" style="3"/>
  </cols>
  <sheetData>
    <row r="1" spans="1:37" ht="48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>
        <v>1</v>
      </c>
      <c r="T1" s="2"/>
      <c r="AD1" s="4">
        <f ca="1">RAND()</f>
        <v>0.40618802330158543</v>
      </c>
      <c r="AE1" s="5">
        <f ca="1">RANK(AD1,$AD$1:$AD$165,)</f>
        <v>32</v>
      </c>
      <c r="AF1" s="5"/>
      <c r="AG1" s="6">
        <v>1</v>
      </c>
      <c r="AH1" s="6">
        <v>2</v>
      </c>
      <c r="AI1" s="6">
        <v>2</v>
      </c>
      <c r="AJ1" s="6">
        <v>1</v>
      </c>
      <c r="AK1" s="6"/>
    </row>
    <row r="2" spans="1:37" ht="42.95" customHeight="1" thickBot="1" x14ac:dyDescent="0.3">
      <c r="B2" s="7" t="s">
        <v>1</v>
      </c>
      <c r="C2" s="8"/>
      <c r="D2" s="8"/>
      <c r="E2" s="8"/>
      <c r="F2" s="8"/>
      <c r="G2" s="8"/>
      <c r="H2" s="7" t="s">
        <v>2</v>
      </c>
      <c r="I2" s="9"/>
      <c r="J2" s="7"/>
      <c r="K2" s="8"/>
      <c r="L2" s="8"/>
      <c r="M2" s="8"/>
      <c r="N2" s="8"/>
      <c r="O2" s="8"/>
      <c r="P2" s="8"/>
      <c r="Q2" s="8"/>
      <c r="R2" s="8"/>
      <c r="S2" s="9"/>
      <c r="AD2" s="4">
        <f t="shared" ref="AD2:AD45" ca="1" si="0">RAND()</f>
        <v>0.90684836045209494</v>
      </c>
      <c r="AE2" s="5">
        <f t="shared" ref="AE2:AE45" ca="1" si="1">RANK(AD2,$AD$1:$AD$165,)</f>
        <v>4</v>
      </c>
      <c r="AG2" s="6">
        <v>2</v>
      </c>
      <c r="AH2" s="6">
        <v>3</v>
      </c>
      <c r="AI2" s="6">
        <v>3</v>
      </c>
      <c r="AJ2" s="6">
        <v>1</v>
      </c>
      <c r="AK2" s="6"/>
    </row>
    <row r="3" spans="1:37" ht="20.100000000000001" customHeight="1" x14ac:dyDescent="0.25">
      <c r="AD3" s="4">
        <f t="shared" ca="1" si="0"/>
        <v>0.59764934660880509</v>
      </c>
      <c r="AE3" s="5">
        <f t="shared" ca="1" si="1"/>
        <v>22</v>
      </c>
      <c r="AG3" s="6">
        <v>3</v>
      </c>
      <c r="AH3" s="6">
        <v>3</v>
      </c>
      <c r="AI3" s="6">
        <v>3</v>
      </c>
      <c r="AJ3" s="6">
        <v>2</v>
      </c>
      <c r="AK3" s="6"/>
    </row>
    <row r="4" spans="1:37" ht="44.1" customHeight="1" x14ac:dyDescent="0.5">
      <c r="A4" s="11" t="s">
        <v>3</v>
      </c>
      <c r="B4" s="12">
        <v>1</v>
      </c>
      <c r="C4" s="13" t="s">
        <v>4</v>
      </c>
      <c r="D4" s="14">
        <f ca="1">VLOOKUP($AE1,$AG$1:$AK$165,4,FALSE)</f>
        <v>4</v>
      </c>
      <c r="E4" s="15" t="s">
        <v>5</v>
      </c>
      <c r="F4" s="16"/>
      <c r="G4" s="16"/>
      <c r="H4" s="16"/>
      <c r="I4" s="17"/>
      <c r="J4" s="18"/>
      <c r="K4" s="11" t="s">
        <v>6</v>
      </c>
      <c r="L4" s="12">
        <v>1</v>
      </c>
      <c r="M4" s="13" t="s">
        <v>4</v>
      </c>
      <c r="N4" s="14">
        <f ca="1">VLOOKUP($AE2,$AG$1:$AK$165,4,FALSE)</f>
        <v>1</v>
      </c>
      <c r="O4" s="15" t="s">
        <v>5</v>
      </c>
      <c r="P4" s="19"/>
      <c r="Q4" s="19"/>
      <c r="R4" s="19"/>
      <c r="S4" s="19"/>
      <c r="T4" s="20"/>
      <c r="AD4" s="4">
        <f t="shared" ca="1" si="0"/>
        <v>0.60145182409161135</v>
      </c>
      <c r="AE4" s="5">
        <f t="shared" ca="1" si="1"/>
        <v>21</v>
      </c>
      <c r="AG4" s="6">
        <v>4</v>
      </c>
      <c r="AH4" s="6">
        <v>4</v>
      </c>
      <c r="AI4" s="6">
        <v>4</v>
      </c>
      <c r="AJ4" s="6">
        <v>1</v>
      </c>
      <c r="AK4" s="6"/>
    </row>
    <row r="5" spans="1:37" ht="44.1" customHeight="1" x14ac:dyDescent="0.25">
      <c r="A5" s="21"/>
      <c r="B5" s="22"/>
      <c r="C5" s="23"/>
      <c r="D5" s="24">
        <f ca="1">VLOOKUP($AE1,$AG$1:$AK$165,2,FALSE)</f>
        <v>9</v>
      </c>
      <c r="E5" s="25"/>
      <c r="F5" s="26"/>
      <c r="G5" s="26"/>
      <c r="H5" s="26"/>
      <c r="I5" s="27"/>
      <c r="J5" s="28"/>
      <c r="K5" s="21"/>
      <c r="L5" s="22"/>
      <c r="M5" s="23"/>
      <c r="N5" s="29">
        <f ca="1">VLOOKUP($AE2,$AG$1:$AK$165,2,FALSE)</f>
        <v>4</v>
      </c>
      <c r="O5" s="25"/>
      <c r="P5" s="30"/>
      <c r="Q5" s="30"/>
      <c r="R5" s="30"/>
      <c r="S5" s="30"/>
      <c r="T5" s="31"/>
      <c r="AD5" s="4">
        <f t="shared" ca="1" si="0"/>
        <v>0.73038422543493942</v>
      </c>
      <c r="AE5" s="5">
        <f t="shared" ca="1" si="1"/>
        <v>13</v>
      </c>
      <c r="AG5" s="6">
        <v>5</v>
      </c>
      <c r="AH5" s="6">
        <v>4</v>
      </c>
      <c r="AI5" s="6">
        <v>4</v>
      </c>
      <c r="AJ5" s="6">
        <v>2</v>
      </c>
      <c r="AK5" s="6"/>
    </row>
    <row r="6" spans="1:37" ht="44.1" customHeight="1" x14ac:dyDescent="0.5">
      <c r="A6" s="11" t="s">
        <v>7</v>
      </c>
      <c r="B6" s="12">
        <v>1</v>
      </c>
      <c r="C6" s="13" t="s">
        <v>4</v>
      </c>
      <c r="D6" s="14">
        <f ca="1">VLOOKUP($AE3,$AG$1:$AK$165,4,FALSE)</f>
        <v>1</v>
      </c>
      <c r="E6" s="15" t="s">
        <v>5</v>
      </c>
      <c r="F6" s="16"/>
      <c r="G6" s="16"/>
      <c r="H6" s="16"/>
      <c r="I6" s="17"/>
      <c r="J6" s="18"/>
      <c r="K6" s="11" t="s">
        <v>8</v>
      </c>
      <c r="L6" s="12">
        <v>1</v>
      </c>
      <c r="M6" s="13" t="s">
        <v>4</v>
      </c>
      <c r="N6" s="14">
        <f ca="1">VLOOKUP($AE4,$AG$1:$AK$165,4,FALSE)</f>
        <v>6</v>
      </c>
      <c r="O6" s="15" t="s">
        <v>5</v>
      </c>
      <c r="P6" s="19"/>
      <c r="Q6" s="19"/>
      <c r="R6" s="19"/>
      <c r="S6" s="19"/>
      <c r="T6" s="20"/>
      <c r="AD6" s="4">
        <f t="shared" ca="1" si="0"/>
        <v>0.49226750459855428</v>
      </c>
      <c r="AE6" s="5">
        <f t="shared" ca="1" si="1"/>
        <v>28</v>
      </c>
      <c r="AG6" s="6">
        <v>6</v>
      </c>
      <c r="AH6" s="6">
        <v>4</v>
      </c>
      <c r="AI6" s="6">
        <v>4</v>
      </c>
      <c r="AJ6" s="6">
        <v>3</v>
      </c>
      <c r="AK6" s="6"/>
    </row>
    <row r="7" spans="1:37" ht="44.1" customHeight="1" x14ac:dyDescent="0.25">
      <c r="A7" s="21"/>
      <c r="B7" s="22"/>
      <c r="C7" s="23"/>
      <c r="D7" s="24">
        <f ca="1">VLOOKUP($AE3,$AG$1:$AK$165,2,FALSE)</f>
        <v>8</v>
      </c>
      <c r="E7" s="25"/>
      <c r="F7" s="26"/>
      <c r="G7" s="26"/>
      <c r="H7" s="26"/>
      <c r="I7" s="27"/>
      <c r="J7" s="28"/>
      <c r="K7" s="21"/>
      <c r="L7" s="22"/>
      <c r="M7" s="23"/>
      <c r="N7" s="29">
        <f ca="1">VLOOKUP($AE4,$AG$1:$AK$165,2,FALSE)</f>
        <v>7</v>
      </c>
      <c r="O7" s="25"/>
      <c r="P7" s="30"/>
      <c r="Q7" s="30"/>
      <c r="R7" s="30"/>
      <c r="S7" s="30"/>
      <c r="T7" s="31"/>
      <c r="AD7" s="4">
        <f t="shared" ca="1" si="0"/>
        <v>0.20717616463627264</v>
      </c>
      <c r="AE7" s="5">
        <f t="shared" ca="1" si="1"/>
        <v>39</v>
      </c>
      <c r="AG7" s="6">
        <v>7</v>
      </c>
      <c r="AH7" s="6">
        <v>5</v>
      </c>
      <c r="AI7" s="6">
        <v>5</v>
      </c>
      <c r="AJ7" s="6">
        <v>1</v>
      </c>
      <c r="AK7" s="6"/>
    </row>
    <row r="8" spans="1:37" ht="44.1" customHeight="1" x14ac:dyDescent="0.5">
      <c r="A8" s="11" t="s">
        <v>9</v>
      </c>
      <c r="B8" s="12">
        <v>1</v>
      </c>
      <c r="C8" s="13" t="s">
        <v>4</v>
      </c>
      <c r="D8" s="14">
        <f ca="1">VLOOKUP($AE5,$AG$1:$AK$165,4,FALSE)</f>
        <v>3</v>
      </c>
      <c r="E8" s="15" t="s">
        <v>5</v>
      </c>
      <c r="F8" s="16"/>
      <c r="G8" s="16"/>
      <c r="H8" s="16"/>
      <c r="I8" s="17"/>
      <c r="J8" s="18"/>
      <c r="K8" s="11" t="s">
        <v>10</v>
      </c>
      <c r="L8" s="12">
        <v>1</v>
      </c>
      <c r="M8" s="13" t="s">
        <v>4</v>
      </c>
      <c r="N8" s="14">
        <f ca="1">VLOOKUP($AE6,$AG$1:$AK$165,4,FALSE)</f>
        <v>7</v>
      </c>
      <c r="O8" s="15" t="s">
        <v>5</v>
      </c>
      <c r="P8" s="19"/>
      <c r="Q8" s="19"/>
      <c r="R8" s="19"/>
      <c r="S8" s="19"/>
      <c r="T8" s="20"/>
      <c r="AD8" s="4">
        <f t="shared" ca="1" si="0"/>
        <v>0.42848545037608743</v>
      </c>
      <c r="AE8" s="5">
        <f t="shared" ca="1" si="1"/>
        <v>31</v>
      </c>
      <c r="AG8" s="6">
        <v>8</v>
      </c>
      <c r="AH8" s="6">
        <v>5</v>
      </c>
      <c r="AI8" s="6">
        <v>5</v>
      </c>
      <c r="AJ8" s="6">
        <v>2</v>
      </c>
      <c r="AK8" s="6"/>
    </row>
    <row r="9" spans="1:37" ht="44.1" customHeight="1" x14ac:dyDescent="0.25">
      <c r="A9" s="21"/>
      <c r="B9" s="22"/>
      <c r="C9" s="23"/>
      <c r="D9" s="24">
        <f ca="1">VLOOKUP($AE5,$AG$1:$AK$165,2,FALSE)</f>
        <v>6</v>
      </c>
      <c r="E9" s="25"/>
      <c r="F9" s="26"/>
      <c r="G9" s="26"/>
      <c r="H9" s="26"/>
      <c r="I9" s="27"/>
      <c r="J9" s="28"/>
      <c r="K9" s="21"/>
      <c r="L9" s="22"/>
      <c r="M9" s="23"/>
      <c r="N9" s="29">
        <f ca="1">VLOOKUP($AE6,$AG$1:$AK$165,2,FALSE)</f>
        <v>8</v>
      </c>
      <c r="O9" s="25"/>
      <c r="P9" s="30"/>
      <c r="Q9" s="30"/>
      <c r="R9" s="30"/>
      <c r="S9" s="30"/>
      <c r="T9" s="31"/>
      <c r="AD9" s="4">
        <f t="shared" ca="1" si="0"/>
        <v>0.38904698135191118</v>
      </c>
      <c r="AE9" s="5">
        <f t="shared" ca="1" si="1"/>
        <v>34</v>
      </c>
      <c r="AG9" s="6">
        <v>9</v>
      </c>
      <c r="AH9" s="6">
        <v>5</v>
      </c>
      <c r="AI9" s="6">
        <v>5</v>
      </c>
      <c r="AJ9" s="6">
        <v>3</v>
      </c>
      <c r="AK9" s="6"/>
    </row>
    <row r="10" spans="1:37" ht="44.1" customHeight="1" x14ac:dyDescent="0.5">
      <c r="A10" s="11" t="s">
        <v>11</v>
      </c>
      <c r="B10" s="12">
        <v>1</v>
      </c>
      <c r="C10" s="13" t="s">
        <v>4</v>
      </c>
      <c r="D10" s="14">
        <f ca="1">VLOOKUP($AE7,$AG$1:$AK$165,4,FALSE)</f>
        <v>3</v>
      </c>
      <c r="E10" s="15" t="s">
        <v>5</v>
      </c>
      <c r="F10" s="16"/>
      <c r="G10" s="16"/>
      <c r="H10" s="16"/>
      <c r="I10" s="17"/>
      <c r="J10" s="18"/>
      <c r="K10" s="11" t="s">
        <v>12</v>
      </c>
      <c r="L10" s="12">
        <v>1</v>
      </c>
      <c r="M10" s="13" t="s">
        <v>4</v>
      </c>
      <c r="N10" s="14">
        <f ca="1">VLOOKUP($AE8,$AG$1:$AK$165,4,FALSE)</f>
        <v>3</v>
      </c>
      <c r="O10" s="15" t="s">
        <v>5</v>
      </c>
      <c r="P10" s="19"/>
      <c r="Q10" s="19"/>
      <c r="R10" s="19"/>
      <c r="S10" s="19"/>
      <c r="T10" s="20"/>
      <c r="AD10" s="4">
        <f t="shared" ca="1" si="0"/>
        <v>0.55566791849389408</v>
      </c>
      <c r="AE10" s="5">
        <f t="shared" ca="1" si="1"/>
        <v>25</v>
      </c>
      <c r="AG10" s="6">
        <v>10</v>
      </c>
      <c r="AH10" s="6">
        <v>5</v>
      </c>
      <c r="AI10" s="6">
        <v>5</v>
      </c>
      <c r="AJ10" s="6">
        <v>4</v>
      </c>
      <c r="AK10" s="6"/>
    </row>
    <row r="11" spans="1:37" ht="44.1" customHeight="1" x14ac:dyDescent="0.25">
      <c r="A11" s="21"/>
      <c r="B11" s="22"/>
      <c r="C11" s="23"/>
      <c r="D11" s="24">
        <f ca="1">VLOOKUP($AE7,$AG$1:$AK$165,2,FALSE)</f>
        <v>10</v>
      </c>
      <c r="E11" s="25"/>
      <c r="F11" s="26"/>
      <c r="G11" s="26"/>
      <c r="H11" s="26"/>
      <c r="I11" s="27"/>
      <c r="J11" s="28"/>
      <c r="K11" s="21"/>
      <c r="L11" s="22"/>
      <c r="M11" s="23"/>
      <c r="N11" s="29">
        <f ca="1">VLOOKUP($AE8,$AG$1:$AK$165,2,FALSE)</f>
        <v>9</v>
      </c>
      <c r="O11" s="25"/>
      <c r="P11" s="30"/>
      <c r="Q11" s="30"/>
      <c r="R11" s="30"/>
      <c r="S11" s="30"/>
      <c r="T11" s="31"/>
      <c r="AD11" s="4">
        <f t="shared" ca="1" si="0"/>
        <v>0.74676759252618696</v>
      </c>
      <c r="AE11" s="5">
        <f t="shared" ca="1" si="1"/>
        <v>12</v>
      </c>
      <c r="AG11" s="6">
        <v>11</v>
      </c>
      <c r="AH11" s="6">
        <v>6</v>
      </c>
      <c r="AI11" s="6">
        <v>6</v>
      </c>
      <c r="AJ11" s="6">
        <v>1</v>
      </c>
      <c r="AK11" s="6"/>
    </row>
    <row r="12" spans="1:37" ht="44.1" customHeight="1" x14ac:dyDescent="0.5">
      <c r="A12" s="11" t="s">
        <v>13</v>
      </c>
      <c r="B12" s="12">
        <v>1</v>
      </c>
      <c r="C12" s="13" t="s">
        <v>4</v>
      </c>
      <c r="D12" s="14">
        <f ca="1">VLOOKUP($AE9,$AG$1:$AK$165,4,FALSE)</f>
        <v>6</v>
      </c>
      <c r="E12" s="15" t="s">
        <v>5</v>
      </c>
      <c r="F12" s="16"/>
      <c r="G12" s="16"/>
      <c r="H12" s="16"/>
      <c r="I12" s="17"/>
      <c r="J12" s="18"/>
      <c r="K12" s="11" t="s">
        <v>14</v>
      </c>
      <c r="L12" s="12">
        <v>1</v>
      </c>
      <c r="M12" s="13" t="s">
        <v>4</v>
      </c>
      <c r="N12" s="14">
        <f ca="1">VLOOKUP($AE10,$AG$1:$AK$165,4,FALSE)</f>
        <v>4</v>
      </c>
      <c r="O12" s="15" t="s">
        <v>5</v>
      </c>
      <c r="P12" s="19"/>
      <c r="Q12" s="19"/>
      <c r="R12" s="19"/>
      <c r="S12" s="19"/>
      <c r="T12" s="20"/>
      <c r="AD12" s="4">
        <f t="shared" ca="1" si="0"/>
        <v>0.4788315192995567</v>
      </c>
      <c r="AE12" s="5">
        <f t="shared" ca="1" si="1"/>
        <v>30</v>
      </c>
      <c r="AG12" s="6">
        <v>12</v>
      </c>
      <c r="AH12" s="6">
        <v>6</v>
      </c>
      <c r="AI12" s="6">
        <v>6</v>
      </c>
      <c r="AJ12" s="6">
        <v>2</v>
      </c>
      <c r="AK12" s="6"/>
    </row>
    <row r="13" spans="1:37" ht="44.1" customHeight="1" x14ac:dyDescent="0.25">
      <c r="A13" s="21"/>
      <c r="B13" s="22"/>
      <c r="C13" s="23"/>
      <c r="D13" s="24">
        <f ca="1">VLOOKUP($AE9,$AG$1:$AK$165,2,FALSE)</f>
        <v>9</v>
      </c>
      <c r="E13" s="25"/>
      <c r="F13" s="26"/>
      <c r="G13" s="26"/>
      <c r="H13" s="26"/>
      <c r="I13" s="27"/>
      <c r="J13" s="28"/>
      <c r="K13" s="21"/>
      <c r="L13" s="22"/>
      <c r="M13" s="23"/>
      <c r="N13" s="29">
        <f ca="1">VLOOKUP($AE10,$AG$1:$AK$165,2,FALSE)</f>
        <v>8</v>
      </c>
      <c r="O13" s="25"/>
      <c r="P13" s="30"/>
      <c r="Q13" s="30"/>
      <c r="R13" s="30"/>
      <c r="S13" s="30"/>
      <c r="T13" s="31"/>
      <c r="AD13" s="4">
        <f t="shared" ca="1" si="0"/>
        <v>7.6467278941231509E-2</v>
      </c>
      <c r="AE13" s="5">
        <f t="shared" ca="1" si="1"/>
        <v>44</v>
      </c>
      <c r="AG13" s="6">
        <v>13</v>
      </c>
      <c r="AH13" s="6">
        <v>6</v>
      </c>
      <c r="AI13" s="6">
        <v>6</v>
      </c>
      <c r="AJ13" s="6">
        <v>3</v>
      </c>
      <c r="AK13" s="6"/>
    </row>
    <row r="14" spans="1:37" ht="44.1" customHeight="1" x14ac:dyDescent="0.5">
      <c r="A14" s="11" t="s">
        <v>15</v>
      </c>
      <c r="B14" s="12">
        <v>1</v>
      </c>
      <c r="C14" s="13" t="s">
        <v>4</v>
      </c>
      <c r="D14" s="14">
        <f ca="1">VLOOKUP($AE11,$AG$1:$AK$165,4,FALSE)</f>
        <v>2</v>
      </c>
      <c r="E14" s="15" t="s">
        <v>5</v>
      </c>
      <c r="F14" s="16"/>
      <c r="G14" s="16"/>
      <c r="H14" s="16"/>
      <c r="I14" s="17"/>
      <c r="J14" s="18"/>
      <c r="K14" s="11" t="s">
        <v>16</v>
      </c>
      <c r="L14" s="12">
        <v>1</v>
      </c>
      <c r="M14" s="13" t="s">
        <v>4</v>
      </c>
      <c r="N14" s="14">
        <f ca="1">VLOOKUP($AE12,$AG$1:$AK$165,4,FALSE)</f>
        <v>2</v>
      </c>
      <c r="O14" s="15" t="s">
        <v>5</v>
      </c>
      <c r="P14" s="19"/>
      <c r="Q14" s="19"/>
      <c r="R14" s="19"/>
      <c r="S14" s="19"/>
      <c r="T14" s="20"/>
      <c r="AD14" s="4">
        <f t="shared" ca="1" si="0"/>
        <v>0.37003208990516234</v>
      </c>
      <c r="AE14" s="5">
        <f t="shared" ca="1" si="1"/>
        <v>35</v>
      </c>
      <c r="AG14" s="6">
        <v>14</v>
      </c>
      <c r="AH14" s="6">
        <v>6</v>
      </c>
      <c r="AI14" s="6">
        <v>6</v>
      </c>
      <c r="AJ14" s="6">
        <v>4</v>
      </c>
      <c r="AK14" s="6"/>
    </row>
    <row r="15" spans="1:37" ht="44.1" customHeight="1" x14ac:dyDescent="0.25">
      <c r="A15" s="21"/>
      <c r="B15" s="22"/>
      <c r="C15" s="23"/>
      <c r="D15" s="24">
        <f ca="1">VLOOKUP($AE11,$AG$1:$AK$165,2,FALSE)</f>
        <v>6</v>
      </c>
      <c r="E15" s="25"/>
      <c r="F15" s="26"/>
      <c r="G15" s="26"/>
      <c r="H15" s="26"/>
      <c r="I15" s="27"/>
      <c r="J15" s="28"/>
      <c r="K15" s="21"/>
      <c r="L15" s="22"/>
      <c r="M15" s="23"/>
      <c r="N15" s="29">
        <f ca="1">VLOOKUP($AE12,$AG$1:$AK$165,2,FALSE)</f>
        <v>9</v>
      </c>
      <c r="O15" s="25"/>
      <c r="P15" s="30"/>
      <c r="Q15" s="30"/>
      <c r="R15" s="30"/>
      <c r="S15" s="30"/>
      <c r="T15" s="31"/>
      <c r="AD15" s="4">
        <f t="shared" ca="1" si="0"/>
        <v>0.31831746420936313</v>
      </c>
      <c r="AE15" s="5">
        <f t="shared" ca="1" si="1"/>
        <v>38</v>
      </c>
      <c r="AG15" s="6">
        <v>15</v>
      </c>
      <c r="AH15" s="6">
        <v>6</v>
      </c>
      <c r="AI15" s="6">
        <v>6</v>
      </c>
      <c r="AJ15" s="6">
        <v>5</v>
      </c>
      <c r="AK15" s="6"/>
    </row>
    <row r="16" spans="1:37" ht="44.1" customHeight="1" x14ac:dyDescent="0.5">
      <c r="A16" s="11" t="s">
        <v>17</v>
      </c>
      <c r="B16" s="12">
        <v>1</v>
      </c>
      <c r="C16" s="13" t="s">
        <v>4</v>
      </c>
      <c r="D16" s="14">
        <f ca="1">VLOOKUP($AE13,$AG$1:$AK$165,4,FALSE)</f>
        <v>8</v>
      </c>
      <c r="E16" s="15" t="s">
        <v>5</v>
      </c>
      <c r="F16" s="16"/>
      <c r="G16" s="16"/>
      <c r="H16" s="16"/>
      <c r="I16" s="17"/>
      <c r="J16" s="18"/>
      <c r="K16" s="11" t="s">
        <v>18</v>
      </c>
      <c r="L16" s="12">
        <v>1</v>
      </c>
      <c r="M16" s="13" t="s">
        <v>4</v>
      </c>
      <c r="N16" s="14">
        <f ca="1">VLOOKUP($AE14,$AG$1:$AK$165,4,FALSE)</f>
        <v>7</v>
      </c>
      <c r="O16" s="15" t="s">
        <v>5</v>
      </c>
      <c r="P16" s="19"/>
      <c r="Q16" s="19"/>
      <c r="R16" s="19"/>
      <c r="S16" s="19"/>
      <c r="T16" s="32"/>
      <c r="AD16" s="4">
        <f t="shared" ca="1" si="0"/>
        <v>0.52957348087320943</v>
      </c>
      <c r="AE16" s="5">
        <f t="shared" ca="1" si="1"/>
        <v>26</v>
      </c>
      <c r="AG16" s="6">
        <v>16</v>
      </c>
      <c r="AH16" s="6">
        <v>7</v>
      </c>
      <c r="AI16" s="6">
        <v>7</v>
      </c>
      <c r="AJ16" s="6">
        <v>1</v>
      </c>
      <c r="AK16" s="6"/>
    </row>
    <row r="17" spans="1:37" ht="44.1" customHeight="1" x14ac:dyDescent="0.25">
      <c r="A17" s="21"/>
      <c r="B17" s="22"/>
      <c r="C17" s="23"/>
      <c r="D17" s="24">
        <f ca="1">VLOOKUP($AE13,$AG$1:$AK$165,2,FALSE)</f>
        <v>10</v>
      </c>
      <c r="E17" s="25"/>
      <c r="F17" s="26"/>
      <c r="G17" s="26"/>
      <c r="H17" s="26"/>
      <c r="I17" s="27"/>
      <c r="J17" s="28"/>
      <c r="K17" s="21"/>
      <c r="L17" s="22"/>
      <c r="M17" s="23"/>
      <c r="N17" s="29">
        <f ca="1">VLOOKUP($AE14,$AG$1:$AK$165,2,FALSE)</f>
        <v>9</v>
      </c>
      <c r="O17" s="25"/>
      <c r="P17" s="30"/>
      <c r="Q17" s="30"/>
      <c r="R17" s="30"/>
      <c r="S17" s="30"/>
      <c r="T17" s="28"/>
      <c r="AD17" s="4">
        <f t="shared" ca="1" si="0"/>
        <v>0.20257683196615139</v>
      </c>
      <c r="AE17" s="5">
        <f t="shared" ca="1" si="1"/>
        <v>40</v>
      </c>
      <c r="AG17" s="6">
        <v>17</v>
      </c>
      <c r="AH17" s="6">
        <v>7</v>
      </c>
      <c r="AI17" s="6">
        <v>7</v>
      </c>
      <c r="AJ17" s="6">
        <v>2</v>
      </c>
      <c r="AK17" s="6"/>
    </row>
    <row r="18" spans="1:37" ht="44.1" customHeight="1" x14ac:dyDescent="0.5">
      <c r="A18" s="11" t="s">
        <v>19</v>
      </c>
      <c r="B18" s="12">
        <v>1</v>
      </c>
      <c r="C18" s="13" t="s">
        <v>4</v>
      </c>
      <c r="D18" s="14">
        <f ca="1">VLOOKUP($AE15,$AG$1:$AK$165,4,FALSE)</f>
        <v>2</v>
      </c>
      <c r="E18" s="15" t="s">
        <v>5</v>
      </c>
      <c r="F18" s="16"/>
      <c r="G18" s="16"/>
      <c r="H18" s="16"/>
      <c r="I18" s="17"/>
      <c r="J18" s="18"/>
      <c r="K18" s="11" t="s">
        <v>20</v>
      </c>
      <c r="L18" s="12">
        <v>1</v>
      </c>
      <c r="M18" s="13" t="s">
        <v>4</v>
      </c>
      <c r="N18" s="14">
        <f ca="1">VLOOKUP($AE16,$AG$1:$AK$165,4,FALSE)</f>
        <v>5</v>
      </c>
      <c r="O18" s="15" t="s">
        <v>5</v>
      </c>
      <c r="P18" s="19"/>
      <c r="Q18" s="19"/>
      <c r="R18" s="19"/>
      <c r="S18" s="19"/>
      <c r="T18" s="32"/>
      <c r="AD18" s="4">
        <f t="shared" ca="1" si="0"/>
        <v>0.70525894441874126</v>
      </c>
      <c r="AE18" s="5">
        <f t="shared" ca="1" si="1"/>
        <v>15</v>
      </c>
      <c r="AG18" s="6">
        <v>18</v>
      </c>
      <c r="AH18" s="6">
        <v>7</v>
      </c>
      <c r="AI18" s="6">
        <v>7</v>
      </c>
      <c r="AJ18" s="6">
        <v>3</v>
      </c>
      <c r="AK18" s="6"/>
    </row>
    <row r="19" spans="1:37" ht="44.1" customHeight="1" x14ac:dyDescent="0.25">
      <c r="A19" s="21"/>
      <c r="B19" s="22"/>
      <c r="C19" s="23"/>
      <c r="D19" s="24">
        <f ca="1">VLOOKUP($AE15,$AG$1:$AK$165,2,FALSE)</f>
        <v>10</v>
      </c>
      <c r="E19" s="25"/>
      <c r="F19" s="26"/>
      <c r="G19" s="26"/>
      <c r="H19" s="26"/>
      <c r="I19" s="27"/>
      <c r="J19" s="28"/>
      <c r="K19" s="21"/>
      <c r="L19" s="22"/>
      <c r="M19" s="23"/>
      <c r="N19" s="29">
        <f ca="1">VLOOKUP($AE16,$AG$1:$AK$165,2,FALSE)</f>
        <v>8</v>
      </c>
      <c r="O19" s="25"/>
      <c r="P19" s="30"/>
      <c r="Q19" s="30"/>
      <c r="R19" s="30"/>
      <c r="S19" s="30"/>
      <c r="T19" s="28"/>
      <c r="AD19" s="4">
        <f t="shared" ca="1" si="0"/>
        <v>0.87933147001915357</v>
      </c>
      <c r="AE19" s="5">
        <f t="shared" ca="1" si="1"/>
        <v>5</v>
      </c>
      <c r="AG19" s="6">
        <v>19</v>
      </c>
      <c r="AH19" s="6">
        <v>7</v>
      </c>
      <c r="AI19" s="6">
        <v>7</v>
      </c>
      <c r="AJ19" s="6">
        <v>4</v>
      </c>
      <c r="AK19" s="6"/>
    </row>
    <row r="20" spans="1:37" ht="44.1" customHeight="1" x14ac:dyDescent="0.5">
      <c r="A20" s="11" t="s">
        <v>21</v>
      </c>
      <c r="B20" s="12">
        <v>1</v>
      </c>
      <c r="C20" s="13" t="s">
        <v>4</v>
      </c>
      <c r="D20" s="14">
        <f ca="1">VLOOKUP($AE17,$AG$1:$AK$165,4,FALSE)</f>
        <v>4</v>
      </c>
      <c r="E20" s="15" t="s">
        <v>5</v>
      </c>
      <c r="F20" s="16"/>
      <c r="G20" s="16"/>
      <c r="H20" s="16"/>
      <c r="I20" s="17"/>
      <c r="J20" s="18"/>
      <c r="K20" s="11" t="s">
        <v>22</v>
      </c>
      <c r="L20" s="12">
        <v>1</v>
      </c>
      <c r="M20" s="13" t="s">
        <v>4</v>
      </c>
      <c r="N20" s="14">
        <f ca="1">VLOOKUP($AE18,$AG$1:$AK$165,4,FALSE)</f>
        <v>5</v>
      </c>
      <c r="O20" s="15" t="s">
        <v>5</v>
      </c>
      <c r="P20" s="19"/>
      <c r="Q20" s="19"/>
      <c r="R20" s="19"/>
      <c r="S20" s="19"/>
      <c r="T20" s="32"/>
      <c r="AD20" s="4">
        <f t="shared" ca="1" si="0"/>
        <v>0.48744458725068684</v>
      </c>
      <c r="AE20" s="5">
        <f t="shared" ca="1" si="1"/>
        <v>29</v>
      </c>
      <c r="AG20" s="6">
        <v>20</v>
      </c>
      <c r="AH20" s="6">
        <v>7</v>
      </c>
      <c r="AI20" s="6">
        <v>7</v>
      </c>
      <c r="AJ20" s="6">
        <v>5</v>
      </c>
      <c r="AK20" s="6"/>
    </row>
    <row r="21" spans="1:37" ht="44.1" customHeight="1" x14ac:dyDescent="0.25">
      <c r="A21" s="21"/>
      <c r="B21" s="22"/>
      <c r="C21" s="23"/>
      <c r="D21" s="24">
        <f ca="1">VLOOKUP($AE17,$AG$1:$AK$165,2,FALSE)</f>
        <v>10</v>
      </c>
      <c r="E21" s="25"/>
      <c r="F21" s="26"/>
      <c r="G21" s="26"/>
      <c r="H21" s="26"/>
      <c r="I21" s="27"/>
      <c r="J21" s="28"/>
      <c r="K21" s="21"/>
      <c r="L21" s="22"/>
      <c r="M21" s="23"/>
      <c r="N21" s="29">
        <f ca="1">VLOOKUP($AE18,$AG$1:$AK$165,2,FALSE)</f>
        <v>6</v>
      </c>
      <c r="O21" s="25"/>
      <c r="P21" s="30"/>
      <c r="Q21" s="30"/>
      <c r="R21" s="30"/>
      <c r="S21" s="30"/>
      <c r="T21" s="28"/>
      <c r="AD21" s="4">
        <f t="shared" ca="1" si="0"/>
        <v>0.70869962061346803</v>
      </c>
      <c r="AE21" s="5">
        <f t="shared" ca="1" si="1"/>
        <v>14</v>
      </c>
      <c r="AG21" s="6">
        <v>21</v>
      </c>
      <c r="AH21" s="6">
        <v>7</v>
      </c>
      <c r="AI21" s="6">
        <v>7</v>
      </c>
      <c r="AJ21" s="6">
        <v>6</v>
      </c>
      <c r="AK21" s="6"/>
    </row>
    <row r="22" spans="1:37" ht="44.1" customHeight="1" x14ac:dyDescent="0.5">
      <c r="A22" s="11" t="s">
        <v>23</v>
      </c>
      <c r="B22" s="12">
        <v>1</v>
      </c>
      <c r="C22" s="13" t="s">
        <v>4</v>
      </c>
      <c r="D22" s="14">
        <f ca="1">VLOOKUP($AE19,$AG$1:$AK$165,4,FALSE)</f>
        <v>2</v>
      </c>
      <c r="E22" s="15" t="s">
        <v>5</v>
      </c>
      <c r="F22" s="16"/>
      <c r="G22" s="16"/>
      <c r="H22" s="16"/>
      <c r="I22" s="17"/>
      <c r="J22" s="18"/>
      <c r="K22" s="11" t="s">
        <v>24</v>
      </c>
      <c r="L22" s="12">
        <v>1</v>
      </c>
      <c r="M22" s="13" t="s">
        <v>4</v>
      </c>
      <c r="N22" s="14">
        <f ca="1">VLOOKUP($AE20,$AG$1:$AK$165,4,FALSE)</f>
        <v>1</v>
      </c>
      <c r="O22" s="15" t="s">
        <v>5</v>
      </c>
      <c r="P22" s="19"/>
      <c r="Q22" s="19"/>
      <c r="R22" s="19"/>
      <c r="S22" s="19"/>
      <c r="T22" s="32"/>
      <c r="AD22" s="4">
        <f t="shared" ca="1" si="0"/>
        <v>0.97900743240765531</v>
      </c>
      <c r="AE22" s="5">
        <f t="shared" ca="1" si="1"/>
        <v>3</v>
      </c>
      <c r="AG22" s="6">
        <v>22</v>
      </c>
      <c r="AH22" s="6">
        <v>8</v>
      </c>
      <c r="AI22" s="6">
        <v>8</v>
      </c>
      <c r="AJ22" s="6">
        <v>1</v>
      </c>
      <c r="AK22" s="6"/>
    </row>
    <row r="23" spans="1:37" ht="44.1" customHeight="1" x14ac:dyDescent="0.25">
      <c r="A23" s="21"/>
      <c r="B23" s="22"/>
      <c r="C23" s="23"/>
      <c r="D23" s="24">
        <f ca="1">VLOOKUP($AE19,$AG$1:$AK$165,2,FALSE)</f>
        <v>4</v>
      </c>
      <c r="E23" s="25"/>
      <c r="F23" s="26"/>
      <c r="G23" s="26"/>
      <c r="H23" s="26"/>
      <c r="I23" s="27"/>
      <c r="J23" s="28"/>
      <c r="K23" s="21"/>
      <c r="L23" s="22"/>
      <c r="M23" s="23"/>
      <c r="N23" s="29">
        <f ca="1">VLOOKUP($AE20,$AG$1:$AK$165,2,FALSE)</f>
        <v>9</v>
      </c>
      <c r="O23" s="25"/>
      <c r="P23" s="30"/>
      <c r="Q23" s="30"/>
      <c r="R23" s="30"/>
      <c r="S23" s="30"/>
      <c r="T23" s="28"/>
      <c r="AD23" s="4">
        <f t="shared" ca="1" si="0"/>
        <v>0.86440671192739926</v>
      </c>
      <c r="AE23" s="5">
        <f t="shared" ca="1" si="1"/>
        <v>6</v>
      </c>
      <c r="AG23" s="6">
        <v>23</v>
      </c>
      <c r="AH23" s="6">
        <v>8</v>
      </c>
      <c r="AI23" s="6">
        <v>8</v>
      </c>
      <c r="AJ23" s="6">
        <v>2</v>
      </c>
      <c r="AK23" s="6"/>
    </row>
    <row r="24" spans="1:37" ht="48" customHeight="1" thickBot="1" x14ac:dyDescent="0.3">
      <c r="A24" s="33" t="str">
        <f>A1</f>
        <v>同分母分数 ひき算 １－真分数＝真分数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4">
        <f>S1</f>
        <v>1</v>
      </c>
      <c r="T24" s="34"/>
      <c r="AD24" s="4">
        <f t="shared" ca="1" si="0"/>
        <v>0.52083391947446012</v>
      </c>
      <c r="AE24" s="5">
        <f t="shared" ca="1" si="1"/>
        <v>27</v>
      </c>
      <c r="AF24" s="5"/>
      <c r="AG24" s="6">
        <v>24</v>
      </c>
      <c r="AH24" s="6">
        <v>8</v>
      </c>
      <c r="AI24" s="6">
        <v>8</v>
      </c>
      <c r="AJ24" s="6">
        <v>3</v>
      </c>
      <c r="AK24" s="6"/>
    </row>
    <row r="25" spans="1:37" ht="42.95" customHeight="1" thickBot="1" x14ac:dyDescent="0.3">
      <c r="B25" s="35" t="str">
        <f t="shared" ref="B25" si="2">B2</f>
        <v>　　月　　日</v>
      </c>
      <c r="C25" s="36"/>
      <c r="D25" s="36"/>
      <c r="E25" s="36"/>
      <c r="F25" s="36"/>
      <c r="G25" s="37"/>
      <c r="H25" s="35" t="str">
        <f>H2</f>
        <v>名前</v>
      </c>
      <c r="I25" s="37"/>
      <c r="J25" s="35"/>
      <c r="K25" s="36"/>
      <c r="L25" s="36"/>
      <c r="M25" s="36"/>
      <c r="N25" s="36"/>
      <c r="O25" s="36"/>
      <c r="P25" s="36"/>
      <c r="Q25" s="36"/>
      <c r="R25" s="36"/>
      <c r="S25" s="37"/>
      <c r="AD25" s="4">
        <f t="shared" ca="1" si="0"/>
        <v>0.34775107440735786</v>
      </c>
      <c r="AE25" s="5">
        <f t="shared" ca="1" si="1"/>
        <v>37</v>
      </c>
      <c r="AG25" s="6">
        <v>25</v>
      </c>
      <c r="AH25" s="6">
        <v>8</v>
      </c>
      <c r="AI25" s="6">
        <v>8</v>
      </c>
      <c r="AJ25" s="6">
        <v>4</v>
      </c>
      <c r="AK25" s="6"/>
    </row>
    <row r="26" spans="1:37" ht="20.100000000000001" customHeight="1" x14ac:dyDescent="0.25">
      <c r="AD26" s="4">
        <f t="shared" ca="1" si="0"/>
        <v>0.66410801601592606</v>
      </c>
      <c r="AE26" s="5">
        <f t="shared" ca="1" si="1"/>
        <v>17</v>
      </c>
      <c r="AG26" s="6">
        <v>26</v>
      </c>
      <c r="AH26" s="6">
        <v>8</v>
      </c>
      <c r="AI26" s="6">
        <v>8</v>
      </c>
      <c r="AJ26" s="6">
        <v>5</v>
      </c>
      <c r="AK26" s="6"/>
    </row>
    <row r="27" spans="1:37" ht="44.1" customHeight="1" x14ac:dyDescent="0.5">
      <c r="A27" s="11" t="str">
        <f>A4</f>
        <v>(1)</v>
      </c>
      <c r="B27" s="12">
        <v>1</v>
      </c>
      <c r="C27" s="15" t="str">
        <f>C4</f>
        <v>－</v>
      </c>
      <c r="D27" s="38">
        <f t="shared" ref="D27:D46" ca="1" si="3">D4</f>
        <v>4</v>
      </c>
      <c r="E27" s="15" t="s">
        <v>5</v>
      </c>
      <c r="F27" s="39">
        <f ca="1">D28</f>
        <v>9</v>
      </c>
      <c r="G27" s="40" t="s">
        <v>4</v>
      </c>
      <c r="H27" s="39">
        <f t="shared" ref="H27:H46" ca="1" si="4">D27</f>
        <v>4</v>
      </c>
      <c r="I27" s="41" t="s">
        <v>5</v>
      </c>
      <c r="J27" s="42">
        <f ca="1">D28-D27</f>
        <v>5</v>
      </c>
      <c r="K27" s="11" t="str">
        <f>K4</f>
        <v>(11)</v>
      </c>
      <c r="L27" s="12">
        <v>1</v>
      </c>
      <c r="M27" s="13" t="str">
        <f>M4</f>
        <v>－</v>
      </c>
      <c r="N27" s="38">
        <f t="shared" ref="N27:N46" ca="1" si="5">N4</f>
        <v>1</v>
      </c>
      <c r="O27" s="15" t="s">
        <v>5</v>
      </c>
      <c r="P27" s="39">
        <f ca="1">N28</f>
        <v>4</v>
      </c>
      <c r="Q27" s="40" t="s">
        <v>4</v>
      </c>
      <c r="R27" s="39">
        <f t="shared" ref="R27:R46" ca="1" si="6">N27</f>
        <v>1</v>
      </c>
      <c r="S27" s="41" t="s">
        <v>5</v>
      </c>
      <c r="T27" s="42">
        <f ca="1">N28-N27</f>
        <v>3</v>
      </c>
      <c r="V27" s="43"/>
      <c r="AD27" s="4">
        <f t="shared" ca="1" si="0"/>
        <v>0.85486333933159642</v>
      </c>
      <c r="AE27" s="5">
        <f t="shared" ca="1" si="1"/>
        <v>7</v>
      </c>
      <c r="AG27" s="6">
        <v>27</v>
      </c>
      <c r="AH27" s="6">
        <v>8</v>
      </c>
      <c r="AI27" s="6">
        <v>8</v>
      </c>
      <c r="AJ27" s="6">
        <v>6</v>
      </c>
      <c r="AK27" s="6"/>
    </row>
    <row r="28" spans="1:37" ht="44.1" customHeight="1" x14ac:dyDescent="0.25">
      <c r="A28" s="21"/>
      <c r="B28" s="22"/>
      <c r="C28" s="25"/>
      <c r="D28" s="24">
        <f t="shared" ca="1" si="3"/>
        <v>9</v>
      </c>
      <c r="E28" s="25"/>
      <c r="F28" s="44">
        <f ca="1">D28</f>
        <v>9</v>
      </c>
      <c r="G28" s="45"/>
      <c r="H28" s="44">
        <f t="shared" ca="1" si="4"/>
        <v>9</v>
      </c>
      <c r="I28" s="46"/>
      <c r="J28" s="47">
        <f ca="1">D28</f>
        <v>9</v>
      </c>
      <c r="K28" s="21"/>
      <c r="L28" s="22"/>
      <c r="M28" s="23"/>
      <c r="N28" s="24">
        <f t="shared" ca="1" si="5"/>
        <v>4</v>
      </c>
      <c r="O28" s="25"/>
      <c r="P28" s="44">
        <f ca="1">N28</f>
        <v>4</v>
      </c>
      <c r="Q28" s="45"/>
      <c r="R28" s="44">
        <f t="shared" ca="1" si="6"/>
        <v>4</v>
      </c>
      <c r="S28" s="46"/>
      <c r="T28" s="47">
        <f ca="1">N28</f>
        <v>4</v>
      </c>
      <c r="V28" s="43"/>
      <c r="AD28" s="4">
        <f t="shared" ca="1" si="0"/>
        <v>0.12540272002814135</v>
      </c>
      <c r="AE28" s="5">
        <f t="shared" ca="1" si="1"/>
        <v>43</v>
      </c>
      <c r="AG28" s="6">
        <v>28</v>
      </c>
      <c r="AH28" s="6">
        <v>8</v>
      </c>
      <c r="AI28" s="6">
        <v>8</v>
      </c>
      <c r="AJ28" s="6">
        <v>7</v>
      </c>
      <c r="AK28" s="6"/>
    </row>
    <row r="29" spans="1:37" ht="44.1" customHeight="1" x14ac:dyDescent="0.5">
      <c r="A29" s="11" t="str">
        <f t="shared" ref="A29" si="7">A6</f>
        <v>(2)</v>
      </c>
      <c r="B29" s="12">
        <v>1</v>
      </c>
      <c r="C29" s="13" t="str">
        <f>C6</f>
        <v>－</v>
      </c>
      <c r="D29" s="38">
        <f t="shared" ca="1" si="3"/>
        <v>1</v>
      </c>
      <c r="E29" s="15" t="s">
        <v>5</v>
      </c>
      <c r="F29" s="39">
        <f ca="1">D30</f>
        <v>8</v>
      </c>
      <c r="G29" s="40" t="s">
        <v>4</v>
      </c>
      <c r="H29" s="39">
        <f t="shared" ca="1" si="4"/>
        <v>1</v>
      </c>
      <c r="I29" s="41" t="s">
        <v>5</v>
      </c>
      <c r="J29" s="42">
        <f ca="1">D30-D29</f>
        <v>7</v>
      </c>
      <c r="K29" s="11" t="str">
        <f t="shared" ref="K29" si="8">K6</f>
        <v>(12)</v>
      </c>
      <c r="L29" s="12">
        <v>1</v>
      </c>
      <c r="M29" s="13" t="str">
        <f>M6</f>
        <v>－</v>
      </c>
      <c r="N29" s="38">
        <f t="shared" ca="1" si="5"/>
        <v>6</v>
      </c>
      <c r="O29" s="15" t="s">
        <v>5</v>
      </c>
      <c r="P29" s="39">
        <f ca="1">N30</f>
        <v>7</v>
      </c>
      <c r="Q29" s="40" t="s">
        <v>4</v>
      </c>
      <c r="R29" s="39">
        <f t="shared" ca="1" si="6"/>
        <v>6</v>
      </c>
      <c r="S29" s="41" t="s">
        <v>5</v>
      </c>
      <c r="T29" s="42">
        <f ca="1">N30-N29</f>
        <v>1</v>
      </c>
      <c r="V29" s="43"/>
      <c r="AD29" s="4">
        <f t="shared" ca="1" si="0"/>
        <v>0.99407799100073513</v>
      </c>
      <c r="AE29" s="5">
        <f t="shared" ca="1" si="1"/>
        <v>2</v>
      </c>
      <c r="AG29" s="6">
        <v>29</v>
      </c>
      <c r="AH29" s="6">
        <v>9</v>
      </c>
      <c r="AI29" s="6">
        <v>9</v>
      </c>
      <c r="AJ29" s="6">
        <v>1</v>
      </c>
      <c r="AK29" s="6"/>
    </row>
    <row r="30" spans="1:37" ht="44.1" customHeight="1" x14ac:dyDescent="0.25">
      <c r="A30" s="21"/>
      <c r="B30" s="22"/>
      <c r="C30" s="23"/>
      <c r="D30" s="24">
        <f t="shared" ca="1" si="3"/>
        <v>8</v>
      </c>
      <c r="E30" s="25"/>
      <c r="F30" s="44">
        <f ca="1">D30</f>
        <v>8</v>
      </c>
      <c r="G30" s="45"/>
      <c r="H30" s="44">
        <f t="shared" ca="1" si="4"/>
        <v>8</v>
      </c>
      <c r="I30" s="46"/>
      <c r="J30" s="47">
        <f ca="1">D30</f>
        <v>8</v>
      </c>
      <c r="K30" s="21"/>
      <c r="L30" s="22"/>
      <c r="M30" s="23"/>
      <c r="N30" s="24">
        <f t="shared" ca="1" si="5"/>
        <v>7</v>
      </c>
      <c r="O30" s="25"/>
      <c r="P30" s="44">
        <f ca="1">N30</f>
        <v>7</v>
      </c>
      <c r="Q30" s="45"/>
      <c r="R30" s="44">
        <f t="shared" ca="1" si="6"/>
        <v>7</v>
      </c>
      <c r="S30" s="46"/>
      <c r="T30" s="47">
        <f ca="1">N30</f>
        <v>7</v>
      </c>
      <c r="V30" s="43"/>
      <c r="AD30" s="4">
        <f t="shared" ca="1" si="0"/>
        <v>0.59010537087961856</v>
      </c>
      <c r="AE30" s="5">
        <f t="shared" ca="1" si="1"/>
        <v>23</v>
      </c>
      <c r="AG30" s="6">
        <v>30</v>
      </c>
      <c r="AH30" s="6">
        <v>9</v>
      </c>
      <c r="AI30" s="6">
        <v>9</v>
      </c>
      <c r="AJ30" s="6">
        <v>2</v>
      </c>
      <c r="AK30" s="6"/>
    </row>
    <row r="31" spans="1:37" ht="44.1" customHeight="1" x14ac:dyDescent="0.5">
      <c r="A31" s="11" t="str">
        <f t="shared" ref="A31" si="9">A8</f>
        <v>(3)</v>
      </c>
      <c r="B31" s="12">
        <v>1</v>
      </c>
      <c r="C31" s="13" t="str">
        <f>C8</f>
        <v>－</v>
      </c>
      <c r="D31" s="38">
        <f t="shared" ca="1" si="3"/>
        <v>3</v>
      </c>
      <c r="E31" s="15" t="s">
        <v>5</v>
      </c>
      <c r="F31" s="39">
        <f ca="1">D32</f>
        <v>6</v>
      </c>
      <c r="G31" s="40" t="s">
        <v>4</v>
      </c>
      <c r="H31" s="39">
        <f t="shared" ca="1" si="4"/>
        <v>3</v>
      </c>
      <c r="I31" s="41" t="s">
        <v>5</v>
      </c>
      <c r="J31" s="42">
        <f ca="1">D32-D31</f>
        <v>3</v>
      </c>
      <c r="K31" s="11" t="str">
        <f t="shared" ref="K31" si="10">K8</f>
        <v>(13)</v>
      </c>
      <c r="L31" s="12">
        <v>1</v>
      </c>
      <c r="M31" s="13" t="str">
        <f>M8</f>
        <v>－</v>
      </c>
      <c r="N31" s="38">
        <f t="shared" ca="1" si="5"/>
        <v>7</v>
      </c>
      <c r="O31" s="15" t="s">
        <v>5</v>
      </c>
      <c r="P31" s="39">
        <f ca="1">N32</f>
        <v>8</v>
      </c>
      <c r="Q31" s="40" t="s">
        <v>4</v>
      </c>
      <c r="R31" s="39">
        <f t="shared" ca="1" si="6"/>
        <v>7</v>
      </c>
      <c r="S31" s="41" t="s">
        <v>5</v>
      </c>
      <c r="T31" s="42">
        <f ca="1">N32-N31</f>
        <v>1</v>
      </c>
      <c r="AD31" s="4">
        <f t="shared" ca="1" si="0"/>
        <v>0.56753968514049669</v>
      </c>
      <c r="AE31" s="5">
        <f t="shared" ca="1" si="1"/>
        <v>24</v>
      </c>
      <c r="AG31" s="6">
        <v>31</v>
      </c>
      <c r="AH31" s="6">
        <v>9</v>
      </c>
      <c r="AI31" s="6">
        <v>9</v>
      </c>
      <c r="AJ31" s="6">
        <v>3</v>
      </c>
      <c r="AK31" s="6"/>
    </row>
    <row r="32" spans="1:37" ht="44.1" customHeight="1" x14ac:dyDescent="0.25">
      <c r="A32" s="21"/>
      <c r="B32" s="22"/>
      <c r="C32" s="23"/>
      <c r="D32" s="24">
        <f t="shared" ca="1" si="3"/>
        <v>6</v>
      </c>
      <c r="E32" s="25"/>
      <c r="F32" s="44">
        <f ca="1">D32</f>
        <v>6</v>
      </c>
      <c r="G32" s="45"/>
      <c r="H32" s="44">
        <f t="shared" ca="1" si="4"/>
        <v>6</v>
      </c>
      <c r="I32" s="46"/>
      <c r="J32" s="47">
        <f ca="1">D32</f>
        <v>6</v>
      </c>
      <c r="K32" s="21"/>
      <c r="L32" s="22"/>
      <c r="M32" s="23"/>
      <c r="N32" s="24">
        <f t="shared" ca="1" si="5"/>
        <v>8</v>
      </c>
      <c r="O32" s="25"/>
      <c r="P32" s="44">
        <f ca="1">N32</f>
        <v>8</v>
      </c>
      <c r="Q32" s="45"/>
      <c r="R32" s="44">
        <f t="shared" ca="1" si="6"/>
        <v>8</v>
      </c>
      <c r="S32" s="46"/>
      <c r="T32" s="47">
        <f ca="1">N32</f>
        <v>8</v>
      </c>
      <c r="AD32" s="4">
        <f t="shared" ca="1" si="0"/>
        <v>0.16388171843046107</v>
      </c>
      <c r="AE32" s="5">
        <f t="shared" ca="1" si="1"/>
        <v>41</v>
      </c>
      <c r="AG32" s="6">
        <v>32</v>
      </c>
      <c r="AH32" s="6">
        <v>9</v>
      </c>
      <c r="AI32" s="6">
        <v>9</v>
      </c>
      <c r="AJ32" s="6">
        <v>4</v>
      </c>
      <c r="AK32" s="6"/>
    </row>
    <row r="33" spans="1:37" ht="44.1" customHeight="1" x14ac:dyDescent="0.5">
      <c r="A33" s="11" t="str">
        <f t="shared" ref="A33" si="11">A10</f>
        <v>(4)</v>
      </c>
      <c r="B33" s="12">
        <v>1</v>
      </c>
      <c r="C33" s="13" t="str">
        <f>C10</f>
        <v>－</v>
      </c>
      <c r="D33" s="38">
        <f t="shared" ca="1" si="3"/>
        <v>3</v>
      </c>
      <c r="E33" s="15" t="s">
        <v>5</v>
      </c>
      <c r="F33" s="39">
        <f ca="1">D34</f>
        <v>10</v>
      </c>
      <c r="G33" s="40" t="s">
        <v>4</v>
      </c>
      <c r="H33" s="39">
        <f t="shared" ca="1" si="4"/>
        <v>3</v>
      </c>
      <c r="I33" s="41" t="s">
        <v>5</v>
      </c>
      <c r="J33" s="42">
        <f ca="1">D34-D33</f>
        <v>7</v>
      </c>
      <c r="K33" s="11" t="str">
        <f t="shared" ref="K33" si="12">K10</f>
        <v>(14)</v>
      </c>
      <c r="L33" s="12">
        <v>1</v>
      </c>
      <c r="M33" s="13" t="str">
        <f>M10</f>
        <v>－</v>
      </c>
      <c r="N33" s="38">
        <f t="shared" ca="1" si="5"/>
        <v>3</v>
      </c>
      <c r="O33" s="15" t="s">
        <v>5</v>
      </c>
      <c r="P33" s="39">
        <f ca="1">N34</f>
        <v>9</v>
      </c>
      <c r="Q33" s="40" t="s">
        <v>4</v>
      </c>
      <c r="R33" s="39">
        <f t="shared" ca="1" si="6"/>
        <v>3</v>
      </c>
      <c r="S33" s="41" t="s">
        <v>5</v>
      </c>
      <c r="T33" s="42">
        <f ca="1">N34-N33</f>
        <v>6</v>
      </c>
      <c r="AD33" s="4">
        <f t="shared" ca="1" si="0"/>
        <v>0.12541236356366592</v>
      </c>
      <c r="AE33" s="5">
        <f t="shared" ca="1" si="1"/>
        <v>42</v>
      </c>
      <c r="AG33" s="6">
        <v>33</v>
      </c>
      <c r="AH33" s="6">
        <v>9</v>
      </c>
      <c r="AI33" s="6">
        <v>9</v>
      </c>
      <c r="AJ33" s="6">
        <v>5</v>
      </c>
      <c r="AK33" s="6"/>
    </row>
    <row r="34" spans="1:37" ht="44.1" customHeight="1" x14ac:dyDescent="0.25">
      <c r="A34" s="21"/>
      <c r="B34" s="22"/>
      <c r="C34" s="23"/>
      <c r="D34" s="24">
        <f t="shared" ca="1" si="3"/>
        <v>10</v>
      </c>
      <c r="E34" s="25"/>
      <c r="F34" s="44">
        <f ca="1">D34</f>
        <v>10</v>
      </c>
      <c r="G34" s="45"/>
      <c r="H34" s="44">
        <f t="shared" ca="1" si="4"/>
        <v>10</v>
      </c>
      <c r="I34" s="46"/>
      <c r="J34" s="47">
        <f ca="1">D34</f>
        <v>10</v>
      </c>
      <c r="K34" s="21"/>
      <c r="L34" s="22"/>
      <c r="M34" s="23"/>
      <c r="N34" s="24">
        <f t="shared" ca="1" si="5"/>
        <v>9</v>
      </c>
      <c r="O34" s="25"/>
      <c r="P34" s="44">
        <f ca="1">N34</f>
        <v>9</v>
      </c>
      <c r="Q34" s="45"/>
      <c r="R34" s="44">
        <f t="shared" ca="1" si="6"/>
        <v>9</v>
      </c>
      <c r="S34" s="46"/>
      <c r="T34" s="47">
        <f ca="1">N34</f>
        <v>9</v>
      </c>
      <c r="AD34" s="4">
        <f t="shared" ca="1" si="0"/>
        <v>0.67840588497295673</v>
      </c>
      <c r="AE34" s="5">
        <f t="shared" ca="1" si="1"/>
        <v>16</v>
      </c>
      <c r="AG34" s="6">
        <v>34</v>
      </c>
      <c r="AH34" s="6">
        <v>9</v>
      </c>
      <c r="AI34" s="6">
        <v>9</v>
      </c>
      <c r="AJ34" s="6">
        <v>6</v>
      </c>
      <c r="AK34" s="6"/>
    </row>
    <row r="35" spans="1:37" ht="44.1" customHeight="1" x14ac:dyDescent="0.5">
      <c r="A35" s="11" t="str">
        <f t="shared" ref="A35" si="13">A12</f>
        <v>(5)</v>
      </c>
      <c r="B35" s="12">
        <v>1</v>
      </c>
      <c r="C35" s="13" t="str">
        <f>C12</f>
        <v>－</v>
      </c>
      <c r="D35" s="38">
        <f t="shared" ca="1" si="3"/>
        <v>6</v>
      </c>
      <c r="E35" s="15" t="s">
        <v>5</v>
      </c>
      <c r="F35" s="39">
        <f ca="1">D36</f>
        <v>9</v>
      </c>
      <c r="G35" s="40" t="s">
        <v>4</v>
      </c>
      <c r="H35" s="39">
        <f t="shared" ca="1" si="4"/>
        <v>6</v>
      </c>
      <c r="I35" s="41" t="s">
        <v>5</v>
      </c>
      <c r="J35" s="42">
        <f ca="1">D36-D35</f>
        <v>3</v>
      </c>
      <c r="K35" s="11" t="str">
        <f t="shared" ref="K35" si="14">K12</f>
        <v>(15)</v>
      </c>
      <c r="L35" s="12">
        <v>1</v>
      </c>
      <c r="M35" s="13" t="str">
        <f>M12</f>
        <v>－</v>
      </c>
      <c r="N35" s="38">
        <f t="shared" ca="1" si="5"/>
        <v>4</v>
      </c>
      <c r="O35" s="15" t="s">
        <v>5</v>
      </c>
      <c r="P35" s="39">
        <f ca="1">N36</f>
        <v>8</v>
      </c>
      <c r="Q35" s="40" t="s">
        <v>4</v>
      </c>
      <c r="R35" s="39">
        <f t="shared" ca="1" si="6"/>
        <v>4</v>
      </c>
      <c r="S35" s="41" t="s">
        <v>5</v>
      </c>
      <c r="T35" s="42">
        <f ca="1">N36-N35</f>
        <v>4</v>
      </c>
      <c r="AD35" s="4">
        <f t="shared" ca="1" si="0"/>
        <v>6.9414454491112165E-2</v>
      </c>
      <c r="AE35" s="5">
        <f t="shared" ca="1" si="1"/>
        <v>45</v>
      </c>
      <c r="AG35" s="6">
        <v>35</v>
      </c>
      <c r="AH35" s="6">
        <v>9</v>
      </c>
      <c r="AI35" s="6">
        <v>9</v>
      </c>
      <c r="AJ35" s="6">
        <v>7</v>
      </c>
      <c r="AK35" s="6"/>
    </row>
    <row r="36" spans="1:37" ht="44.1" customHeight="1" x14ac:dyDescent="0.25">
      <c r="A36" s="21"/>
      <c r="B36" s="22"/>
      <c r="C36" s="23"/>
      <c r="D36" s="24">
        <f t="shared" ca="1" si="3"/>
        <v>9</v>
      </c>
      <c r="E36" s="25"/>
      <c r="F36" s="44">
        <f ca="1">D36</f>
        <v>9</v>
      </c>
      <c r="G36" s="45"/>
      <c r="H36" s="44">
        <f t="shared" ca="1" si="4"/>
        <v>9</v>
      </c>
      <c r="I36" s="46"/>
      <c r="J36" s="47">
        <f ca="1">D36</f>
        <v>9</v>
      </c>
      <c r="K36" s="21"/>
      <c r="L36" s="22"/>
      <c r="M36" s="23"/>
      <c r="N36" s="24">
        <f t="shared" ca="1" si="5"/>
        <v>8</v>
      </c>
      <c r="O36" s="25"/>
      <c r="P36" s="44">
        <f ca="1">N36</f>
        <v>8</v>
      </c>
      <c r="Q36" s="45"/>
      <c r="R36" s="44">
        <f t="shared" ca="1" si="6"/>
        <v>8</v>
      </c>
      <c r="S36" s="46"/>
      <c r="T36" s="47">
        <f ca="1">N36</f>
        <v>8</v>
      </c>
      <c r="AD36" s="4">
        <f t="shared" ca="1" si="0"/>
        <v>0.40427581014788128</v>
      </c>
      <c r="AE36" s="5">
        <f t="shared" ca="1" si="1"/>
        <v>33</v>
      </c>
      <c r="AG36" s="6">
        <v>36</v>
      </c>
      <c r="AH36" s="6">
        <v>9</v>
      </c>
      <c r="AI36" s="6">
        <v>9</v>
      </c>
      <c r="AJ36" s="6">
        <v>8</v>
      </c>
      <c r="AK36" s="6"/>
    </row>
    <row r="37" spans="1:37" ht="44.1" customHeight="1" x14ac:dyDescent="0.5">
      <c r="A37" s="11" t="str">
        <f t="shared" ref="A37" si="15">A14</f>
        <v>(6)</v>
      </c>
      <c r="B37" s="12">
        <v>1</v>
      </c>
      <c r="C37" s="13" t="str">
        <f>C14</f>
        <v>－</v>
      </c>
      <c r="D37" s="38">
        <f t="shared" ca="1" si="3"/>
        <v>2</v>
      </c>
      <c r="E37" s="15" t="s">
        <v>5</v>
      </c>
      <c r="F37" s="39">
        <f ca="1">D38</f>
        <v>6</v>
      </c>
      <c r="G37" s="40" t="s">
        <v>4</v>
      </c>
      <c r="H37" s="39">
        <f t="shared" ca="1" si="4"/>
        <v>2</v>
      </c>
      <c r="I37" s="41" t="s">
        <v>5</v>
      </c>
      <c r="J37" s="42">
        <f ca="1">D38-D37</f>
        <v>4</v>
      </c>
      <c r="K37" s="11" t="str">
        <f t="shared" ref="K37" si="16">K14</f>
        <v>(16)</v>
      </c>
      <c r="L37" s="12">
        <v>1</v>
      </c>
      <c r="M37" s="13" t="str">
        <f>M14</f>
        <v>－</v>
      </c>
      <c r="N37" s="38">
        <f t="shared" ca="1" si="5"/>
        <v>2</v>
      </c>
      <c r="O37" s="15" t="s">
        <v>5</v>
      </c>
      <c r="P37" s="39">
        <f ca="1">N38</f>
        <v>9</v>
      </c>
      <c r="Q37" s="40" t="s">
        <v>4</v>
      </c>
      <c r="R37" s="39">
        <f t="shared" ca="1" si="6"/>
        <v>2</v>
      </c>
      <c r="S37" s="41" t="s">
        <v>5</v>
      </c>
      <c r="T37" s="42">
        <f ca="1">N38-N37</f>
        <v>7</v>
      </c>
      <c r="AD37" s="4">
        <f t="shared" ca="1" si="0"/>
        <v>0.78354074772384663</v>
      </c>
      <c r="AE37" s="5">
        <f t="shared" ca="1" si="1"/>
        <v>11</v>
      </c>
      <c r="AG37" s="6">
        <v>37</v>
      </c>
      <c r="AH37" s="6">
        <v>10</v>
      </c>
      <c r="AI37" s="6">
        <v>10</v>
      </c>
      <c r="AJ37" s="6">
        <v>1</v>
      </c>
      <c r="AK37" s="6"/>
    </row>
    <row r="38" spans="1:37" ht="44.1" customHeight="1" x14ac:dyDescent="0.25">
      <c r="A38" s="21"/>
      <c r="B38" s="22"/>
      <c r="C38" s="23"/>
      <c r="D38" s="24">
        <f t="shared" ca="1" si="3"/>
        <v>6</v>
      </c>
      <c r="E38" s="25"/>
      <c r="F38" s="44">
        <f ca="1">D38</f>
        <v>6</v>
      </c>
      <c r="G38" s="45"/>
      <c r="H38" s="44">
        <f t="shared" ca="1" si="4"/>
        <v>6</v>
      </c>
      <c r="I38" s="46"/>
      <c r="J38" s="47">
        <f ca="1">D38</f>
        <v>6</v>
      </c>
      <c r="K38" s="21"/>
      <c r="L38" s="22"/>
      <c r="M38" s="23"/>
      <c r="N38" s="24">
        <f t="shared" ca="1" si="5"/>
        <v>9</v>
      </c>
      <c r="O38" s="25"/>
      <c r="P38" s="44">
        <f ca="1">N38</f>
        <v>9</v>
      </c>
      <c r="Q38" s="45"/>
      <c r="R38" s="44">
        <f t="shared" ca="1" si="6"/>
        <v>9</v>
      </c>
      <c r="S38" s="46"/>
      <c r="T38" s="47">
        <f ca="1">N38</f>
        <v>9</v>
      </c>
      <c r="AD38" s="4">
        <f t="shared" ca="1" si="0"/>
        <v>0.65764777505105299</v>
      </c>
      <c r="AE38" s="5">
        <f t="shared" ca="1" si="1"/>
        <v>18</v>
      </c>
      <c r="AG38" s="6">
        <v>38</v>
      </c>
      <c r="AH38" s="6">
        <v>10</v>
      </c>
      <c r="AI38" s="6">
        <v>10</v>
      </c>
      <c r="AJ38" s="6">
        <v>2</v>
      </c>
      <c r="AK38" s="6"/>
    </row>
    <row r="39" spans="1:37" ht="44.1" customHeight="1" x14ac:dyDescent="0.5">
      <c r="A39" s="11" t="str">
        <f t="shared" ref="A39" si="17">A16</f>
        <v>(7)</v>
      </c>
      <c r="B39" s="12">
        <v>1</v>
      </c>
      <c r="C39" s="13" t="str">
        <f>C16</f>
        <v>－</v>
      </c>
      <c r="D39" s="38">
        <f t="shared" ca="1" si="3"/>
        <v>8</v>
      </c>
      <c r="E39" s="15" t="s">
        <v>5</v>
      </c>
      <c r="F39" s="39">
        <f ca="1">D40</f>
        <v>10</v>
      </c>
      <c r="G39" s="40" t="s">
        <v>4</v>
      </c>
      <c r="H39" s="39">
        <f t="shared" ca="1" si="4"/>
        <v>8</v>
      </c>
      <c r="I39" s="41" t="s">
        <v>5</v>
      </c>
      <c r="J39" s="42">
        <f ca="1">D40-D39</f>
        <v>2</v>
      </c>
      <c r="K39" s="11" t="str">
        <f t="shared" ref="K39" si="18">K16</f>
        <v>(17)</v>
      </c>
      <c r="L39" s="12">
        <v>1</v>
      </c>
      <c r="M39" s="13" t="str">
        <f>M16</f>
        <v>－</v>
      </c>
      <c r="N39" s="38">
        <f t="shared" ca="1" si="5"/>
        <v>7</v>
      </c>
      <c r="O39" s="15" t="s">
        <v>5</v>
      </c>
      <c r="P39" s="39">
        <f ca="1">N40</f>
        <v>9</v>
      </c>
      <c r="Q39" s="40" t="s">
        <v>4</v>
      </c>
      <c r="R39" s="39">
        <f t="shared" ca="1" si="6"/>
        <v>7</v>
      </c>
      <c r="S39" s="41" t="s">
        <v>5</v>
      </c>
      <c r="T39" s="42">
        <f ca="1">N40-N39</f>
        <v>2</v>
      </c>
      <c r="AD39" s="4">
        <f t="shared" ca="1" si="0"/>
        <v>0.82829604008672486</v>
      </c>
      <c r="AE39" s="5">
        <f t="shared" ca="1" si="1"/>
        <v>9</v>
      </c>
      <c r="AG39" s="6">
        <v>39</v>
      </c>
      <c r="AH39" s="6">
        <v>10</v>
      </c>
      <c r="AI39" s="6">
        <v>10</v>
      </c>
      <c r="AJ39" s="6">
        <v>3</v>
      </c>
      <c r="AK39" s="6"/>
    </row>
    <row r="40" spans="1:37" ht="44.1" customHeight="1" x14ac:dyDescent="0.25">
      <c r="A40" s="21"/>
      <c r="B40" s="22"/>
      <c r="C40" s="23"/>
      <c r="D40" s="24">
        <f t="shared" ca="1" si="3"/>
        <v>10</v>
      </c>
      <c r="E40" s="25"/>
      <c r="F40" s="44">
        <f ca="1">D40</f>
        <v>10</v>
      </c>
      <c r="G40" s="45"/>
      <c r="H40" s="44">
        <f t="shared" ca="1" si="4"/>
        <v>10</v>
      </c>
      <c r="I40" s="46"/>
      <c r="J40" s="47">
        <f ca="1">D40</f>
        <v>10</v>
      </c>
      <c r="K40" s="21"/>
      <c r="L40" s="22"/>
      <c r="M40" s="23"/>
      <c r="N40" s="24">
        <f t="shared" ca="1" si="5"/>
        <v>9</v>
      </c>
      <c r="O40" s="25"/>
      <c r="P40" s="44">
        <f ca="1">N40</f>
        <v>9</v>
      </c>
      <c r="Q40" s="45"/>
      <c r="R40" s="44">
        <f t="shared" ca="1" si="6"/>
        <v>9</v>
      </c>
      <c r="S40" s="46"/>
      <c r="T40" s="47">
        <f ca="1">N40</f>
        <v>9</v>
      </c>
      <c r="AD40" s="4">
        <f t="shared" ca="1" si="0"/>
        <v>0.99942564606503348</v>
      </c>
      <c r="AE40" s="5">
        <f t="shared" ca="1" si="1"/>
        <v>1</v>
      </c>
      <c r="AG40" s="6">
        <v>40</v>
      </c>
      <c r="AH40" s="6">
        <v>10</v>
      </c>
      <c r="AI40" s="6">
        <v>10</v>
      </c>
      <c r="AJ40" s="6">
        <v>4</v>
      </c>
      <c r="AK40" s="6"/>
    </row>
    <row r="41" spans="1:37" ht="44.1" customHeight="1" x14ac:dyDescent="0.5">
      <c r="A41" s="11" t="str">
        <f t="shared" ref="A41" si="19">A18</f>
        <v>(8)</v>
      </c>
      <c r="B41" s="12">
        <v>1</v>
      </c>
      <c r="C41" s="13" t="str">
        <f>C18</f>
        <v>－</v>
      </c>
      <c r="D41" s="38">
        <f t="shared" ca="1" si="3"/>
        <v>2</v>
      </c>
      <c r="E41" s="15" t="s">
        <v>5</v>
      </c>
      <c r="F41" s="39">
        <f ca="1">D42</f>
        <v>10</v>
      </c>
      <c r="G41" s="40" t="s">
        <v>4</v>
      </c>
      <c r="H41" s="39">
        <f t="shared" ca="1" si="4"/>
        <v>2</v>
      </c>
      <c r="I41" s="41" t="s">
        <v>5</v>
      </c>
      <c r="J41" s="42">
        <f ca="1">D42-D41</f>
        <v>8</v>
      </c>
      <c r="K41" s="11" t="str">
        <f t="shared" ref="K41" si="20">K18</f>
        <v>(18)</v>
      </c>
      <c r="L41" s="12">
        <v>1</v>
      </c>
      <c r="M41" s="13" t="str">
        <f>M18</f>
        <v>－</v>
      </c>
      <c r="N41" s="38">
        <f t="shared" ca="1" si="5"/>
        <v>5</v>
      </c>
      <c r="O41" s="15" t="s">
        <v>5</v>
      </c>
      <c r="P41" s="39">
        <f ca="1">N42</f>
        <v>8</v>
      </c>
      <c r="Q41" s="40" t="s">
        <v>4</v>
      </c>
      <c r="R41" s="39">
        <f t="shared" ca="1" si="6"/>
        <v>5</v>
      </c>
      <c r="S41" s="41" t="s">
        <v>5</v>
      </c>
      <c r="T41" s="42">
        <f ca="1">N42-N41</f>
        <v>3</v>
      </c>
      <c r="AD41" s="4">
        <f t="shared" ca="1" si="0"/>
        <v>0.80919589799989289</v>
      </c>
      <c r="AE41" s="5">
        <f t="shared" ca="1" si="1"/>
        <v>10</v>
      </c>
      <c r="AG41" s="6">
        <v>41</v>
      </c>
      <c r="AH41" s="6">
        <v>10</v>
      </c>
      <c r="AI41" s="6">
        <v>10</v>
      </c>
      <c r="AJ41" s="6">
        <v>5</v>
      </c>
      <c r="AK41" s="6"/>
    </row>
    <row r="42" spans="1:37" ht="44.1" customHeight="1" x14ac:dyDescent="0.25">
      <c r="A42" s="21"/>
      <c r="B42" s="22"/>
      <c r="C42" s="23"/>
      <c r="D42" s="24">
        <f t="shared" ca="1" si="3"/>
        <v>10</v>
      </c>
      <c r="E42" s="25"/>
      <c r="F42" s="44">
        <f ca="1">D42</f>
        <v>10</v>
      </c>
      <c r="G42" s="45"/>
      <c r="H42" s="44">
        <f t="shared" ca="1" si="4"/>
        <v>10</v>
      </c>
      <c r="I42" s="46"/>
      <c r="J42" s="47">
        <f ca="1">D42</f>
        <v>10</v>
      </c>
      <c r="K42" s="21"/>
      <c r="L42" s="22"/>
      <c r="M42" s="23"/>
      <c r="N42" s="24">
        <f t="shared" ca="1" si="5"/>
        <v>8</v>
      </c>
      <c r="O42" s="25"/>
      <c r="P42" s="44">
        <f ca="1">N42</f>
        <v>8</v>
      </c>
      <c r="Q42" s="45"/>
      <c r="R42" s="44">
        <f t="shared" ca="1" si="6"/>
        <v>8</v>
      </c>
      <c r="S42" s="46"/>
      <c r="T42" s="47">
        <f ca="1">N42</f>
        <v>8</v>
      </c>
      <c r="AD42" s="4">
        <f t="shared" ca="1" si="0"/>
        <v>0.3549439301392211</v>
      </c>
      <c r="AE42" s="5">
        <f t="shared" ca="1" si="1"/>
        <v>36</v>
      </c>
      <c r="AG42" s="6">
        <v>42</v>
      </c>
      <c r="AH42" s="6">
        <v>10</v>
      </c>
      <c r="AI42" s="6">
        <v>10</v>
      </c>
      <c r="AJ42" s="6">
        <v>6</v>
      </c>
      <c r="AK42" s="6"/>
    </row>
    <row r="43" spans="1:37" ht="44.1" customHeight="1" x14ac:dyDescent="0.5">
      <c r="A43" s="11" t="str">
        <f t="shared" ref="A43" si="21">A20</f>
        <v>(9)</v>
      </c>
      <c r="B43" s="12">
        <v>1</v>
      </c>
      <c r="C43" s="13" t="str">
        <f>C20</f>
        <v>－</v>
      </c>
      <c r="D43" s="38">
        <f t="shared" ca="1" si="3"/>
        <v>4</v>
      </c>
      <c r="E43" s="15" t="s">
        <v>5</v>
      </c>
      <c r="F43" s="39">
        <f ca="1">D44</f>
        <v>10</v>
      </c>
      <c r="G43" s="40" t="s">
        <v>4</v>
      </c>
      <c r="H43" s="39">
        <f t="shared" ca="1" si="4"/>
        <v>4</v>
      </c>
      <c r="I43" s="41" t="s">
        <v>5</v>
      </c>
      <c r="J43" s="42">
        <f ca="1">D44-D43</f>
        <v>6</v>
      </c>
      <c r="K43" s="11" t="str">
        <f t="shared" ref="K43" si="22">K20</f>
        <v>(19)</v>
      </c>
      <c r="L43" s="12">
        <v>1</v>
      </c>
      <c r="M43" s="13" t="str">
        <f>M20</f>
        <v>－</v>
      </c>
      <c r="N43" s="38">
        <f t="shared" ca="1" si="5"/>
        <v>5</v>
      </c>
      <c r="O43" s="15" t="s">
        <v>5</v>
      </c>
      <c r="P43" s="39">
        <f ca="1">N44</f>
        <v>6</v>
      </c>
      <c r="Q43" s="40" t="s">
        <v>4</v>
      </c>
      <c r="R43" s="39">
        <f t="shared" ca="1" si="6"/>
        <v>5</v>
      </c>
      <c r="S43" s="41" t="s">
        <v>5</v>
      </c>
      <c r="T43" s="42">
        <f ca="1">N44-N43</f>
        <v>1</v>
      </c>
      <c r="AD43" s="4">
        <f t="shared" ca="1" si="0"/>
        <v>0.63056808220594407</v>
      </c>
      <c r="AE43" s="5">
        <f t="shared" ca="1" si="1"/>
        <v>19</v>
      </c>
      <c r="AG43" s="6">
        <v>43</v>
      </c>
      <c r="AH43" s="6">
        <v>10</v>
      </c>
      <c r="AI43" s="6">
        <v>10</v>
      </c>
      <c r="AJ43" s="6">
        <v>7</v>
      </c>
      <c r="AK43" s="6"/>
    </row>
    <row r="44" spans="1:37" ht="44.1" customHeight="1" x14ac:dyDescent="0.25">
      <c r="A44" s="21"/>
      <c r="B44" s="22"/>
      <c r="C44" s="23"/>
      <c r="D44" s="24">
        <f t="shared" ca="1" si="3"/>
        <v>10</v>
      </c>
      <c r="E44" s="25"/>
      <c r="F44" s="44">
        <f ca="1">D44</f>
        <v>10</v>
      </c>
      <c r="G44" s="45"/>
      <c r="H44" s="44">
        <f t="shared" ca="1" si="4"/>
        <v>10</v>
      </c>
      <c r="I44" s="46"/>
      <c r="J44" s="47">
        <f ca="1">D44</f>
        <v>10</v>
      </c>
      <c r="K44" s="21"/>
      <c r="L44" s="22"/>
      <c r="M44" s="23"/>
      <c r="N44" s="24">
        <f t="shared" ca="1" si="5"/>
        <v>6</v>
      </c>
      <c r="O44" s="25"/>
      <c r="P44" s="44">
        <f ca="1">N44</f>
        <v>6</v>
      </c>
      <c r="Q44" s="45"/>
      <c r="R44" s="44">
        <f t="shared" ca="1" si="6"/>
        <v>6</v>
      </c>
      <c r="S44" s="46"/>
      <c r="T44" s="47">
        <f ca="1">N44</f>
        <v>6</v>
      </c>
      <c r="AD44" s="4">
        <f t="shared" ca="1" si="0"/>
        <v>0.84483819660272153</v>
      </c>
      <c r="AE44" s="5">
        <f t="shared" ca="1" si="1"/>
        <v>8</v>
      </c>
      <c r="AG44" s="6">
        <v>44</v>
      </c>
      <c r="AH44" s="6">
        <v>10</v>
      </c>
      <c r="AI44" s="6">
        <v>10</v>
      </c>
      <c r="AJ44" s="6">
        <v>8</v>
      </c>
      <c r="AK44" s="6"/>
    </row>
    <row r="45" spans="1:37" ht="44.1" customHeight="1" x14ac:dyDescent="0.5">
      <c r="A45" s="11" t="str">
        <f t="shared" ref="A45" si="23">A22</f>
        <v>(10)</v>
      </c>
      <c r="B45" s="12">
        <v>1</v>
      </c>
      <c r="C45" s="13" t="str">
        <f>C22</f>
        <v>－</v>
      </c>
      <c r="D45" s="38">
        <f t="shared" ca="1" si="3"/>
        <v>2</v>
      </c>
      <c r="E45" s="15" t="s">
        <v>5</v>
      </c>
      <c r="F45" s="39">
        <f ca="1">D46</f>
        <v>4</v>
      </c>
      <c r="G45" s="40" t="s">
        <v>4</v>
      </c>
      <c r="H45" s="39">
        <f t="shared" ca="1" si="4"/>
        <v>2</v>
      </c>
      <c r="I45" s="41" t="s">
        <v>5</v>
      </c>
      <c r="J45" s="42">
        <f ca="1">D46-D45</f>
        <v>2</v>
      </c>
      <c r="K45" s="11" t="str">
        <f t="shared" ref="K45" si="24">K22</f>
        <v>(20)</v>
      </c>
      <c r="L45" s="12">
        <v>1</v>
      </c>
      <c r="M45" s="13" t="str">
        <f>M22</f>
        <v>－</v>
      </c>
      <c r="N45" s="38">
        <f t="shared" ca="1" si="5"/>
        <v>1</v>
      </c>
      <c r="O45" s="15" t="s">
        <v>5</v>
      </c>
      <c r="P45" s="39">
        <f ca="1">N46</f>
        <v>9</v>
      </c>
      <c r="Q45" s="40" t="s">
        <v>4</v>
      </c>
      <c r="R45" s="39">
        <f t="shared" ca="1" si="6"/>
        <v>1</v>
      </c>
      <c r="S45" s="41" t="s">
        <v>5</v>
      </c>
      <c r="T45" s="42">
        <f ca="1">N46-N45</f>
        <v>8</v>
      </c>
      <c r="AD45" s="4">
        <f t="shared" ca="1" si="0"/>
        <v>0.60344357067637733</v>
      </c>
      <c r="AE45" s="5">
        <f t="shared" ca="1" si="1"/>
        <v>20</v>
      </c>
      <c r="AG45" s="6">
        <v>45</v>
      </c>
      <c r="AH45" s="6">
        <v>10</v>
      </c>
      <c r="AI45" s="6">
        <v>10</v>
      </c>
      <c r="AJ45" s="6">
        <v>9</v>
      </c>
      <c r="AK45" s="6"/>
    </row>
    <row r="46" spans="1:37" ht="44.1" customHeight="1" x14ac:dyDescent="0.25">
      <c r="A46" s="21"/>
      <c r="B46" s="22"/>
      <c r="C46" s="23"/>
      <c r="D46" s="24">
        <f t="shared" ca="1" si="3"/>
        <v>4</v>
      </c>
      <c r="E46" s="25"/>
      <c r="F46" s="44">
        <f ca="1">D46</f>
        <v>4</v>
      </c>
      <c r="G46" s="45"/>
      <c r="H46" s="44">
        <f t="shared" ca="1" si="4"/>
        <v>4</v>
      </c>
      <c r="I46" s="46"/>
      <c r="J46" s="47">
        <f ca="1">D46</f>
        <v>4</v>
      </c>
      <c r="K46" s="21"/>
      <c r="L46" s="22"/>
      <c r="M46" s="23"/>
      <c r="N46" s="24">
        <f t="shared" ca="1" si="5"/>
        <v>9</v>
      </c>
      <c r="O46" s="25"/>
      <c r="P46" s="44">
        <f ca="1">N46</f>
        <v>9</v>
      </c>
      <c r="Q46" s="45"/>
      <c r="R46" s="44">
        <f t="shared" ca="1" si="6"/>
        <v>9</v>
      </c>
      <c r="S46" s="46"/>
      <c r="T46" s="47">
        <f ca="1">N46</f>
        <v>9</v>
      </c>
      <c r="AD46" s="4"/>
      <c r="AE46" s="5"/>
      <c r="AG46" s="6"/>
      <c r="AH46" s="6"/>
      <c r="AI46" s="6"/>
      <c r="AJ46" s="6"/>
      <c r="AK46" s="6"/>
    </row>
    <row r="47" spans="1:37" ht="31.5" x14ac:dyDescent="0.25">
      <c r="AD47" s="4"/>
      <c r="AE47" s="5"/>
      <c r="AG47" s="6"/>
      <c r="AH47" s="6"/>
      <c r="AI47" s="6"/>
      <c r="AJ47" s="6"/>
      <c r="AK47" s="6"/>
    </row>
    <row r="48" spans="1:37" ht="31.5" x14ac:dyDescent="0.25">
      <c r="AD48" s="4"/>
      <c r="AE48" s="5"/>
      <c r="AG48" s="6"/>
      <c r="AH48" s="6"/>
      <c r="AI48" s="6"/>
      <c r="AJ48" s="6"/>
      <c r="AK48" s="6"/>
    </row>
    <row r="49" spans="30:37" ht="31.5" x14ac:dyDescent="0.25">
      <c r="AD49" s="4"/>
      <c r="AE49" s="5"/>
      <c r="AG49" s="6"/>
      <c r="AH49" s="6"/>
      <c r="AI49" s="6"/>
      <c r="AJ49" s="6"/>
      <c r="AK49" s="6"/>
    </row>
    <row r="50" spans="30:37" ht="31.5" x14ac:dyDescent="0.25">
      <c r="AD50" s="4"/>
      <c r="AE50" s="5"/>
      <c r="AG50" s="6"/>
      <c r="AH50" s="6"/>
      <c r="AI50" s="6"/>
      <c r="AJ50" s="6"/>
      <c r="AK50" s="6"/>
    </row>
    <row r="51" spans="30:37" ht="31.5" x14ac:dyDescent="0.25">
      <c r="AD51" s="4"/>
      <c r="AE51" s="5"/>
      <c r="AG51" s="6"/>
      <c r="AH51" s="6"/>
      <c r="AI51" s="6"/>
      <c r="AJ51" s="6"/>
      <c r="AK51" s="6"/>
    </row>
    <row r="52" spans="30:37" ht="31.5" x14ac:dyDescent="0.25">
      <c r="AD52" s="4"/>
      <c r="AE52" s="5"/>
      <c r="AG52" s="6"/>
      <c r="AH52" s="6"/>
      <c r="AI52" s="6"/>
      <c r="AJ52" s="6"/>
      <c r="AK52" s="6"/>
    </row>
    <row r="53" spans="30:37" ht="31.5" x14ac:dyDescent="0.25">
      <c r="AD53" s="4"/>
      <c r="AE53" s="5"/>
      <c r="AG53" s="6"/>
      <c r="AH53" s="6"/>
      <c r="AI53" s="6"/>
      <c r="AJ53" s="6"/>
      <c r="AK53" s="6"/>
    </row>
    <row r="54" spans="30:37" ht="31.5" x14ac:dyDescent="0.25">
      <c r="AD54" s="4"/>
      <c r="AE54" s="5"/>
      <c r="AG54" s="6"/>
      <c r="AH54" s="6"/>
      <c r="AI54" s="6"/>
      <c r="AJ54" s="6"/>
      <c r="AK54" s="6"/>
    </row>
    <row r="55" spans="30:37" ht="31.5" x14ac:dyDescent="0.25">
      <c r="AD55" s="4"/>
      <c r="AE55" s="5"/>
      <c r="AG55" s="6"/>
      <c r="AH55" s="6"/>
      <c r="AI55" s="6"/>
      <c r="AJ55" s="6"/>
      <c r="AK55" s="6"/>
    </row>
    <row r="56" spans="30:37" ht="31.5" x14ac:dyDescent="0.25">
      <c r="AD56" s="4"/>
      <c r="AE56" s="5"/>
      <c r="AG56" s="6"/>
      <c r="AH56" s="6"/>
      <c r="AI56" s="6"/>
      <c r="AJ56" s="6"/>
      <c r="AK56" s="6"/>
    </row>
    <row r="57" spans="30:37" ht="31.5" x14ac:dyDescent="0.25">
      <c r="AD57" s="4"/>
      <c r="AE57" s="5"/>
      <c r="AG57" s="6"/>
      <c r="AH57" s="6"/>
      <c r="AI57" s="6"/>
      <c r="AJ57" s="6"/>
      <c r="AK57" s="6"/>
    </row>
    <row r="58" spans="30:37" ht="31.5" x14ac:dyDescent="0.25">
      <c r="AD58" s="4"/>
      <c r="AE58" s="5"/>
      <c r="AG58" s="6"/>
      <c r="AH58" s="6"/>
      <c r="AI58" s="6"/>
      <c r="AJ58" s="6"/>
      <c r="AK58" s="6"/>
    </row>
    <row r="59" spans="30:37" ht="31.5" x14ac:dyDescent="0.25">
      <c r="AD59" s="4"/>
      <c r="AE59" s="5"/>
      <c r="AG59" s="6"/>
      <c r="AH59" s="6"/>
      <c r="AI59" s="6"/>
      <c r="AJ59" s="6"/>
      <c r="AK59" s="6"/>
    </row>
    <row r="60" spans="30:37" ht="31.5" x14ac:dyDescent="0.25">
      <c r="AD60" s="4"/>
      <c r="AE60" s="5"/>
      <c r="AG60" s="6"/>
      <c r="AH60" s="6"/>
      <c r="AI60" s="6"/>
      <c r="AJ60" s="6"/>
      <c r="AK60" s="6"/>
    </row>
    <row r="61" spans="30:37" ht="31.5" x14ac:dyDescent="0.25">
      <c r="AD61" s="4"/>
      <c r="AE61" s="5"/>
      <c r="AG61" s="6"/>
      <c r="AH61" s="6"/>
      <c r="AI61" s="6"/>
      <c r="AJ61" s="6"/>
      <c r="AK61" s="6"/>
    </row>
    <row r="62" spans="30:37" ht="31.5" x14ac:dyDescent="0.25">
      <c r="AD62" s="4"/>
      <c r="AE62" s="5"/>
      <c r="AG62" s="6"/>
      <c r="AH62" s="6"/>
      <c r="AI62" s="6"/>
      <c r="AJ62" s="6"/>
      <c r="AK62" s="6"/>
    </row>
    <row r="63" spans="30:37" ht="31.5" x14ac:dyDescent="0.25">
      <c r="AD63" s="4"/>
      <c r="AE63" s="5"/>
      <c r="AG63" s="6"/>
      <c r="AH63" s="6"/>
      <c r="AI63" s="6"/>
      <c r="AJ63" s="6"/>
      <c r="AK63" s="6"/>
    </row>
    <row r="64" spans="30:37" ht="31.5" x14ac:dyDescent="0.25">
      <c r="AD64" s="4"/>
      <c r="AE64" s="5"/>
      <c r="AG64" s="6"/>
      <c r="AH64" s="6"/>
      <c r="AI64" s="6"/>
      <c r="AJ64" s="6"/>
      <c r="AK64" s="6"/>
    </row>
    <row r="65" spans="30:37" ht="31.5" x14ac:dyDescent="0.25">
      <c r="AD65" s="4"/>
      <c r="AE65" s="5"/>
      <c r="AG65" s="6"/>
      <c r="AH65" s="6"/>
      <c r="AI65" s="6"/>
      <c r="AJ65" s="6"/>
      <c r="AK65" s="6"/>
    </row>
    <row r="66" spans="30:37" ht="31.5" x14ac:dyDescent="0.25">
      <c r="AD66" s="4"/>
      <c r="AE66" s="5"/>
      <c r="AG66" s="6"/>
      <c r="AH66" s="6"/>
      <c r="AI66" s="6"/>
      <c r="AJ66" s="6"/>
      <c r="AK66" s="6"/>
    </row>
    <row r="67" spans="30:37" ht="31.5" x14ac:dyDescent="0.25">
      <c r="AD67" s="4"/>
      <c r="AE67" s="5"/>
      <c r="AG67" s="6"/>
      <c r="AH67" s="6"/>
      <c r="AI67" s="6"/>
      <c r="AJ67" s="6"/>
      <c r="AK67" s="6"/>
    </row>
    <row r="68" spans="30:37" ht="31.5" x14ac:dyDescent="0.25">
      <c r="AD68" s="4"/>
      <c r="AE68" s="5"/>
      <c r="AG68" s="6"/>
      <c r="AH68" s="6"/>
      <c r="AI68" s="6"/>
      <c r="AJ68" s="6"/>
      <c r="AK68" s="6"/>
    </row>
    <row r="69" spans="30:37" ht="31.5" x14ac:dyDescent="0.25">
      <c r="AD69" s="4"/>
      <c r="AE69" s="5"/>
      <c r="AG69" s="6"/>
      <c r="AH69" s="6"/>
      <c r="AI69" s="6"/>
      <c r="AJ69" s="6"/>
      <c r="AK69" s="6"/>
    </row>
    <row r="70" spans="30:37" ht="31.5" x14ac:dyDescent="0.25">
      <c r="AD70" s="4"/>
      <c r="AE70" s="5"/>
      <c r="AG70" s="6"/>
      <c r="AH70" s="6"/>
      <c r="AI70" s="6"/>
      <c r="AJ70" s="6"/>
      <c r="AK70" s="6"/>
    </row>
    <row r="71" spans="30:37" ht="31.5" x14ac:dyDescent="0.25">
      <c r="AD71" s="4"/>
      <c r="AE71" s="5"/>
      <c r="AG71" s="6"/>
      <c r="AH71" s="6"/>
      <c r="AI71" s="6"/>
      <c r="AJ71" s="6"/>
      <c r="AK71" s="6"/>
    </row>
    <row r="72" spans="30:37" ht="31.5" x14ac:dyDescent="0.25">
      <c r="AD72" s="4"/>
      <c r="AE72" s="5"/>
      <c r="AG72" s="6"/>
      <c r="AH72" s="6"/>
      <c r="AI72" s="6"/>
      <c r="AJ72" s="6"/>
      <c r="AK72" s="6"/>
    </row>
    <row r="73" spans="30:37" ht="31.5" x14ac:dyDescent="0.25">
      <c r="AD73" s="4"/>
      <c r="AE73" s="5"/>
      <c r="AG73" s="6"/>
      <c r="AH73" s="6"/>
      <c r="AI73" s="6"/>
      <c r="AJ73" s="6"/>
      <c r="AK73" s="6"/>
    </row>
    <row r="74" spans="30:37" ht="31.5" x14ac:dyDescent="0.25">
      <c r="AD74" s="4"/>
      <c r="AE74" s="5"/>
      <c r="AG74" s="6"/>
      <c r="AH74" s="6"/>
      <c r="AI74" s="6"/>
      <c r="AJ74" s="6"/>
      <c r="AK74" s="6"/>
    </row>
    <row r="75" spans="30:37" ht="31.5" x14ac:dyDescent="0.25">
      <c r="AD75" s="4"/>
      <c r="AE75" s="5"/>
      <c r="AG75" s="6"/>
      <c r="AH75" s="6"/>
      <c r="AI75" s="6"/>
      <c r="AJ75" s="6"/>
      <c r="AK75" s="6"/>
    </row>
    <row r="76" spans="30:37" ht="31.5" x14ac:dyDescent="0.25">
      <c r="AD76" s="4"/>
      <c r="AE76" s="5"/>
      <c r="AG76" s="6"/>
      <c r="AH76" s="6"/>
      <c r="AI76" s="6"/>
      <c r="AJ76" s="6"/>
      <c r="AK76" s="6"/>
    </row>
    <row r="77" spans="30:37" ht="31.5" x14ac:dyDescent="0.25">
      <c r="AD77" s="4"/>
      <c r="AE77" s="5"/>
      <c r="AG77" s="6"/>
      <c r="AH77" s="6"/>
      <c r="AI77" s="6"/>
      <c r="AJ77" s="6"/>
      <c r="AK77" s="6"/>
    </row>
    <row r="78" spans="30:37" ht="31.5" x14ac:dyDescent="0.25">
      <c r="AD78" s="4"/>
      <c r="AE78" s="5"/>
      <c r="AG78" s="6"/>
      <c r="AH78" s="6"/>
      <c r="AI78" s="6"/>
      <c r="AJ78" s="6"/>
      <c r="AK78" s="6"/>
    </row>
    <row r="79" spans="30:37" ht="31.5" x14ac:dyDescent="0.25">
      <c r="AD79" s="4"/>
      <c r="AE79" s="5"/>
      <c r="AG79" s="6"/>
      <c r="AH79" s="6"/>
      <c r="AI79" s="6"/>
      <c r="AJ79" s="6"/>
      <c r="AK79" s="6"/>
    </row>
    <row r="80" spans="30:37" ht="31.5" x14ac:dyDescent="0.25">
      <c r="AD80" s="4"/>
      <c r="AE80" s="5"/>
      <c r="AG80" s="6"/>
      <c r="AK80" s="6"/>
    </row>
    <row r="81" spans="30:37" ht="31.5" x14ac:dyDescent="0.25">
      <c r="AD81" s="4"/>
      <c r="AE81" s="5"/>
      <c r="AG81" s="6"/>
      <c r="AK81" s="6"/>
    </row>
    <row r="82" spans="30:37" ht="31.5" x14ac:dyDescent="0.25">
      <c r="AD82" s="4"/>
      <c r="AE82" s="5"/>
      <c r="AG82" s="6"/>
      <c r="AK82" s="6"/>
    </row>
    <row r="83" spans="30:37" ht="31.5" x14ac:dyDescent="0.25">
      <c r="AD83" s="4"/>
      <c r="AE83" s="5"/>
      <c r="AG83" s="6"/>
      <c r="AK83" s="6"/>
    </row>
    <row r="84" spans="30:37" ht="31.5" x14ac:dyDescent="0.25">
      <c r="AD84" s="4"/>
      <c r="AE84" s="5"/>
      <c r="AG84" s="6"/>
      <c r="AK84" s="6"/>
    </row>
    <row r="85" spans="30:37" ht="31.5" x14ac:dyDescent="0.25">
      <c r="AD85" s="4"/>
      <c r="AE85" s="5"/>
      <c r="AG85" s="6"/>
      <c r="AK85" s="6"/>
    </row>
    <row r="86" spans="30:37" ht="31.5" x14ac:dyDescent="0.25">
      <c r="AD86" s="4"/>
      <c r="AE86" s="5"/>
      <c r="AG86" s="6"/>
      <c r="AK86" s="6"/>
    </row>
    <row r="87" spans="30:37" ht="31.5" x14ac:dyDescent="0.25">
      <c r="AD87" s="4"/>
      <c r="AE87" s="5"/>
      <c r="AG87" s="6"/>
      <c r="AK87" s="6"/>
    </row>
    <row r="88" spans="30:37" ht="31.5" x14ac:dyDescent="0.25">
      <c r="AD88" s="4"/>
      <c r="AE88" s="5"/>
      <c r="AG88" s="6"/>
      <c r="AK88" s="6"/>
    </row>
    <row r="89" spans="30:37" ht="31.5" x14ac:dyDescent="0.25">
      <c r="AD89" s="4"/>
      <c r="AE89" s="5"/>
      <c r="AG89" s="6"/>
      <c r="AK89" s="6"/>
    </row>
    <row r="90" spans="30:37" ht="31.5" x14ac:dyDescent="0.25">
      <c r="AD90" s="4"/>
      <c r="AE90" s="5"/>
      <c r="AG90" s="6"/>
      <c r="AK90" s="6"/>
    </row>
    <row r="91" spans="30:37" ht="31.5" x14ac:dyDescent="0.25">
      <c r="AD91" s="4"/>
      <c r="AE91" s="5"/>
      <c r="AG91" s="6"/>
      <c r="AK91" s="6"/>
    </row>
    <row r="92" spans="30:37" ht="31.5" x14ac:dyDescent="0.25">
      <c r="AD92" s="4"/>
      <c r="AE92" s="5"/>
      <c r="AG92" s="6"/>
      <c r="AK92" s="6"/>
    </row>
    <row r="93" spans="30:37" ht="31.5" x14ac:dyDescent="0.25">
      <c r="AD93" s="4"/>
      <c r="AE93" s="5"/>
      <c r="AG93" s="6"/>
      <c r="AK93" s="6"/>
    </row>
    <row r="94" spans="30:37" ht="31.5" x14ac:dyDescent="0.25">
      <c r="AD94" s="4"/>
      <c r="AE94" s="5"/>
      <c r="AG94" s="6"/>
      <c r="AK94" s="6"/>
    </row>
    <row r="95" spans="30:37" ht="31.5" x14ac:dyDescent="0.25">
      <c r="AD95" s="4"/>
      <c r="AE95" s="5"/>
      <c r="AG95" s="6"/>
      <c r="AK95" s="6"/>
    </row>
    <row r="96" spans="30:37" ht="31.5" x14ac:dyDescent="0.25">
      <c r="AD96" s="4"/>
      <c r="AE96" s="5"/>
      <c r="AG96" s="6"/>
      <c r="AK96" s="6"/>
    </row>
    <row r="97" spans="30:37" ht="31.5" x14ac:dyDescent="0.25">
      <c r="AD97" s="4"/>
      <c r="AE97" s="5"/>
      <c r="AG97" s="6"/>
      <c r="AK97" s="6"/>
    </row>
    <row r="98" spans="30:37" ht="31.5" x14ac:dyDescent="0.25">
      <c r="AD98" s="4"/>
      <c r="AE98" s="5"/>
      <c r="AG98" s="6"/>
      <c r="AK98" s="6"/>
    </row>
    <row r="99" spans="30:37" ht="31.5" x14ac:dyDescent="0.25">
      <c r="AD99" s="4"/>
      <c r="AE99" s="5"/>
      <c r="AG99" s="6"/>
      <c r="AK99" s="6"/>
    </row>
    <row r="100" spans="30:37" ht="31.5" x14ac:dyDescent="0.25">
      <c r="AD100" s="4"/>
      <c r="AE100" s="5"/>
      <c r="AG100" s="6"/>
      <c r="AK100" s="6"/>
    </row>
    <row r="101" spans="30:37" ht="31.5" x14ac:dyDescent="0.25">
      <c r="AD101" s="4"/>
      <c r="AE101" s="5"/>
      <c r="AG101" s="6"/>
      <c r="AK101" s="6"/>
    </row>
    <row r="102" spans="30:37" ht="31.5" x14ac:dyDescent="0.25">
      <c r="AD102" s="4"/>
      <c r="AE102" s="5"/>
      <c r="AG102" s="6"/>
      <c r="AK102" s="6"/>
    </row>
    <row r="103" spans="30:37" ht="31.5" x14ac:dyDescent="0.25">
      <c r="AD103" s="4"/>
      <c r="AE103" s="5"/>
      <c r="AG103" s="6"/>
      <c r="AK103" s="6"/>
    </row>
    <row r="104" spans="30:37" ht="31.5" x14ac:dyDescent="0.25">
      <c r="AD104" s="4"/>
      <c r="AE104" s="5"/>
      <c r="AG104" s="6"/>
      <c r="AK104" s="6"/>
    </row>
    <row r="105" spans="30:37" ht="31.5" x14ac:dyDescent="0.25">
      <c r="AD105" s="4"/>
      <c r="AE105" s="5"/>
      <c r="AG105" s="6"/>
      <c r="AK105" s="6"/>
    </row>
    <row r="106" spans="30:37" ht="31.5" x14ac:dyDescent="0.25">
      <c r="AD106" s="4"/>
      <c r="AE106" s="5"/>
      <c r="AG106" s="6"/>
      <c r="AK106" s="6"/>
    </row>
    <row r="107" spans="30:37" ht="31.5" x14ac:dyDescent="0.25">
      <c r="AD107" s="4"/>
      <c r="AE107" s="5"/>
      <c r="AG107" s="6"/>
      <c r="AK107" s="6"/>
    </row>
    <row r="108" spans="30:37" ht="31.5" x14ac:dyDescent="0.25">
      <c r="AD108" s="4"/>
      <c r="AE108" s="5"/>
      <c r="AG108" s="6"/>
      <c r="AK108" s="6"/>
    </row>
    <row r="109" spans="30:37" ht="31.5" x14ac:dyDescent="0.25">
      <c r="AD109" s="4"/>
      <c r="AE109" s="5"/>
      <c r="AG109" s="6"/>
      <c r="AK109" s="6"/>
    </row>
    <row r="110" spans="30:37" ht="31.5" x14ac:dyDescent="0.25">
      <c r="AD110" s="4"/>
      <c r="AE110" s="5"/>
      <c r="AG110" s="6"/>
      <c r="AK110" s="6"/>
    </row>
    <row r="111" spans="30:37" ht="31.5" x14ac:dyDescent="0.25">
      <c r="AD111" s="4"/>
      <c r="AE111" s="5"/>
      <c r="AG111" s="6"/>
      <c r="AK111" s="6"/>
    </row>
    <row r="112" spans="30:37" ht="31.5" x14ac:dyDescent="0.25">
      <c r="AD112" s="4"/>
      <c r="AE112" s="5"/>
      <c r="AG112" s="6"/>
      <c r="AK112" s="6"/>
    </row>
    <row r="113" spans="30:37" ht="31.5" x14ac:dyDescent="0.25">
      <c r="AD113" s="4"/>
      <c r="AE113" s="5"/>
      <c r="AG113" s="6"/>
      <c r="AK113" s="6"/>
    </row>
    <row r="114" spans="30:37" ht="31.5" x14ac:dyDescent="0.25">
      <c r="AD114" s="4"/>
      <c r="AE114" s="5"/>
      <c r="AG114" s="6"/>
      <c r="AK114" s="6"/>
    </row>
    <row r="115" spans="30:37" ht="31.5" x14ac:dyDescent="0.25">
      <c r="AD115" s="4"/>
      <c r="AE115" s="5"/>
      <c r="AG115" s="6"/>
      <c r="AK115" s="6"/>
    </row>
    <row r="116" spans="30:37" ht="31.5" x14ac:dyDescent="0.25">
      <c r="AD116" s="4"/>
      <c r="AE116" s="5"/>
      <c r="AG116" s="6"/>
      <c r="AK116" s="6"/>
    </row>
    <row r="117" spans="30:37" ht="31.5" x14ac:dyDescent="0.25">
      <c r="AD117" s="4"/>
      <c r="AE117" s="5"/>
      <c r="AG117" s="6"/>
      <c r="AK117" s="6"/>
    </row>
    <row r="118" spans="30:37" ht="31.5" x14ac:dyDescent="0.25">
      <c r="AD118" s="4"/>
      <c r="AE118" s="5"/>
      <c r="AG118" s="6"/>
      <c r="AK118" s="6"/>
    </row>
    <row r="119" spans="30:37" ht="31.5" x14ac:dyDescent="0.25">
      <c r="AD119" s="4"/>
      <c r="AE119" s="5"/>
      <c r="AG119" s="6"/>
      <c r="AK119" s="6"/>
    </row>
    <row r="120" spans="30:37" ht="31.5" x14ac:dyDescent="0.25">
      <c r="AD120" s="4"/>
      <c r="AE120" s="5"/>
      <c r="AG120" s="6"/>
      <c r="AK120" s="6"/>
    </row>
    <row r="121" spans="30:37" ht="31.5" x14ac:dyDescent="0.25">
      <c r="AD121" s="4"/>
      <c r="AE121" s="5"/>
      <c r="AG121" s="6"/>
      <c r="AK121" s="6"/>
    </row>
    <row r="122" spans="30:37" ht="31.5" x14ac:dyDescent="0.25">
      <c r="AD122" s="4"/>
      <c r="AE122" s="5"/>
      <c r="AG122" s="6"/>
      <c r="AK122" s="6"/>
    </row>
    <row r="123" spans="30:37" ht="31.5" x14ac:dyDescent="0.25">
      <c r="AD123" s="4"/>
      <c r="AE123" s="5"/>
      <c r="AG123" s="6"/>
      <c r="AK123" s="6"/>
    </row>
    <row r="124" spans="30:37" ht="31.5" x14ac:dyDescent="0.25">
      <c r="AD124" s="4"/>
      <c r="AE124" s="5"/>
      <c r="AG124" s="6"/>
      <c r="AK124" s="6"/>
    </row>
    <row r="125" spans="30:37" ht="31.5" x14ac:dyDescent="0.25">
      <c r="AD125" s="4"/>
      <c r="AE125" s="5"/>
      <c r="AG125" s="6"/>
      <c r="AK125" s="6"/>
    </row>
    <row r="126" spans="30:37" ht="31.5" x14ac:dyDescent="0.25">
      <c r="AD126" s="4"/>
      <c r="AE126" s="5"/>
      <c r="AG126" s="6"/>
      <c r="AK126" s="6"/>
    </row>
    <row r="127" spans="30:37" ht="31.5" x14ac:dyDescent="0.25">
      <c r="AD127" s="4"/>
      <c r="AE127" s="5"/>
      <c r="AG127" s="6"/>
      <c r="AK127" s="6"/>
    </row>
    <row r="128" spans="30:37" ht="31.5" x14ac:dyDescent="0.25">
      <c r="AD128" s="4"/>
      <c r="AE128" s="5"/>
      <c r="AG128" s="6"/>
      <c r="AK128" s="6"/>
    </row>
    <row r="129" spans="30:37" ht="31.5" x14ac:dyDescent="0.25">
      <c r="AD129" s="4"/>
      <c r="AE129" s="5"/>
      <c r="AG129" s="6"/>
      <c r="AK129" s="6"/>
    </row>
    <row r="130" spans="30:37" ht="31.5" x14ac:dyDescent="0.25">
      <c r="AD130" s="4"/>
      <c r="AE130" s="5"/>
      <c r="AG130" s="6"/>
      <c r="AK130" s="6"/>
    </row>
    <row r="131" spans="30:37" ht="31.5" x14ac:dyDescent="0.25">
      <c r="AD131" s="4"/>
      <c r="AE131" s="5"/>
      <c r="AG131" s="6"/>
      <c r="AK131" s="6"/>
    </row>
    <row r="132" spans="30:37" ht="31.5" x14ac:dyDescent="0.25">
      <c r="AD132" s="4"/>
      <c r="AE132" s="5"/>
      <c r="AG132" s="6"/>
      <c r="AK132" s="6"/>
    </row>
    <row r="133" spans="30:37" ht="31.5" x14ac:dyDescent="0.25">
      <c r="AD133" s="4"/>
      <c r="AE133" s="5"/>
      <c r="AG133" s="6"/>
      <c r="AK133" s="6"/>
    </row>
    <row r="134" spans="30:37" ht="31.5" x14ac:dyDescent="0.25">
      <c r="AD134" s="4"/>
      <c r="AE134" s="5"/>
      <c r="AG134" s="6"/>
      <c r="AK134" s="6"/>
    </row>
    <row r="135" spans="30:37" ht="31.5" x14ac:dyDescent="0.25">
      <c r="AD135" s="4"/>
      <c r="AE135" s="5"/>
      <c r="AG135" s="6"/>
      <c r="AK135" s="6"/>
    </row>
    <row r="136" spans="30:37" ht="31.5" x14ac:dyDescent="0.25">
      <c r="AD136" s="4"/>
      <c r="AE136" s="5"/>
      <c r="AG136" s="6"/>
      <c r="AK136" s="6"/>
    </row>
    <row r="137" spans="30:37" ht="31.5" x14ac:dyDescent="0.25">
      <c r="AD137" s="4"/>
      <c r="AE137" s="5"/>
      <c r="AG137" s="6"/>
      <c r="AK137" s="6"/>
    </row>
    <row r="138" spans="30:37" ht="31.5" x14ac:dyDescent="0.25">
      <c r="AD138" s="4"/>
      <c r="AE138" s="5"/>
      <c r="AG138" s="6"/>
      <c r="AK138" s="6"/>
    </row>
    <row r="139" spans="30:37" ht="31.5" x14ac:dyDescent="0.25">
      <c r="AD139" s="4"/>
      <c r="AE139" s="5"/>
      <c r="AG139" s="6"/>
      <c r="AK139" s="6"/>
    </row>
    <row r="140" spans="30:37" ht="31.5" x14ac:dyDescent="0.25">
      <c r="AD140" s="4"/>
      <c r="AE140" s="5"/>
      <c r="AG140" s="6"/>
      <c r="AK140" s="6"/>
    </row>
    <row r="141" spans="30:37" ht="31.5" x14ac:dyDescent="0.25">
      <c r="AD141" s="4"/>
      <c r="AE141" s="5"/>
      <c r="AG141" s="6"/>
      <c r="AK141" s="6"/>
    </row>
    <row r="142" spans="30:37" ht="31.5" x14ac:dyDescent="0.25">
      <c r="AD142" s="4"/>
      <c r="AE142" s="5"/>
      <c r="AG142" s="6"/>
      <c r="AK142" s="6"/>
    </row>
    <row r="143" spans="30:37" ht="31.5" x14ac:dyDescent="0.25">
      <c r="AD143" s="4"/>
      <c r="AE143" s="5"/>
      <c r="AG143" s="6"/>
      <c r="AK143" s="6"/>
    </row>
    <row r="144" spans="30:37" ht="31.5" x14ac:dyDescent="0.25">
      <c r="AD144" s="4"/>
      <c r="AE144" s="5"/>
      <c r="AG144" s="6"/>
      <c r="AK144" s="6"/>
    </row>
    <row r="145" spans="30:37" ht="31.5" x14ac:dyDescent="0.25">
      <c r="AD145" s="4"/>
      <c r="AE145" s="5"/>
      <c r="AG145" s="6"/>
      <c r="AK145" s="6"/>
    </row>
    <row r="146" spans="30:37" ht="31.5" x14ac:dyDescent="0.25">
      <c r="AD146" s="4"/>
      <c r="AE146" s="5"/>
      <c r="AG146" s="6"/>
      <c r="AK146" s="6"/>
    </row>
    <row r="147" spans="30:37" ht="31.5" x14ac:dyDescent="0.25">
      <c r="AD147" s="4"/>
      <c r="AE147" s="5"/>
      <c r="AG147" s="6"/>
      <c r="AK147" s="6"/>
    </row>
    <row r="148" spans="30:37" ht="31.5" x14ac:dyDescent="0.25">
      <c r="AD148" s="4"/>
      <c r="AE148" s="5"/>
      <c r="AG148" s="6"/>
      <c r="AK148" s="6"/>
    </row>
    <row r="149" spans="30:37" ht="31.5" x14ac:dyDescent="0.25">
      <c r="AD149" s="4"/>
      <c r="AE149" s="5"/>
      <c r="AG149" s="6"/>
      <c r="AK149" s="6"/>
    </row>
    <row r="150" spans="30:37" ht="31.5" x14ac:dyDescent="0.25">
      <c r="AD150" s="4"/>
      <c r="AE150" s="5"/>
      <c r="AG150" s="6"/>
      <c r="AK150" s="6"/>
    </row>
    <row r="151" spans="30:37" ht="31.5" x14ac:dyDescent="0.25">
      <c r="AD151" s="4"/>
      <c r="AE151" s="5"/>
      <c r="AG151" s="6"/>
      <c r="AK151" s="6"/>
    </row>
    <row r="152" spans="30:37" ht="31.5" x14ac:dyDescent="0.25">
      <c r="AD152" s="4"/>
      <c r="AE152" s="5"/>
      <c r="AG152" s="6"/>
      <c r="AK152" s="6"/>
    </row>
    <row r="153" spans="30:37" ht="31.5" x14ac:dyDescent="0.25">
      <c r="AD153" s="4"/>
      <c r="AE153" s="5"/>
      <c r="AG153" s="6"/>
      <c r="AK153" s="6"/>
    </row>
    <row r="154" spans="30:37" ht="31.5" x14ac:dyDescent="0.25">
      <c r="AD154" s="4"/>
      <c r="AE154" s="5"/>
      <c r="AG154" s="6"/>
      <c r="AK154" s="6"/>
    </row>
    <row r="155" spans="30:37" ht="31.5" x14ac:dyDescent="0.25">
      <c r="AD155" s="4"/>
      <c r="AE155" s="5"/>
      <c r="AG155" s="6"/>
      <c r="AK155" s="6"/>
    </row>
    <row r="156" spans="30:37" ht="31.5" x14ac:dyDescent="0.25">
      <c r="AD156" s="4"/>
      <c r="AE156" s="5"/>
      <c r="AG156" s="6"/>
      <c r="AK156" s="6"/>
    </row>
    <row r="157" spans="30:37" ht="31.5" x14ac:dyDescent="0.25">
      <c r="AD157" s="4"/>
      <c r="AE157" s="5"/>
      <c r="AG157" s="6"/>
      <c r="AK157" s="6"/>
    </row>
    <row r="158" spans="30:37" ht="31.5" x14ac:dyDescent="0.25">
      <c r="AD158" s="4"/>
      <c r="AE158" s="5"/>
      <c r="AG158" s="6"/>
      <c r="AK158" s="6"/>
    </row>
    <row r="159" spans="30:37" ht="31.5" x14ac:dyDescent="0.25">
      <c r="AD159" s="4"/>
      <c r="AE159" s="5"/>
      <c r="AG159" s="6"/>
      <c r="AK159" s="6"/>
    </row>
    <row r="160" spans="30:37" ht="31.5" x14ac:dyDescent="0.25">
      <c r="AD160" s="4"/>
      <c r="AE160" s="5"/>
      <c r="AG160" s="6"/>
      <c r="AK160" s="6"/>
    </row>
    <row r="161" spans="30:37" ht="31.5" x14ac:dyDescent="0.25">
      <c r="AD161" s="4"/>
      <c r="AE161" s="5"/>
      <c r="AG161" s="6"/>
      <c r="AK161" s="6"/>
    </row>
    <row r="162" spans="30:37" ht="31.5" x14ac:dyDescent="0.25">
      <c r="AD162" s="4"/>
      <c r="AE162" s="5"/>
      <c r="AG162" s="6"/>
      <c r="AK162" s="6"/>
    </row>
    <row r="163" spans="30:37" ht="31.5" x14ac:dyDescent="0.25">
      <c r="AD163" s="4"/>
      <c r="AE163" s="5"/>
      <c r="AG163" s="6"/>
      <c r="AK163" s="6"/>
    </row>
    <row r="164" spans="30:37" ht="31.5" x14ac:dyDescent="0.25">
      <c r="AD164" s="4"/>
      <c r="AE164" s="5"/>
      <c r="AG164" s="6"/>
      <c r="AK164" s="6"/>
    </row>
    <row r="165" spans="30:37" ht="31.5" x14ac:dyDescent="0.25">
      <c r="AD165" s="4"/>
      <c r="AE165" s="5"/>
      <c r="AG165" s="6"/>
      <c r="AK165" s="6"/>
    </row>
    <row r="166" spans="30:37" ht="31.5" x14ac:dyDescent="0.25">
      <c r="AD166" s="4"/>
      <c r="AE166" s="5"/>
      <c r="AG166" s="6"/>
      <c r="AK166" s="6"/>
    </row>
    <row r="167" spans="30:37" ht="31.5" x14ac:dyDescent="0.25">
      <c r="AD167" s="4"/>
      <c r="AE167" s="5"/>
      <c r="AG167" s="6"/>
      <c r="AK167" s="6"/>
    </row>
    <row r="168" spans="30:37" ht="31.5" x14ac:dyDescent="0.25">
      <c r="AD168" s="4"/>
      <c r="AE168" s="5"/>
      <c r="AG168" s="6"/>
      <c r="AK168" s="6"/>
    </row>
    <row r="169" spans="30:37" ht="31.5" x14ac:dyDescent="0.25">
      <c r="AD169" s="4"/>
      <c r="AE169" s="5"/>
      <c r="AG169" s="6"/>
      <c r="AK169" s="6"/>
    </row>
    <row r="170" spans="30:37" ht="31.5" x14ac:dyDescent="0.25">
      <c r="AD170" s="4"/>
      <c r="AE170" s="5"/>
      <c r="AG170" s="6"/>
      <c r="AK170" s="6"/>
    </row>
    <row r="171" spans="30:37" ht="31.5" x14ac:dyDescent="0.25">
      <c r="AD171" s="4"/>
      <c r="AE171" s="5"/>
      <c r="AG171" s="6"/>
      <c r="AK171" s="6"/>
    </row>
    <row r="172" spans="30:37" ht="31.5" x14ac:dyDescent="0.25">
      <c r="AD172" s="4"/>
      <c r="AE172" s="5"/>
      <c r="AG172" s="6"/>
      <c r="AK172" s="6"/>
    </row>
    <row r="173" spans="30:37" ht="31.5" x14ac:dyDescent="0.25">
      <c r="AD173" s="4"/>
      <c r="AE173" s="5"/>
      <c r="AG173" s="6"/>
      <c r="AK173" s="6"/>
    </row>
    <row r="174" spans="30:37" ht="31.5" x14ac:dyDescent="0.25">
      <c r="AD174" s="4"/>
      <c r="AE174" s="5"/>
      <c r="AG174" s="6"/>
      <c r="AK174" s="6"/>
    </row>
    <row r="175" spans="30:37" ht="31.5" x14ac:dyDescent="0.25">
      <c r="AD175" s="4"/>
      <c r="AE175" s="5"/>
      <c r="AG175" s="6"/>
      <c r="AK175" s="6"/>
    </row>
    <row r="176" spans="30:37" ht="31.5" x14ac:dyDescent="0.25">
      <c r="AD176" s="4"/>
      <c r="AE176" s="5"/>
      <c r="AG176" s="6"/>
      <c r="AK176" s="6"/>
    </row>
    <row r="177" spans="30:37" ht="31.5" x14ac:dyDescent="0.25">
      <c r="AD177" s="4"/>
      <c r="AE177" s="5"/>
      <c r="AG177" s="6"/>
      <c r="AK177" s="6"/>
    </row>
    <row r="178" spans="30:37" ht="31.5" x14ac:dyDescent="0.25">
      <c r="AD178" s="4"/>
      <c r="AE178" s="5"/>
      <c r="AG178" s="6"/>
      <c r="AK178" s="6"/>
    </row>
    <row r="179" spans="30:37" ht="31.5" x14ac:dyDescent="0.25">
      <c r="AD179" s="4"/>
      <c r="AE179" s="5"/>
      <c r="AG179" s="6"/>
      <c r="AK179" s="6"/>
    </row>
    <row r="180" spans="30:37" ht="31.5" x14ac:dyDescent="0.25">
      <c r="AD180" s="4"/>
      <c r="AE180" s="5"/>
      <c r="AG180" s="6"/>
      <c r="AK180" s="6"/>
    </row>
    <row r="181" spans="30:37" ht="31.5" x14ac:dyDescent="0.25">
      <c r="AD181" s="4"/>
      <c r="AE181" s="5"/>
      <c r="AG181" s="6"/>
      <c r="AK181" s="6"/>
    </row>
    <row r="182" spans="30:37" ht="31.5" x14ac:dyDescent="0.25">
      <c r="AD182" s="4"/>
      <c r="AE182" s="5"/>
      <c r="AG182" s="6"/>
      <c r="AK182" s="6"/>
    </row>
    <row r="183" spans="30:37" ht="31.5" x14ac:dyDescent="0.25">
      <c r="AD183" s="4"/>
      <c r="AE183" s="5"/>
      <c r="AG183" s="6"/>
      <c r="AK183" s="6"/>
    </row>
    <row r="184" spans="30:37" ht="31.5" x14ac:dyDescent="0.25">
      <c r="AD184" s="4"/>
      <c r="AE184" s="5"/>
      <c r="AG184" s="6"/>
      <c r="AK184" s="6"/>
    </row>
    <row r="185" spans="30:37" ht="31.5" x14ac:dyDescent="0.25">
      <c r="AD185" s="4"/>
      <c r="AE185" s="5"/>
      <c r="AG185" s="6"/>
      <c r="AK185" s="6"/>
    </row>
    <row r="186" spans="30:37" ht="31.5" x14ac:dyDescent="0.25">
      <c r="AD186" s="4"/>
      <c r="AE186" s="5"/>
      <c r="AG186" s="6"/>
      <c r="AK186" s="6"/>
    </row>
    <row r="187" spans="30:37" ht="31.5" x14ac:dyDescent="0.25">
      <c r="AD187" s="4"/>
      <c r="AE187" s="5"/>
      <c r="AG187" s="6"/>
      <c r="AK187" s="6"/>
    </row>
    <row r="188" spans="30:37" ht="31.5" x14ac:dyDescent="0.25">
      <c r="AD188" s="4"/>
      <c r="AE188" s="5"/>
      <c r="AG188" s="6"/>
      <c r="AK188" s="6"/>
    </row>
    <row r="189" spans="30:37" ht="31.5" x14ac:dyDescent="0.25">
      <c r="AD189" s="4"/>
      <c r="AE189" s="5"/>
      <c r="AG189" s="6"/>
      <c r="AK189" s="6"/>
    </row>
    <row r="190" spans="30:37" ht="31.5" x14ac:dyDescent="0.25">
      <c r="AD190" s="4"/>
      <c r="AE190" s="5"/>
      <c r="AG190" s="6"/>
      <c r="AK190" s="6"/>
    </row>
    <row r="191" spans="30:37" ht="31.5" x14ac:dyDescent="0.25">
      <c r="AD191" s="4"/>
      <c r="AE191" s="5"/>
      <c r="AG191" s="6"/>
      <c r="AK191" s="6"/>
    </row>
    <row r="192" spans="30:37" ht="31.5" x14ac:dyDescent="0.25">
      <c r="AD192" s="4"/>
      <c r="AE192" s="5"/>
      <c r="AG192" s="6"/>
      <c r="AK192" s="6"/>
    </row>
    <row r="193" spans="30:37" ht="31.5" x14ac:dyDescent="0.25">
      <c r="AD193" s="4"/>
      <c r="AE193" s="5"/>
      <c r="AG193" s="6"/>
      <c r="AK193" s="6"/>
    </row>
    <row r="194" spans="30:37" ht="31.5" x14ac:dyDescent="0.25">
      <c r="AD194" s="4"/>
      <c r="AE194" s="5"/>
      <c r="AG194" s="6"/>
      <c r="AK194" s="6"/>
    </row>
    <row r="195" spans="30:37" ht="31.5" x14ac:dyDescent="0.25">
      <c r="AD195" s="4"/>
      <c r="AE195" s="5"/>
      <c r="AG195" s="6"/>
      <c r="AK195" s="6"/>
    </row>
  </sheetData>
  <sheetProtection algorithmName="SHA-512" hashValue="vTzpxytQEGoLz9TWnVv1xLf3LV7g/qY7E77B/jDCH0tNu+2XYkXQcfzHQ89iqz0svsCQNIZlCqgxMgK33GwLkg==" saltValue="5mfQC56h/G9A0Hice/cSqg==" spinCount="100000" sheet="1" objects="1" scenarios="1" selectLockedCells="1"/>
  <mergeCells count="210">
    <mergeCell ref="K45:K46"/>
    <mergeCell ref="L45:L46"/>
    <mergeCell ref="M45:M46"/>
    <mergeCell ref="O45:O46"/>
    <mergeCell ref="Q45:Q46"/>
    <mergeCell ref="S45:S46"/>
    <mergeCell ref="A45:A46"/>
    <mergeCell ref="B45:B46"/>
    <mergeCell ref="C45:C46"/>
    <mergeCell ref="E45:E46"/>
    <mergeCell ref="G45:G46"/>
    <mergeCell ref="I45:I46"/>
    <mergeCell ref="K43:K44"/>
    <mergeCell ref="L43:L44"/>
    <mergeCell ref="M43:M44"/>
    <mergeCell ref="O43:O44"/>
    <mergeCell ref="Q43:Q44"/>
    <mergeCell ref="S43:S44"/>
    <mergeCell ref="A43:A44"/>
    <mergeCell ref="B43:B44"/>
    <mergeCell ref="C43:C44"/>
    <mergeCell ref="E43:E44"/>
    <mergeCell ref="G43:G44"/>
    <mergeCell ref="I43:I44"/>
    <mergeCell ref="K41:K42"/>
    <mergeCell ref="L41:L42"/>
    <mergeCell ref="M41:M42"/>
    <mergeCell ref="O41:O42"/>
    <mergeCell ref="Q41:Q42"/>
    <mergeCell ref="S41:S42"/>
    <mergeCell ref="A41:A42"/>
    <mergeCell ref="B41:B42"/>
    <mergeCell ref="C41:C42"/>
    <mergeCell ref="E41:E42"/>
    <mergeCell ref="G41:G42"/>
    <mergeCell ref="I41:I42"/>
    <mergeCell ref="K39:K40"/>
    <mergeCell ref="L39:L40"/>
    <mergeCell ref="M39:M40"/>
    <mergeCell ref="O39:O40"/>
    <mergeCell ref="Q39:Q40"/>
    <mergeCell ref="S39:S40"/>
    <mergeCell ref="A39:A40"/>
    <mergeCell ref="B39:B40"/>
    <mergeCell ref="C39:C40"/>
    <mergeCell ref="E39:E40"/>
    <mergeCell ref="G39:G40"/>
    <mergeCell ref="I39:I40"/>
    <mergeCell ref="K37:K38"/>
    <mergeCell ref="L37:L38"/>
    <mergeCell ref="M37:M38"/>
    <mergeCell ref="O37:O38"/>
    <mergeCell ref="Q37:Q38"/>
    <mergeCell ref="S37:S38"/>
    <mergeCell ref="A37:A38"/>
    <mergeCell ref="B37:B38"/>
    <mergeCell ref="C37:C38"/>
    <mergeCell ref="E37:E38"/>
    <mergeCell ref="G37:G38"/>
    <mergeCell ref="I37:I38"/>
    <mergeCell ref="K35:K36"/>
    <mergeCell ref="L35:L36"/>
    <mergeCell ref="M35:M36"/>
    <mergeCell ref="O35:O36"/>
    <mergeCell ref="Q35:Q36"/>
    <mergeCell ref="S35:S36"/>
    <mergeCell ref="A35:A36"/>
    <mergeCell ref="B35:B36"/>
    <mergeCell ref="C35:C36"/>
    <mergeCell ref="E35:E36"/>
    <mergeCell ref="G35:G36"/>
    <mergeCell ref="I35:I36"/>
    <mergeCell ref="K33:K34"/>
    <mergeCell ref="L33:L34"/>
    <mergeCell ref="M33:M34"/>
    <mergeCell ref="O33:O34"/>
    <mergeCell ref="Q33:Q34"/>
    <mergeCell ref="S33:S34"/>
    <mergeCell ref="A33:A34"/>
    <mergeCell ref="B33:B34"/>
    <mergeCell ref="C33:C34"/>
    <mergeCell ref="E33:E34"/>
    <mergeCell ref="G33:G34"/>
    <mergeCell ref="I33:I34"/>
    <mergeCell ref="K31:K32"/>
    <mergeCell ref="L31:L32"/>
    <mergeCell ref="M31:M32"/>
    <mergeCell ref="O31:O32"/>
    <mergeCell ref="Q31:Q32"/>
    <mergeCell ref="S31:S32"/>
    <mergeCell ref="A31:A32"/>
    <mergeCell ref="B31:B32"/>
    <mergeCell ref="C31:C32"/>
    <mergeCell ref="E31:E32"/>
    <mergeCell ref="G31:G32"/>
    <mergeCell ref="I31:I32"/>
    <mergeCell ref="K29:K30"/>
    <mergeCell ref="L29:L30"/>
    <mergeCell ref="M29:M30"/>
    <mergeCell ref="O29:O30"/>
    <mergeCell ref="Q29:Q30"/>
    <mergeCell ref="S29:S30"/>
    <mergeCell ref="A29:A30"/>
    <mergeCell ref="B29:B30"/>
    <mergeCell ref="C29:C30"/>
    <mergeCell ref="E29:E30"/>
    <mergeCell ref="G29:G30"/>
    <mergeCell ref="I29:I30"/>
    <mergeCell ref="K27:K28"/>
    <mergeCell ref="L27:L28"/>
    <mergeCell ref="M27:M28"/>
    <mergeCell ref="O27:O28"/>
    <mergeCell ref="Q27:Q28"/>
    <mergeCell ref="S27:S28"/>
    <mergeCell ref="A27:A28"/>
    <mergeCell ref="B27:B28"/>
    <mergeCell ref="C27:C28"/>
    <mergeCell ref="E27:E28"/>
    <mergeCell ref="G27:G28"/>
    <mergeCell ref="I27:I28"/>
    <mergeCell ref="M22:M23"/>
    <mergeCell ref="O22:O23"/>
    <mergeCell ref="A24:R24"/>
    <mergeCell ref="S24:T24"/>
    <mergeCell ref="B25:G25"/>
    <mergeCell ref="H25:I25"/>
    <mergeCell ref="J25:S25"/>
    <mergeCell ref="A22:A23"/>
    <mergeCell ref="B22:B23"/>
    <mergeCell ref="C22:C23"/>
    <mergeCell ref="E22:E23"/>
    <mergeCell ref="K22:K23"/>
    <mergeCell ref="L22:L23"/>
    <mergeCell ref="M18:M19"/>
    <mergeCell ref="O18:O19"/>
    <mergeCell ref="A20:A21"/>
    <mergeCell ref="B20:B21"/>
    <mergeCell ref="C20:C21"/>
    <mergeCell ref="E20:E21"/>
    <mergeCell ref="K20:K21"/>
    <mergeCell ref="L20:L21"/>
    <mergeCell ref="M20:M21"/>
    <mergeCell ref="O20:O21"/>
    <mergeCell ref="A18:A19"/>
    <mergeCell ref="B18:B19"/>
    <mergeCell ref="C18:C19"/>
    <mergeCell ref="E18:E19"/>
    <mergeCell ref="K18:K19"/>
    <mergeCell ref="L18:L19"/>
    <mergeCell ref="M14:M15"/>
    <mergeCell ref="O14:O15"/>
    <mergeCell ref="A16:A17"/>
    <mergeCell ref="B16:B17"/>
    <mergeCell ref="C16:C17"/>
    <mergeCell ref="E16:E17"/>
    <mergeCell ref="K16:K17"/>
    <mergeCell ref="L16:L17"/>
    <mergeCell ref="M16:M17"/>
    <mergeCell ref="O16:O17"/>
    <mergeCell ref="A14:A15"/>
    <mergeCell ref="B14:B15"/>
    <mergeCell ref="C14:C15"/>
    <mergeCell ref="E14:E15"/>
    <mergeCell ref="K14:K15"/>
    <mergeCell ref="L14:L15"/>
    <mergeCell ref="M10:M11"/>
    <mergeCell ref="O10:O11"/>
    <mergeCell ref="A12:A13"/>
    <mergeCell ref="B12:B13"/>
    <mergeCell ref="C12:C13"/>
    <mergeCell ref="E12:E13"/>
    <mergeCell ref="K12:K13"/>
    <mergeCell ref="L12:L13"/>
    <mergeCell ref="M12:M13"/>
    <mergeCell ref="O12:O13"/>
    <mergeCell ref="A10:A11"/>
    <mergeCell ref="B10:B11"/>
    <mergeCell ref="C10:C11"/>
    <mergeCell ref="E10:E11"/>
    <mergeCell ref="K10:K11"/>
    <mergeCell ref="L10:L11"/>
    <mergeCell ref="O6:O7"/>
    <mergeCell ref="A8:A9"/>
    <mergeCell ref="B8:B9"/>
    <mergeCell ref="C8:C9"/>
    <mergeCell ref="E8:E9"/>
    <mergeCell ref="K8:K9"/>
    <mergeCell ref="L8:L9"/>
    <mergeCell ref="M8:M9"/>
    <mergeCell ref="O8:O9"/>
    <mergeCell ref="L4:L5"/>
    <mergeCell ref="M4:M5"/>
    <mergeCell ref="O4:O5"/>
    <mergeCell ref="A6:A7"/>
    <mergeCell ref="B6:B7"/>
    <mergeCell ref="C6:C7"/>
    <mergeCell ref="E6:E7"/>
    <mergeCell ref="K6:K7"/>
    <mergeCell ref="L6:L7"/>
    <mergeCell ref="M6:M7"/>
    <mergeCell ref="A1:R1"/>
    <mergeCell ref="S1:T1"/>
    <mergeCell ref="B2:G2"/>
    <mergeCell ref="H2:I2"/>
    <mergeCell ref="J2:S2"/>
    <mergeCell ref="A4:A5"/>
    <mergeCell ref="B4:B5"/>
    <mergeCell ref="C4:C5"/>
    <mergeCell ref="E4:E5"/>
    <mergeCell ref="K4:K5"/>
  </mergeCells>
  <phoneticPr fontId="5"/>
  <pageMargins left="0.70866141732283472" right="0.70866141732283472" top="0.78740157480314965" bottom="0.74803149606299213" header="0.31496062992125984" footer="0.31496062992125984"/>
  <pageSetup paperSize="9" scale="78" fitToHeight="0" orientation="portrait" horizontalDpi="0" verticalDpi="0" r:id="rId1"/>
  <headerFooter>
    <oddHeader>&amp;L&amp;G&amp;R&amp;"UD デジタル 教科書体 N-R,標準"&amp;14&amp;K00-043計算ドリルF9マ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③１－真分数＝真分数</vt:lpstr>
      <vt:lpstr>'③１－真分数＝真分数'!Print_Area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 佐藤</dc:creator>
  <cp:lastModifiedBy>仁 佐藤</cp:lastModifiedBy>
  <dcterms:created xsi:type="dcterms:W3CDTF">2025-02-11T01:33:49Z</dcterms:created>
  <dcterms:modified xsi:type="dcterms:W3CDTF">2025-02-11T01:36:23Z</dcterms:modified>
</cp:coreProperties>
</file>