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sei_henkan/"/>
    </mc:Choice>
  </mc:AlternateContent>
  <xr:revisionPtr revIDLastSave="2331" documentId="11_80A45D9293FEFC2947281D65761DF52981892F4D" xr6:coauthVersionLast="47" xr6:coauthVersionMax="47" xr10:uidLastSave="{E4C08F6E-2769-4B1A-9901-91C897FE2470}"/>
  <workbookProtection workbookAlgorithmName="SHA-512" workbookHashValue="jetDZ5u0blLpzWocAF0MSGX9F9jDj4OFsrKA89abam6QCWk1lDlRh5UT1Qb2TPwy5MSeX4MMOANnLHW11GOo5A==" workbookSaltValue="M6hUsu9cb41AHcyIIxOSnQ==" workbookSpinCount="100000" lockStructure="1"/>
  <bookViews>
    <workbookView xWindow="-120" yWindow="-120" windowWidth="29040" windowHeight="15720" activeTab="3" xr2:uid="{00000000-000D-0000-FFFF-FFFF00000000}"/>
  </bookViews>
  <sheets>
    <sheet name="①整数→仮分数 かんたん" sheetId="22" r:id="rId1"/>
    <sheet name="②整数→仮分数 ふつう" sheetId="21" r:id="rId2"/>
    <sheet name="③整数→仮分数 むずかしい" sheetId="19" r:id="rId3"/>
    <sheet name="整数→仮分数 ガイドつき" sheetId="23" r:id="rId4"/>
  </sheets>
  <definedNames>
    <definedName name="_xlnm.Print_Area" localSheetId="0">'①整数→仮分数 かんたん'!$A$1:$P$46</definedName>
    <definedName name="_xlnm.Print_Area" localSheetId="1">'②整数→仮分数 ふつう'!$A$1:$P$46</definedName>
    <definedName name="_xlnm.Print_Area" localSheetId="2">'③整数→仮分数 むずかしい'!$A$1:$P$46</definedName>
    <definedName name="_xlnm.Print_Area" localSheetId="3">'整数→仮分数 ガイドつき'!$A$1:$U$102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1" i="23" l="1"/>
  <c r="A98" i="23"/>
  <c r="B95" i="23"/>
  <c r="A92" i="23"/>
  <c r="B89" i="23"/>
  <c r="A86" i="23"/>
  <c r="B83" i="23"/>
  <c r="A80" i="23"/>
  <c r="B77" i="23"/>
  <c r="A74" i="23"/>
  <c r="B71" i="23"/>
  <c r="A68" i="23"/>
  <c r="B65" i="23"/>
  <c r="A62" i="23"/>
  <c r="B59" i="23"/>
  <c r="A56" i="23"/>
  <c r="A54" i="23"/>
  <c r="H53" i="23"/>
  <c r="G53" i="23"/>
  <c r="F53" i="23"/>
  <c r="B53" i="23"/>
  <c r="A53" i="23"/>
  <c r="U52" i="23"/>
  <c r="A52" i="23"/>
  <c r="X42" i="23"/>
  <c r="X41" i="23"/>
  <c r="X40" i="23"/>
  <c r="X39" i="23"/>
  <c r="X38" i="23"/>
  <c r="X37" i="23"/>
  <c r="X36" i="23"/>
  <c r="X35" i="23"/>
  <c r="X34" i="23"/>
  <c r="X33" i="23"/>
  <c r="X32" i="23"/>
  <c r="X31" i="23"/>
  <c r="X30" i="23"/>
  <c r="X29" i="23"/>
  <c r="X28" i="23"/>
  <c r="X27" i="23"/>
  <c r="X26" i="23"/>
  <c r="X25" i="23"/>
  <c r="X24" i="23"/>
  <c r="X23" i="23"/>
  <c r="X22" i="23"/>
  <c r="X21" i="23"/>
  <c r="X20" i="23"/>
  <c r="X19" i="23"/>
  <c r="X18" i="23"/>
  <c r="X17" i="23"/>
  <c r="X16" i="23"/>
  <c r="X15" i="23"/>
  <c r="X14" i="23"/>
  <c r="X13" i="23"/>
  <c r="X12" i="23"/>
  <c r="X11" i="23"/>
  <c r="X10" i="23"/>
  <c r="X9" i="23"/>
  <c r="X8" i="23"/>
  <c r="X7" i="23"/>
  <c r="X6" i="23"/>
  <c r="X5" i="23"/>
  <c r="X4" i="23"/>
  <c r="X3" i="23"/>
  <c r="X2" i="23"/>
  <c r="X1" i="23"/>
  <c r="J46" i="22"/>
  <c r="B46" i="22"/>
  <c r="I45" i="22"/>
  <c r="A45" i="22"/>
  <c r="J44" i="22"/>
  <c r="B44" i="22"/>
  <c r="I43" i="22"/>
  <c r="A43" i="22"/>
  <c r="J42" i="22"/>
  <c r="B42" i="22"/>
  <c r="I41" i="22"/>
  <c r="A41" i="22"/>
  <c r="J40" i="22"/>
  <c r="B40" i="22"/>
  <c r="I39" i="22"/>
  <c r="A39" i="22"/>
  <c r="J38" i="22"/>
  <c r="B38" i="22"/>
  <c r="I37" i="22"/>
  <c r="A37" i="22"/>
  <c r="J36" i="22"/>
  <c r="B36" i="22"/>
  <c r="I35" i="22"/>
  <c r="A35" i="22"/>
  <c r="J34" i="22"/>
  <c r="B34" i="22"/>
  <c r="I33" i="22"/>
  <c r="A33" i="22"/>
  <c r="J32" i="22"/>
  <c r="B32" i="22"/>
  <c r="I31" i="22"/>
  <c r="A31" i="22"/>
  <c r="J30" i="22"/>
  <c r="B30" i="22"/>
  <c r="I29" i="22"/>
  <c r="A29" i="22"/>
  <c r="J28" i="22"/>
  <c r="B28" i="22"/>
  <c r="I27" i="22"/>
  <c r="A27" i="22"/>
  <c r="A26" i="22"/>
  <c r="S25" i="22"/>
  <c r="G25" i="22"/>
  <c r="F25" i="22"/>
  <c r="B25" i="22"/>
  <c r="S24" i="22"/>
  <c r="P24" i="22"/>
  <c r="A24" i="22"/>
  <c r="S23" i="22"/>
  <c r="S22" i="22"/>
  <c r="S21" i="22"/>
  <c r="S20" i="22"/>
  <c r="S19" i="22"/>
  <c r="S18" i="22"/>
  <c r="S17" i="22"/>
  <c r="S16" i="22"/>
  <c r="S15" i="22"/>
  <c r="S14" i="22"/>
  <c r="S13" i="22"/>
  <c r="S12" i="22"/>
  <c r="S11" i="22"/>
  <c r="S10" i="22"/>
  <c r="S9" i="22"/>
  <c r="S8" i="22"/>
  <c r="S7" i="22"/>
  <c r="S6" i="22"/>
  <c r="S5" i="22"/>
  <c r="S4" i="22"/>
  <c r="S3" i="22"/>
  <c r="S2" i="22"/>
  <c r="S1" i="22"/>
  <c r="S31" i="21"/>
  <c r="S32" i="21"/>
  <c r="S33" i="21"/>
  <c r="S34" i="21"/>
  <c r="S35" i="21"/>
  <c r="S36" i="21"/>
  <c r="S37" i="21"/>
  <c r="S38" i="21"/>
  <c r="S39" i="21"/>
  <c r="S40" i="21"/>
  <c r="S41" i="21"/>
  <c r="S42" i="21"/>
  <c r="J46" i="21"/>
  <c r="B46" i="21"/>
  <c r="I45" i="21"/>
  <c r="A45" i="21"/>
  <c r="J44" i="21"/>
  <c r="B44" i="21"/>
  <c r="I43" i="21"/>
  <c r="A43" i="21"/>
  <c r="J42" i="21"/>
  <c r="B42" i="21"/>
  <c r="I41" i="21"/>
  <c r="A41" i="21"/>
  <c r="J40" i="21"/>
  <c r="B40" i="21"/>
  <c r="I39" i="21"/>
  <c r="A39" i="21"/>
  <c r="J38" i="21"/>
  <c r="B38" i="21"/>
  <c r="I37" i="21"/>
  <c r="A37" i="21"/>
  <c r="J36" i="21"/>
  <c r="B36" i="21"/>
  <c r="I35" i="21"/>
  <c r="A35" i="21"/>
  <c r="J34" i="21"/>
  <c r="B34" i="21"/>
  <c r="I33" i="21"/>
  <c r="A33" i="21"/>
  <c r="J32" i="21"/>
  <c r="B32" i="21"/>
  <c r="I31" i="21"/>
  <c r="A31" i="21"/>
  <c r="S30" i="21"/>
  <c r="J30" i="21"/>
  <c r="B30" i="21"/>
  <c r="S29" i="21"/>
  <c r="I29" i="21"/>
  <c r="A29" i="21"/>
  <c r="S28" i="21"/>
  <c r="J28" i="21"/>
  <c r="B28" i="21"/>
  <c r="S27" i="21"/>
  <c r="I27" i="21"/>
  <c r="A27" i="21"/>
  <c r="S26" i="21"/>
  <c r="A26" i="21"/>
  <c r="S25" i="21"/>
  <c r="G25" i="21"/>
  <c r="F25" i="21"/>
  <c r="B25" i="21"/>
  <c r="S24" i="21"/>
  <c r="P24" i="21"/>
  <c r="A24" i="21"/>
  <c r="S23" i="21"/>
  <c r="S22" i="21"/>
  <c r="S21" i="21"/>
  <c r="S20" i="21"/>
  <c r="S19" i="21"/>
  <c r="S18" i="21"/>
  <c r="S17" i="21"/>
  <c r="S16" i="21"/>
  <c r="S15" i="21"/>
  <c r="S14" i="21"/>
  <c r="S13" i="21"/>
  <c r="S12" i="21"/>
  <c r="S11" i="21"/>
  <c r="S10" i="21"/>
  <c r="S9" i="21"/>
  <c r="S8" i="21"/>
  <c r="S7" i="21"/>
  <c r="S6" i="21"/>
  <c r="S5" i="21"/>
  <c r="S4" i="21"/>
  <c r="S3" i="21"/>
  <c r="S2" i="21"/>
  <c r="S1" i="21"/>
  <c r="J46" i="19"/>
  <c r="B46" i="19"/>
  <c r="I45" i="19"/>
  <c r="J44" i="19"/>
  <c r="B44" i="19"/>
  <c r="I43" i="19"/>
  <c r="J42" i="19"/>
  <c r="B42" i="19"/>
  <c r="I41" i="19"/>
  <c r="J40" i="19"/>
  <c r="B40" i="19"/>
  <c r="I39" i="19"/>
  <c r="J38" i="19"/>
  <c r="B38" i="19"/>
  <c r="I37" i="19"/>
  <c r="J36" i="19"/>
  <c r="B36" i="19"/>
  <c r="I35" i="19"/>
  <c r="J34" i="19"/>
  <c r="B34" i="19"/>
  <c r="I33" i="19"/>
  <c r="J32" i="19"/>
  <c r="B32" i="19"/>
  <c r="I31" i="19"/>
  <c r="J30" i="19"/>
  <c r="B30" i="19"/>
  <c r="I29" i="19"/>
  <c r="S82" i="19"/>
  <c r="S83" i="19"/>
  <c r="S84" i="19"/>
  <c r="S85" i="19"/>
  <c r="S86" i="19"/>
  <c r="S87" i="19"/>
  <c r="S88" i="19"/>
  <c r="S89" i="19"/>
  <c r="F25" i="19"/>
  <c r="S21" i="19"/>
  <c r="S22" i="19"/>
  <c r="S23" i="19"/>
  <c r="S24" i="19"/>
  <c r="S25" i="19"/>
  <c r="S26" i="19"/>
  <c r="S27" i="19"/>
  <c r="S28" i="19"/>
  <c r="S29" i="19"/>
  <c r="S30" i="19"/>
  <c r="S31" i="19"/>
  <c r="S32" i="19"/>
  <c r="S33" i="19"/>
  <c r="S34" i="19"/>
  <c r="S35" i="19"/>
  <c r="S36" i="19"/>
  <c r="S37" i="19"/>
  <c r="S38" i="19"/>
  <c r="S39" i="19"/>
  <c r="S40" i="19"/>
  <c r="S41" i="19"/>
  <c r="S42" i="19"/>
  <c r="S43" i="19"/>
  <c r="S44" i="19"/>
  <c r="S45" i="19"/>
  <c r="S46" i="19"/>
  <c r="S47" i="19"/>
  <c r="S48" i="19"/>
  <c r="S49" i="19"/>
  <c r="S50" i="19"/>
  <c r="S51" i="19"/>
  <c r="S52" i="19"/>
  <c r="S53" i="19"/>
  <c r="S54" i="19"/>
  <c r="S55" i="19"/>
  <c r="S56" i="19"/>
  <c r="S57" i="19"/>
  <c r="S58" i="19"/>
  <c r="S59" i="19"/>
  <c r="S60" i="19"/>
  <c r="S61" i="19"/>
  <c r="S62" i="19"/>
  <c r="S63" i="19"/>
  <c r="S64" i="19"/>
  <c r="S65" i="19"/>
  <c r="S66" i="19"/>
  <c r="S67" i="19"/>
  <c r="S68" i="19"/>
  <c r="S69" i="19"/>
  <c r="S70" i="19"/>
  <c r="S71" i="19"/>
  <c r="S72" i="19"/>
  <c r="S73" i="19"/>
  <c r="S74" i="19"/>
  <c r="S75" i="19"/>
  <c r="S76" i="19"/>
  <c r="S77" i="19"/>
  <c r="S78" i="19"/>
  <c r="S79" i="19"/>
  <c r="S80" i="19"/>
  <c r="S81" i="19"/>
  <c r="A45" i="19"/>
  <c r="A43" i="19"/>
  <c r="A41" i="19"/>
  <c r="A39" i="19"/>
  <c r="A37" i="19"/>
  <c r="A35" i="19"/>
  <c r="A33" i="19"/>
  <c r="A31" i="19"/>
  <c r="A29" i="19"/>
  <c r="I27" i="19"/>
  <c r="A27" i="19"/>
  <c r="A26" i="19"/>
  <c r="G25" i="19"/>
  <c r="B25" i="19"/>
  <c r="P24" i="19"/>
  <c r="A24" i="19"/>
  <c r="S20" i="19"/>
  <c r="S19" i="19"/>
  <c r="S18" i="19"/>
  <c r="S17" i="19"/>
  <c r="S16" i="19"/>
  <c r="S15" i="19"/>
  <c r="S14" i="19"/>
  <c r="S13" i="19"/>
  <c r="S12" i="19"/>
  <c r="S11" i="19"/>
  <c r="S10" i="19"/>
  <c r="S9" i="19"/>
  <c r="S8" i="19"/>
  <c r="S7" i="19"/>
  <c r="S6" i="19"/>
  <c r="S5" i="19"/>
  <c r="S4" i="19"/>
  <c r="S3" i="19"/>
  <c r="S2" i="19"/>
  <c r="S1" i="19"/>
  <c r="Y13" i="23" l="1"/>
  <c r="Y34" i="23"/>
  <c r="Y12" i="23"/>
  <c r="Y15" i="23"/>
  <c r="Y17" i="23"/>
  <c r="Y18" i="23"/>
  <c r="Y19" i="23"/>
  <c r="Y20" i="23"/>
  <c r="Y21" i="23"/>
  <c r="Y22" i="23"/>
  <c r="Y23" i="23"/>
  <c r="Y24" i="23"/>
  <c r="Y25" i="23"/>
  <c r="Y2" i="23"/>
  <c r="Y4" i="23"/>
  <c r="F26" i="23" s="1"/>
  <c r="F77" i="23" s="1"/>
  <c r="Y28" i="23"/>
  <c r="Y5" i="23"/>
  <c r="Y29" i="23"/>
  <c r="Y38" i="23"/>
  <c r="Y42" i="23"/>
  <c r="Y26" i="23"/>
  <c r="Y3" i="23"/>
  <c r="B17" i="23" s="1"/>
  <c r="B68" i="23" s="1"/>
  <c r="P68" i="23" s="1"/>
  <c r="Y6" i="23"/>
  <c r="F38" i="23" s="1"/>
  <c r="F89" i="23" s="1"/>
  <c r="Y30" i="23"/>
  <c r="Y7" i="23"/>
  <c r="Y31" i="23"/>
  <c r="Y8" i="23"/>
  <c r="F50" i="23" s="1"/>
  <c r="F101" i="23" s="1"/>
  <c r="Y9" i="23"/>
  <c r="Y35" i="23"/>
  <c r="Y36" i="23"/>
  <c r="Y39" i="23"/>
  <c r="Y14" i="23"/>
  <c r="Y40" i="23"/>
  <c r="Y33" i="23"/>
  <c r="Y41" i="23"/>
  <c r="Y32" i="23"/>
  <c r="Y10" i="23"/>
  <c r="Y37" i="23"/>
  <c r="F44" i="23"/>
  <c r="F95" i="23" s="1"/>
  <c r="F41" i="23"/>
  <c r="B41" i="23"/>
  <c r="B92" i="23" s="1"/>
  <c r="P92" i="23" s="1"/>
  <c r="F14" i="23"/>
  <c r="F65" i="23" s="1"/>
  <c r="B11" i="23"/>
  <c r="B62" i="23" s="1"/>
  <c r="P62" i="23" s="1"/>
  <c r="F32" i="23"/>
  <c r="F83" i="23" s="1"/>
  <c r="B29" i="23"/>
  <c r="B80" i="23" s="1"/>
  <c r="P80" i="23" s="1"/>
  <c r="Y27" i="23"/>
  <c r="Y11" i="23"/>
  <c r="Y1" i="23"/>
  <c r="Y16" i="23"/>
  <c r="T4" i="22"/>
  <c r="B10" i="22" s="1"/>
  <c r="B33" i="22" s="1"/>
  <c r="T5" i="22"/>
  <c r="B12" i="22" s="1"/>
  <c r="B35" i="22" s="1"/>
  <c r="T6" i="22"/>
  <c r="E14" i="22" s="1"/>
  <c r="E37" i="22" s="1"/>
  <c r="T9" i="22"/>
  <c r="E21" i="22" s="1"/>
  <c r="E44" i="22" s="1"/>
  <c r="T10" i="22"/>
  <c r="B22" i="22" s="1"/>
  <c r="B45" i="22" s="1"/>
  <c r="T11" i="22"/>
  <c r="M4" i="22" s="1"/>
  <c r="M27" i="22" s="1"/>
  <c r="T12" i="22"/>
  <c r="M7" i="22" s="1"/>
  <c r="M30" i="22" s="1"/>
  <c r="T14" i="22"/>
  <c r="J10" i="22" s="1"/>
  <c r="J33" i="22" s="1"/>
  <c r="T15" i="22"/>
  <c r="M13" i="22" s="1"/>
  <c r="M36" i="22" s="1"/>
  <c r="T16" i="22"/>
  <c r="M14" i="22" s="1"/>
  <c r="M37" i="22" s="1"/>
  <c r="T17" i="22"/>
  <c r="M16" i="22" s="1"/>
  <c r="M39" i="22" s="1"/>
  <c r="T18" i="22"/>
  <c r="J18" i="22" s="1"/>
  <c r="J41" i="22" s="1"/>
  <c r="T19" i="22"/>
  <c r="M21" i="22" s="1"/>
  <c r="M44" i="22" s="1"/>
  <c r="T20" i="22"/>
  <c r="M23" i="22" s="1"/>
  <c r="M46" i="22" s="1"/>
  <c r="T21" i="22"/>
  <c r="T22" i="22"/>
  <c r="T23" i="22"/>
  <c r="T2" i="22"/>
  <c r="E7" i="22" s="1"/>
  <c r="E30" i="22" s="1"/>
  <c r="T24" i="22"/>
  <c r="T3" i="22"/>
  <c r="E8" i="22" s="1"/>
  <c r="E31" i="22" s="1"/>
  <c r="T25" i="22"/>
  <c r="T7" i="22"/>
  <c r="E17" i="22" s="1"/>
  <c r="E40" i="22" s="1"/>
  <c r="T1" i="22"/>
  <c r="T8" i="22"/>
  <c r="T13" i="22"/>
  <c r="T31" i="21"/>
  <c r="T33" i="21"/>
  <c r="T36" i="21"/>
  <c r="T42" i="21"/>
  <c r="T41" i="21"/>
  <c r="T40" i="21"/>
  <c r="T39" i="21"/>
  <c r="T38" i="21"/>
  <c r="T35" i="21"/>
  <c r="T34" i="21"/>
  <c r="T32" i="21"/>
  <c r="T37" i="21"/>
  <c r="T16" i="21"/>
  <c r="M14" i="21" s="1"/>
  <c r="M37" i="21" s="1"/>
  <c r="T17" i="21"/>
  <c r="M17" i="21" s="1"/>
  <c r="M40" i="21" s="1"/>
  <c r="T18" i="21"/>
  <c r="M18" i="21" s="1"/>
  <c r="M41" i="21" s="1"/>
  <c r="T19" i="21"/>
  <c r="M21" i="21" s="1"/>
  <c r="M44" i="21" s="1"/>
  <c r="T22" i="21"/>
  <c r="T23" i="21"/>
  <c r="T30" i="21"/>
  <c r="T21" i="21"/>
  <c r="T2" i="21"/>
  <c r="E7" i="21" s="1"/>
  <c r="E30" i="21" s="1"/>
  <c r="T24" i="21"/>
  <c r="T3" i="21"/>
  <c r="B8" i="21" s="1"/>
  <c r="B31" i="21" s="1"/>
  <c r="T5" i="21"/>
  <c r="E12" i="21" s="1"/>
  <c r="E35" i="21" s="1"/>
  <c r="T6" i="21"/>
  <c r="E14" i="21" s="1"/>
  <c r="E37" i="21" s="1"/>
  <c r="T25" i="21"/>
  <c r="T7" i="21"/>
  <c r="E17" i="21" s="1"/>
  <c r="E40" i="21" s="1"/>
  <c r="T26" i="21"/>
  <c r="T9" i="21"/>
  <c r="B20" i="21" s="1"/>
  <c r="B43" i="21" s="1"/>
  <c r="T10" i="21"/>
  <c r="E23" i="21" s="1"/>
  <c r="E46" i="21" s="1"/>
  <c r="T11" i="21"/>
  <c r="M5" i="21" s="1"/>
  <c r="M28" i="21" s="1"/>
  <c r="T27" i="21"/>
  <c r="T12" i="21"/>
  <c r="M7" i="21" s="1"/>
  <c r="M30" i="21" s="1"/>
  <c r="T14" i="21"/>
  <c r="M11" i="21" s="1"/>
  <c r="M34" i="21" s="1"/>
  <c r="T28" i="21"/>
  <c r="T15" i="21"/>
  <c r="J12" i="21" s="1"/>
  <c r="J35" i="21" s="1"/>
  <c r="T20" i="21"/>
  <c r="T29" i="21"/>
  <c r="T4" i="21"/>
  <c r="T1" i="21"/>
  <c r="T8" i="21"/>
  <c r="T13" i="21"/>
  <c r="T82" i="19"/>
  <c r="T89" i="19"/>
  <c r="T87" i="19"/>
  <c r="T84" i="19"/>
  <c r="T83" i="19"/>
  <c r="T88" i="19"/>
  <c r="T86" i="19"/>
  <c r="T85" i="19"/>
  <c r="T1" i="19"/>
  <c r="T21" i="19"/>
  <c r="T26" i="19"/>
  <c r="T75" i="19"/>
  <c r="T27" i="19"/>
  <c r="T80" i="19"/>
  <c r="T68" i="19"/>
  <c r="T56" i="19"/>
  <c r="T44" i="19"/>
  <c r="T32" i="19"/>
  <c r="T79" i="19"/>
  <c r="T67" i="19"/>
  <c r="T55" i="19"/>
  <c r="T43" i="19"/>
  <c r="T31" i="19"/>
  <c r="T78" i="19"/>
  <c r="T66" i="19"/>
  <c r="T54" i="19"/>
  <c r="T42" i="19"/>
  <c r="T30" i="19"/>
  <c r="T77" i="19"/>
  <c r="T65" i="19"/>
  <c r="T53" i="19"/>
  <c r="T41" i="19"/>
  <c r="T29" i="19"/>
  <c r="T76" i="19"/>
  <c r="T64" i="19"/>
  <c r="T52" i="19"/>
  <c r="T40" i="19"/>
  <c r="T28" i="19"/>
  <c r="T63" i="19"/>
  <c r="T51" i="19"/>
  <c r="T39" i="19"/>
  <c r="T74" i="19"/>
  <c r="T62" i="19"/>
  <c r="T50" i="19"/>
  <c r="T38" i="19"/>
  <c r="T73" i="19"/>
  <c r="T61" i="19"/>
  <c r="T49" i="19"/>
  <c r="T37" i="19"/>
  <c r="T25" i="19"/>
  <c r="T72" i="19"/>
  <c r="T60" i="19"/>
  <c r="T48" i="19"/>
  <c r="T36" i="19"/>
  <c r="T24" i="19"/>
  <c r="T71" i="19"/>
  <c r="T59" i="19"/>
  <c r="T47" i="19"/>
  <c r="T35" i="19"/>
  <c r="T23" i="19"/>
  <c r="T70" i="19"/>
  <c r="T58" i="19"/>
  <c r="T46" i="19"/>
  <c r="T34" i="19"/>
  <c r="T22" i="19"/>
  <c r="T81" i="19"/>
  <c r="T69" i="19"/>
  <c r="T57" i="19"/>
  <c r="T45" i="19"/>
  <c r="T33" i="19"/>
  <c r="T7" i="19"/>
  <c r="T13" i="19"/>
  <c r="T6" i="19"/>
  <c r="T12" i="19"/>
  <c r="T18" i="19"/>
  <c r="T19" i="19"/>
  <c r="T20" i="19"/>
  <c r="T2" i="19"/>
  <c r="T3" i="19"/>
  <c r="T4" i="19"/>
  <c r="T5" i="19"/>
  <c r="T16" i="19"/>
  <c r="J14" i="19" s="1"/>
  <c r="T17" i="19"/>
  <c r="T11" i="19"/>
  <c r="T14" i="19"/>
  <c r="T15" i="19"/>
  <c r="T8" i="19"/>
  <c r="T9" i="19"/>
  <c r="T10" i="19"/>
  <c r="B23" i="23" l="1"/>
  <c r="B74" i="23" s="1"/>
  <c r="P74" i="23" s="1"/>
  <c r="F20" i="23"/>
  <c r="F71" i="23" s="1"/>
  <c r="L68" i="23" s="1"/>
  <c r="T68" i="23" s="1"/>
  <c r="F68" i="23" s="1"/>
  <c r="B47" i="23"/>
  <c r="B98" i="23" s="1"/>
  <c r="P98" i="23" s="1"/>
  <c r="B35" i="23"/>
  <c r="B86" i="23" s="1"/>
  <c r="P86" i="23" s="1"/>
  <c r="B5" i="23"/>
  <c r="B56" i="23" s="1"/>
  <c r="P56" i="23" s="1"/>
  <c r="F8" i="23"/>
  <c r="F59" i="23" s="1"/>
  <c r="L74" i="23"/>
  <c r="T74" i="23" s="1"/>
  <c r="F74" i="23" s="1"/>
  <c r="L77" i="23"/>
  <c r="L101" i="23"/>
  <c r="L98" i="23"/>
  <c r="T98" i="23" s="1"/>
  <c r="F98" i="23" s="1"/>
  <c r="L83" i="23"/>
  <c r="L80" i="23"/>
  <c r="T80" i="23" s="1"/>
  <c r="F80" i="23" s="1"/>
  <c r="L65" i="23"/>
  <c r="L62" i="23"/>
  <c r="T62" i="23" s="1"/>
  <c r="F62" i="23" s="1"/>
  <c r="L95" i="23"/>
  <c r="L92" i="23"/>
  <c r="T92" i="23" s="1"/>
  <c r="F92" i="23" s="1"/>
  <c r="L71" i="23"/>
  <c r="L89" i="23"/>
  <c r="L86" i="23"/>
  <c r="B20" i="22"/>
  <c r="B43" i="22" s="1"/>
  <c r="B14" i="22"/>
  <c r="B37" i="22" s="1"/>
  <c r="M10" i="22"/>
  <c r="M33" i="22" s="1"/>
  <c r="B8" i="22"/>
  <c r="B31" i="22" s="1"/>
  <c r="E10" i="22"/>
  <c r="E33" i="22" s="1"/>
  <c r="E11" i="22"/>
  <c r="E34" i="22" s="1"/>
  <c r="E9" i="22"/>
  <c r="E32" i="22" s="1"/>
  <c r="E20" i="22"/>
  <c r="E43" i="22" s="1"/>
  <c r="B16" i="22"/>
  <c r="B39" i="22" s="1"/>
  <c r="E12" i="22"/>
  <c r="E35" i="22" s="1"/>
  <c r="J6" i="22"/>
  <c r="J29" i="22" s="1"/>
  <c r="E15" i="22"/>
  <c r="E38" i="22" s="1"/>
  <c r="M6" i="22"/>
  <c r="M29" i="22" s="1"/>
  <c r="E22" i="22"/>
  <c r="E45" i="22" s="1"/>
  <c r="E23" i="22"/>
  <c r="E46" i="22" s="1"/>
  <c r="M18" i="22"/>
  <c r="M41" i="22" s="1"/>
  <c r="J12" i="22"/>
  <c r="J35" i="22" s="1"/>
  <c r="M12" i="22"/>
  <c r="M35" i="22" s="1"/>
  <c r="E16" i="22"/>
  <c r="E39" i="22" s="1"/>
  <c r="M19" i="22"/>
  <c r="M42" i="22" s="1"/>
  <c r="M15" i="22"/>
  <c r="M38" i="22" s="1"/>
  <c r="J22" i="22"/>
  <c r="J45" i="22" s="1"/>
  <c r="J14" i="22"/>
  <c r="J37" i="22" s="1"/>
  <c r="E13" i="22"/>
  <c r="E36" i="22" s="1"/>
  <c r="M22" i="22"/>
  <c r="M45" i="22" s="1"/>
  <c r="M5" i="22"/>
  <c r="M28" i="22" s="1"/>
  <c r="M11" i="22"/>
  <c r="M34" i="22" s="1"/>
  <c r="J4" i="22"/>
  <c r="J27" i="22" s="1"/>
  <c r="J20" i="22"/>
  <c r="J43" i="22" s="1"/>
  <c r="E6" i="22"/>
  <c r="E29" i="22" s="1"/>
  <c r="J16" i="22"/>
  <c r="J39" i="22" s="1"/>
  <c r="M20" i="22"/>
  <c r="M43" i="22" s="1"/>
  <c r="B6" i="22"/>
  <c r="B29" i="22" s="1"/>
  <c r="M17" i="22"/>
  <c r="M40" i="22" s="1"/>
  <c r="E18" i="22"/>
  <c r="E41" i="22" s="1"/>
  <c r="B18" i="22"/>
  <c r="B41" i="22" s="1"/>
  <c r="E19" i="22"/>
  <c r="E42" i="22" s="1"/>
  <c r="M9" i="22"/>
  <c r="M32" i="22" s="1"/>
  <c r="M8" i="22"/>
  <c r="M31" i="22" s="1"/>
  <c r="J8" i="22"/>
  <c r="J31" i="22" s="1"/>
  <c r="E4" i="22"/>
  <c r="E27" i="22" s="1"/>
  <c r="E5" i="22"/>
  <c r="E28" i="22" s="1"/>
  <c r="B4" i="22"/>
  <c r="B27" i="22" s="1"/>
  <c r="M15" i="21"/>
  <c r="M38" i="21" s="1"/>
  <c r="J14" i="21"/>
  <c r="J37" i="21" s="1"/>
  <c r="J20" i="21"/>
  <c r="J43" i="21" s="1"/>
  <c r="M20" i="21"/>
  <c r="M43" i="21" s="1"/>
  <c r="M16" i="21"/>
  <c r="M39" i="21" s="1"/>
  <c r="B6" i="21"/>
  <c r="B29" i="21" s="1"/>
  <c r="E13" i="21"/>
  <c r="E36" i="21" s="1"/>
  <c r="M12" i="21"/>
  <c r="M35" i="21" s="1"/>
  <c r="E8" i="21"/>
  <c r="E31" i="21" s="1"/>
  <c r="E9" i="21"/>
  <c r="E32" i="21" s="1"/>
  <c r="M13" i="21"/>
  <c r="M36" i="21" s="1"/>
  <c r="E6" i="21"/>
  <c r="E29" i="21" s="1"/>
  <c r="J16" i="21"/>
  <c r="J39" i="21" s="1"/>
  <c r="M4" i="21"/>
  <c r="M27" i="21" s="1"/>
  <c r="J6" i="21"/>
  <c r="J29" i="21" s="1"/>
  <c r="J4" i="21"/>
  <c r="J27" i="21" s="1"/>
  <c r="E20" i="21"/>
  <c r="E43" i="21" s="1"/>
  <c r="E21" i="21"/>
  <c r="E44" i="21" s="1"/>
  <c r="M6" i="21"/>
  <c r="M29" i="21" s="1"/>
  <c r="B22" i="21"/>
  <c r="B45" i="21" s="1"/>
  <c r="E22" i="21"/>
  <c r="E45" i="21" s="1"/>
  <c r="B12" i="21"/>
  <c r="B35" i="21" s="1"/>
  <c r="E15" i="21"/>
  <c r="E38" i="21" s="1"/>
  <c r="B14" i="21"/>
  <c r="B37" i="21" s="1"/>
  <c r="J10" i="21"/>
  <c r="J33" i="21" s="1"/>
  <c r="M19" i="21"/>
  <c r="M42" i="21" s="1"/>
  <c r="M10" i="21"/>
  <c r="M33" i="21" s="1"/>
  <c r="J18" i="21"/>
  <c r="J41" i="21" s="1"/>
  <c r="B16" i="21"/>
  <c r="B39" i="21" s="1"/>
  <c r="E16" i="21"/>
  <c r="E39" i="21" s="1"/>
  <c r="E18" i="21"/>
  <c r="E41" i="21" s="1"/>
  <c r="B18" i="21"/>
  <c r="B41" i="21" s="1"/>
  <c r="E19" i="21"/>
  <c r="E42" i="21" s="1"/>
  <c r="E4" i="21"/>
  <c r="E27" i="21" s="1"/>
  <c r="B4" i="21"/>
  <c r="B27" i="21" s="1"/>
  <c r="E5" i="21"/>
  <c r="E28" i="21" s="1"/>
  <c r="J8" i="21"/>
  <c r="J31" i="21" s="1"/>
  <c r="M8" i="21"/>
  <c r="M31" i="21" s="1"/>
  <c r="M9" i="21"/>
  <c r="M32" i="21" s="1"/>
  <c r="B10" i="21"/>
  <c r="B33" i="21" s="1"/>
  <c r="E11" i="21"/>
  <c r="E34" i="21" s="1"/>
  <c r="E10" i="21"/>
  <c r="E33" i="21" s="1"/>
  <c r="M23" i="21"/>
  <c r="M46" i="21" s="1"/>
  <c r="J22" i="21"/>
  <c r="J45" i="21" s="1"/>
  <c r="M22" i="21"/>
  <c r="M45" i="21" s="1"/>
  <c r="M23" i="19"/>
  <c r="M46" i="19" s="1"/>
  <c r="M22" i="19"/>
  <c r="M45" i="19" s="1"/>
  <c r="J22" i="19"/>
  <c r="J45" i="19" s="1"/>
  <c r="M21" i="19"/>
  <c r="M44" i="19" s="1"/>
  <c r="J20" i="19"/>
  <c r="J43" i="19" s="1"/>
  <c r="M20" i="19"/>
  <c r="M43" i="19" s="1"/>
  <c r="J18" i="19"/>
  <c r="J41" i="19" s="1"/>
  <c r="M18" i="19"/>
  <c r="M41" i="19" s="1"/>
  <c r="M19" i="19"/>
  <c r="M42" i="19" s="1"/>
  <c r="M17" i="19"/>
  <c r="M40" i="19" s="1"/>
  <c r="J16" i="19"/>
  <c r="J39" i="19" s="1"/>
  <c r="M16" i="19"/>
  <c r="M39" i="19" s="1"/>
  <c r="M14" i="19"/>
  <c r="M37" i="19" s="1"/>
  <c r="J37" i="19"/>
  <c r="M15" i="19"/>
  <c r="M38" i="19" s="1"/>
  <c r="M13" i="19"/>
  <c r="M36" i="19" s="1"/>
  <c r="M12" i="19"/>
  <c r="M35" i="19" s="1"/>
  <c r="J12" i="19"/>
  <c r="J35" i="19" s="1"/>
  <c r="M11" i="19"/>
  <c r="M34" i="19" s="1"/>
  <c r="M10" i="19"/>
  <c r="M33" i="19" s="1"/>
  <c r="J10" i="19"/>
  <c r="J33" i="19" s="1"/>
  <c r="M9" i="19"/>
  <c r="M32" i="19" s="1"/>
  <c r="M8" i="19"/>
  <c r="M31" i="19" s="1"/>
  <c r="J8" i="19"/>
  <c r="J31" i="19" s="1"/>
  <c r="M7" i="19"/>
  <c r="M30" i="19" s="1"/>
  <c r="M6" i="19"/>
  <c r="M29" i="19" s="1"/>
  <c r="J6" i="19"/>
  <c r="J29" i="19" s="1"/>
  <c r="J4" i="19"/>
  <c r="J27" i="19" s="1"/>
  <c r="E23" i="19"/>
  <c r="E46" i="19" s="1"/>
  <c r="E22" i="19"/>
  <c r="E45" i="19" s="1"/>
  <c r="B22" i="19"/>
  <c r="B45" i="19" s="1"/>
  <c r="B20" i="19"/>
  <c r="B43" i="19" s="1"/>
  <c r="E21" i="19"/>
  <c r="E44" i="19" s="1"/>
  <c r="E20" i="19"/>
  <c r="E43" i="19" s="1"/>
  <c r="E19" i="19"/>
  <c r="E42" i="19" s="1"/>
  <c r="E18" i="19"/>
  <c r="E41" i="19" s="1"/>
  <c r="B18" i="19"/>
  <c r="B41" i="19" s="1"/>
  <c r="E17" i="19"/>
  <c r="E40" i="19" s="1"/>
  <c r="B16" i="19"/>
  <c r="B39" i="19" s="1"/>
  <c r="E16" i="19"/>
  <c r="E39" i="19" s="1"/>
  <c r="E15" i="19"/>
  <c r="E38" i="19" s="1"/>
  <c r="E14" i="19"/>
  <c r="E37" i="19" s="1"/>
  <c r="B14" i="19"/>
  <c r="B37" i="19" s="1"/>
  <c r="E12" i="19"/>
  <c r="E35" i="19" s="1"/>
  <c r="B12" i="19"/>
  <c r="B35" i="19" s="1"/>
  <c r="E13" i="19"/>
  <c r="E36" i="19" s="1"/>
  <c r="E11" i="19"/>
  <c r="E34" i="19" s="1"/>
  <c r="E10" i="19"/>
  <c r="E33" i="19" s="1"/>
  <c r="B10" i="19"/>
  <c r="B33" i="19" s="1"/>
  <c r="B8" i="19"/>
  <c r="B31" i="19" s="1"/>
  <c r="E9" i="19"/>
  <c r="E32" i="19" s="1"/>
  <c r="E8" i="19"/>
  <c r="E31" i="19" s="1"/>
  <c r="E6" i="19"/>
  <c r="E29" i="19" s="1"/>
  <c r="B6" i="19"/>
  <c r="B29" i="19" s="1"/>
  <c r="E7" i="19"/>
  <c r="E30" i="19" s="1"/>
  <c r="M5" i="19"/>
  <c r="M28" i="19" s="1"/>
  <c r="M4" i="19"/>
  <c r="M27" i="19" s="1"/>
  <c r="E4" i="19"/>
  <c r="E27" i="19" s="1"/>
  <c r="E5" i="19"/>
  <c r="E28" i="19" s="1"/>
  <c r="B4" i="19"/>
  <c r="B27" i="19" s="1"/>
  <c r="J28" i="19"/>
  <c r="B28" i="19"/>
  <c r="T86" i="23" l="1"/>
  <c r="F86" i="23" s="1"/>
  <c r="L56" i="23"/>
  <c r="T56" i="23" s="1"/>
  <c r="F56" i="23" s="1"/>
  <c r="L59" i="23"/>
</calcChain>
</file>

<file path=xl/sharedStrings.xml><?xml version="1.0" encoding="utf-8"?>
<sst xmlns="http://schemas.openxmlformats.org/spreadsheetml/2006/main" count="284" uniqueCount="31">
  <si>
    <t>＝</t>
    <phoneticPr fontId="1"/>
  </si>
  <si>
    <t>(12)</t>
    <phoneticPr fontId="1"/>
  </si>
  <si>
    <t>　　月　　日</t>
    <rPh sb="2" eb="3">
      <t>ガツ</t>
    </rPh>
    <rPh sb="5" eb="6">
      <t>ニチ</t>
    </rPh>
    <phoneticPr fontId="1"/>
  </si>
  <si>
    <t>(1)</t>
    <phoneticPr fontId="1"/>
  </si>
  <si>
    <t>(11)</t>
    <phoneticPr fontId="1"/>
  </si>
  <si>
    <t>(2)</t>
    <phoneticPr fontId="1"/>
  </si>
  <si>
    <t>(3)</t>
    <phoneticPr fontId="1"/>
  </si>
  <si>
    <t>(13)</t>
    <phoneticPr fontId="1"/>
  </si>
  <si>
    <t>(4)</t>
    <phoneticPr fontId="1"/>
  </si>
  <si>
    <t>(14)</t>
    <phoneticPr fontId="1"/>
  </si>
  <si>
    <t>(5)</t>
    <phoneticPr fontId="1"/>
  </si>
  <si>
    <t>(15)</t>
    <phoneticPr fontId="1"/>
  </si>
  <si>
    <t>(6)</t>
    <phoneticPr fontId="1"/>
  </si>
  <si>
    <t>(16)</t>
    <phoneticPr fontId="1"/>
  </si>
  <si>
    <t>(7)</t>
    <phoneticPr fontId="1"/>
  </si>
  <si>
    <t>(17)</t>
    <phoneticPr fontId="1"/>
  </si>
  <si>
    <t>(8)</t>
    <phoneticPr fontId="1"/>
  </si>
  <si>
    <t>(9)</t>
    <phoneticPr fontId="1"/>
  </si>
  <si>
    <t>(19)</t>
    <phoneticPr fontId="1"/>
  </si>
  <si>
    <t>(10)</t>
    <phoneticPr fontId="1"/>
  </si>
  <si>
    <t>(20)</t>
    <phoneticPr fontId="1"/>
  </si>
  <si>
    <t>名前</t>
    <rPh sb="0" eb="2">
      <t>ナマエ</t>
    </rPh>
    <phoneticPr fontId="1"/>
  </si>
  <si>
    <t>次の整数を仮分数になおしましょう。</t>
    <rPh sb="0" eb="1">
      <t>ツギ</t>
    </rPh>
    <rPh sb="2" eb="4">
      <t>セイスウ</t>
    </rPh>
    <rPh sb="5" eb="8">
      <t>カブンスウ</t>
    </rPh>
    <phoneticPr fontId="1"/>
  </si>
  <si>
    <t>(18)</t>
    <phoneticPr fontId="1"/>
  </si>
  <si>
    <r>
      <rPr>
        <sz val="28"/>
        <rFont val="UD デジタル 教科書体 N-R"/>
        <family val="1"/>
        <charset val="128"/>
      </rPr>
      <t>分数</t>
    </r>
    <r>
      <rPr>
        <sz val="28"/>
        <color rgb="FF0000FF"/>
        <rFont val="UD デジタル 教科書体 N-R"/>
        <family val="1"/>
        <charset val="128"/>
      </rPr>
      <t xml:space="preserve"> 整数を仮分数になおす </t>
    </r>
    <r>
      <rPr>
        <sz val="28"/>
        <color rgb="FFFF0000"/>
        <rFont val="UD デジタル 教科書体 N-R"/>
        <family val="1"/>
        <charset val="128"/>
      </rPr>
      <t>むずかしい</t>
    </r>
    <rPh sb="0" eb="2">
      <t>ブンスウ</t>
    </rPh>
    <rPh sb="3" eb="5">
      <t>セイスウ</t>
    </rPh>
    <rPh sb="6" eb="9">
      <t>カブンスウ</t>
    </rPh>
    <phoneticPr fontId="1"/>
  </si>
  <si>
    <r>
      <rPr>
        <sz val="28"/>
        <rFont val="UD デジタル 教科書体 N-R"/>
        <family val="1"/>
        <charset val="128"/>
      </rPr>
      <t>分数</t>
    </r>
    <r>
      <rPr>
        <sz val="28"/>
        <color rgb="FF0000FF"/>
        <rFont val="UD デジタル 教科書体 N-R"/>
        <family val="1"/>
        <charset val="128"/>
      </rPr>
      <t xml:space="preserve"> 整数を仮分数になおす </t>
    </r>
    <r>
      <rPr>
        <sz val="28"/>
        <color rgb="FFFF0000"/>
        <rFont val="UD デジタル 教科書体 N-R"/>
        <family val="1"/>
        <charset val="128"/>
      </rPr>
      <t>ふつう</t>
    </r>
    <rPh sb="0" eb="2">
      <t>ブンスウ</t>
    </rPh>
    <rPh sb="3" eb="5">
      <t>セイスウ</t>
    </rPh>
    <rPh sb="6" eb="9">
      <t>カブンスウ</t>
    </rPh>
    <phoneticPr fontId="1"/>
  </si>
  <si>
    <r>
      <rPr>
        <sz val="28"/>
        <rFont val="UD デジタル 教科書体 N-R"/>
        <family val="1"/>
        <charset val="128"/>
      </rPr>
      <t>分数</t>
    </r>
    <r>
      <rPr>
        <sz val="28"/>
        <color rgb="FF0000FF"/>
        <rFont val="UD デジタル 教科書体 N-R"/>
        <family val="1"/>
        <charset val="128"/>
      </rPr>
      <t xml:space="preserve"> 整数を仮分数になおす </t>
    </r>
    <r>
      <rPr>
        <sz val="28"/>
        <color rgb="FFFF0000"/>
        <rFont val="UD デジタル 教科書体 N-R"/>
        <family val="1"/>
        <charset val="128"/>
      </rPr>
      <t>かんたん</t>
    </r>
    <rPh sb="0" eb="2">
      <t>ブンスウ</t>
    </rPh>
    <rPh sb="3" eb="5">
      <t>セイスウ</t>
    </rPh>
    <rPh sb="6" eb="9">
      <t>カブンスウ</t>
    </rPh>
    <phoneticPr fontId="1"/>
  </si>
  <si>
    <r>
      <rPr>
        <sz val="28"/>
        <rFont val="UD デジタル 教科書体 N-R"/>
        <family val="1"/>
        <charset val="128"/>
      </rPr>
      <t>分数</t>
    </r>
    <r>
      <rPr>
        <sz val="28"/>
        <color rgb="FF0000FF"/>
        <rFont val="UD デジタル 教科書体 N-R"/>
        <family val="1"/>
        <charset val="128"/>
      </rPr>
      <t xml:space="preserve"> 整数を仮分数になおす </t>
    </r>
    <r>
      <rPr>
        <sz val="28"/>
        <color rgb="FFFF0000"/>
        <rFont val="UD デジタル 教科書体 N-R"/>
        <family val="1"/>
        <charset val="128"/>
      </rPr>
      <t>ガイドつき</t>
    </r>
    <rPh sb="0" eb="2">
      <t>ブンスウ</t>
    </rPh>
    <rPh sb="3" eb="5">
      <t>セイスウ</t>
    </rPh>
    <rPh sb="6" eb="9">
      <t>カブンスウ</t>
    </rPh>
    <phoneticPr fontId="1"/>
  </si>
  <si>
    <t>分子は</t>
    <rPh sb="0" eb="2">
      <t>ブンシ</t>
    </rPh>
    <phoneticPr fontId="1"/>
  </si>
  <si>
    <t>×</t>
    <phoneticPr fontId="1"/>
  </si>
  <si>
    <t>分母は
そのまま</t>
    <rPh sb="0" eb="2">
      <t>ブンボ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</si>
</sst>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16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CCFF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>
      <alignment vertical="center"/>
    </xf>
    <xf numFmtId="0" fontId="4" fillId="0" borderId="1" xfId="0" applyFont="1" applyBorder="1" applyAlignment="1">
      <alignment horizontal="center" vertical="top"/>
    </xf>
    <xf numFmtId="0" fontId="3" fillId="0" borderId="11" xfId="0" applyFont="1" applyBorder="1">
      <alignment vertical="center"/>
    </xf>
    <xf numFmtId="176" fontId="2" fillId="0" borderId="0" xfId="0" applyNumberFormat="1" applyFont="1" applyAlignment="1">
      <alignment horizontal="right" vertical="center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176" fontId="8" fillId="0" borderId="0" xfId="0" applyNumberFormat="1" applyFont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shrinkToFit="1"/>
    </xf>
    <xf numFmtId="0" fontId="5" fillId="0" borderId="0" xfId="0" applyFont="1" applyAlignment="1">
      <alignment horizontal="left" vertical="center" shrinkToFit="1"/>
    </xf>
    <xf numFmtId="0" fontId="9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" xfId="0" applyFont="1" applyBorder="1">
      <alignment vertical="center"/>
    </xf>
    <xf numFmtId="0" fontId="13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10" fillId="0" borderId="7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 shrinkToFit="1"/>
    </xf>
    <xf numFmtId="0" fontId="2" fillId="0" borderId="8" xfId="0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49" fontId="3" fillId="0" borderId="13" xfId="0" applyNumberFormat="1" applyFont="1" applyBorder="1" applyAlignment="1">
      <alignment horizontal="center" vertical="center"/>
    </xf>
    <xf numFmtId="0" fontId="4" fillId="3" borderId="15" xfId="0" applyFont="1" applyFill="1" applyBorder="1" applyAlignment="1">
      <alignment horizontal="center"/>
    </xf>
    <xf numFmtId="0" fontId="4" fillId="0" borderId="0" xfId="0" applyFont="1" applyAlignment="1">
      <alignment horizontal="center" shrinkToFit="1"/>
    </xf>
    <xf numFmtId="0" fontId="4" fillId="0" borderId="16" xfId="0" applyFont="1" applyBorder="1" applyAlignment="1">
      <alignment horizontal="center" shrinkToFit="1"/>
    </xf>
    <xf numFmtId="0" fontId="14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 shrinkToFit="1"/>
    </xf>
    <xf numFmtId="0" fontId="3" fillId="0" borderId="16" xfId="0" applyFont="1" applyBorder="1">
      <alignment vertical="center"/>
    </xf>
    <xf numFmtId="0" fontId="3" fillId="0" borderId="12" xfId="0" applyFont="1" applyBorder="1">
      <alignment vertical="center"/>
    </xf>
    <xf numFmtId="0" fontId="13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shrinkToFit="1"/>
    </xf>
    <xf numFmtId="0" fontId="13" fillId="0" borderId="0" xfId="0" applyFont="1" applyAlignment="1">
      <alignment horizontal="center" vertical="center"/>
    </xf>
    <xf numFmtId="0" fontId="4" fillId="4" borderId="15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0" fontId="4" fillId="4" borderId="17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top"/>
    </xf>
    <xf numFmtId="0" fontId="4" fillId="0" borderId="15" xfId="0" applyFont="1" applyBorder="1" applyAlignment="1">
      <alignment horizont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top"/>
    </xf>
    <xf numFmtId="0" fontId="4" fillId="0" borderId="17" xfId="0" applyFont="1" applyBorder="1" applyAlignment="1">
      <alignment horizontal="center" vertical="center"/>
    </xf>
    <xf numFmtId="0" fontId="10" fillId="3" borderId="15" xfId="0" applyFont="1" applyFill="1" applyBorder="1" applyAlignment="1">
      <alignment horizont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shrinkToFi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center" shrinkToFit="1"/>
    </xf>
    <xf numFmtId="0" fontId="11" fillId="0" borderId="0" xfId="0" applyFont="1" applyAlignment="1">
      <alignment horizontal="left"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14" fillId="0" borderId="13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 shrinkToFit="1"/>
    </xf>
    <xf numFmtId="0" fontId="2" fillId="0" borderId="0" xfId="0" applyFont="1" applyAlignment="1">
      <alignment vertical="center" shrinkToFit="1"/>
    </xf>
  </cellXfs>
  <cellStyles count="1">
    <cellStyle name="標準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00000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68036</xdr:colOff>
      <xdr:row>1</xdr:row>
      <xdr:rowOff>40821</xdr:rowOff>
    </xdr:from>
    <xdr:to>
      <xdr:col>34</xdr:col>
      <xdr:colOff>666751</xdr:colOff>
      <xdr:row>7</xdr:row>
      <xdr:rowOff>340178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21703A1-913D-42D3-8C80-A36AD121B8C4}"/>
            </a:ext>
          </a:extLst>
        </xdr:cNvPr>
        <xdr:cNvSpPr txBox="1"/>
      </xdr:nvSpPr>
      <xdr:spPr>
        <a:xfrm>
          <a:off x="14178643" y="517071"/>
          <a:ext cx="5361215" cy="3211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のドリルは、整数が１～５、分母は２～５に設定してあります。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の整数は１～８、分母は２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６です。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整数は１～</a:t>
          </a:r>
          <a:r>
            <a:rPr kumimoji="1" lang="en-US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10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  <xdr:twoCellAnchor>
    <xdr:from>
      <xdr:col>4</xdr:col>
      <xdr:colOff>13467</xdr:colOff>
      <xdr:row>3</xdr:row>
      <xdr:rowOff>32845</xdr:rowOff>
    </xdr:from>
    <xdr:to>
      <xdr:col>4</xdr:col>
      <xdr:colOff>481467</xdr:colOff>
      <xdr:row>3</xdr:row>
      <xdr:rowOff>464845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A276ABE-34BA-4F41-8E64-ACB48F776280}"/>
            </a:ext>
          </a:extLst>
        </xdr:cNvPr>
        <xdr:cNvSpPr/>
      </xdr:nvSpPr>
      <xdr:spPr>
        <a:xfrm>
          <a:off x="1880367" y="1461595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19050</xdr:colOff>
      <xdr:row>5</xdr:row>
      <xdr:rowOff>38100</xdr:rowOff>
    </xdr:from>
    <xdr:to>
      <xdr:col>4</xdr:col>
      <xdr:colOff>487050</xdr:colOff>
      <xdr:row>5</xdr:row>
      <xdr:rowOff>470100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8DFD4F25-B569-4590-B248-5D5DC468616C}"/>
            </a:ext>
          </a:extLst>
        </xdr:cNvPr>
        <xdr:cNvSpPr/>
      </xdr:nvSpPr>
      <xdr:spPr>
        <a:xfrm>
          <a:off x="1885950" y="2457450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19050</xdr:colOff>
      <xdr:row>3</xdr:row>
      <xdr:rowOff>38100</xdr:rowOff>
    </xdr:from>
    <xdr:to>
      <xdr:col>12</xdr:col>
      <xdr:colOff>487050</xdr:colOff>
      <xdr:row>3</xdr:row>
      <xdr:rowOff>470100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9C6E395D-67C7-4BB0-995C-298BD0B7AD84}"/>
            </a:ext>
          </a:extLst>
        </xdr:cNvPr>
        <xdr:cNvSpPr/>
      </xdr:nvSpPr>
      <xdr:spPr>
        <a:xfrm>
          <a:off x="5695950" y="1466850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24633</xdr:colOff>
      <xdr:row>5</xdr:row>
      <xdr:rowOff>43355</xdr:rowOff>
    </xdr:from>
    <xdr:to>
      <xdr:col>12</xdr:col>
      <xdr:colOff>492633</xdr:colOff>
      <xdr:row>5</xdr:row>
      <xdr:rowOff>475355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395BC2DE-36D1-443A-A2D9-483B4B21087E}"/>
            </a:ext>
          </a:extLst>
        </xdr:cNvPr>
        <xdr:cNvSpPr/>
      </xdr:nvSpPr>
      <xdr:spPr>
        <a:xfrm>
          <a:off x="5701533" y="2462705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19050</xdr:colOff>
      <xdr:row>7</xdr:row>
      <xdr:rowOff>31531</xdr:rowOff>
    </xdr:from>
    <xdr:to>
      <xdr:col>4</xdr:col>
      <xdr:colOff>487050</xdr:colOff>
      <xdr:row>7</xdr:row>
      <xdr:rowOff>463531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8A5D9218-28EF-42A8-8A79-7728E0BD6F04}"/>
            </a:ext>
          </a:extLst>
        </xdr:cNvPr>
        <xdr:cNvSpPr/>
      </xdr:nvSpPr>
      <xdr:spPr>
        <a:xfrm>
          <a:off x="1885950" y="3441481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18064</xdr:colOff>
      <xdr:row>9</xdr:row>
      <xdr:rowOff>30217</xdr:rowOff>
    </xdr:from>
    <xdr:to>
      <xdr:col>4</xdr:col>
      <xdr:colOff>486064</xdr:colOff>
      <xdr:row>9</xdr:row>
      <xdr:rowOff>462217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76F8E75E-978A-45E7-A028-4CED3D39BFAB}"/>
            </a:ext>
          </a:extLst>
        </xdr:cNvPr>
        <xdr:cNvSpPr/>
      </xdr:nvSpPr>
      <xdr:spPr>
        <a:xfrm>
          <a:off x="1884964" y="4430767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18721</xdr:colOff>
      <xdr:row>7</xdr:row>
      <xdr:rowOff>36786</xdr:rowOff>
    </xdr:from>
    <xdr:to>
      <xdr:col>12</xdr:col>
      <xdr:colOff>486721</xdr:colOff>
      <xdr:row>7</xdr:row>
      <xdr:rowOff>468786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1E9B2D6-8873-41FA-BDE2-3C385311096E}"/>
            </a:ext>
          </a:extLst>
        </xdr:cNvPr>
        <xdr:cNvSpPr/>
      </xdr:nvSpPr>
      <xdr:spPr>
        <a:xfrm>
          <a:off x="5695621" y="3446736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17735</xdr:colOff>
      <xdr:row>9</xdr:row>
      <xdr:rowOff>35472</xdr:rowOff>
    </xdr:from>
    <xdr:to>
      <xdr:col>12</xdr:col>
      <xdr:colOff>485735</xdr:colOff>
      <xdr:row>9</xdr:row>
      <xdr:rowOff>467472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99450E69-3B83-4849-A6C2-9C372FF546FD}"/>
            </a:ext>
          </a:extLst>
        </xdr:cNvPr>
        <xdr:cNvSpPr/>
      </xdr:nvSpPr>
      <xdr:spPr>
        <a:xfrm>
          <a:off x="5694635" y="4436022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20693</xdr:colOff>
      <xdr:row>11</xdr:row>
      <xdr:rowOff>26276</xdr:rowOff>
    </xdr:from>
    <xdr:to>
      <xdr:col>4</xdr:col>
      <xdr:colOff>488693</xdr:colOff>
      <xdr:row>11</xdr:row>
      <xdr:rowOff>458276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696747CD-E651-44F9-8426-BEAB24ABC453}"/>
            </a:ext>
          </a:extLst>
        </xdr:cNvPr>
        <xdr:cNvSpPr/>
      </xdr:nvSpPr>
      <xdr:spPr>
        <a:xfrm>
          <a:off x="1887593" y="5417426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19707</xdr:colOff>
      <xdr:row>13</xdr:row>
      <xdr:rowOff>24962</xdr:rowOff>
    </xdr:from>
    <xdr:to>
      <xdr:col>4</xdr:col>
      <xdr:colOff>487707</xdr:colOff>
      <xdr:row>13</xdr:row>
      <xdr:rowOff>456962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ED1161E5-E199-4D17-AE1F-69FCEDB97243}"/>
            </a:ext>
          </a:extLst>
        </xdr:cNvPr>
        <xdr:cNvSpPr/>
      </xdr:nvSpPr>
      <xdr:spPr>
        <a:xfrm>
          <a:off x="1886607" y="6406712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20364</xdr:colOff>
      <xdr:row>11</xdr:row>
      <xdr:rowOff>31531</xdr:rowOff>
    </xdr:from>
    <xdr:to>
      <xdr:col>12</xdr:col>
      <xdr:colOff>488364</xdr:colOff>
      <xdr:row>11</xdr:row>
      <xdr:rowOff>463531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360A223E-F8B2-41C8-9EA5-1567E424FB43}"/>
            </a:ext>
          </a:extLst>
        </xdr:cNvPr>
        <xdr:cNvSpPr/>
      </xdr:nvSpPr>
      <xdr:spPr>
        <a:xfrm>
          <a:off x="5697264" y="5422681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19378</xdr:colOff>
      <xdr:row>13</xdr:row>
      <xdr:rowOff>30217</xdr:rowOff>
    </xdr:from>
    <xdr:to>
      <xdr:col>12</xdr:col>
      <xdr:colOff>487378</xdr:colOff>
      <xdr:row>13</xdr:row>
      <xdr:rowOff>462217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98625D81-7BE9-41C6-B03B-F0F36C71CFA2}"/>
            </a:ext>
          </a:extLst>
        </xdr:cNvPr>
        <xdr:cNvSpPr/>
      </xdr:nvSpPr>
      <xdr:spPr>
        <a:xfrm>
          <a:off x="5696278" y="6411967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20693</xdr:colOff>
      <xdr:row>15</xdr:row>
      <xdr:rowOff>26276</xdr:rowOff>
    </xdr:from>
    <xdr:to>
      <xdr:col>4</xdr:col>
      <xdr:colOff>488693</xdr:colOff>
      <xdr:row>15</xdr:row>
      <xdr:rowOff>458276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3F1871FB-FC29-4A09-A897-EF6A4950EB10}"/>
            </a:ext>
          </a:extLst>
        </xdr:cNvPr>
        <xdr:cNvSpPr/>
      </xdr:nvSpPr>
      <xdr:spPr>
        <a:xfrm>
          <a:off x="1887593" y="7398626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19707</xdr:colOff>
      <xdr:row>17</xdr:row>
      <xdr:rowOff>24962</xdr:rowOff>
    </xdr:from>
    <xdr:to>
      <xdr:col>4</xdr:col>
      <xdr:colOff>487707</xdr:colOff>
      <xdr:row>17</xdr:row>
      <xdr:rowOff>456962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382BF4C9-99DB-49BC-A4AE-7351A5A926AE}"/>
            </a:ext>
          </a:extLst>
        </xdr:cNvPr>
        <xdr:cNvSpPr/>
      </xdr:nvSpPr>
      <xdr:spPr>
        <a:xfrm>
          <a:off x="1886607" y="8387912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20364</xdr:colOff>
      <xdr:row>15</xdr:row>
      <xdr:rowOff>31531</xdr:rowOff>
    </xdr:from>
    <xdr:to>
      <xdr:col>12</xdr:col>
      <xdr:colOff>488364</xdr:colOff>
      <xdr:row>15</xdr:row>
      <xdr:rowOff>463531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BDF5A5BF-CF5E-4AEF-B3AC-F7C09C7C6071}"/>
            </a:ext>
          </a:extLst>
        </xdr:cNvPr>
        <xdr:cNvSpPr/>
      </xdr:nvSpPr>
      <xdr:spPr>
        <a:xfrm>
          <a:off x="5697264" y="7403881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19378</xdr:colOff>
      <xdr:row>17</xdr:row>
      <xdr:rowOff>30217</xdr:rowOff>
    </xdr:from>
    <xdr:to>
      <xdr:col>12</xdr:col>
      <xdr:colOff>487378</xdr:colOff>
      <xdr:row>17</xdr:row>
      <xdr:rowOff>462217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635DA002-24A8-456F-B3F8-487B7EAEEC34}"/>
            </a:ext>
          </a:extLst>
        </xdr:cNvPr>
        <xdr:cNvSpPr/>
      </xdr:nvSpPr>
      <xdr:spPr>
        <a:xfrm>
          <a:off x="5696278" y="8393167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20693</xdr:colOff>
      <xdr:row>19</xdr:row>
      <xdr:rowOff>26276</xdr:rowOff>
    </xdr:from>
    <xdr:to>
      <xdr:col>4</xdr:col>
      <xdr:colOff>488693</xdr:colOff>
      <xdr:row>19</xdr:row>
      <xdr:rowOff>458276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E576E64A-06AE-4686-A194-46AD9ADA5D86}"/>
            </a:ext>
          </a:extLst>
        </xdr:cNvPr>
        <xdr:cNvSpPr/>
      </xdr:nvSpPr>
      <xdr:spPr>
        <a:xfrm>
          <a:off x="1887593" y="9379826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19707</xdr:colOff>
      <xdr:row>21</xdr:row>
      <xdr:rowOff>24962</xdr:rowOff>
    </xdr:from>
    <xdr:to>
      <xdr:col>4</xdr:col>
      <xdr:colOff>487707</xdr:colOff>
      <xdr:row>21</xdr:row>
      <xdr:rowOff>456962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042FEC83-345D-4175-A368-EA0ECF32A038}"/>
            </a:ext>
          </a:extLst>
        </xdr:cNvPr>
        <xdr:cNvSpPr/>
      </xdr:nvSpPr>
      <xdr:spPr>
        <a:xfrm>
          <a:off x="1886607" y="10369112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20364</xdr:colOff>
      <xdr:row>19</xdr:row>
      <xdr:rowOff>31531</xdr:rowOff>
    </xdr:from>
    <xdr:to>
      <xdr:col>12</xdr:col>
      <xdr:colOff>488364</xdr:colOff>
      <xdr:row>19</xdr:row>
      <xdr:rowOff>463531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71D8862E-FC8F-474D-BFB6-E7C4CC72B184}"/>
            </a:ext>
          </a:extLst>
        </xdr:cNvPr>
        <xdr:cNvSpPr/>
      </xdr:nvSpPr>
      <xdr:spPr>
        <a:xfrm>
          <a:off x="5697264" y="9385081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19378</xdr:colOff>
      <xdr:row>21</xdr:row>
      <xdr:rowOff>30217</xdr:rowOff>
    </xdr:from>
    <xdr:to>
      <xdr:col>12</xdr:col>
      <xdr:colOff>487378</xdr:colOff>
      <xdr:row>21</xdr:row>
      <xdr:rowOff>462217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7FF519CB-1201-4696-A684-1911171477F6}"/>
            </a:ext>
          </a:extLst>
        </xdr:cNvPr>
        <xdr:cNvSpPr/>
      </xdr:nvSpPr>
      <xdr:spPr>
        <a:xfrm>
          <a:off x="5696278" y="10374367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13467</xdr:colOff>
      <xdr:row>3</xdr:row>
      <xdr:rowOff>32845</xdr:rowOff>
    </xdr:from>
    <xdr:to>
      <xdr:col>4</xdr:col>
      <xdr:colOff>481467</xdr:colOff>
      <xdr:row>3</xdr:row>
      <xdr:rowOff>464845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4BCD3F5-9AFB-4964-8906-84A5E801DFAD}"/>
            </a:ext>
          </a:extLst>
        </xdr:cNvPr>
        <xdr:cNvSpPr/>
      </xdr:nvSpPr>
      <xdr:spPr>
        <a:xfrm>
          <a:off x="1880367" y="1461595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19050</xdr:colOff>
      <xdr:row>5</xdr:row>
      <xdr:rowOff>38100</xdr:rowOff>
    </xdr:from>
    <xdr:to>
      <xdr:col>4</xdr:col>
      <xdr:colOff>487050</xdr:colOff>
      <xdr:row>5</xdr:row>
      <xdr:rowOff>470100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959D7AEF-6A6B-425C-84F5-357A8ABED217}"/>
            </a:ext>
          </a:extLst>
        </xdr:cNvPr>
        <xdr:cNvSpPr/>
      </xdr:nvSpPr>
      <xdr:spPr>
        <a:xfrm>
          <a:off x="1885950" y="2457450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19050</xdr:colOff>
      <xdr:row>3</xdr:row>
      <xdr:rowOff>38100</xdr:rowOff>
    </xdr:from>
    <xdr:to>
      <xdr:col>12</xdr:col>
      <xdr:colOff>487050</xdr:colOff>
      <xdr:row>3</xdr:row>
      <xdr:rowOff>470100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443CCC7E-48B5-40EE-8BE8-601CB6FDE1CB}"/>
            </a:ext>
          </a:extLst>
        </xdr:cNvPr>
        <xdr:cNvSpPr/>
      </xdr:nvSpPr>
      <xdr:spPr>
        <a:xfrm>
          <a:off x="5695950" y="1466850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24633</xdr:colOff>
      <xdr:row>5</xdr:row>
      <xdr:rowOff>43355</xdr:rowOff>
    </xdr:from>
    <xdr:to>
      <xdr:col>12</xdr:col>
      <xdr:colOff>492633</xdr:colOff>
      <xdr:row>5</xdr:row>
      <xdr:rowOff>475355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1201E357-81F0-449D-86BB-84A8B240B54B}"/>
            </a:ext>
          </a:extLst>
        </xdr:cNvPr>
        <xdr:cNvSpPr/>
      </xdr:nvSpPr>
      <xdr:spPr>
        <a:xfrm>
          <a:off x="5701533" y="2462705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19050</xdr:colOff>
      <xdr:row>7</xdr:row>
      <xdr:rowOff>31531</xdr:rowOff>
    </xdr:from>
    <xdr:to>
      <xdr:col>4</xdr:col>
      <xdr:colOff>487050</xdr:colOff>
      <xdr:row>7</xdr:row>
      <xdr:rowOff>463531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7A6B92C7-97C8-48DB-A54A-725F177BC69D}"/>
            </a:ext>
          </a:extLst>
        </xdr:cNvPr>
        <xdr:cNvSpPr/>
      </xdr:nvSpPr>
      <xdr:spPr>
        <a:xfrm>
          <a:off x="1885950" y="3441481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18064</xdr:colOff>
      <xdr:row>9</xdr:row>
      <xdr:rowOff>30217</xdr:rowOff>
    </xdr:from>
    <xdr:to>
      <xdr:col>4</xdr:col>
      <xdr:colOff>486064</xdr:colOff>
      <xdr:row>9</xdr:row>
      <xdr:rowOff>462217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36DD2F93-C09D-459E-B432-4541BD3A4469}"/>
            </a:ext>
          </a:extLst>
        </xdr:cNvPr>
        <xdr:cNvSpPr/>
      </xdr:nvSpPr>
      <xdr:spPr>
        <a:xfrm>
          <a:off x="1884964" y="4430767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18721</xdr:colOff>
      <xdr:row>7</xdr:row>
      <xdr:rowOff>36786</xdr:rowOff>
    </xdr:from>
    <xdr:to>
      <xdr:col>12</xdr:col>
      <xdr:colOff>486721</xdr:colOff>
      <xdr:row>7</xdr:row>
      <xdr:rowOff>468786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CEE293F-2B61-4E7C-A874-3FD4954E534D}"/>
            </a:ext>
          </a:extLst>
        </xdr:cNvPr>
        <xdr:cNvSpPr/>
      </xdr:nvSpPr>
      <xdr:spPr>
        <a:xfrm>
          <a:off x="5695621" y="3446736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17735</xdr:colOff>
      <xdr:row>9</xdr:row>
      <xdr:rowOff>35472</xdr:rowOff>
    </xdr:from>
    <xdr:to>
      <xdr:col>12</xdr:col>
      <xdr:colOff>485735</xdr:colOff>
      <xdr:row>9</xdr:row>
      <xdr:rowOff>467472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2BDFFA36-73F4-4C7D-B340-92E4897AA098}"/>
            </a:ext>
          </a:extLst>
        </xdr:cNvPr>
        <xdr:cNvSpPr/>
      </xdr:nvSpPr>
      <xdr:spPr>
        <a:xfrm>
          <a:off x="5694635" y="4436022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20693</xdr:colOff>
      <xdr:row>11</xdr:row>
      <xdr:rowOff>26276</xdr:rowOff>
    </xdr:from>
    <xdr:to>
      <xdr:col>4</xdr:col>
      <xdr:colOff>488693</xdr:colOff>
      <xdr:row>11</xdr:row>
      <xdr:rowOff>458276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C1DED0D2-59F3-47C6-A518-6170E4FD2D07}"/>
            </a:ext>
          </a:extLst>
        </xdr:cNvPr>
        <xdr:cNvSpPr/>
      </xdr:nvSpPr>
      <xdr:spPr>
        <a:xfrm>
          <a:off x="1887593" y="5417426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19707</xdr:colOff>
      <xdr:row>13</xdr:row>
      <xdr:rowOff>24962</xdr:rowOff>
    </xdr:from>
    <xdr:to>
      <xdr:col>4</xdr:col>
      <xdr:colOff>487707</xdr:colOff>
      <xdr:row>13</xdr:row>
      <xdr:rowOff>456962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E7D14E2F-0C05-4715-90FE-F9DBDF79A668}"/>
            </a:ext>
          </a:extLst>
        </xdr:cNvPr>
        <xdr:cNvSpPr/>
      </xdr:nvSpPr>
      <xdr:spPr>
        <a:xfrm>
          <a:off x="1886607" y="6406712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20364</xdr:colOff>
      <xdr:row>11</xdr:row>
      <xdr:rowOff>31531</xdr:rowOff>
    </xdr:from>
    <xdr:to>
      <xdr:col>12</xdr:col>
      <xdr:colOff>488364</xdr:colOff>
      <xdr:row>11</xdr:row>
      <xdr:rowOff>463531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B8FC066-3D0E-44D1-A526-ECDB71CC77A3}"/>
            </a:ext>
          </a:extLst>
        </xdr:cNvPr>
        <xdr:cNvSpPr/>
      </xdr:nvSpPr>
      <xdr:spPr>
        <a:xfrm>
          <a:off x="5697264" y="5422681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19378</xdr:colOff>
      <xdr:row>13</xdr:row>
      <xdr:rowOff>30217</xdr:rowOff>
    </xdr:from>
    <xdr:to>
      <xdr:col>12</xdr:col>
      <xdr:colOff>487378</xdr:colOff>
      <xdr:row>13</xdr:row>
      <xdr:rowOff>462217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D10CFFF4-86D4-4E2D-8AAB-D92075831C3F}"/>
            </a:ext>
          </a:extLst>
        </xdr:cNvPr>
        <xdr:cNvSpPr/>
      </xdr:nvSpPr>
      <xdr:spPr>
        <a:xfrm>
          <a:off x="5696278" y="6411967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20693</xdr:colOff>
      <xdr:row>15</xdr:row>
      <xdr:rowOff>26276</xdr:rowOff>
    </xdr:from>
    <xdr:to>
      <xdr:col>4</xdr:col>
      <xdr:colOff>488693</xdr:colOff>
      <xdr:row>15</xdr:row>
      <xdr:rowOff>458276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FED5490F-80E1-4F19-9086-CD08A4FDC8AE}"/>
            </a:ext>
          </a:extLst>
        </xdr:cNvPr>
        <xdr:cNvSpPr/>
      </xdr:nvSpPr>
      <xdr:spPr>
        <a:xfrm>
          <a:off x="1887593" y="7398626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19707</xdr:colOff>
      <xdr:row>17</xdr:row>
      <xdr:rowOff>24962</xdr:rowOff>
    </xdr:from>
    <xdr:to>
      <xdr:col>4</xdr:col>
      <xdr:colOff>487707</xdr:colOff>
      <xdr:row>17</xdr:row>
      <xdr:rowOff>456962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1EC6AADB-1D0C-4C37-A754-AD3D2A1F3484}"/>
            </a:ext>
          </a:extLst>
        </xdr:cNvPr>
        <xdr:cNvSpPr/>
      </xdr:nvSpPr>
      <xdr:spPr>
        <a:xfrm>
          <a:off x="1886607" y="8387912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20364</xdr:colOff>
      <xdr:row>15</xdr:row>
      <xdr:rowOff>31531</xdr:rowOff>
    </xdr:from>
    <xdr:to>
      <xdr:col>12</xdr:col>
      <xdr:colOff>488364</xdr:colOff>
      <xdr:row>15</xdr:row>
      <xdr:rowOff>463531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5B6E5830-1D11-47D0-868C-AAF830D8F372}"/>
            </a:ext>
          </a:extLst>
        </xdr:cNvPr>
        <xdr:cNvSpPr/>
      </xdr:nvSpPr>
      <xdr:spPr>
        <a:xfrm>
          <a:off x="5697264" y="7403881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19378</xdr:colOff>
      <xdr:row>17</xdr:row>
      <xdr:rowOff>30217</xdr:rowOff>
    </xdr:from>
    <xdr:to>
      <xdr:col>12</xdr:col>
      <xdr:colOff>487378</xdr:colOff>
      <xdr:row>17</xdr:row>
      <xdr:rowOff>462217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65E6FBFB-937D-4D12-A90C-44CB3C12D485}"/>
            </a:ext>
          </a:extLst>
        </xdr:cNvPr>
        <xdr:cNvSpPr/>
      </xdr:nvSpPr>
      <xdr:spPr>
        <a:xfrm>
          <a:off x="5696278" y="8393167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20693</xdr:colOff>
      <xdr:row>19</xdr:row>
      <xdr:rowOff>26276</xdr:rowOff>
    </xdr:from>
    <xdr:to>
      <xdr:col>4</xdr:col>
      <xdr:colOff>488693</xdr:colOff>
      <xdr:row>19</xdr:row>
      <xdr:rowOff>458276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C374E4AD-6EC1-4F72-BD7B-FDA1A0ED832B}"/>
            </a:ext>
          </a:extLst>
        </xdr:cNvPr>
        <xdr:cNvSpPr/>
      </xdr:nvSpPr>
      <xdr:spPr>
        <a:xfrm>
          <a:off x="1887593" y="9379826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19707</xdr:colOff>
      <xdr:row>21</xdr:row>
      <xdr:rowOff>24962</xdr:rowOff>
    </xdr:from>
    <xdr:to>
      <xdr:col>4</xdr:col>
      <xdr:colOff>487707</xdr:colOff>
      <xdr:row>21</xdr:row>
      <xdr:rowOff>456962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998F5612-EE8C-4FA2-8144-2093C003F1A7}"/>
            </a:ext>
          </a:extLst>
        </xdr:cNvPr>
        <xdr:cNvSpPr/>
      </xdr:nvSpPr>
      <xdr:spPr>
        <a:xfrm>
          <a:off x="1886607" y="10369112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20364</xdr:colOff>
      <xdr:row>19</xdr:row>
      <xdr:rowOff>31531</xdr:rowOff>
    </xdr:from>
    <xdr:to>
      <xdr:col>12</xdr:col>
      <xdr:colOff>488364</xdr:colOff>
      <xdr:row>19</xdr:row>
      <xdr:rowOff>463531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96EB67A9-8FEC-4040-B2A0-7ED52E8465E7}"/>
            </a:ext>
          </a:extLst>
        </xdr:cNvPr>
        <xdr:cNvSpPr/>
      </xdr:nvSpPr>
      <xdr:spPr>
        <a:xfrm>
          <a:off x="5697264" y="9385081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19378</xdr:colOff>
      <xdr:row>21</xdr:row>
      <xdr:rowOff>30217</xdr:rowOff>
    </xdr:from>
    <xdr:to>
      <xdr:col>12</xdr:col>
      <xdr:colOff>487378</xdr:colOff>
      <xdr:row>21</xdr:row>
      <xdr:rowOff>462217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8ED154D8-1762-4757-8A90-5815C15326DD}"/>
            </a:ext>
          </a:extLst>
        </xdr:cNvPr>
        <xdr:cNvSpPr/>
      </xdr:nvSpPr>
      <xdr:spPr>
        <a:xfrm>
          <a:off x="5696278" y="10374367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40821</xdr:colOff>
      <xdr:row>1</xdr:row>
      <xdr:rowOff>81643</xdr:rowOff>
    </xdr:from>
    <xdr:to>
      <xdr:col>34</xdr:col>
      <xdr:colOff>639536</xdr:colOff>
      <xdr:row>7</xdr:row>
      <xdr:rowOff>381000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F88AC093-7921-46BD-A790-CF43BEF18ED8}"/>
            </a:ext>
          </a:extLst>
        </xdr:cNvPr>
        <xdr:cNvSpPr txBox="1"/>
      </xdr:nvSpPr>
      <xdr:spPr>
        <a:xfrm>
          <a:off x="14151428" y="557893"/>
          <a:ext cx="5361215" cy="3211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のドリルは、整数が１～５、分母は２～５に設定してあります。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の整数は１～８、分母は２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６です。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整数は１～</a:t>
          </a:r>
          <a:r>
            <a:rPr kumimoji="1" lang="en-US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10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13467</xdr:colOff>
      <xdr:row>3</xdr:row>
      <xdr:rowOff>32845</xdr:rowOff>
    </xdr:from>
    <xdr:to>
      <xdr:col>4</xdr:col>
      <xdr:colOff>481467</xdr:colOff>
      <xdr:row>3</xdr:row>
      <xdr:rowOff>464845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6E4ABC2-95B3-4219-9CD9-80E727EC813B}"/>
            </a:ext>
          </a:extLst>
        </xdr:cNvPr>
        <xdr:cNvSpPr/>
      </xdr:nvSpPr>
      <xdr:spPr>
        <a:xfrm>
          <a:off x="1880367" y="1461595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19050</xdr:colOff>
      <xdr:row>5</xdr:row>
      <xdr:rowOff>38100</xdr:rowOff>
    </xdr:from>
    <xdr:to>
      <xdr:col>4</xdr:col>
      <xdr:colOff>487050</xdr:colOff>
      <xdr:row>5</xdr:row>
      <xdr:rowOff>470100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3BFE3A6B-014E-4342-98A4-66D10CBBFCEB}"/>
            </a:ext>
          </a:extLst>
        </xdr:cNvPr>
        <xdr:cNvSpPr/>
      </xdr:nvSpPr>
      <xdr:spPr>
        <a:xfrm>
          <a:off x="1885950" y="2457450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19050</xdr:colOff>
      <xdr:row>3</xdr:row>
      <xdr:rowOff>38100</xdr:rowOff>
    </xdr:from>
    <xdr:to>
      <xdr:col>12</xdr:col>
      <xdr:colOff>487050</xdr:colOff>
      <xdr:row>3</xdr:row>
      <xdr:rowOff>470100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D7B0F170-B8A7-4919-BC49-51F0F982CC9D}"/>
            </a:ext>
          </a:extLst>
        </xdr:cNvPr>
        <xdr:cNvSpPr/>
      </xdr:nvSpPr>
      <xdr:spPr>
        <a:xfrm>
          <a:off x="5695950" y="1466850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24633</xdr:colOff>
      <xdr:row>5</xdr:row>
      <xdr:rowOff>43355</xdr:rowOff>
    </xdr:from>
    <xdr:to>
      <xdr:col>12</xdr:col>
      <xdr:colOff>492633</xdr:colOff>
      <xdr:row>5</xdr:row>
      <xdr:rowOff>475355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73883317-99B7-49B7-A801-2D2ADEEBBC43}"/>
            </a:ext>
          </a:extLst>
        </xdr:cNvPr>
        <xdr:cNvSpPr/>
      </xdr:nvSpPr>
      <xdr:spPr>
        <a:xfrm>
          <a:off x="5701533" y="2462705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19050</xdr:colOff>
      <xdr:row>7</xdr:row>
      <xdr:rowOff>31531</xdr:rowOff>
    </xdr:from>
    <xdr:to>
      <xdr:col>4</xdr:col>
      <xdr:colOff>487050</xdr:colOff>
      <xdr:row>7</xdr:row>
      <xdr:rowOff>463531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61650470-8E8C-437F-9BE8-9C9E1EB4CC4F}"/>
            </a:ext>
          </a:extLst>
        </xdr:cNvPr>
        <xdr:cNvSpPr/>
      </xdr:nvSpPr>
      <xdr:spPr>
        <a:xfrm>
          <a:off x="1884636" y="3440824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18064</xdr:colOff>
      <xdr:row>9</xdr:row>
      <xdr:rowOff>30217</xdr:rowOff>
    </xdr:from>
    <xdr:to>
      <xdr:col>4</xdr:col>
      <xdr:colOff>486064</xdr:colOff>
      <xdr:row>9</xdr:row>
      <xdr:rowOff>462217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id="{E81BA4B2-AACF-4AD8-8820-5A1854AF0C7B}"/>
            </a:ext>
          </a:extLst>
        </xdr:cNvPr>
        <xdr:cNvSpPr/>
      </xdr:nvSpPr>
      <xdr:spPr>
        <a:xfrm>
          <a:off x="1883650" y="4424855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18721</xdr:colOff>
      <xdr:row>7</xdr:row>
      <xdr:rowOff>36786</xdr:rowOff>
    </xdr:from>
    <xdr:to>
      <xdr:col>12</xdr:col>
      <xdr:colOff>486721</xdr:colOff>
      <xdr:row>7</xdr:row>
      <xdr:rowOff>468786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id="{98FF170D-9E08-4027-A144-9B3C1796B18E}"/>
            </a:ext>
          </a:extLst>
        </xdr:cNvPr>
        <xdr:cNvSpPr/>
      </xdr:nvSpPr>
      <xdr:spPr>
        <a:xfrm>
          <a:off x="5694307" y="3446079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17735</xdr:colOff>
      <xdr:row>9</xdr:row>
      <xdr:rowOff>35472</xdr:rowOff>
    </xdr:from>
    <xdr:to>
      <xdr:col>12</xdr:col>
      <xdr:colOff>485735</xdr:colOff>
      <xdr:row>9</xdr:row>
      <xdr:rowOff>467472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id="{B7CF7D48-EF70-4312-A043-FEF1E1C84680}"/>
            </a:ext>
          </a:extLst>
        </xdr:cNvPr>
        <xdr:cNvSpPr/>
      </xdr:nvSpPr>
      <xdr:spPr>
        <a:xfrm>
          <a:off x="5693321" y="4430110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20693</xdr:colOff>
      <xdr:row>11</xdr:row>
      <xdr:rowOff>26276</xdr:rowOff>
    </xdr:from>
    <xdr:to>
      <xdr:col>4</xdr:col>
      <xdr:colOff>488693</xdr:colOff>
      <xdr:row>11</xdr:row>
      <xdr:rowOff>458276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C3DFCE73-2FB2-4E7C-8C54-B664198AD56C}"/>
            </a:ext>
          </a:extLst>
        </xdr:cNvPr>
        <xdr:cNvSpPr/>
      </xdr:nvSpPr>
      <xdr:spPr>
        <a:xfrm>
          <a:off x="1886279" y="5406259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19707</xdr:colOff>
      <xdr:row>13</xdr:row>
      <xdr:rowOff>24962</xdr:rowOff>
    </xdr:from>
    <xdr:to>
      <xdr:col>4</xdr:col>
      <xdr:colOff>487707</xdr:colOff>
      <xdr:row>13</xdr:row>
      <xdr:rowOff>456962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id="{E6CE36EC-74A3-4AB2-8536-0B8AA5CA1634}"/>
            </a:ext>
          </a:extLst>
        </xdr:cNvPr>
        <xdr:cNvSpPr/>
      </xdr:nvSpPr>
      <xdr:spPr>
        <a:xfrm>
          <a:off x="1885293" y="6390290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20364</xdr:colOff>
      <xdr:row>11</xdr:row>
      <xdr:rowOff>31531</xdr:rowOff>
    </xdr:from>
    <xdr:to>
      <xdr:col>12</xdr:col>
      <xdr:colOff>488364</xdr:colOff>
      <xdr:row>11</xdr:row>
      <xdr:rowOff>463531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96136B57-CD10-421E-B4C4-DE2B1F9AF163}"/>
            </a:ext>
          </a:extLst>
        </xdr:cNvPr>
        <xdr:cNvSpPr/>
      </xdr:nvSpPr>
      <xdr:spPr>
        <a:xfrm>
          <a:off x="5695950" y="5411514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19378</xdr:colOff>
      <xdr:row>13</xdr:row>
      <xdr:rowOff>30217</xdr:rowOff>
    </xdr:from>
    <xdr:to>
      <xdr:col>12</xdr:col>
      <xdr:colOff>487378</xdr:colOff>
      <xdr:row>13</xdr:row>
      <xdr:rowOff>462217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46FC85FB-0310-4214-A9F1-F319DF80CAD1}"/>
            </a:ext>
          </a:extLst>
        </xdr:cNvPr>
        <xdr:cNvSpPr/>
      </xdr:nvSpPr>
      <xdr:spPr>
        <a:xfrm>
          <a:off x="5694964" y="6395545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20693</xdr:colOff>
      <xdr:row>15</xdr:row>
      <xdr:rowOff>26276</xdr:rowOff>
    </xdr:from>
    <xdr:to>
      <xdr:col>4</xdr:col>
      <xdr:colOff>488693</xdr:colOff>
      <xdr:row>15</xdr:row>
      <xdr:rowOff>458276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792E7109-98C5-452F-918C-7D71F26B0F18}"/>
            </a:ext>
          </a:extLst>
        </xdr:cNvPr>
        <xdr:cNvSpPr/>
      </xdr:nvSpPr>
      <xdr:spPr>
        <a:xfrm>
          <a:off x="1886279" y="7376948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19707</xdr:colOff>
      <xdr:row>17</xdr:row>
      <xdr:rowOff>24962</xdr:rowOff>
    </xdr:from>
    <xdr:to>
      <xdr:col>4</xdr:col>
      <xdr:colOff>487707</xdr:colOff>
      <xdr:row>17</xdr:row>
      <xdr:rowOff>456962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E3BDC8C6-7184-4773-AB5C-2FB07162766D}"/>
            </a:ext>
          </a:extLst>
        </xdr:cNvPr>
        <xdr:cNvSpPr/>
      </xdr:nvSpPr>
      <xdr:spPr>
        <a:xfrm>
          <a:off x="1885293" y="8360979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20364</xdr:colOff>
      <xdr:row>15</xdr:row>
      <xdr:rowOff>31531</xdr:rowOff>
    </xdr:from>
    <xdr:to>
      <xdr:col>12</xdr:col>
      <xdr:colOff>488364</xdr:colOff>
      <xdr:row>15</xdr:row>
      <xdr:rowOff>463531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F4F437E7-B66F-48C6-8014-87D74CC639E7}"/>
            </a:ext>
          </a:extLst>
        </xdr:cNvPr>
        <xdr:cNvSpPr/>
      </xdr:nvSpPr>
      <xdr:spPr>
        <a:xfrm>
          <a:off x="5695950" y="7382203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19378</xdr:colOff>
      <xdr:row>17</xdr:row>
      <xdr:rowOff>30217</xdr:rowOff>
    </xdr:from>
    <xdr:to>
      <xdr:col>12</xdr:col>
      <xdr:colOff>487378</xdr:colOff>
      <xdr:row>17</xdr:row>
      <xdr:rowOff>462217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D466020C-1F77-4D49-8D79-871234F828A9}"/>
            </a:ext>
          </a:extLst>
        </xdr:cNvPr>
        <xdr:cNvSpPr/>
      </xdr:nvSpPr>
      <xdr:spPr>
        <a:xfrm>
          <a:off x="5694964" y="8366234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20693</xdr:colOff>
      <xdr:row>19</xdr:row>
      <xdr:rowOff>26276</xdr:rowOff>
    </xdr:from>
    <xdr:to>
      <xdr:col>4</xdr:col>
      <xdr:colOff>488693</xdr:colOff>
      <xdr:row>19</xdr:row>
      <xdr:rowOff>458276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5DA1A45D-D18C-4EE3-A7AB-C3706032F85F}"/>
            </a:ext>
          </a:extLst>
        </xdr:cNvPr>
        <xdr:cNvSpPr/>
      </xdr:nvSpPr>
      <xdr:spPr>
        <a:xfrm>
          <a:off x="1886279" y="9347638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19707</xdr:colOff>
      <xdr:row>21</xdr:row>
      <xdr:rowOff>24962</xdr:rowOff>
    </xdr:from>
    <xdr:to>
      <xdr:col>4</xdr:col>
      <xdr:colOff>487707</xdr:colOff>
      <xdr:row>21</xdr:row>
      <xdr:rowOff>456962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676DD767-ECF3-41B2-BBAE-0ECF14C12F5B}"/>
            </a:ext>
          </a:extLst>
        </xdr:cNvPr>
        <xdr:cNvSpPr/>
      </xdr:nvSpPr>
      <xdr:spPr>
        <a:xfrm>
          <a:off x="1885293" y="10331669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20364</xdr:colOff>
      <xdr:row>19</xdr:row>
      <xdr:rowOff>31531</xdr:rowOff>
    </xdr:from>
    <xdr:to>
      <xdr:col>12</xdr:col>
      <xdr:colOff>488364</xdr:colOff>
      <xdr:row>19</xdr:row>
      <xdr:rowOff>463531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8B570C2F-6F08-4E35-8D17-E42E55872902}"/>
            </a:ext>
          </a:extLst>
        </xdr:cNvPr>
        <xdr:cNvSpPr/>
      </xdr:nvSpPr>
      <xdr:spPr>
        <a:xfrm>
          <a:off x="5695950" y="9352893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19378</xdr:colOff>
      <xdr:row>21</xdr:row>
      <xdr:rowOff>30217</xdr:rowOff>
    </xdr:from>
    <xdr:to>
      <xdr:col>12</xdr:col>
      <xdr:colOff>487378</xdr:colOff>
      <xdr:row>21</xdr:row>
      <xdr:rowOff>462217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A6714A59-7248-4936-B186-73A5BD0A3BDD}"/>
            </a:ext>
          </a:extLst>
        </xdr:cNvPr>
        <xdr:cNvSpPr/>
      </xdr:nvSpPr>
      <xdr:spPr>
        <a:xfrm>
          <a:off x="5694964" y="10336924"/>
          <a:ext cx="468000" cy="432000"/>
        </a:xfrm>
        <a:prstGeom prst="rect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40821</xdr:colOff>
      <xdr:row>1</xdr:row>
      <xdr:rowOff>0</xdr:rowOff>
    </xdr:from>
    <xdr:to>
      <xdr:col>34</xdr:col>
      <xdr:colOff>639536</xdr:colOff>
      <xdr:row>7</xdr:row>
      <xdr:rowOff>299357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0E7B70B-A69A-4947-9BD3-CE45860CE57E}"/>
            </a:ext>
          </a:extLst>
        </xdr:cNvPr>
        <xdr:cNvSpPr txBox="1"/>
      </xdr:nvSpPr>
      <xdr:spPr>
        <a:xfrm>
          <a:off x="14151428" y="476250"/>
          <a:ext cx="5361215" cy="3211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のドリルは、整数が１～５、分母は２～５に設定してあります。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の整数は１～８、分母は２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６です。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整数は１～</a:t>
          </a:r>
          <a:r>
            <a:rPr kumimoji="1" lang="en-US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10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5951</xdr:colOff>
      <xdr:row>4</xdr:row>
      <xdr:rowOff>273838</xdr:rowOff>
    </xdr:from>
    <xdr:to>
      <xdr:col>18</xdr:col>
      <xdr:colOff>119063</xdr:colOff>
      <xdr:row>5</xdr:row>
      <xdr:rowOff>83344</xdr:rowOff>
    </xdr:to>
    <xdr:sp macro="" textlink="">
      <xdr:nvSpPr>
        <xdr:cNvPr id="2" name="フリーフォーム: 図形 1">
          <a:extLst>
            <a:ext uri="{FF2B5EF4-FFF2-40B4-BE49-F238E27FC236}">
              <a16:creationId xmlns:a16="http://schemas.microsoft.com/office/drawing/2014/main" id="{84C73B32-8270-4B02-9C37-8BD7EFBD6CF5}"/>
            </a:ext>
          </a:extLst>
        </xdr:cNvPr>
        <xdr:cNvSpPr/>
      </xdr:nvSpPr>
      <xdr:spPr>
        <a:xfrm>
          <a:off x="2501501" y="1826413"/>
          <a:ext cx="4113612" cy="247656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15475</xdr:colOff>
      <xdr:row>7</xdr:row>
      <xdr:rowOff>326906</xdr:rowOff>
    </xdr:from>
    <xdr:to>
      <xdr:col>10</xdr:col>
      <xdr:colOff>113110</xdr:colOff>
      <xdr:row>8</xdr:row>
      <xdr:rowOff>41672</xdr:rowOff>
    </xdr:to>
    <xdr:sp macro="" textlink="">
      <xdr:nvSpPr>
        <xdr:cNvPr id="3" name="フリーフォーム: 図形 2">
          <a:extLst>
            <a:ext uri="{FF2B5EF4-FFF2-40B4-BE49-F238E27FC236}">
              <a16:creationId xmlns:a16="http://schemas.microsoft.com/office/drawing/2014/main" id="{B87CD77E-D93B-4C06-AD7C-DBA7B158EF8D}"/>
            </a:ext>
          </a:extLst>
        </xdr:cNvPr>
        <xdr:cNvSpPr/>
      </xdr:nvSpPr>
      <xdr:spPr>
        <a:xfrm>
          <a:off x="2511025" y="2565281"/>
          <a:ext cx="1278735" cy="152916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5955</xdr:colOff>
      <xdr:row>55</xdr:row>
      <xdr:rowOff>279795</xdr:rowOff>
    </xdr:from>
    <xdr:to>
      <xdr:col>18</xdr:col>
      <xdr:colOff>119067</xdr:colOff>
      <xdr:row>56</xdr:row>
      <xdr:rowOff>89301</xdr:rowOff>
    </xdr:to>
    <xdr:sp macro="" textlink="">
      <xdr:nvSpPr>
        <xdr:cNvPr id="4" name="フリーフォーム: 図形 3">
          <a:extLst>
            <a:ext uri="{FF2B5EF4-FFF2-40B4-BE49-F238E27FC236}">
              <a16:creationId xmlns:a16="http://schemas.microsoft.com/office/drawing/2014/main" id="{EA9AC787-57A9-4411-8E44-40BDF1AD33F6}"/>
            </a:ext>
          </a:extLst>
        </xdr:cNvPr>
        <xdr:cNvSpPr/>
      </xdr:nvSpPr>
      <xdr:spPr>
        <a:xfrm>
          <a:off x="2501505" y="14233920"/>
          <a:ext cx="4113612" cy="247656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15479</xdr:colOff>
      <xdr:row>58</xdr:row>
      <xdr:rowOff>332863</xdr:rowOff>
    </xdr:from>
    <xdr:to>
      <xdr:col>10</xdr:col>
      <xdr:colOff>113114</xdr:colOff>
      <xdr:row>59</xdr:row>
      <xdr:rowOff>47629</xdr:rowOff>
    </xdr:to>
    <xdr:sp macro="" textlink="">
      <xdr:nvSpPr>
        <xdr:cNvPr id="5" name="フリーフォーム: 図形 4">
          <a:extLst>
            <a:ext uri="{FF2B5EF4-FFF2-40B4-BE49-F238E27FC236}">
              <a16:creationId xmlns:a16="http://schemas.microsoft.com/office/drawing/2014/main" id="{C22BFB57-5DA8-465A-A563-A097D56EAB3B}"/>
            </a:ext>
          </a:extLst>
        </xdr:cNvPr>
        <xdr:cNvSpPr/>
      </xdr:nvSpPr>
      <xdr:spPr>
        <a:xfrm>
          <a:off x="2511029" y="14972788"/>
          <a:ext cx="1278735" cy="152916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7D57B-CD17-4AD3-BCD2-2EFEC90F18FB}">
  <sheetPr>
    <pageSetUpPr fitToPage="1"/>
  </sheetPr>
  <dimension ref="A1:AG486"/>
  <sheetViews>
    <sheetView showGridLines="0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8.625" style="1" customWidth="1"/>
    <col min="3" max="3" width="8.625" style="5" customWidth="1"/>
    <col min="4" max="4" width="1.625" style="1" customWidth="1"/>
    <col min="5" max="5" width="6.625" style="1" customWidth="1"/>
    <col min="6" max="6" width="1.625" style="5" customWidth="1"/>
    <col min="7" max="7" width="6.625" style="5" customWidth="1"/>
    <col min="8" max="8" width="10.625" style="1" customWidth="1"/>
    <col min="9" max="9" width="5.625" style="1" customWidth="1"/>
    <col min="10" max="11" width="8.625" style="1" customWidth="1"/>
    <col min="12" max="12" width="1.625" style="1" customWidth="1"/>
    <col min="13" max="13" width="6.625" style="1" customWidth="1"/>
    <col min="14" max="14" width="1.625" style="1" customWidth="1"/>
    <col min="15" max="15" width="6.625" style="1" customWidth="1"/>
    <col min="16" max="16" width="10.625" style="1" customWidth="1"/>
    <col min="17" max="17" width="8.625" style="1" customWidth="1"/>
    <col min="18" max="18" width="8.625" style="1" hidden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2" width="7.25" style="1" hidden="1" customWidth="1"/>
    <col min="23" max="23" width="5.625" style="1" hidden="1" customWidth="1"/>
    <col min="24" max="24" width="6" style="1" hidden="1" customWidth="1"/>
    <col min="25" max="25" width="7.75" style="1" hidden="1" customWidth="1"/>
    <col min="26" max="26" width="0" style="1" hidden="1" customWidth="1"/>
    <col min="27" max="16384" width="9" style="1"/>
  </cols>
  <sheetData>
    <row r="1" spans="1:33" ht="38.1" customHeight="1" thickBot="1" x14ac:dyDescent="0.3">
      <c r="A1" s="67" t="s">
        <v>26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10">
        <v>1</v>
      </c>
      <c r="Q1" s="11"/>
      <c r="R1" s="11"/>
      <c r="S1" s="2">
        <f ca="1">RAND()</f>
        <v>0.93872525291244502</v>
      </c>
      <c r="T1" s="3">
        <f ca="1">RANK(S1,$S$1:$S$486,)</f>
        <v>2</v>
      </c>
      <c r="U1" s="3"/>
      <c r="V1" s="4">
        <v>1</v>
      </c>
      <c r="W1" s="4">
        <v>1</v>
      </c>
      <c r="X1" s="4">
        <v>2</v>
      </c>
      <c r="Y1" s="4">
        <v>2</v>
      </c>
    </row>
    <row r="2" spans="1:33" ht="38.1" customHeight="1" thickBot="1" x14ac:dyDescent="0.3">
      <c r="B2" s="68" t="s">
        <v>2</v>
      </c>
      <c r="C2" s="69"/>
      <c r="D2" s="69"/>
      <c r="E2" s="70"/>
      <c r="F2" s="68" t="s">
        <v>21</v>
      </c>
      <c r="G2" s="69"/>
      <c r="H2" s="71"/>
      <c r="I2" s="69"/>
      <c r="J2" s="69"/>
      <c r="K2" s="69"/>
      <c r="L2" s="69"/>
      <c r="M2" s="69"/>
      <c r="N2" s="69"/>
      <c r="O2" s="70"/>
      <c r="P2" s="12"/>
      <c r="Q2" s="12"/>
      <c r="R2" s="12"/>
      <c r="S2" s="2">
        <f t="shared" ref="S2:S25" ca="1" si="0">RAND()</f>
        <v>0.12294727213683965</v>
      </c>
      <c r="T2" s="3">
        <f t="shared" ref="T2:T25" ca="1" si="1">RANK(S2,$S$1:$S$486,)</f>
        <v>21</v>
      </c>
      <c r="V2" s="4">
        <v>2</v>
      </c>
      <c r="W2" s="4">
        <v>2</v>
      </c>
      <c r="X2" s="4">
        <v>2</v>
      </c>
      <c r="Y2" s="4">
        <v>4</v>
      </c>
    </row>
    <row r="3" spans="1:33" ht="38.1" customHeight="1" x14ac:dyDescent="0.25">
      <c r="A3" s="66" t="s">
        <v>22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S3" s="2">
        <f t="shared" ca="1" si="0"/>
        <v>0.66309409600401992</v>
      </c>
      <c r="T3" s="3">
        <f t="shared" ca="1" si="1"/>
        <v>10</v>
      </c>
      <c r="V3" s="4">
        <v>3</v>
      </c>
      <c r="W3" s="4">
        <v>3</v>
      </c>
      <c r="X3" s="4">
        <v>2</v>
      </c>
      <c r="Y3" s="4">
        <v>6</v>
      </c>
    </row>
    <row r="4" spans="1:33" ht="39" customHeight="1" x14ac:dyDescent="0.5">
      <c r="A4" s="55" t="s">
        <v>3</v>
      </c>
      <c r="B4" s="57">
        <f ca="1">VLOOKUP($T1,$V$1:$Y$486,2,FALSE)</f>
        <v>2</v>
      </c>
      <c r="C4" s="59" t="s">
        <v>0</v>
      </c>
      <c r="D4" s="19"/>
      <c r="E4" s="21">
        <f ca="1">VLOOKUP($T1,$V$1:$Y$486,4,FALSE)</f>
        <v>4</v>
      </c>
      <c r="F4" s="13"/>
      <c r="G4" s="13"/>
      <c r="H4" s="6"/>
      <c r="I4" s="55" t="s">
        <v>4</v>
      </c>
      <c r="J4" s="57">
        <f ca="1">VLOOKUP($T11,$V$1:$Y$486,2,FALSE)</f>
        <v>2</v>
      </c>
      <c r="K4" s="59" t="s">
        <v>0</v>
      </c>
      <c r="L4" s="19"/>
      <c r="M4" s="21">
        <f ca="1">VLOOKUP($T11,$V$1:$Y$486,4,FALSE)</f>
        <v>12</v>
      </c>
      <c r="N4" s="13"/>
      <c r="O4" s="13"/>
      <c r="P4" s="6"/>
      <c r="S4" s="2">
        <f t="shared" ca="1" si="0"/>
        <v>3.2858743182607064E-2</v>
      </c>
      <c r="T4" s="3">
        <f t="shared" ca="1" si="1"/>
        <v>24</v>
      </c>
      <c r="V4" s="4">
        <v>4</v>
      </c>
      <c r="W4" s="4">
        <v>4</v>
      </c>
      <c r="X4" s="4">
        <v>2</v>
      </c>
      <c r="Y4" s="4">
        <v>8</v>
      </c>
    </row>
    <row r="5" spans="1:33" ht="39" customHeight="1" x14ac:dyDescent="0.25">
      <c r="A5" s="56"/>
      <c r="B5" s="58"/>
      <c r="C5" s="60"/>
      <c r="D5" s="20"/>
      <c r="E5" s="7">
        <f ca="1">VLOOKUP($T1,$V$1:$Y$486,3,FALSE)</f>
        <v>2</v>
      </c>
      <c r="F5" s="7"/>
      <c r="G5" s="7"/>
      <c r="H5" s="8"/>
      <c r="I5" s="56"/>
      <c r="J5" s="58"/>
      <c r="K5" s="60"/>
      <c r="L5" s="20"/>
      <c r="M5" s="7">
        <f ca="1">VLOOKUP($T11,$V$1:$Y$486,3,FALSE)</f>
        <v>6</v>
      </c>
      <c r="N5" s="7"/>
      <c r="O5" s="7"/>
      <c r="P5" s="8"/>
      <c r="S5" s="2">
        <f t="shared" ca="1" si="0"/>
        <v>0.99339512159938692</v>
      </c>
      <c r="T5" s="3">
        <f t="shared" ca="1" si="1"/>
        <v>1</v>
      </c>
      <c r="V5" s="4">
        <v>5</v>
      </c>
      <c r="W5" s="4">
        <v>5</v>
      </c>
      <c r="X5" s="4">
        <v>2</v>
      </c>
      <c r="Y5" s="4">
        <v>10</v>
      </c>
    </row>
    <row r="6" spans="1:33" ht="39" customHeight="1" x14ac:dyDescent="0.5">
      <c r="A6" s="55" t="s">
        <v>5</v>
      </c>
      <c r="B6" s="57">
        <f ca="1">VLOOKUP($T2,$V$1:$Y$486,2,FALSE)</f>
        <v>1</v>
      </c>
      <c r="C6" s="59" t="s">
        <v>0</v>
      </c>
      <c r="D6" s="19"/>
      <c r="E6" s="21">
        <f ca="1">VLOOKUP($T2,$V$1:$Y$486,4,FALSE)</f>
        <v>6</v>
      </c>
      <c r="F6" s="13"/>
      <c r="G6" s="13"/>
      <c r="H6" s="6"/>
      <c r="I6" s="55" t="s">
        <v>1</v>
      </c>
      <c r="J6" s="57">
        <f ca="1">VLOOKUP($T12,$V$1:$Y$486,2,FALSE)</f>
        <v>5</v>
      </c>
      <c r="K6" s="59" t="s">
        <v>0</v>
      </c>
      <c r="L6" s="19"/>
      <c r="M6" s="21">
        <f ca="1">VLOOKUP($T12,$V$1:$Y$486,4,FALSE)</f>
        <v>30</v>
      </c>
      <c r="N6" s="19"/>
      <c r="O6" s="13"/>
      <c r="P6" s="6"/>
      <c r="S6" s="2">
        <f t="shared" ca="1" si="0"/>
        <v>0.48750886844603047</v>
      </c>
      <c r="T6" s="3">
        <f t="shared" ca="1" si="1"/>
        <v>16</v>
      </c>
      <c r="V6" s="4">
        <v>6</v>
      </c>
      <c r="W6" s="4">
        <v>1</v>
      </c>
      <c r="X6" s="4">
        <v>3</v>
      </c>
      <c r="Y6" s="4">
        <v>3</v>
      </c>
    </row>
    <row r="7" spans="1:33" ht="39" customHeight="1" x14ac:dyDescent="0.25">
      <c r="A7" s="56"/>
      <c r="B7" s="58"/>
      <c r="C7" s="60"/>
      <c r="D7" s="20"/>
      <c r="E7" s="7">
        <f ca="1">VLOOKUP($T2,$V$1:$Y$486,3,FALSE)</f>
        <v>6</v>
      </c>
      <c r="F7" s="7"/>
      <c r="G7" s="7"/>
      <c r="H7" s="8"/>
      <c r="I7" s="56"/>
      <c r="J7" s="58"/>
      <c r="K7" s="60"/>
      <c r="L7" s="20"/>
      <c r="M7" s="7">
        <f ca="1">VLOOKUP($T12,$V$1:$Y$486,3,FALSE)</f>
        <v>6</v>
      </c>
      <c r="N7" s="20"/>
      <c r="O7" s="7"/>
      <c r="P7" s="8"/>
      <c r="S7" s="2">
        <f t="shared" ca="1" si="0"/>
        <v>0.54376077726049032</v>
      </c>
      <c r="T7" s="3">
        <f t="shared" ca="1" si="1"/>
        <v>14</v>
      </c>
      <c r="V7" s="4">
        <v>7</v>
      </c>
      <c r="W7" s="4">
        <v>2</v>
      </c>
      <c r="X7" s="4">
        <v>3</v>
      </c>
      <c r="Y7" s="4">
        <v>6</v>
      </c>
    </row>
    <row r="8" spans="1:33" ht="39" customHeight="1" x14ac:dyDescent="0.5">
      <c r="A8" s="55" t="s">
        <v>6</v>
      </c>
      <c r="B8" s="57">
        <f ca="1">VLOOKUP($T3,$V$1:$Y$486,2,FALSE)</f>
        <v>5</v>
      </c>
      <c r="C8" s="59" t="s">
        <v>0</v>
      </c>
      <c r="D8" s="19"/>
      <c r="E8" s="21">
        <f ca="1">VLOOKUP($T3,$V$1:$Y$486,4,FALSE)</f>
        <v>15</v>
      </c>
      <c r="F8" s="13"/>
      <c r="G8" s="13"/>
      <c r="H8" s="6"/>
      <c r="I8" s="55" t="s">
        <v>7</v>
      </c>
      <c r="J8" s="57">
        <f ca="1">VLOOKUP($T13,$V$1:$Y$486,2,FALSE)</f>
        <v>3</v>
      </c>
      <c r="K8" s="59" t="s">
        <v>0</v>
      </c>
      <c r="L8" s="19"/>
      <c r="M8" s="21">
        <f ca="1">VLOOKUP($T13,$V$1:$Y$486,4,FALSE)</f>
        <v>15</v>
      </c>
      <c r="N8" s="19"/>
      <c r="O8" s="13"/>
      <c r="P8" s="6"/>
      <c r="S8" s="2">
        <f t="shared" ca="1" si="0"/>
        <v>0.84182665220457609</v>
      </c>
      <c r="T8" s="3">
        <f t="shared" ca="1" si="1"/>
        <v>4</v>
      </c>
      <c r="V8" s="4">
        <v>8</v>
      </c>
      <c r="W8" s="4">
        <v>3</v>
      </c>
      <c r="X8" s="4">
        <v>3</v>
      </c>
      <c r="Y8" s="4">
        <v>9</v>
      </c>
    </row>
    <row r="9" spans="1:33" ht="39" customHeight="1" x14ac:dyDescent="0.25">
      <c r="A9" s="56"/>
      <c r="B9" s="58"/>
      <c r="C9" s="60"/>
      <c r="D9" s="20"/>
      <c r="E9" s="7">
        <f ca="1">VLOOKUP($T3,$V$1:$Y$486,3,FALSE)</f>
        <v>3</v>
      </c>
      <c r="F9" s="7"/>
      <c r="G9" s="7"/>
      <c r="H9" s="8"/>
      <c r="I9" s="56"/>
      <c r="J9" s="58"/>
      <c r="K9" s="60"/>
      <c r="L9" s="20"/>
      <c r="M9" s="7">
        <f ca="1">VLOOKUP($T13,$V$1:$Y$486,3,FALSE)</f>
        <v>5</v>
      </c>
      <c r="N9" s="20"/>
      <c r="O9" s="7"/>
      <c r="P9" s="8"/>
      <c r="S9" s="2">
        <f t="shared" ca="1" si="0"/>
        <v>7.3800838333512253E-2</v>
      </c>
      <c r="T9" s="3">
        <f t="shared" ca="1" si="1"/>
        <v>23</v>
      </c>
      <c r="V9" s="4">
        <v>9</v>
      </c>
      <c r="W9" s="4">
        <v>4</v>
      </c>
      <c r="X9" s="4">
        <v>3</v>
      </c>
      <c r="Y9" s="4">
        <v>12</v>
      </c>
    </row>
    <row r="10" spans="1:33" ht="39" customHeight="1" x14ac:dyDescent="0.5">
      <c r="A10" s="55" t="s">
        <v>8</v>
      </c>
      <c r="B10" s="57">
        <f ca="1">VLOOKUP($T4,$V$1:$Y$486,2,FALSE)</f>
        <v>4</v>
      </c>
      <c r="C10" s="59" t="s">
        <v>0</v>
      </c>
      <c r="D10" s="19"/>
      <c r="E10" s="21">
        <f ca="1">VLOOKUP($T4,$V$1:$Y$486,4,FALSE)</f>
        <v>24</v>
      </c>
      <c r="F10" s="13"/>
      <c r="G10" s="13"/>
      <c r="H10" s="6"/>
      <c r="I10" s="55" t="s">
        <v>9</v>
      </c>
      <c r="J10" s="57">
        <f ca="1">VLOOKUP($T14,$V$1:$Y$486,2,FALSE)</f>
        <v>5</v>
      </c>
      <c r="K10" s="59" t="s">
        <v>0</v>
      </c>
      <c r="L10" s="19"/>
      <c r="M10" s="21">
        <f ca="1">VLOOKUP($T14,$V$1:$Y$486,4,FALSE)</f>
        <v>25</v>
      </c>
      <c r="N10" s="19"/>
      <c r="O10" s="13"/>
      <c r="P10" s="6"/>
      <c r="S10" s="2">
        <f t="shared" ca="1" si="0"/>
        <v>0.66066097992382511</v>
      </c>
      <c r="T10" s="3">
        <f t="shared" ca="1" si="1"/>
        <v>11</v>
      </c>
      <c r="V10" s="4">
        <v>10</v>
      </c>
      <c r="W10" s="4">
        <v>5</v>
      </c>
      <c r="X10" s="4">
        <v>3</v>
      </c>
      <c r="Y10" s="4">
        <v>15</v>
      </c>
    </row>
    <row r="11" spans="1:33" ht="39" customHeight="1" x14ac:dyDescent="0.25">
      <c r="A11" s="56"/>
      <c r="B11" s="58"/>
      <c r="C11" s="60"/>
      <c r="D11" s="20"/>
      <c r="E11" s="7">
        <f ca="1">VLOOKUP($T4,$V$1:$Y$486,3,FALSE)</f>
        <v>6</v>
      </c>
      <c r="F11" s="7"/>
      <c r="G11" s="7"/>
      <c r="H11" s="8"/>
      <c r="I11" s="56"/>
      <c r="J11" s="58"/>
      <c r="K11" s="60"/>
      <c r="L11" s="20"/>
      <c r="M11" s="7">
        <f ca="1">VLOOKUP($T14,$V$1:$Y$486,3,FALSE)</f>
        <v>5</v>
      </c>
      <c r="N11" s="20"/>
      <c r="O11" s="7"/>
      <c r="P11" s="8"/>
      <c r="S11" s="2">
        <f t="shared" ca="1" si="0"/>
        <v>0.11649027978762128</v>
      </c>
      <c r="T11" s="3">
        <f t="shared" ca="1" si="1"/>
        <v>22</v>
      </c>
      <c r="V11" s="4">
        <v>11</v>
      </c>
      <c r="W11" s="4">
        <v>1</v>
      </c>
      <c r="X11" s="4">
        <v>4</v>
      </c>
      <c r="Y11" s="4">
        <v>4</v>
      </c>
    </row>
    <row r="12" spans="1:33" ht="39" customHeight="1" x14ac:dyDescent="0.5">
      <c r="A12" s="55" t="s">
        <v>10</v>
      </c>
      <c r="B12" s="57">
        <f ca="1">VLOOKUP($T5,$V$1:$Y$486,2,FALSE)</f>
        <v>1</v>
      </c>
      <c r="C12" s="59" t="s">
        <v>0</v>
      </c>
      <c r="D12" s="19"/>
      <c r="E12" s="21">
        <f ca="1">VLOOKUP($T5,$V$1:$Y$486,4,FALSE)</f>
        <v>2</v>
      </c>
      <c r="F12" s="13"/>
      <c r="G12" s="13"/>
      <c r="H12" s="6"/>
      <c r="I12" s="55" t="s">
        <v>11</v>
      </c>
      <c r="J12" s="57">
        <f ca="1">VLOOKUP($T15,$V$1:$Y$486,2,FALSE)</f>
        <v>5</v>
      </c>
      <c r="K12" s="59" t="s">
        <v>0</v>
      </c>
      <c r="L12" s="19"/>
      <c r="M12" s="21">
        <f ca="1">VLOOKUP($T15,$V$1:$Y$486,4,FALSE)</f>
        <v>10</v>
      </c>
      <c r="N12" s="19"/>
      <c r="O12" s="13"/>
      <c r="P12" s="6"/>
      <c r="S12" s="2">
        <f t="shared" ca="1" si="0"/>
        <v>2.5247833170023104E-2</v>
      </c>
      <c r="T12" s="3">
        <f t="shared" ca="1" si="1"/>
        <v>25</v>
      </c>
      <c r="V12" s="4">
        <v>12</v>
      </c>
      <c r="W12" s="4">
        <v>2</v>
      </c>
      <c r="X12" s="4">
        <v>4</v>
      </c>
      <c r="Y12" s="4">
        <v>8</v>
      </c>
      <c r="Z12" s="14"/>
      <c r="AA12" s="14"/>
      <c r="AB12" s="14"/>
    </row>
    <row r="13" spans="1:33" ht="39" customHeight="1" x14ac:dyDescent="0.25">
      <c r="A13" s="56"/>
      <c r="B13" s="58"/>
      <c r="C13" s="60"/>
      <c r="D13" s="20"/>
      <c r="E13" s="7">
        <f ca="1">VLOOKUP($T5,$V$1:$Y$486,3,FALSE)</f>
        <v>2</v>
      </c>
      <c r="F13" s="7"/>
      <c r="G13" s="7"/>
      <c r="H13" s="8"/>
      <c r="I13" s="56"/>
      <c r="J13" s="58"/>
      <c r="K13" s="60"/>
      <c r="L13" s="20"/>
      <c r="M13" s="7">
        <f ca="1">VLOOKUP($T15,$V$1:$Y$486,3,FALSE)</f>
        <v>2</v>
      </c>
      <c r="N13" s="20"/>
      <c r="O13" s="7"/>
      <c r="P13" s="8"/>
      <c r="S13" s="2">
        <f t="shared" ca="1" si="0"/>
        <v>0.28137951568687114</v>
      </c>
      <c r="T13" s="3">
        <f t="shared" ca="1" si="1"/>
        <v>18</v>
      </c>
      <c r="V13" s="4">
        <v>13</v>
      </c>
      <c r="W13" s="4">
        <v>3</v>
      </c>
      <c r="X13" s="4">
        <v>4</v>
      </c>
      <c r="Y13" s="4">
        <v>12</v>
      </c>
      <c r="AA13" s="15"/>
      <c r="AB13" s="15"/>
      <c r="AC13" s="15"/>
      <c r="AD13" s="15"/>
      <c r="AE13" s="15"/>
      <c r="AF13" s="15"/>
      <c r="AG13" s="15"/>
    </row>
    <row r="14" spans="1:33" ht="39" customHeight="1" x14ac:dyDescent="0.5">
      <c r="A14" s="55" t="s">
        <v>12</v>
      </c>
      <c r="B14" s="57">
        <f ca="1">VLOOKUP($T6,$V$1:$Y$486,2,FALSE)</f>
        <v>1</v>
      </c>
      <c r="C14" s="59" t="s">
        <v>0</v>
      </c>
      <c r="D14" s="19"/>
      <c r="E14" s="21">
        <f ca="1">VLOOKUP($T6,$V$1:$Y$486,4,FALSE)</f>
        <v>5</v>
      </c>
      <c r="F14" s="13"/>
      <c r="G14" s="13"/>
      <c r="H14" s="6"/>
      <c r="I14" s="55" t="s">
        <v>13</v>
      </c>
      <c r="J14" s="57">
        <f ca="1">VLOOKUP($T16,$V$1:$Y$486,2,FALSE)</f>
        <v>2</v>
      </c>
      <c r="K14" s="59" t="s">
        <v>0</v>
      </c>
      <c r="L14" s="19"/>
      <c r="M14" s="21">
        <f ca="1">VLOOKUP($T16,$V$1:$Y$486,4,FALSE)</f>
        <v>8</v>
      </c>
      <c r="N14" s="19"/>
      <c r="O14" s="13"/>
      <c r="P14" s="6"/>
      <c r="S14" s="2">
        <f t="shared" ca="1" si="0"/>
        <v>0.12447220712089913</v>
      </c>
      <c r="T14" s="3">
        <f t="shared" ca="1" si="1"/>
        <v>20</v>
      </c>
      <c r="V14" s="4">
        <v>14</v>
      </c>
      <c r="W14" s="4">
        <v>4</v>
      </c>
      <c r="X14" s="4">
        <v>4</v>
      </c>
      <c r="Y14" s="4">
        <v>16</v>
      </c>
    </row>
    <row r="15" spans="1:33" ht="39" customHeight="1" x14ac:dyDescent="0.25">
      <c r="A15" s="56"/>
      <c r="B15" s="58"/>
      <c r="C15" s="60"/>
      <c r="D15" s="20"/>
      <c r="E15" s="7">
        <f ca="1">VLOOKUP($T6,$V$1:$Y$486,3,FALSE)</f>
        <v>5</v>
      </c>
      <c r="F15" s="7"/>
      <c r="G15" s="7"/>
      <c r="H15" s="8"/>
      <c r="I15" s="56"/>
      <c r="J15" s="58"/>
      <c r="K15" s="60"/>
      <c r="L15" s="20"/>
      <c r="M15" s="7">
        <f ca="1">VLOOKUP($T16,$V$1:$Y$486,3,FALSE)</f>
        <v>4</v>
      </c>
      <c r="N15" s="20"/>
      <c r="O15" s="7"/>
      <c r="P15" s="8"/>
      <c r="S15" s="2">
        <f t="shared" ca="1" si="0"/>
        <v>0.80306518350329281</v>
      </c>
      <c r="T15" s="3">
        <f t="shared" ca="1" si="1"/>
        <v>5</v>
      </c>
      <c r="V15" s="4">
        <v>15</v>
      </c>
      <c r="W15" s="4">
        <v>5</v>
      </c>
      <c r="X15" s="4">
        <v>4</v>
      </c>
      <c r="Y15" s="4">
        <v>20</v>
      </c>
    </row>
    <row r="16" spans="1:33" ht="39" customHeight="1" x14ac:dyDescent="0.5">
      <c r="A16" s="55" t="s">
        <v>14</v>
      </c>
      <c r="B16" s="57">
        <f ca="1">VLOOKUP($T7,$V$1:$Y$486,2,FALSE)</f>
        <v>4</v>
      </c>
      <c r="C16" s="59" t="s">
        <v>0</v>
      </c>
      <c r="D16" s="19"/>
      <c r="E16" s="21">
        <f ca="1">VLOOKUP($T7,$V$1:$Y$486,4,FALSE)</f>
        <v>16</v>
      </c>
      <c r="F16" s="13"/>
      <c r="G16" s="13"/>
      <c r="H16" s="6"/>
      <c r="I16" s="55" t="s">
        <v>15</v>
      </c>
      <c r="J16" s="57">
        <f ca="1">VLOOKUP($T17,$V$1:$Y$486,2,FALSE)</f>
        <v>3</v>
      </c>
      <c r="K16" s="59" t="s">
        <v>0</v>
      </c>
      <c r="L16" s="19"/>
      <c r="M16" s="21">
        <f ca="1">VLOOKUP($T17,$V$1:$Y$486,4,FALSE)</f>
        <v>12</v>
      </c>
      <c r="N16" s="19"/>
      <c r="O16" s="13"/>
      <c r="P16" s="6"/>
      <c r="S16" s="2">
        <f t="shared" ca="1" si="0"/>
        <v>0.63086447885225028</v>
      </c>
      <c r="T16" s="3">
        <f t="shared" ca="1" si="1"/>
        <v>12</v>
      </c>
      <c r="V16" s="4">
        <v>16</v>
      </c>
      <c r="W16" s="4">
        <v>1</v>
      </c>
      <c r="X16" s="4">
        <v>5</v>
      </c>
      <c r="Y16" s="4">
        <v>5</v>
      </c>
    </row>
    <row r="17" spans="1:25" ht="39" customHeight="1" x14ac:dyDescent="0.25">
      <c r="A17" s="56"/>
      <c r="B17" s="58"/>
      <c r="C17" s="60"/>
      <c r="D17" s="20"/>
      <c r="E17" s="7">
        <f ca="1">VLOOKUP($T7,$V$1:$Y$486,3,FALSE)</f>
        <v>4</v>
      </c>
      <c r="F17" s="7"/>
      <c r="G17" s="7"/>
      <c r="H17" s="8"/>
      <c r="I17" s="56"/>
      <c r="J17" s="58"/>
      <c r="K17" s="60"/>
      <c r="L17" s="20"/>
      <c r="M17" s="7">
        <f ca="1">VLOOKUP($T17,$V$1:$Y$486,3,FALSE)</f>
        <v>4</v>
      </c>
      <c r="N17" s="20"/>
      <c r="O17" s="7"/>
      <c r="P17" s="8"/>
      <c r="S17" s="2">
        <f t="shared" ca="1" si="0"/>
        <v>0.58277458544780503</v>
      </c>
      <c r="T17" s="3">
        <f t="shared" ca="1" si="1"/>
        <v>13</v>
      </c>
      <c r="V17" s="4">
        <v>17</v>
      </c>
      <c r="W17" s="4">
        <v>2</v>
      </c>
      <c r="X17" s="4">
        <v>5</v>
      </c>
      <c r="Y17" s="4">
        <v>10</v>
      </c>
    </row>
    <row r="18" spans="1:25" ht="39" customHeight="1" x14ac:dyDescent="0.5">
      <c r="A18" s="55" t="s">
        <v>16</v>
      </c>
      <c r="B18" s="57">
        <f ca="1">VLOOKUP($T8,$V$1:$Y$486,2,FALSE)</f>
        <v>4</v>
      </c>
      <c r="C18" s="59" t="s">
        <v>0</v>
      </c>
      <c r="D18" s="19"/>
      <c r="E18" s="21">
        <f ca="1">VLOOKUP($T8,$V$1:$Y$486,4,FALSE)</f>
        <v>8</v>
      </c>
      <c r="F18" s="13"/>
      <c r="G18" s="13"/>
      <c r="H18" s="6"/>
      <c r="I18" s="55" t="s">
        <v>23</v>
      </c>
      <c r="J18" s="57">
        <f ca="1">VLOOKUP($T18,$V$1:$Y$486,2,FALSE)</f>
        <v>5</v>
      </c>
      <c r="K18" s="59" t="s">
        <v>0</v>
      </c>
      <c r="L18" s="19"/>
      <c r="M18" s="21">
        <f ca="1">VLOOKUP($T18,$V$1:$Y$486,4,FALSE)</f>
        <v>20</v>
      </c>
      <c r="N18" s="19"/>
      <c r="O18" s="13"/>
      <c r="P18" s="6"/>
      <c r="S18" s="2">
        <f t="shared" ca="1" si="0"/>
        <v>0.50847066114787653</v>
      </c>
      <c r="T18" s="3">
        <f t="shared" ca="1" si="1"/>
        <v>15</v>
      </c>
      <c r="V18" s="4">
        <v>18</v>
      </c>
      <c r="W18" s="4">
        <v>3</v>
      </c>
      <c r="X18" s="4">
        <v>5</v>
      </c>
      <c r="Y18" s="4">
        <v>15</v>
      </c>
    </row>
    <row r="19" spans="1:25" ht="39" customHeight="1" x14ac:dyDescent="0.25">
      <c r="A19" s="56"/>
      <c r="B19" s="58"/>
      <c r="C19" s="60"/>
      <c r="D19" s="20"/>
      <c r="E19" s="7">
        <f ca="1">VLOOKUP($T8,$V$1:$Y$486,3,FALSE)</f>
        <v>2</v>
      </c>
      <c r="F19" s="7"/>
      <c r="G19" s="7"/>
      <c r="H19" s="8"/>
      <c r="I19" s="56"/>
      <c r="J19" s="58"/>
      <c r="K19" s="60"/>
      <c r="L19" s="20"/>
      <c r="M19" s="7">
        <f ca="1">VLOOKUP($T18,$V$1:$Y$486,3,FALSE)</f>
        <v>4</v>
      </c>
      <c r="N19" s="20"/>
      <c r="O19" s="7"/>
      <c r="P19" s="8"/>
      <c r="S19" s="2">
        <f t="shared" ca="1" si="0"/>
        <v>0.79979685221888464</v>
      </c>
      <c r="T19" s="3">
        <f t="shared" ca="1" si="1"/>
        <v>6</v>
      </c>
      <c r="V19" s="4">
        <v>19</v>
      </c>
      <c r="W19" s="4">
        <v>4</v>
      </c>
      <c r="X19" s="4">
        <v>5</v>
      </c>
      <c r="Y19" s="4">
        <v>20</v>
      </c>
    </row>
    <row r="20" spans="1:25" ht="39" customHeight="1" x14ac:dyDescent="0.5">
      <c r="A20" s="55" t="s">
        <v>17</v>
      </c>
      <c r="B20" s="57">
        <f ca="1">VLOOKUP($T9,$V$1:$Y$486,2,FALSE)</f>
        <v>3</v>
      </c>
      <c r="C20" s="59" t="s">
        <v>0</v>
      </c>
      <c r="D20" s="19"/>
      <c r="E20" s="21">
        <f ca="1">VLOOKUP($T9,$V$1:$Y$486,4,FALSE)</f>
        <v>18</v>
      </c>
      <c r="F20" s="13"/>
      <c r="G20" s="13"/>
      <c r="H20" s="6"/>
      <c r="I20" s="55" t="s">
        <v>18</v>
      </c>
      <c r="J20" s="57">
        <f ca="1">VLOOKUP($T19,$V$1:$Y$486,2,FALSE)</f>
        <v>1</v>
      </c>
      <c r="K20" s="59" t="s">
        <v>0</v>
      </c>
      <c r="L20" s="19"/>
      <c r="M20" s="21">
        <f ca="1">VLOOKUP($T19,$V$1:$Y$486,4,FALSE)</f>
        <v>3</v>
      </c>
      <c r="N20" s="19"/>
      <c r="O20" s="13"/>
      <c r="P20" s="6"/>
      <c r="S20" s="2">
        <f t="shared" ca="1" si="0"/>
        <v>0.73533985866043128</v>
      </c>
      <c r="T20" s="3">
        <f t="shared" ca="1" si="1"/>
        <v>7</v>
      </c>
      <c r="V20" s="4">
        <v>20</v>
      </c>
      <c r="W20" s="4">
        <v>5</v>
      </c>
      <c r="X20" s="4">
        <v>5</v>
      </c>
      <c r="Y20" s="4">
        <v>25</v>
      </c>
    </row>
    <row r="21" spans="1:25" ht="39" customHeight="1" x14ac:dyDescent="0.25">
      <c r="A21" s="56"/>
      <c r="B21" s="58"/>
      <c r="C21" s="60"/>
      <c r="D21" s="20"/>
      <c r="E21" s="7">
        <f ca="1">VLOOKUP($T9,$V$1:$Y$486,3,FALSE)</f>
        <v>6</v>
      </c>
      <c r="F21" s="7"/>
      <c r="G21" s="7"/>
      <c r="H21" s="8"/>
      <c r="I21" s="56"/>
      <c r="J21" s="58"/>
      <c r="K21" s="60"/>
      <c r="L21" s="20"/>
      <c r="M21" s="7">
        <f ca="1">VLOOKUP($T19,$V$1:$Y$486,3,FALSE)</f>
        <v>3</v>
      </c>
      <c r="N21" s="20"/>
      <c r="O21" s="7"/>
      <c r="P21" s="8"/>
      <c r="S21" s="2">
        <f t="shared" ca="1" si="0"/>
        <v>0.86645763480944993</v>
      </c>
      <c r="T21" s="3">
        <f t="shared" ca="1" si="1"/>
        <v>3</v>
      </c>
      <c r="V21" s="4">
        <v>21</v>
      </c>
      <c r="W21" s="4">
        <v>1</v>
      </c>
      <c r="X21" s="4">
        <v>6</v>
      </c>
      <c r="Y21" s="4">
        <v>6</v>
      </c>
    </row>
    <row r="22" spans="1:25" ht="39" customHeight="1" x14ac:dyDescent="0.5">
      <c r="A22" s="55" t="s">
        <v>19</v>
      </c>
      <c r="B22" s="57">
        <f ca="1">VLOOKUP($T10,$V$1:$Y$486,2,FALSE)</f>
        <v>1</v>
      </c>
      <c r="C22" s="59" t="s">
        <v>0</v>
      </c>
      <c r="D22" s="19"/>
      <c r="E22" s="21">
        <f ca="1">VLOOKUP($T10,$V$1:$Y$486,4,FALSE)</f>
        <v>4</v>
      </c>
      <c r="F22" s="13"/>
      <c r="G22" s="13"/>
      <c r="H22" s="6"/>
      <c r="I22" s="55" t="s">
        <v>20</v>
      </c>
      <c r="J22" s="57">
        <f ca="1">VLOOKUP($T20,$V$1:$Y$486,2,FALSE)</f>
        <v>2</v>
      </c>
      <c r="K22" s="59" t="s">
        <v>0</v>
      </c>
      <c r="L22" s="19"/>
      <c r="M22" s="21">
        <f ca="1">VLOOKUP($T20,$V$1:$Y$486,4,FALSE)</f>
        <v>6</v>
      </c>
      <c r="N22" s="19"/>
      <c r="O22" s="13"/>
      <c r="P22" s="6"/>
      <c r="S22" s="2">
        <f t="shared" ca="1" si="0"/>
        <v>0.68248081081356227</v>
      </c>
      <c r="T22" s="3">
        <f t="shared" ca="1" si="1"/>
        <v>9</v>
      </c>
      <c r="V22" s="4">
        <v>22</v>
      </c>
      <c r="W22" s="4">
        <v>2</v>
      </c>
      <c r="X22" s="4">
        <v>6</v>
      </c>
      <c r="Y22" s="4">
        <v>12</v>
      </c>
    </row>
    <row r="23" spans="1:25" ht="39" customHeight="1" x14ac:dyDescent="0.25">
      <c r="A23" s="56"/>
      <c r="B23" s="58"/>
      <c r="C23" s="60"/>
      <c r="D23" s="20"/>
      <c r="E23" s="7">
        <f ca="1">VLOOKUP($T10,$V$1:$Y$486,3,FALSE)</f>
        <v>4</v>
      </c>
      <c r="F23" s="7"/>
      <c r="G23" s="7"/>
      <c r="H23" s="8"/>
      <c r="I23" s="56"/>
      <c r="J23" s="58"/>
      <c r="K23" s="60"/>
      <c r="L23" s="20"/>
      <c r="M23" s="7">
        <f ca="1">VLOOKUP($T20,$V$1:$Y$486,3,FALSE)</f>
        <v>3</v>
      </c>
      <c r="N23" s="20"/>
      <c r="O23" s="7"/>
      <c r="P23" s="8"/>
      <c r="S23" s="2">
        <f t="shared" ca="1" si="0"/>
        <v>0.23079338187354581</v>
      </c>
      <c r="T23" s="3">
        <f t="shared" ca="1" si="1"/>
        <v>19</v>
      </c>
      <c r="V23" s="4">
        <v>23</v>
      </c>
      <c r="W23" s="4">
        <v>3</v>
      </c>
      <c r="X23" s="4">
        <v>6</v>
      </c>
      <c r="Y23" s="4">
        <v>18</v>
      </c>
    </row>
    <row r="24" spans="1:25" ht="38.1" customHeight="1" thickBot="1" x14ac:dyDescent="0.3">
      <c r="A24" s="61" t="str">
        <f>A1</f>
        <v>分数 整数を仮分数になおす かんたん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18">
        <f>P1</f>
        <v>1</v>
      </c>
      <c r="Q24" s="9"/>
      <c r="R24" s="9"/>
      <c r="S24" s="2">
        <f t="shared" ca="1" si="0"/>
        <v>0.4189488332398672</v>
      </c>
      <c r="T24" s="3">
        <f t="shared" ca="1" si="1"/>
        <v>17</v>
      </c>
      <c r="U24" s="3"/>
      <c r="V24" s="4">
        <v>24</v>
      </c>
      <c r="W24" s="4">
        <v>4</v>
      </c>
      <c r="X24" s="4">
        <v>6</v>
      </c>
      <c r="Y24" s="4">
        <v>24</v>
      </c>
    </row>
    <row r="25" spans="1:25" ht="38.1" customHeight="1" thickBot="1" x14ac:dyDescent="0.3">
      <c r="B25" s="62" t="str">
        <f>B2</f>
        <v>　　月　　日</v>
      </c>
      <c r="C25" s="63"/>
      <c r="D25" s="63"/>
      <c r="E25" s="64"/>
      <c r="F25" s="62" t="str">
        <f>F2</f>
        <v>名前</v>
      </c>
      <c r="G25" s="63" t="str">
        <f>F2</f>
        <v>名前</v>
      </c>
      <c r="H25" s="65"/>
      <c r="I25" s="63"/>
      <c r="J25" s="63"/>
      <c r="K25" s="63"/>
      <c r="L25" s="63"/>
      <c r="M25" s="63"/>
      <c r="N25" s="63"/>
      <c r="O25" s="64"/>
      <c r="P25" s="12"/>
      <c r="Q25" s="12"/>
      <c r="R25" s="12"/>
      <c r="S25" s="2">
        <f t="shared" ca="1" si="0"/>
        <v>0.72795203084328064</v>
      </c>
      <c r="T25" s="3">
        <f t="shared" ca="1" si="1"/>
        <v>8</v>
      </c>
      <c r="V25" s="4">
        <v>25</v>
      </c>
      <c r="W25" s="4">
        <v>5</v>
      </c>
      <c r="X25" s="4">
        <v>6</v>
      </c>
      <c r="Y25" s="4">
        <v>30</v>
      </c>
    </row>
    <row r="26" spans="1:25" ht="38.1" customHeight="1" x14ac:dyDescent="0.25">
      <c r="A26" s="66" t="str">
        <f>A3</f>
        <v>次の整数を仮分数になおしましょう。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S26" s="2"/>
      <c r="T26" s="3"/>
      <c r="V26" s="4"/>
      <c r="W26" s="4"/>
      <c r="X26" s="4"/>
      <c r="Y26" s="4"/>
    </row>
    <row r="27" spans="1:25" ht="39" customHeight="1" x14ac:dyDescent="0.5">
      <c r="A27" s="55" t="str">
        <f>A4</f>
        <v>(1)</v>
      </c>
      <c r="B27" s="57">
        <f ca="1">B4</f>
        <v>2</v>
      </c>
      <c r="C27" s="59" t="s">
        <v>0</v>
      </c>
      <c r="D27" s="19"/>
      <c r="E27" s="16">
        <f t="shared" ref="E27:E46" ca="1" si="2">E4</f>
        <v>4</v>
      </c>
      <c r="F27" s="13"/>
      <c r="G27" s="13"/>
      <c r="H27" s="6"/>
      <c r="I27" s="55" t="str">
        <f>I4</f>
        <v>(11)</v>
      </c>
      <c r="J27" s="57">
        <f ca="1">J4</f>
        <v>2</v>
      </c>
      <c r="K27" s="59" t="s">
        <v>0</v>
      </c>
      <c r="L27" s="19"/>
      <c r="M27" s="16">
        <f t="shared" ref="M27:M46" ca="1" si="3">M4</f>
        <v>12</v>
      </c>
      <c r="N27" s="13"/>
      <c r="O27" s="13"/>
      <c r="P27" s="6"/>
      <c r="Q27" s="17"/>
      <c r="R27" s="17"/>
      <c r="S27" s="2"/>
      <c r="T27" s="3"/>
      <c r="V27" s="4"/>
      <c r="W27" s="4"/>
      <c r="X27" s="4"/>
      <c r="Y27" s="4"/>
    </row>
    <row r="28" spans="1:25" ht="39" customHeight="1" x14ac:dyDescent="0.25">
      <c r="A28" s="56"/>
      <c r="B28" s="58">
        <f t="shared" ref="B28:B46" si="4">B5</f>
        <v>0</v>
      </c>
      <c r="C28" s="60"/>
      <c r="D28" s="20"/>
      <c r="E28" s="22">
        <f t="shared" ca="1" si="2"/>
        <v>2</v>
      </c>
      <c r="F28" s="7"/>
      <c r="G28" s="7"/>
      <c r="H28" s="8"/>
      <c r="I28" s="56"/>
      <c r="J28" s="58">
        <f t="shared" ref="J28:J46" si="5">J5</f>
        <v>0</v>
      </c>
      <c r="K28" s="60"/>
      <c r="L28" s="20"/>
      <c r="M28" s="22">
        <f t="shared" ca="1" si="3"/>
        <v>6</v>
      </c>
      <c r="N28" s="7"/>
      <c r="O28" s="7"/>
      <c r="P28" s="8"/>
      <c r="Q28" s="17"/>
      <c r="R28" s="17"/>
      <c r="S28" s="2"/>
      <c r="T28" s="3"/>
      <c r="V28" s="4"/>
      <c r="W28" s="4"/>
      <c r="X28" s="4"/>
      <c r="Y28" s="4"/>
    </row>
    <row r="29" spans="1:25" ht="39" customHeight="1" x14ac:dyDescent="0.5">
      <c r="A29" s="55" t="str">
        <f t="shared" ref="A29" si="6">A6</f>
        <v>(2)</v>
      </c>
      <c r="B29" s="57">
        <f ca="1">B6</f>
        <v>1</v>
      </c>
      <c r="C29" s="59" t="s">
        <v>0</v>
      </c>
      <c r="D29" s="19"/>
      <c r="E29" s="16">
        <f t="shared" ca="1" si="2"/>
        <v>6</v>
      </c>
      <c r="F29" s="13"/>
      <c r="G29" s="13"/>
      <c r="H29" s="6"/>
      <c r="I29" s="55" t="str">
        <f>I6</f>
        <v>(12)</v>
      </c>
      <c r="J29" s="57">
        <f ca="1">J6</f>
        <v>5</v>
      </c>
      <c r="K29" s="59" t="s">
        <v>0</v>
      </c>
      <c r="L29" s="19"/>
      <c r="M29" s="16">
        <f t="shared" ca="1" si="3"/>
        <v>30</v>
      </c>
      <c r="N29" s="13"/>
      <c r="O29" s="13"/>
      <c r="P29" s="6"/>
      <c r="Q29" s="17"/>
      <c r="R29" s="17"/>
      <c r="S29" s="2"/>
      <c r="T29" s="3"/>
      <c r="V29" s="4"/>
      <c r="W29" s="4"/>
      <c r="X29" s="4"/>
      <c r="Y29" s="4"/>
    </row>
    <row r="30" spans="1:25" ht="39" customHeight="1" x14ac:dyDescent="0.25">
      <c r="A30" s="56"/>
      <c r="B30" s="58">
        <f t="shared" si="4"/>
        <v>0</v>
      </c>
      <c r="C30" s="60"/>
      <c r="D30" s="20"/>
      <c r="E30" s="22">
        <f t="shared" ca="1" si="2"/>
        <v>6</v>
      </c>
      <c r="F30" s="7"/>
      <c r="G30" s="7"/>
      <c r="H30" s="8"/>
      <c r="I30" s="56"/>
      <c r="J30" s="58">
        <f t="shared" si="5"/>
        <v>0</v>
      </c>
      <c r="K30" s="60"/>
      <c r="L30" s="20"/>
      <c r="M30" s="22">
        <f t="shared" ca="1" si="3"/>
        <v>6</v>
      </c>
      <c r="N30" s="7"/>
      <c r="O30" s="7"/>
      <c r="P30" s="8"/>
      <c r="Q30" s="17"/>
      <c r="R30" s="17"/>
      <c r="S30" s="2"/>
      <c r="T30" s="3"/>
      <c r="V30" s="4"/>
      <c r="W30" s="4"/>
      <c r="X30" s="4"/>
      <c r="Y30" s="4"/>
    </row>
    <row r="31" spans="1:25" ht="39" customHeight="1" x14ac:dyDescent="0.5">
      <c r="A31" s="55" t="str">
        <f t="shared" ref="A31" si="7">A8</f>
        <v>(3)</v>
      </c>
      <c r="B31" s="57">
        <f ca="1">B8</f>
        <v>5</v>
      </c>
      <c r="C31" s="59" t="s">
        <v>0</v>
      </c>
      <c r="D31" s="19"/>
      <c r="E31" s="16">
        <f t="shared" ca="1" si="2"/>
        <v>15</v>
      </c>
      <c r="F31" s="13"/>
      <c r="G31" s="13"/>
      <c r="H31" s="6"/>
      <c r="I31" s="55" t="str">
        <f>I8</f>
        <v>(13)</v>
      </c>
      <c r="J31" s="57">
        <f ca="1">J8</f>
        <v>3</v>
      </c>
      <c r="K31" s="59" t="s">
        <v>0</v>
      </c>
      <c r="L31" s="19"/>
      <c r="M31" s="16">
        <f t="shared" ca="1" si="3"/>
        <v>15</v>
      </c>
      <c r="N31" s="13"/>
      <c r="O31" s="13"/>
      <c r="P31" s="6"/>
      <c r="Q31" s="17"/>
      <c r="R31" s="17"/>
      <c r="S31" s="2"/>
      <c r="T31" s="3"/>
      <c r="V31" s="4"/>
      <c r="W31" s="4"/>
      <c r="X31" s="4"/>
      <c r="Y31" s="4"/>
    </row>
    <row r="32" spans="1:25" ht="39" customHeight="1" x14ac:dyDescent="0.25">
      <c r="A32" s="56"/>
      <c r="B32" s="58">
        <f t="shared" si="4"/>
        <v>0</v>
      </c>
      <c r="C32" s="60"/>
      <c r="D32" s="20"/>
      <c r="E32" s="22">
        <f t="shared" ca="1" si="2"/>
        <v>3</v>
      </c>
      <c r="F32" s="7"/>
      <c r="G32" s="7"/>
      <c r="H32" s="8"/>
      <c r="I32" s="56"/>
      <c r="J32" s="58">
        <f t="shared" si="5"/>
        <v>0</v>
      </c>
      <c r="K32" s="60"/>
      <c r="L32" s="20"/>
      <c r="M32" s="22">
        <f t="shared" ca="1" si="3"/>
        <v>5</v>
      </c>
      <c r="N32" s="7"/>
      <c r="O32" s="7"/>
      <c r="P32" s="8"/>
      <c r="Q32" s="17"/>
      <c r="R32" s="17"/>
      <c r="S32" s="2"/>
      <c r="T32" s="3"/>
      <c r="V32" s="4"/>
      <c r="W32" s="4"/>
      <c r="X32" s="4"/>
      <c r="Y32" s="4"/>
    </row>
    <row r="33" spans="1:25" ht="39" customHeight="1" x14ac:dyDescent="0.5">
      <c r="A33" s="55" t="str">
        <f t="shared" ref="A33" si="8">A10</f>
        <v>(4)</v>
      </c>
      <c r="B33" s="57">
        <f ca="1">B10</f>
        <v>4</v>
      </c>
      <c r="C33" s="59" t="s">
        <v>0</v>
      </c>
      <c r="D33" s="19"/>
      <c r="E33" s="16">
        <f t="shared" ca="1" si="2"/>
        <v>24</v>
      </c>
      <c r="F33" s="13"/>
      <c r="G33" s="13"/>
      <c r="H33" s="6"/>
      <c r="I33" s="55" t="str">
        <f>I10</f>
        <v>(14)</v>
      </c>
      <c r="J33" s="57">
        <f ca="1">J10</f>
        <v>5</v>
      </c>
      <c r="K33" s="59" t="s">
        <v>0</v>
      </c>
      <c r="L33" s="19"/>
      <c r="M33" s="16">
        <f t="shared" ca="1" si="3"/>
        <v>25</v>
      </c>
      <c r="N33" s="13"/>
      <c r="O33" s="13"/>
      <c r="P33" s="6"/>
      <c r="Q33" s="17"/>
      <c r="R33" s="17"/>
      <c r="S33" s="2"/>
      <c r="T33" s="3"/>
      <c r="V33" s="4"/>
      <c r="W33" s="4"/>
      <c r="X33" s="4"/>
      <c r="Y33" s="4"/>
    </row>
    <row r="34" spans="1:25" ht="39" customHeight="1" x14ac:dyDescent="0.25">
      <c r="A34" s="56"/>
      <c r="B34" s="58">
        <f t="shared" si="4"/>
        <v>0</v>
      </c>
      <c r="C34" s="60"/>
      <c r="D34" s="20"/>
      <c r="E34" s="22">
        <f t="shared" ca="1" si="2"/>
        <v>6</v>
      </c>
      <c r="F34" s="7"/>
      <c r="G34" s="7"/>
      <c r="H34" s="8"/>
      <c r="I34" s="56"/>
      <c r="J34" s="58">
        <f t="shared" si="5"/>
        <v>0</v>
      </c>
      <c r="K34" s="60"/>
      <c r="L34" s="20"/>
      <c r="M34" s="22">
        <f t="shared" ca="1" si="3"/>
        <v>5</v>
      </c>
      <c r="N34" s="7"/>
      <c r="O34" s="7"/>
      <c r="P34" s="8"/>
      <c r="Q34" s="17"/>
      <c r="R34" s="17"/>
      <c r="S34" s="2"/>
      <c r="T34" s="3"/>
      <c r="V34" s="4"/>
      <c r="W34" s="4"/>
      <c r="X34" s="4"/>
      <c r="Y34" s="4"/>
    </row>
    <row r="35" spans="1:25" ht="39" customHeight="1" x14ac:dyDescent="0.5">
      <c r="A35" s="55" t="str">
        <f t="shared" ref="A35" si="9">A12</f>
        <v>(5)</v>
      </c>
      <c r="B35" s="57">
        <f ca="1">B12</f>
        <v>1</v>
      </c>
      <c r="C35" s="59" t="s">
        <v>0</v>
      </c>
      <c r="D35" s="19"/>
      <c r="E35" s="16">
        <f t="shared" ca="1" si="2"/>
        <v>2</v>
      </c>
      <c r="F35" s="13"/>
      <c r="G35" s="13"/>
      <c r="H35" s="6"/>
      <c r="I35" s="55" t="str">
        <f>I12</f>
        <v>(15)</v>
      </c>
      <c r="J35" s="57">
        <f ca="1">J12</f>
        <v>5</v>
      </c>
      <c r="K35" s="59" t="s">
        <v>0</v>
      </c>
      <c r="L35" s="19"/>
      <c r="M35" s="23">
        <f t="shared" ca="1" si="3"/>
        <v>10</v>
      </c>
      <c r="N35" s="13"/>
      <c r="O35" s="13"/>
      <c r="P35" s="6"/>
      <c r="Q35" s="17"/>
      <c r="R35" s="17"/>
      <c r="S35" s="2"/>
      <c r="T35" s="3"/>
      <c r="V35" s="4"/>
      <c r="W35" s="4"/>
      <c r="X35" s="4"/>
      <c r="Y35" s="4"/>
    </row>
    <row r="36" spans="1:25" ht="39" customHeight="1" x14ac:dyDescent="0.25">
      <c r="A36" s="56"/>
      <c r="B36" s="58">
        <f t="shared" si="4"/>
        <v>0</v>
      </c>
      <c r="C36" s="60"/>
      <c r="D36" s="20"/>
      <c r="E36" s="22">
        <f t="shared" ca="1" si="2"/>
        <v>2</v>
      </c>
      <c r="F36" s="7"/>
      <c r="G36" s="7"/>
      <c r="H36" s="8"/>
      <c r="I36" s="56"/>
      <c r="J36" s="58">
        <f t="shared" si="5"/>
        <v>0</v>
      </c>
      <c r="K36" s="60"/>
      <c r="L36" s="20"/>
      <c r="M36" s="7">
        <f t="shared" ca="1" si="3"/>
        <v>2</v>
      </c>
      <c r="N36" s="7"/>
      <c r="O36" s="7"/>
      <c r="P36" s="8"/>
      <c r="Q36" s="17"/>
      <c r="R36" s="17"/>
      <c r="S36" s="2"/>
      <c r="T36" s="3"/>
      <c r="V36" s="4"/>
      <c r="W36" s="4"/>
      <c r="X36" s="4"/>
      <c r="Y36" s="4"/>
    </row>
    <row r="37" spans="1:25" ht="39" customHeight="1" x14ac:dyDescent="0.5">
      <c r="A37" s="55" t="str">
        <f t="shared" ref="A37" si="10">A14</f>
        <v>(6)</v>
      </c>
      <c r="B37" s="57">
        <f ca="1">B14</f>
        <v>1</v>
      </c>
      <c r="C37" s="59" t="s">
        <v>0</v>
      </c>
      <c r="D37" s="19"/>
      <c r="E37" s="23">
        <f t="shared" ca="1" si="2"/>
        <v>5</v>
      </c>
      <c r="F37" s="13"/>
      <c r="G37" s="13"/>
      <c r="H37" s="6"/>
      <c r="I37" s="55" t="str">
        <f>I14</f>
        <v>(16)</v>
      </c>
      <c r="J37" s="57">
        <f ca="1">J14</f>
        <v>2</v>
      </c>
      <c r="K37" s="59" t="s">
        <v>0</v>
      </c>
      <c r="L37" s="19"/>
      <c r="M37" s="16">
        <f t="shared" ca="1" si="3"/>
        <v>8</v>
      </c>
      <c r="N37" s="13"/>
      <c r="O37" s="13"/>
      <c r="P37" s="6"/>
      <c r="Q37" s="17"/>
      <c r="R37" s="17"/>
      <c r="S37" s="2"/>
      <c r="T37" s="3"/>
      <c r="V37" s="4"/>
      <c r="W37" s="4"/>
      <c r="X37" s="4"/>
      <c r="Y37" s="4"/>
    </row>
    <row r="38" spans="1:25" ht="39" customHeight="1" x14ac:dyDescent="0.25">
      <c r="A38" s="56"/>
      <c r="B38" s="58">
        <f t="shared" si="4"/>
        <v>0</v>
      </c>
      <c r="C38" s="60"/>
      <c r="D38" s="20"/>
      <c r="E38" s="7">
        <f t="shared" ca="1" si="2"/>
        <v>5</v>
      </c>
      <c r="F38" s="7"/>
      <c r="G38" s="7"/>
      <c r="H38" s="8"/>
      <c r="I38" s="56"/>
      <c r="J38" s="58">
        <f t="shared" si="5"/>
        <v>0</v>
      </c>
      <c r="K38" s="60"/>
      <c r="L38" s="20"/>
      <c r="M38" s="22">
        <f t="shared" ca="1" si="3"/>
        <v>4</v>
      </c>
      <c r="N38" s="7"/>
      <c r="O38" s="7"/>
      <c r="P38" s="8"/>
      <c r="Q38" s="17"/>
      <c r="R38" s="17"/>
      <c r="S38" s="2"/>
      <c r="T38" s="3"/>
      <c r="V38" s="4"/>
      <c r="W38" s="4"/>
      <c r="X38" s="4"/>
      <c r="Y38" s="4"/>
    </row>
    <row r="39" spans="1:25" ht="39" customHeight="1" x14ac:dyDescent="0.5">
      <c r="A39" s="55" t="str">
        <f t="shared" ref="A39" si="11">A16</f>
        <v>(7)</v>
      </c>
      <c r="B39" s="57">
        <f ca="1">B16</f>
        <v>4</v>
      </c>
      <c r="C39" s="59" t="s">
        <v>0</v>
      </c>
      <c r="D39" s="19"/>
      <c r="E39" s="23">
        <f t="shared" ca="1" si="2"/>
        <v>16</v>
      </c>
      <c r="F39" s="13"/>
      <c r="G39" s="13"/>
      <c r="H39" s="6"/>
      <c r="I39" s="55" t="str">
        <f>I16</f>
        <v>(17)</v>
      </c>
      <c r="J39" s="57">
        <f ca="1">J16</f>
        <v>3</v>
      </c>
      <c r="K39" s="59" t="s">
        <v>0</v>
      </c>
      <c r="L39" s="19"/>
      <c r="M39" s="16">
        <f t="shared" ca="1" si="3"/>
        <v>12</v>
      </c>
      <c r="N39" s="13"/>
      <c r="O39" s="13"/>
      <c r="P39" s="6"/>
      <c r="Q39" s="17"/>
      <c r="R39" s="17"/>
      <c r="S39" s="2"/>
      <c r="T39" s="3"/>
      <c r="V39" s="4"/>
      <c r="W39" s="4"/>
      <c r="X39" s="4"/>
      <c r="Y39" s="4"/>
    </row>
    <row r="40" spans="1:25" ht="39" customHeight="1" x14ac:dyDescent="0.25">
      <c r="A40" s="56"/>
      <c r="B40" s="58">
        <f t="shared" si="4"/>
        <v>0</v>
      </c>
      <c r="C40" s="60"/>
      <c r="D40" s="20"/>
      <c r="E40" s="7">
        <f t="shared" ca="1" si="2"/>
        <v>4</v>
      </c>
      <c r="F40" s="7"/>
      <c r="G40" s="7"/>
      <c r="H40" s="8"/>
      <c r="I40" s="56"/>
      <c r="J40" s="58">
        <f t="shared" si="5"/>
        <v>0</v>
      </c>
      <c r="K40" s="60"/>
      <c r="L40" s="20"/>
      <c r="M40" s="22">
        <f t="shared" ca="1" si="3"/>
        <v>4</v>
      </c>
      <c r="N40" s="7"/>
      <c r="O40" s="7"/>
      <c r="P40" s="8"/>
      <c r="Q40" s="17"/>
      <c r="R40" s="17"/>
      <c r="S40" s="2"/>
      <c r="T40" s="3"/>
      <c r="V40" s="4"/>
      <c r="W40" s="4"/>
      <c r="X40" s="4"/>
      <c r="Y40" s="4"/>
    </row>
    <row r="41" spans="1:25" ht="39" customHeight="1" x14ac:dyDescent="0.5">
      <c r="A41" s="55" t="str">
        <f t="shared" ref="A41" si="12">A18</f>
        <v>(8)</v>
      </c>
      <c r="B41" s="57">
        <f ca="1">B18</f>
        <v>4</v>
      </c>
      <c r="C41" s="59" t="s">
        <v>0</v>
      </c>
      <c r="D41" s="19"/>
      <c r="E41" s="23">
        <f t="shared" ca="1" si="2"/>
        <v>8</v>
      </c>
      <c r="F41" s="13"/>
      <c r="G41" s="13"/>
      <c r="H41" s="6"/>
      <c r="I41" s="55" t="str">
        <f>I18</f>
        <v>(18)</v>
      </c>
      <c r="J41" s="57">
        <f ca="1">J18</f>
        <v>5</v>
      </c>
      <c r="K41" s="59" t="s">
        <v>0</v>
      </c>
      <c r="L41" s="19"/>
      <c r="M41" s="23">
        <f t="shared" ca="1" si="3"/>
        <v>20</v>
      </c>
      <c r="N41" s="13"/>
      <c r="O41" s="13"/>
      <c r="P41" s="6"/>
      <c r="Q41" s="17"/>
      <c r="R41" s="17"/>
      <c r="S41" s="2"/>
      <c r="T41" s="3"/>
      <c r="V41" s="4"/>
      <c r="W41" s="4"/>
      <c r="X41" s="4"/>
      <c r="Y41" s="4"/>
    </row>
    <row r="42" spans="1:25" ht="39" customHeight="1" x14ac:dyDescent="0.25">
      <c r="A42" s="56"/>
      <c r="B42" s="58">
        <f t="shared" si="4"/>
        <v>0</v>
      </c>
      <c r="C42" s="60"/>
      <c r="D42" s="20"/>
      <c r="E42" s="7">
        <f t="shared" ca="1" si="2"/>
        <v>2</v>
      </c>
      <c r="F42" s="7"/>
      <c r="G42" s="7"/>
      <c r="H42" s="8"/>
      <c r="I42" s="56"/>
      <c r="J42" s="58">
        <f t="shared" si="5"/>
        <v>0</v>
      </c>
      <c r="K42" s="60"/>
      <c r="L42" s="20"/>
      <c r="M42" s="7">
        <f t="shared" ca="1" si="3"/>
        <v>4</v>
      </c>
      <c r="N42" s="7"/>
      <c r="O42" s="7"/>
      <c r="P42" s="8"/>
      <c r="Q42" s="17"/>
      <c r="R42" s="17"/>
      <c r="S42" s="2"/>
      <c r="T42" s="3"/>
      <c r="V42" s="4"/>
      <c r="W42" s="4"/>
      <c r="X42" s="4"/>
      <c r="Y42" s="4"/>
    </row>
    <row r="43" spans="1:25" ht="39" customHeight="1" x14ac:dyDescent="0.5">
      <c r="A43" s="55" t="str">
        <f t="shared" ref="A43" si="13">A20</f>
        <v>(9)</v>
      </c>
      <c r="B43" s="57">
        <f ca="1">B20</f>
        <v>3</v>
      </c>
      <c r="C43" s="59" t="s">
        <v>0</v>
      </c>
      <c r="D43" s="19"/>
      <c r="E43" s="16">
        <f t="shared" ca="1" si="2"/>
        <v>18</v>
      </c>
      <c r="F43" s="13"/>
      <c r="G43" s="13"/>
      <c r="H43" s="6"/>
      <c r="I43" s="55" t="str">
        <f>I20</f>
        <v>(19)</v>
      </c>
      <c r="J43" s="57">
        <f ca="1">J20</f>
        <v>1</v>
      </c>
      <c r="K43" s="59" t="s">
        <v>0</v>
      </c>
      <c r="L43" s="19"/>
      <c r="M43" s="23">
        <f t="shared" ca="1" si="3"/>
        <v>3</v>
      </c>
      <c r="N43" s="13"/>
      <c r="O43" s="13"/>
      <c r="P43" s="6"/>
      <c r="Q43" s="17"/>
      <c r="R43" s="17"/>
      <c r="S43" s="2"/>
      <c r="T43" s="3"/>
      <c r="V43" s="4"/>
      <c r="W43" s="4"/>
      <c r="X43" s="4"/>
      <c r="Y43" s="4"/>
    </row>
    <row r="44" spans="1:25" ht="39" customHeight="1" x14ac:dyDescent="0.25">
      <c r="A44" s="56"/>
      <c r="B44" s="58">
        <f t="shared" si="4"/>
        <v>0</v>
      </c>
      <c r="C44" s="60"/>
      <c r="D44" s="20"/>
      <c r="E44" s="22">
        <f t="shared" ca="1" si="2"/>
        <v>6</v>
      </c>
      <c r="F44" s="7"/>
      <c r="G44" s="7"/>
      <c r="H44" s="8"/>
      <c r="I44" s="56"/>
      <c r="J44" s="58">
        <f t="shared" si="5"/>
        <v>0</v>
      </c>
      <c r="K44" s="60"/>
      <c r="L44" s="20"/>
      <c r="M44" s="7">
        <f t="shared" ca="1" si="3"/>
        <v>3</v>
      </c>
      <c r="N44" s="7"/>
      <c r="O44" s="7"/>
      <c r="P44" s="8"/>
      <c r="Q44" s="17"/>
      <c r="R44" s="17"/>
      <c r="S44" s="2"/>
      <c r="T44" s="3"/>
      <c r="V44" s="4"/>
      <c r="W44" s="4"/>
      <c r="X44" s="4"/>
      <c r="Y44" s="4"/>
    </row>
    <row r="45" spans="1:25" ht="39" customHeight="1" x14ac:dyDescent="0.5">
      <c r="A45" s="55" t="str">
        <f t="shared" ref="A45" si="14">A22</f>
        <v>(10)</v>
      </c>
      <c r="B45" s="57">
        <f ca="1">B22</f>
        <v>1</v>
      </c>
      <c r="C45" s="59" t="s">
        <v>0</v>
      </c>
      <c r="D45" s="19"/>
      <c r="E45" s="16">
        <f t="shared" ca="1" si="2"/>
        <v>4</v>
      </c>
      <c r="F45" s="13"/>
      <c r="G45" s="13"/>
      <c r="H45" s="6"/>
      <c r="I45" s="55" t="str">
        <f>I22</f>
        <v>(20)</v>
      </c>
      <c r="J45" s="57">
        <f ca="1">J22</f>
        <v>2</v>
      </c>
      <c r="K45" s="59" t="s">
        <v>0</v>
      </c>
      <c r="L45" s="19"/>
      <c r="M45" s="16">
        <f t="shared" ca="1" si="3"/>
        <v>6</v>
      </c>
      <c r="N45" s="13"/>
      <c r="O45" s="13"/>
      <c r="P45" s="6"/>
      <c r="Q45" s="17"/>
      <c r="R45" s="17"/>
      <c r="S45" s="2"/>
      <c r="T45" s="3"/>
      <c r="V45" s="4"/>
      <c r="W45" s="4"/>
      <c r="X45" s="4"/>
      <c r="Y45" s="4"/>
    </row>
    <row r="46" spans="1:25" ht="39" customHeight="1" x14ac:dyDescent="0.25">
      <c r="A46" s="56"/>
      <c r="B46" s="58">
        <f t="shared" si="4"/>
        <v>0</v>
      </c>
      <c r="C46" s="60"/>
      <c r="D46" s="20"/>
      <c r="E46" s="22">
        <f t="shared" ca="1" si="2"/>
        <v>4</v>
      </c>
      <c r="F46" s="7"/>
      <c r="G46" s="7"/>
      <c r="H46" s="8"/>
      <c r="I46" s="56"/>
      <c r="J46" s="58">
        <f t="shared" si="5"/>
        <v>0</v>
      </c>
      <c r="K46" s="60"/>
      <c r="L46" s="20"/>
      <c r="M46" s="22">
        <f t="shared" ca="1" si="3"/>
        <v>3</v>
      </c>
      <c r="N46" s="7"/>
      <c r="O46" s="7"/>
      <c r="P46" s="8"/>
      <c r="Q46" s="17"/>
      <c r="R46" s="17"/>
      <c r="S46" s="2"/>
      <c r="T46" s="3"/>
      <c r="V46" s="4"/>
      <c r="W46" s="4"/>
      <c r="X46" s="4"/>
      <c r="Y46" s="4"/>
    </row>
    <row r="47" spans="1:25" ht="31.5" x14ac:dyDescent="0.25">
      <c r="S47" s="2"/>
      <c r="T47" s="3"/>
      <c r="V47" s="4"/>
      <c r="W47" s="4"/>
      <c r="X47" s="4"/>
      <c r="Y47" s="4"/>
    </row>
    <row r="48" spans="1:25" ht="31.5" x14ac:dyDescent="0.25">
      <c r="S48" s="2"/>
      <c r="T48" s="3"/>
      <c r="V48" s="4"/>
      <c r="W48" s="4"/>
      <c r="X48" s="4"/>
      <c r="Y48" s="4"/>
    </row>
    <row r="49" spans="19:25" ht="31.5" x14ac:dyDescent="0.25">
      <c r="S49" s="2"/>
      <c r="T49" s="3"/>
      <c r="V49" s="4"/>
      <c r="W49" s="4"/>
      <c r="X49" s="4"/>
      <c r="Y49" s="4"/>
    </row>
    <row r="50" spans="19:25" ht="31.5" x14ac:dyDescent="0.25">
      <c r="S50" s="2"/>
      <c r="T50" s="3"/>
      <c r="V50" s="4"/>
      <c r="W50" s="4"/>
      <c r="X50" s="4"/>
      <c r="Y50" s="4"/>
    </row>
    <row r="51" spans="19:25" ht="31.5" x14ac:dyDescent="0.25">
      <c r="S51" s="2"/>
      <c r="T51" s="3"/>
      <c r="V51" s="4"/>
      <c r="W51" s="4"/>
      <c r="X51" s="4"/>
      <c r="Y51" s="4"/>
    </row>
    <row r="52" spans="19:25" ht="31.5" x14ac:dyDescent="0.25">
      <c r="S52" s="2"/>
      <c r="T52" s="3"/>
      <c r="V52" s="4"/>
      <c r="W52" s="4"/>
      <c r="X52" s="4"/>
      <c r="Y52" s="4"/>
    </row>
    <row r="53" spans="19:25" ht="31.5" x14ac:dyDescent="0.25">
      <c r="S53" s="2"/>
      <c r="T53" s="3"/>
      <c r="V53" s="4"/>
      <c r="W53" s="4"/>
      <c r="X53" s="4"/>
      <c r="Y53" s="4"/>
    </row>
    <row r="54" spans="19:25" ht="31.5" x14ac:dyDescent="0.25">
      <c r="S54" s="2"/>
      <c r="T54" s="3"/>
      <c r="V54" s="4"/>
      <c r="W54" s="4"/>
      <c r="X54" s="4"/>
      <c r="Y54" s="4"/>
    </row>
    <row r="55" spans="19:25" ht="31.5" x14ac:dyDescent="0.25">
      <c r="S55" s="2"/>
      <c r="T55" s="3"/>
      <c r="V55" s="4"/>
      <c r="W55" s="4"/>
      <c r="X55" s="4"/>
      <c r="Y55" s="4"/>
    </row>
    <row r="56" spans="19:25" ht="31.5" x14ac:dyDescent="0.25">
      <c r="S56" s="2"/>
      <c r="T56" s="3"/>
      <c r="V56" s="4"/>
      <c r="W56" s="4"/>
      <c r="X56" s="4"/>
      <c r="Y56" s="4"/>
    </row>
    <row r="57" spans="19:25" ht="31.5" x14ac:dyDescent="0.25">
      <c r="S57" s="2"/>
      <c r="T57" s="3"/>
      <c r="V57" s="4"/>
      <c r="W57" s="4"/>
      <c r="X57" s="4"/>
      <c r="Y57" s="4"/>
    </row>
    <row r="58" spans="19:25" ht="31.5" x14ac:dyDescent="0.25">
      <c r="S58" s="2"/>
      <c r="T58" s="3"/>
      <c r="V58" s="4"/>
      <c r="W58" s="4"/>
      <c r="X58" s="4"/>
      <c r="Y58" s="4"/>
    </row>
    <row r="59" spans="19:25" ht="31.5" x14ac:dyDescent="0.25">
      <c r="S59" s="2"/>
      <c r="T59" s="3"/>
      <c r="V59" s="4"/>
      <c r="W59" s="4"/>
      <c r="X59" s="4"/>
      <c r="Y59" s="4"/>
    </row>
    <row r="60" spans="19:25" ht="31.5" x14ac:dyDescent="0.25">
      <c r="S60" s="2"/>
      <c r="T60" s="3"/>
      <c r="V60" s="4"/>
      <c r="W60" s="4"/>
      <c r="X60" s="4"/>
      <c r="Y60" s="4"/>
    </row>
    <row r="61" spans="19:25" ht="31.5" x14ac:dyDescent="0.25">
      <c r="S61" s="2"/>
      <c r="T61" s="3"/>
      <c r="V61" s="4"/>
      <c r="W61" s="4"/>
      <c r="X61" s="4"/>
      <c r="Y61" s="4"/>
    </row>
    <row r="62" spans="19:25" ht="31.5" x14ac:dyDescent="0.25">
      <c r="S62" s="2"/>
      <c r="T62" s="3"/>
      <c r="V62" s="4"/>
      <c r="W62" s="4"/>
      <c r="X62" s="4"/>
      <c r="Y62" s="4"/>
    </row>
    <row r="63" spans="19:25" ht="31.5" x14ac:dyDescent="0.25">
      <c r="S63" s="2"/>
      <c r="T63" s="3"/>
      <c r="V63" s="4"/>
      <c r="W63" s="4"/>
      <c r="X63" s="4"/>
      <c r="Y63" s="4"/>
    </row>
    <row r="64" spans="19:25" ht="31.5" x14ac:dyDescent="0.25">
      <c r="S64" s="2"/>
      <c r="T64" s="3"/>
      <c r="V64" s="4"/>
      <c r="W64" s="4"/>
      <c r="X64" s="4"/>
      <c r="Y64" s="4"/>
    </row>
    <row r="65" spans="19:25" ht="31.5" x14ac:dyDescent="0.25">
      <c r="S65" s="2"/>
      <c r="T65" s="3"/>
      <c r="V65" s="4"/>
      <c r="W65" s="4"/>
      <c r="X65" s="4"/>
      <c r="Y65" s="4"/>
    </row>
    <row r="66" spans="19:25" ht="31.5" x14ac:dyDescent="0.25">
      <c r="S66" s="2"/>
      <c r="T66" s="3"/>
      <c r="V66" s="4"/>
      <c r="W66" s="4"/>
      <c r="X66" s="4"/>
      <c r="Y66" s="4"/>
    </row>
    <row r="67" spans="19:25" ht="31.5" x14ac:dyDescent="0.25">
      <c r="S67" s="2"/>
      <c r="T67" s="3"/>
      <c r="V67" s="4"/>
      <c r="W67" s="4"/>
      <c r="X67" s="4"/>
      <c r="Y67" s="4"/>
    </row>
    <row r="68" spans="19:25" ht="31.5" x14ac:dyDescent="0.25">
      <c r="S68" s="2"/>
      <c r="T68" s="3"/>
      <c r="V68" s="4"/>
      <c r="W68" s="4"/>
      <c r="X68" s="4"/>
      <c r="Y68" s="4"/>
    </row>
    <row r="69" spans="19:25" ht="31.5" x14ac:dyDescent="0.25">
      <c r="S69" s="2"/>
      <c r="T69" s="3"/>
      <c r="V69" s="4"/>
      <c r="W69" s="4"/>
      <c r="X69" s="4"/>
      <c r="Y69" s="4"/>
    </row>
    <row r="70" spans="19:25" ht="31.5" x14ac:dyDescent="0.25">
      <c r="S70" s="2"/>
      <c r="T70" s="3"/>
      <c r="V70" s="4"/>
      <c r="W70" s="4"/>
      <c r="X70" s="4"/>
      <c r="Y70" s="4"/>
    </row>
    <row r="71" spans="19:25" ht="31.5" x14ac:dyDescent="0.25">
      <c r="S71" s="2"/>
      <c r="T71" s="3"/>
      <c r="V71" s="4"/>
      <c r="W71" s="4"/>
      <c r="X71" s="4"/>
      <c r="Y71" s="4"/>
    </row>
    <row r="72" spans="19:25" ht="31.5" x14ac:dyDescent="0.25">
      <c r="S72" s="2"/>
      <c r="T72" s="3"/>
      <c r="V72" s="4"/>
      <c r="W72" s="4"/>
      <c r="X72" s="4"/>
      <c r="Y72" s="4"/>
    </row>
    <row r="73" spans="19:25" ht="31.5" x14ac:dyDescent="0.25">
      <c r="S73" s="2"/>
      <c r="T73" s="3"/>
      <c r="V73" s="4"/>
      <c r="W73" s="4"/>
      <c r="X73" s="4"/>
      <c r="Y73" s="4"/>
    </row>
    <row r="74" spans="19:25" ht="31.5" x14ac:dyDescent="0.25">
      <c r="S74" s="2"/>
      <c r="T74" s="3"/>
      <c r="V74" s="4"/>
      <c r="W74" s="4"/>
      <c r="X74" s="4"/>
      <c r="Y74" s="4"/>
    </row>
    <row r="75" spans="19:25" ht="31.5" x14ac:dyDescent="0.25">
      <c r="S75" s="2"/>
      <c r="T75" s="3"/>
      <c r="V75" s="4"/>
      <c r="W75" s="4"/>
      <c r="X75" s="4"/>
      <c r="Y75" s="4"/>
    </row>
    <row r="76" spans="19:25" ht="31.5" x14ac:dyDescent="0.25">
      <c r="S76" s="2"/>
      <c r="T76" s="3"/>
      <c r="V76" s="4"/>
      <c r="W76" s="4"/>
      <c r="X76" s="4"/>
      <c r="Y76" s="4"/>
    </row>
    <row r="77" spans="19:25" ht="31.5" x14ac:dyDescent="0.25">
      <c r="S77" s="2"/>
      <c r="T77" s="3"/>
      <c r="V77" s="4"/>
      <c r="W77" s="4"/>
      <c r="X77" s="4"/>
      <c r="Y77" s="4"/>
    </row>
    <row r="78" spans="19:25" ht="31.5" x14ac:dyDescent="0.25">
      <c r="S78" s="2"/>
      <c r="T78" s="3"/>
      <c r="V78" s="4"/>
      <c r="W78" s="4"/>
      <c r="X78" s="4"/>
      <c r="Y78" s="4"/>
    </row>
    <row r="79" spans="19:25" ht="31.5" x14ac:dyDescent="0.25">
      <c r="S79" s="2"/>
      <c r="T79" s="3"/>
      <c r="V79" s="4"/>
      <c r="W79" s="4"/>
      <c r="X79" s="4"/>
      <c r="Y79" s="4"/>
    </row>
    <row r="80" spans="19:25" ht="31.5" x14ac:dyDescent="0.25">
      <c r="S80" s="2"/>
      <c r="T80" s="3"/>
      <c r="V80" s="4"/>
      <c r="W80" s="4"/>
      <c r="X80" s="4"/>
      <c r="Y80" s="4"/>
    </row>
    <row r="81" spans="19:25" ht="31.5" x14ac:dyDescent="0.25">
      <c r="S81" s="2"/>
      <c r="T81" s="3"/>
      <c r="V81" s="4"/>
      <c r="W81" s="4"/>
      <c r="X81" s="4"/>
      <c r="Y81" s="4"/>
    </row>
    <row r="82" spans="19:25" ht="31.5" x14ac:dyDescent="0.25">
      <c r="S82" s="2"/>
      <c r="T82" s="3"/>
      <c r="V82" s="4"/>
      <c r="W82" s="4"/>
      <c r="X82" s="4"/>
      <c r="Y82" s="4"/>
    </row>
    <row r="83" spans="19:25" ht="31.5" x14ac:dyDescent="0.25">
      <c r="S83" s="2"/>
      <c r="T83" s="3"/>
      <c r="V83" s="4"/>
      <c r="W83" s="4"/>
      <c r="X83" s="4"/>
      <c r="Y83" s="4"/>
    </row>
    <row r="84" spans="19:25" ht="31.5" x14ac:dyDescent="0.25">
      <c r="S84" s="2"/>
      <c r="T84" s="3"/>
      <c r="V84" s="4"/>
      <c r="W84" s="4"/>
      <c r="X84" s="4"/>
      <c r="Y84" s="4"/>
    </row>
    <row r="85" spans="19:25" ht="31.5" x14ac:dyDescent="0.25">
      <c r="S85" s="2"/>
      <c r="T85" s="3"/>
      <c r="V85" s="4"/>
      <c r="W85" s="4"/>
      <c r="X85" s="4"/>
      <c r="Y85" s="4"/>
    </row>
    <row r="86" spans="19:25" ht="31.5" x14ac:dyDescent="0.25">
      <c r="S86" s="2"/>
      <c r="T86" s="3"/>
      <c r="V86" s="4"/>
      <c r="W86" s="4"/>
      <c r="X86" s="4"/>
      <c r="Y86" s="4"/>
    </row>
    <row r="87" spans="19:25" ht="31.5" x14ac:dyDescent="0.25">
      <c r="S87" s="2"/>
      <c r="T87" s="3"/>
      <c r="V87" s="4"/>
      <c r="W87" s="4"/>
      <c r="X87" s="4"/>
      <c r="Y87" s="4"/>
    </row>
    <row r="88" spans="19:25" ht="31.5" x14ac:dyDescent="0.25">
      <c r="S88" s="2"/>
      <c r="T88" s="3"/>
      <c r="V88" s="4"/>
      <c r="W88" s="4"/>
      <c r="X88" s="4"/>
      <c r="Y88" s="4"/>
    </row>
    <row r="89" spans="19:25" ht="31.5" x14ac:dyDescent="0.25">
      <c r="S89" s="2"/>
      <c r="T89" s="3"/>
      <c r="V89" s="4"/>
      <c r="W89" s="4"/>
      <c r="X89" s="4"/>
      <c r="Y89" s="4"/>
    </row>
    <row r="90" spans="19:25" ht="31.5" x14ac:dyDescent="0.25">
      <c r="S90" s="2"/>
      <c r="T90" s="3"/>
      <c r="V90" s="4"/>
      <c r="W90" s="4"/>
      <c r="X90" s="4"/>
    </row>
    <row r="91" spans="19:25" ht="31.5" x14ac:dyDescent="0.25">
      <c r="S91" s="2"/>
      <c r="T91" s="3"/>
      <c r="V91" s="4"/>
      <c r="W91" s="4"/>
      <c r="X91" s="4"/>
    </row>
    <row r="92" spans="19:25" ht="31.5" x14ac:dyDescent="0.25">
      <c r="S92" s="2"/>
      <c r="T92" s="3"/>
      <c r="V92" s="4"/>
      <c r="W92" s="4"/>
      <c r="X92" s="4"/>
    </row>
    <row r="93" spans="19:25" ht="31.5" x14ac:dyDescent="0.25">
      <c r="S93" s="2"/>
      <c r="T93" s="3"/>
      <c r="V93" s="4"/>
      <c r="W93" s="4"/>
      <c r="X93" s="4"/>
    </row>
    <row r="94" spans="19:25" ht="31.5" x14ac:dyDescent="0.25">
      <c r="S94" s="2"/>
      <c r="T94" s="3"/>
      <c r="V94" s="4"/>
      <c r="W94" s="4"/>
      <c r="X94" s="4"/>
    </row>
    <row r="95" spans="19:25" ht="31.5" x14ac:dyDescent="0.25">
      <c r="S95" s="2"/>
      <c r="T95" s="3"/>
      <c r="V95" s="4"/>
      <c r="W95" s="4"/>
      <c r="X95" s="4"/>
    </row>
    <row r="96" spans="19:25" ht="31.5" x14ac:dyDescent="0.25">
      <c r="S96" s="2"/>
      <c r="T96" s="3"/>
      <c r="V96" s="4"/>
      <c r="W96" s="4"/>
      <c r="X96" s="4"/>
    </row>
    <row r="97" spans="19:24" ht="31.5" x14ac:dyDescent="0.25">
      <c r="S97" s="2"/>
      <c r="T97" s="3"/>
      <c r="V97" s="4"/>
      <c r="W97" s="4"/>
      <c r="X97" s="4"/>
    </row>
    <row r="98" spans="19:24" ht="31.5" x14ac:dyDescent="0.25">
      <c r="S98" s="2"/>
      <c r="T98" s="3"/>
      <c r="V98" s="4"/>
      <c r="W98" s="4"/>
      <c r="X98" s="4"/>
    </row>
    <row r="99" spans="19:24" ht="31.5" x14ac:dyDescent="0.25">
      <c r="S99" s="2"/>
      <c r="T99" s="3"/>
      <c r="V99" s="4"/>
      <c r="W99" s="4"/>
      <c r="X99" s="4"/>
    </row>
    <row r="100" spans="19:24" ht="31.5" x14ac:dyDescent="0.25">
      <c r="S100" s="2"/>
      <c r="T100" s="3"/>
      <c r="V100" s="4"/>
      <c r="W100" s="4"/>
      <c r="X100" s="4"/>
    </row>
    <row r="101" spans="19:24" ht="31.5" x14ac:dyDescent="0.25">
      <c r="S101" s="2"/>
      <c r="T101" s="3"/>
      <c r="V101" s="4"/>
      <c r="W101" s="4"/>
      <c r="X101" s="4"/>
    </row>
    <row r="102" spans="19:24" ht="31.5" x14ac:dyDescent="0.25">
      <c r="S102" s="2"/>
      <c r="T102" s="3"/>
      <c r="V102" s="4"/>
      <c r="W102" s="4"/>
      <c r="X102" s="4"/>
    </row>
    <row r="103" spans="19:24" ht="31.5" x14ac:dyDescent="0.25">
      <c r="S103" s="2"/>
      <c r="T103" s="3"/>
      <c r="V103" s="4"/>
      <c r="W103" s="4"/>
      <c r="X103" s="4"/>
    </row>
    <row r="104" spans="19:24" ht="31.5" x14ac:dyDescent="0.25">
      <c r="S104" s="2"/>
      <c r="T104" s="3"/>
      <c r="V104" s="4"/>
      <c r="W104" s="4"/>
      <c r="X104" s="4"/>
    </row>
    <row r="105" spans="19:24" ht="31.5" x14ac:dyDescent="0.25">
      <c r="S105" s="2"/>
      <c r="T105" s="3"/>
      <c r="V105" s="4"/>
      <c r="W105" s="4"/>
      <c r="X105" s="4"/>
    </row>
    <row r="106" spans="19:24" ht="31.5" x14ac:dyDescent="0.25">
      <c r="S106" s="2"/>
      <c r="T106" s="3"/>
      <c r="V106" s="4"/>
      <c r="W106" s="4"/>
      <c r="X106" s="4"/>
    </row>
    <row r="107" spans="19:24" ht="31.5" x14ac:dyDescent="0.25">
      <c r="S107" s="2"/>
      <c r="T107" s="3"/>
      <c r="V107" s="4"/>
      <c r="W107" s="4"/>
      <c r="X107" s="4"/>
    </row>
    <row r="108" spans="19:24" ht="31.5" x14ac:dyDescent="0.25">
      <c r="S108" s="2"/>
      <c r="T108" s="3"/>
      <c r="V108" s="4"/>
      <c r="W108" s="4"/>
      <c r="X108" s="4"/>
    </row>
    <row r="109" spans="19:24" ht="31.5" x14ac:dyDescent="0.25">
      <c r="S109" s="2"/>
      <c r="T109" s="3"/>
      <c r="V109" s="4"/>
      <c r="W109" s="4"/>
      <c r="X109" s="4"/>
    </row>
    <row r="110" spans="19:24" ht="31.5" x14ac:dyDescent="0.25">
      <c r="S110" s="2"/>
      <c r="T110" s="3"/>
      <c r="V110" s="4"/>
      <c r="W110" s="4"/>
      <c r="X110" s="4"/>
    </row>
    <row r="111" spans="19:24" ht="31.5" x14ac:dyDescent="0.25">
      <c r="S111" s="2"/>
      <c r="T111" s="3"/>
      <c r="V111" s="4"/>
      <c r="W111" s="4"/>
      <c r="X111" s="4"/>
    </row>
    <row r="112" spans="19:24" ht="31.5" x14ac:dyDescent="0.25">
      <c r="S112" s="2"/>
      <c r="T112" s="3"/>
      <c r="V112" s="4"/>
      <c r="W112" s="4"/>
      <c r="X112" s="4"/>
    </row>
    <row r="113" spans="19:24" ht="31.5" x14ac:dyDescent="0.25">
      <c r="S113" s="2"/>
      <c r="T113" s="3"/>
      <c r="V113" s="4"/>
      <c r="W113" s="4"/>
      <c r="X113" s="4"/>
    </row>
    <row r="114" spans="19:24" ht="31.5" x14ac:dyDescent="0.25">
      <c r="S114" s="2"/>
      <c r="T114" s="3"/>
      <c r="V114" s="4"/>
      <c r="W114" s="4"/>
      <c r="X114" s="4"/>
    </row>
    <row r="115" spans="19:24" ht="31.5" x14ac:dyDescent="0.25">
      <c r="S115" s="2"/>
      <c r="T115" s="3"/>
      <c r="V115" s="4"/>
      <c r="W115" s="4"/>
      <c r="X115" s="4"/>
    </row>
    <row r="116" spans="19:24" ht="31.5" x14ac:dyDescent="0.25">
      <c r="S116" s="2"/>
      <c r="T116" s="3"/>
      <c r="V116" s="4"/>
      <c r="W116" s="4"/>
      <c r="X116" s="4"/>
    </row>
    <row r="117" spans="19:24" ht="31.5" x14ac:dyDescent="0.25">
      <c r="S117" s="2"/>
      <c r="T117" s="3"/>
      <c r="V117" s="4"/>
      <c r="W117" s="4"/>
      <c r="X117" s="4"/>
    </row>
    <row r="118" spans="19:24" ht="31.5" x14ac:dyDescent="0.25">
      <c r="S118" s="2"/>
      <c r="T118" s="3"/>
      <c r="V118" s="4"/>
      <c r="W118" s="4"/>
      <c r="X118" s="4"/>
    </row>
    <row r="119" spans="19:24" ht="31.5" x14ac:dyDescent="0.25">
      <c r="S119" s="2"/>
      <c r="T119" s="3"/>
      <c r="V119" s="4"/>
      <c r="W119" s="4"/>
      <c r="X119" s="4"/>
    </row>
    <row r="120" spans="19:24" ht="31.5" x14ac:dyDescent="0.25">
      <c r="S120" s="2"/>
      <c r="T120" s="3"/>
      <c r="V120" s="4"/>
      <c r="W120" s="4"/>
      <c r="X120" s="4"/>
    </row>
    <row r="121" spans="19:24" ht="31.5" x14ac:dyDescent="0.25">
      <c r="S121" s="2"/>
      <c r="T121" s="3"/>
      <c r="V121" s="4"/>
      <c r="W121" s="4"/>
      <c r="X121" s="4"/>
    </row>
    <row r="122" spans="19:24" ht="31.5" x14ac:dyDescent="0.25">
      <c r="S122" s="2"/>
      <c r="T122" s="3"/>
      <c r="V122" s="4"/>
      <c r="W122" s="4"/>
      <c r="X122" s="4"/>
    </row>
    <row r="123" spans="19:24" ht="31.5" x14ac:dyDescent="0.25">
      <c r="S123" s="2"/>
      <c r="T123" s="3"/>
      <c r="V123" s="4"/>
      <c r="W123" s="4"/>
      <c r="X123" s="4"/>
    </row>
    <row r="124" spans="19:24" ht="31.5" x14ac:dyDescent="0.25">
      <c r="S124" s="2"/>
      <c r="T124" s="3"/>
      <c r="V124" s="4"/>
      <c r="W124" s="4"/>
      <c r="X124" s="4"/>
    </row>
    <row r="125" spans="19:24" ht="31.5" x14ac:dyDescent="0.25">
      <c r="S125" s="2"/>
      <c r="T125" s="3"/>
      <c r="V125" s="4"/>
      <c r="W125" s="4"/>
      <c r="X125" s="4"/>
    </row>
    <row r="126" spans="19:24" ht="31.5" x14ac:dyDescent="0.25">
      <c r="S126" s="2"/>
      <c r="T126" s="3"/>
      <c r="V126" s="4"/>
      <c r="W126" s="4"/>
      <c r="X126" s="4"/>
    </row>
    <row r="127" spans="19:24" ht="31.5" x14ac:dyDescent="0.25">
      <c r="S127" s="2"/>
      <c r="T127" s="3"/>
      <c r="V127" s="4"/>
      <c r="W127" s="4"/>
      <c r="X127" s="4"/>
    </row>
    <row r="128" spans="19:24" ht="31.5" x14ac:dyDescent="0.25">
      <c r="S128" s="2"/>
      <c r="T128" s="3"/>
      <c r="V128" s="4"/>
      <c r="W128" s="4"/>
      <c r="X128" s="4"/>
    </row>
    <row r="129" spans="19:24" ht="31.5" x14ac:dyDescent="0.25">
      <c r="S129" s="2"/>
      <c r="T129" s="3"/>
      <c r="V129" s="4"/>
      <c r="W129" s="4"/>
      <c r="X129" s="4"/>
    </row>
    <row r="130" spans="19:24" ht="31.5" x14ac:dyDescent="0.25">
      <c r="S130" s="2"/>
      <c r="T130" s="3"/>
      <c r="V130" s="4"/>
      <c r="W130" s="4"/>
      <c r="X130" s="4"/>
    </row>
    <row r="131" spans="19:24" ht="31.5" x14ac:dyDescent="0.25">
      <c r="S131" s="2"/>
      <c r="T131" s="3"/>
      <c r="V131" s="4"/>
      <c r="W131" s="4"/>
      <c r="X131" s="4"/>
    </row>
    <row r="132" spans="19:24" ht="31.5" x14ac:dyDescent="0.25">
      <c r="S132" s="2"/>
      <c r="T132" s="3"/>
      <c r="V132" s="4"/>
      <c r="W132" s="4"/>
      <c r="X132" s="4"/>
    </row>
    <row r="133" spans="19:24" ht="31.5" x14ac:dyDescent="0.25">
      <c r="S133" s="2"/>
      <c r="T133" s="3"/>
      <c r="V133" s="4"/>
      <c r="W133" s="4"/>
      <c r="X133" s="4"/>
    </row>
    <row r="134" spans="19:24" ht="31.5" x14ac:dyDescent="0.25">
      <c r="S134" s="2"/>
      <c r="T134" s="3"/>
      <c r="V134" s="4"/>
      <c r="W134" s="4"/>
      <c r="X134" s="4"/>
    </row>
    <row r="135" spans="19:24" ht="31.5" x14ac:dyDescent="0.25">
      <c r="S135" s="2"/>
      <c r="T135" s="3"/>
      <c r="V135" s="4"/>
      <c r="W135" s="4"/>
      <c r="X135" s="4"/>
    </row>
    <row r="136" spans="19:24" ht="31.5" x14ac:dyDescent="0.25">
      <c r="S136" s="2"/>
      <c r="T136" s="3"/>
      <c r="V136" s="4"/>
      <c r="W136" s="4"/>
      <c r="X136" s="4"/>
    </row>
    <row r="137" spans="19:24" ht="31.5" x14ac:dyDescent="0.25">
      <c r="S137" s="2"/>
      <c r="T137" s="3"/>
      <c r="V137" s="4"/>
      <c r="W137" s="4"/>
      <c r="X137" s="4"/>
    </row>
    <row r="138" spans="19:24" ht="31.5" x14ac:dyDescent="0.25">
      <c r="S138" s="2"/>
      <c r="T138" s="3"/>
      <c r="V138" s="4"/>
      <c r="W138" s="4"/>
      <c r="X138" s="4"/>
    </row>
    <row r="139" spans="19:24" ht="31.5" x14ac:dyDescent="0.25">
      <c r="S139" s="2"/>
      <c r="T139" s="3"/>
      <c r="V139" s="4"/>
      <c r="W139" s="4"/>
      <c r="X139" s="4"/>
    </row>
    <row r="140" spans="19:24" ht="31.5" x14ac:dyDescent="0.25">
      <c r="S140" s="2"/>
      <c r="T140" s="3"/>
      <c r="V140" s="4"/>
      <c r="W140" s="4"/>
      <c r="X140" s="4"/>
    </row>
    <row r="141" spans="19:24" ht="31.5" x14ac:dyDescent="0.25">
      <c r="S141" s="2"/>
      <c r="T141" s="3"/>
      <c r="V141" s="4"/>
      <c r="W141" s="4"/>
      <c r="X141" s="4"/>
    </row>
    <row r="142" spans="19:24" ht="31.5" x14ac:dyDescent="0.25">
      <c r="S142" s="2"/>
      <c r="T142" s="3"/>
      <c r="V142" s="4"/>
      <c r="W142" s="4"/>
      <c r="X142" s="4"/>
    </row>
    <row r="143" spans="19:24" ht="31.5" x14ac:dyDescent="0.25">
      <c r="S143" s="2"/>
      <c r="T143" s="3"/>
      <c r="V143" s="4"/>
      <c r="W143" s="4"/>
      <c r="X143" s="4"/>
    </row>
    <row r="144" spans="19:24" ht="31.5" x14ac:dyDescent="0.25">
      <c r="S144" s="2"/>
      <c r="T144" s="3"/>
      <c r="V144" s="4"/>
      <c r="W144" s="4"/>
      <c r="X144" s="4"/>
    </row>
    <row r="145" spans="19:24" ht="31.5" x14ac:dyDescent="0.25">
      <c r="S145" s="2"/>
      <c r="T145" s="3"/>
      <c r="V145" s="4"/>
      <c r="W145" s="4"/>
      <c r="X145" s="4"/>
    </row>
    <row r="146" spans="19:24" ht="31.5" x14ac:dyDescent="0.25">
      <c r="S146" s="2"/>
      <c r="T146" s="3"/>
      <c r="V146" s="4"/>
      <c r="W146" s="4"/>
      <c r="X146" s="4"/>
    </row>
    <row r="147" spans="19:24" ht="31.5" x14ac:dyDescent="0.25">
      <c r="S147" s="2"/>
      <c r="T147" s="3"/>
      <c r="V147" s="4"/>
      <c r="W147" s="4"/>
      <c r="X147" s="4"/>
    </row>
    <row r="148" spans="19:24" ht="31.5" x14ac:dyDescent="0.25">
      <c r="S148" s="2"/>
      <c r="T148" s="3"/>
      <c r="V148" s="4"/>
      <c r="W148" s="4"/>
      <c r="X148" s="4"/>
    </row>
    <row r="149" spans="19:24" ht="31.5" x14ac:dyDescent="0.25">
      <c r="S149" s="2"/>
      <c r="T149" s="3"/>
      <c r="V149" s="4"/>
      <c r="W149" s="4"/>
      <c r="X149" s="4"/>
    </row>
    <row r="150" spans="19:24" ht="31.5" x14ac:dyDescent="0.25">
      <c r="S150" s="2"/>
      <c r="T150" s="3"/>
      <c r="V150" s="4"/>
      <c r="W150" s="4"/>
      <c r="X150" s="4"/>
    </row>
    <row r="151" spans="19:24" ht="31.5" x14ac:dyDescent="0.25">
      <c r="S151" s="2"/>
      <c r="T151" s="3"/>
      <c r="V151" s="4"/>
      <c r="W151" s="4"/>
      <c r="X151" s="4"/>
    </row>
    <row r="152" spans="19:24" ht="31.5" x14ac:dyDescent="0.25">
      <c r="S152" s="2"/>
      <c r="T152" s="3"/>
      <c r="V152" s="4"/>
      <c r="W152" s="4"/>
      <c r="X152" s="4"/>
    </row>
    <row r="153" spans="19:24" ht="31.5" x14ac:dyDescent="0.25">
      <c r="S153" s="2"/>
      <c r="T153" s="3"/>
      <c r="V153" s="4"/>
      <c r="W153" s="4"/>
      <c r="X153" s="4"/>
    </row>
    <row r="154" spans="19:24" ht="31.5" x14ac:dyDescent="0.25">
      <c r="S154" s="2"/>
      <c r="T154" s="3"/>
      <c r="V154" s="4"/>
      <c r="W154" s="4"/>
      <c r="X154" s="4"/>
    </row>
    <row r="155" spans="19:24" ht="31.5" x14ac:dyDescent="0.25">
      <c r="S155" s="2"/>
      <c r="T155" s="3"/>
      <c r="V155" s="4"/>
      <c r="W155" s="4"/>
      <c r="X155" s="4"/>
    </row>
    <row r="156" spans="19:24" ht="31.5" x14ac:dyDescent="0.25">
      <c r="S156" s="2"/>
      <c r="T156" s="3"/>
      <c r="V156" s="4"/>
      <c r="W156" s="4"/>
      <c r="X156" s="4"/>
    </row>
    <row r="157" spans="19:24" ht="31.5" x14ac:dyDescent="0.25">
      <c r="S157" s="2"/>
      <c r="T157" s="3"/>
      <c r="V157" s="4"/>
      <c r="W157" s="4"/>
      <c r="X157" s="4"/>
    </row>
    <row r="158" spans="19:24" ht="31.5" x14ac:dyDescent="0.25">
      <c r="S158" s="2"/>
      <c r="T158" s="3"/>
      <c r="V158" s="4"/>
      <c r="W158" s="4"/>
      <c r="X158" s="4"/>
    </row>
    <row r="159" spans="19:24" ht="31.5" x14ac:dyDescent="0.25">
      <c r="S159" s="2"/>
      <c r="T159" s="3"/>
      <c r="V159" s="4"/>
      <c r="W159" s="4"/>
      <c r="X159" s="4"/>
    </row>
    <row r="160" spans="19:24" ht="31.5" x14ac:dyDescent="0.25">
      <c r="S160" s="2"/>
      <c r="T160" s="3"/>
      <c r="V160" s="4"/>
      <c r="W160" s="4"/>
      <c r="X160" s="4"/>
    </row>
    <row r="161" spans="19:24" ht="31.5" x14ac:dyDescent="0.25">
      <c r="S161" s="2"/>
      <c r="T161" s="3"/>
      <c r="V161" s="4"/>
      <c r="W161" s="4"/>
      <c r="X161" s="4"/>
    </row>
    <row r="162" spans="19:24" ht="31.5" x14ac:dyDescent="0.25">
      <c r="S162" s="2"/>
      <c r="T162" s="3"/>
      <c r="V162" s="4"/>
      <c r="W162" s="4"/>
      <c r="X162" s="4"/>
    </row>
    <row r="163" spans="19:24" ht="31.5" x14ac:dyDescent="0.25">
      <c r="S163" s="2"/>
      <c r="T163" s="3"/>
      <c r="V163" s="4"/>
      <c r="W163" s="4"/>
      <c r="X163" s="4"/>
    </row>
    <row r="164" spans="19:24" ht="31.5" x14ac:dyDescent="0.25">
      <c r="S164" s="2"/>
      <c r="T164" s="3"/>
      <c r="V164" s="4"/>
      <c r="W164" s="4"/>
      <c r="X164" s="4"/>
    </row>
    <row r="165" spans="19:24" ht="31.5" x14ac:dyDescent="0.25">
      <c r="S165" s="2"/>
      <c r="T165" s="3"/>
      <c r="V165" s="4"/>
      <c r="W165" s="4"/>
      <c r="X165" s="4"/>
    </row>
    <row r="166" spans="19:24" ht="31.5" x14ac:dyDescent="0.25">
      <c r="S166" s="2"/>
      <c r="T166" s="3"/>
      <c r="V166" s="4"/>
      <c r="W166" s="4"/>
      <c r="X166" s="4"/>
    </row>
    <row r="167" spans="19:24" ht="31.5" x14ac:dyDescent="0.25">
      <c r="S167" s="2"/>
      <c r="T167" s="3"/>
      <c r="V167" s="4"/>
      <c r="W167" s="4"/>
      <c r="X167" s="4"/>
    </row>
    <row r="168" spans="19:24" ht="31.5" x14ac:dyDescent="0.25">
      <c r="S168" s="2"/>
      <c r="T168" s="3"/>
      <c r="V168" s="4"/>
      <c r="W168" s="4"/>
      <c r="X168" s="4"/>
    </row>
    <row r="169" spans="19:24" ht="31.5" x14ac:dyDescent="0.25">
      <c r="S169" s="2"/>
      <c r="T169" s="3"/>
      <c r="V169" s="4"/>
      <c r="W169" s="4"/>
      <c r="X169" s="4"/>
    </row>
    <row r="170" spans="19:24" ht="31.5" x14ac:dyDescent="0.25">
      <c r="S170" s="2"/>
      <c r="T170" s="3"/>
      <c r="V170" s="4"/>
      <c r="W170" s="4"/>
      <c r="X170" s="4"/>
    </row>
    <row r="171" spans="19:24" ht="31.5" x14ac:dyDescent="0.25">
      <c r="S171" s="2"/>
      <c r="T171" s="3"/>
      <c r="V171" s="4"/>
      <c r="W171" s="4"/>
      <c r="X171" s="4"/>
    </row>
    <row r="172" spans="19:24" ht="31.5" x14ac:dyDescent="0.25">
      <c r="S172" s="2"/>
      <c r="T172" s="3"/>
      <c r="V172" s="4"/>
      <c r="W172" s="4"/>
      <c r="X172" s="4"/>
    </row>
    <row r="173" spans="19:24" ht="31.5" x14ac:dyDescent="0.25">
      <c r="S173" s="2"/>
      <c r="T173" s="3"/>
      <c r="V173" s="4"/>
      <c r="W173" s="4"/>
      <c r="X173" s="4"/>
    </row>
    <row r="174" spans="19:24" ht="31.5" x14ac:dyDescent="0.25">
      <c r="S174" s="2"/>
      <c r="T174" s="3"/>
      <c r="V174" s="4"/>
      <c r="W174" s="4"/>
      <c r="X174" s="4"/>
    </row>
    <row r="175" spans="19:24" ht="31.5" x14ac:dyDescent="0.25">
      <c r="S175" s="2"/>
      <c r="T175" s="3"/>
      <c r="V175" s="4"/>
      <c r="W175" s="4"/>
      <c r="X175" s="4"/>
    </row>
    <row r="176" spans="19:24" ht="31.5" x14ac:dyDescent="0.25">
      <c r="S176" s="2"/>
      <c r="T176" s="3"/>
      <c r="V176" s="4"/>
      <c r="W176" s="4"/>
      <c r="X176" s="4"/>
    </row>
    <row r="177" spans="19:24" ht="31.5" x14ac:dyDescent="0.25">
      <c r="S177" s="2"/>
      <c r="T177" s="3"/>
      <c r="V177" s="4"/>
      <c r="W177" s="4"/>
      <c r="X177" s="4"/>
    </row>
    <row r="178" spans="19:24" ht="31.5" x14ac:dyDescent="0.25">
      <c r="S178" s="2"/>
      <c r="T178" s="3"/>
      <c r="V178" s="4"/>
      <c r="W178" s="4"/>
      <c r="X178" s="4"/>
    </row>
    <row r="179" spans="19:24" ht="31.5" x14ac:dyDescent="0.25">
      <c r="S179" s="2"/>
      <c r="T179" s="3"/>
      <c r="V179" s="4"/>
      <c r="W179" s="4"/>
      <c r="X179" s="4"/>
    </row>
    <row r="180" spans="19:24" ht="31.5" x14ac:dyDescent="0.25">
      <c r="S180" s="2"/>
      <c r="T180" s="3"/>
      <c r="V180" s="4"/>
      <c r="W180" s="4"/>
      <c r="X180" s="4"/>
    </row>
    <row r="181" spans="19:24" ht="31.5" x14ac:dyDescent="0.25">
      <c r="S181" s="2"/>
      <c r="T181" s="3"/>
      <c r="V181" s="4"/>
      <c r="W181" s="4"/>
      <c r="X181" s="4"/>
    </row>
    <row r="182" spans="19:24" ht="31.5" x14ac:dyDescent="0.25">
      <c r="S182" s="2"/>
      <c r="T182" s="3"/>
      <c r="V182" s="4"/>
      <c r="W182" s="4"/>
      <c r="X182" s="4"/>
    </row>
    <row r="183" spans="19:24" ht="31.5" x14ac:dyDescent="0.25">
      <c r="S183" s="2"/>
      <c r="T183" s="3"/>
      <c r="V183" s="4"/>
      <c r="W183" s="4"/>
      <c r="X183" s="4"/>
    </row>
    <row r="184" spans="19:24" ht="31.5" x14ac:dyDescent="0.25">
      <c r="S184" s="2"/>
      <c r="T184" s="3"/>
      <c r="V184" s="4"/>
      <c r="W184" s="4"/>
      <c r="X184" s="4"/>
    </row>
    <row r="185" spans="19:24" ht="31.5" x14ac:dyDescent="0.25">
      <c r="S185" s="2"/>
      <c r="T185" s="3"/>
      <c r="V185" s="4"/>
      <c r="W185" s="4"/>
      <c r="X185" s="4"/>
    </row>
    <row r="186" spans="19:24" ht="31.5" x14ac:dyDescent="0.25">
      <c r="S186" s="2"/>
      <c r="T186" s="3"/>
      <c r="V186" s="4"/>
      <c r="W186" s="4"/>
      <c r="X186" s="4"/>
    </row>
    <row r="187" spans="19:24" ht="31.5" x14ac:dyDescent="0.25">
      <c r="S187" s="2"/>
      <c r="T187" s="3"/>
      <c r="V187" s="4"/>
      <c r="W187" s="4"/>
      <c r="X187" s="4"/>
    </row>
    <row r="188" spans="19:24" ht="31.5" x14ac:dyDescent="0.25">
      <c r="S188" s="2"/>
      <c r="T188" s="3"/>
      <c r="V188" s="4"/>
      <c r="W188" s="4"/>
      <c r="X188" s="4"/>
    </row>
    <row r="189" spans="19:24" ht="31.5" x14ac:dyDescent="0.25">
      <c r="S189" s="2"/>
      <c r="T189" s="3"/>
      <c r="V189" s="4"/>
      <c r="W189" s="4"/>
      <c r="X189" s="4"/>
    </row>
    <row r="190" spans="19:24" ht="31.5" x14ac:dyDescent="0.25">
      <c r="S190" s="2"/>
      <c r="T190" s="3"/>
      <c r="V190" s="4"/>
      <c r="W190" s="4"/>
      <c r="X190" s="4"/>
    </row>
    <row r="191" spans="19:24" ht="31.5" x14ac:dyDescent="0.25">
      <c r="S191" s="2"/>
      <c r="T191" s="3"/>
      <c r="V191" s="4"/>
      <c r="W191" s="4"/>
      <c r="X191" s="4"/>
    </row>
    <row r="192" spans="19:24" ht="31.5" x14ac:dyDescent="0.25">
      <c r="S192" s="2"/>
      <c r="T192" s="3"/>
      <c r="V192" s="4"/>
      <c r="W192" s="4"/>
      <c r="X192" s="4"/>
    </row>
    <row r="193" spans="19:24" ht="31.5" x14ac:dyDescent="0.25">
      <c r="S193" s="2"/>
      <c r="T193" s="3"/>
      <c r="V193" s="4"/>
      <c r="W193" s="4"/>
      <c r="X193" s="4"/>
    </row>
    <row r="194" spans="19:24" ht="31.5" x14ac:dyDescent="0.25">
      <c r="S194" s="2"/>
      <c r="T194" s="3"/>
      <c r="V194" s="4"/>
      <c r="W194" s="4"/>
      <c r="X194" s="4"/>
    </row>
    <row r="195" spans="19:24" ht="31.5" x14ac:dyDescent="0.25">
      <c r="S195" s="2"/>
      <c r="T195" s="3"/>
      <c r="V195" s="4"/>
      <c r="W195" s="4"/>
      <c r="X195" s="4"/>
    </row>
    <row r="196" spans="19:24" ht="31.5" x14ac:dyDescent="0.25">
      <c r="S196" s="2"/>
      <c r="T196" s="3"/>
      <c r="V196" s="4"/>
      <c r="W196" s="4"/>
      <c r="X196" s="4"/>
    </row>
    <row r="197" spans="19:24" ht="31.5" x14ac:dyDescent="0.25">
      <c r="S197" s="2"/>
      <c r="T197" s="3"/>
      <c r="V197" s="4"/>
      <c r="W197" s="4"/>
      <c r="X197" s="4"/>
    </row>
    <row r="198" spans="19:24" ht="31.5" x14ac:dyDescent="0.25">
      <c r="S198" s="2"/>
      <c r="T198" s="3"/>
      <c r="V198" s="4"/>
      <c r="W198" s="4"/>
      <c r="X198" s="4"/>
    </row>
    <row r="199" spans="19:24" ht="31.5" x14ac:dyDescent="0.25">
      <c r="S199" s="2"/>
      <c r="T199" s="3"/>
      <c r="V199" s="4"/>
      <c r="W199" s="4"/>
      <c r="X199" s="4"/>
    </row>
    <row r="200" spans="19:24" ht="31.5" x14ac:dyDescent="0.25">
      <c r="S200" s="2"/>
      <c r="T200" s="3"/>
      <c r="V200" s="4"/>
      <c r="W200" s="4"/>
      <c r="X200" s="4"/>
    </row>
    <row r="201" spans="19:24" ht="31.5" x14ac:dyDescent="0.25">
      <c r="S201" s="2"/>
      <c r="T201" s="3"/>
      <c r="V201" s="4"/>
      <c r="W201" s="4"/>
      <c r="X201" s="4"/>
    </row>
    <row r="202" spans="19:24" ht="31.5" x14ac:dyDescent="0.25">
      <c r="S202" s="2"/>
      <c r="T202" s="3"/>
      <c r="V202" s="4"/>
      <c r="W202" s="4"/>
      <c r="X202" s="4"/>
    </row>
    <row r="203" spans="19:24" ht="31.5" x14ac:dyDescent="0.25">
      <c r="S203" s="2"/>
      <c r="T203" s="3"/>
      <c r="V203" s="4"/>
      <c r="W203" s="4"/>
      <c r="X203" s="4"/>
    </row>
    <row r="204" spans="19:24" ht="31.5" x14ac:dyDescent="0.25">
      <c r="S204" s="2"/>
      <c r="T204" s="3"/>
      <c r="V204" s="4"/>
      <c r="W204" s="4"/>
      <c r="X204" s="4"/>
    </row>
    <row r="205" spans="19:24" ht="31.5" x14ac:dyDescent="0.25">
      <c r="S205" s="2"/>
      <c r="T205" s="3"/>
      <c r="V205" s="4"/>
      <c r="W205" s="4"/>
      <c r="X205" s="4"/>
    </row>
    <row r="206" spans="19:24" ht="31.5" x14ac:dyDescent="0.25">
      <c r="S206" s="2"/>
      <c r="T206" s="3"/>
      <c r="V206" s="4"/>
      <c r="W206" s="4"/>
      <c r="X206" s="4"/>
    </row>
    <row r="207" spans="19:24" ht="31.5" x14ac:dyDescent="0.25">
      <c r="S207" s="2"/>
      <c r="T207" s="3"/>
      <c r="V207" s="4"/>
      <c r="W207" s="4"/>
      <c r="X207" s="4"/>
    </row>
    <row r="208" spans="19:24" ht="31.5" x14ac:dyDescent="0.25">
      <c r="S208" s="2"/>
      <c r="T208" s="3"/>
      <c r="V208" s="4"/>
      <c r="W208" s="4"/>
      <c r="X208" s="4"/>
    </row>
    <row r="209" spans="19:24" ht="31.5" x14ac:dyDescent="0.25">
      <c r="S209" s="2"/>
      <c r="T209" s="3"/>
      <c r="V209" s="4"/>
      <c r="W209" s="4"/>
      <c r="X209" s="4"/>
    </row>
    <row r="210" spans="19:24" ht="31.5" x14ac:dyDescent="0.25">
      <c r="S210" s="2"/>
      <c r="T210" s="3"/>
      <c r="V210" s="4"/>
      <c r="W210" s="4"/>
      <c r="X210" s="4"/>
    </row>
    <row r="211" spans="19:24" ht="31.5" x14ac:dyDescent="0.25">
      <c r="S211" s="2"/>
      <c r="T211" s="3"/>
      <c r="V211" s="4"/>
      <c r="W211" s="4"/>
      <c r="X211" s="4"/>
    </row>
    <row r="212" spans="19:24" ht="31.5" x14ac:dyDescent="0.25">
      <c r="S212" s="2"/>
      <c r="T212" s="3"/>
      <c r="V212" s="4"/>
      <c r="W212" s="4"/>
      <c r="X212" s="4"/>
    </row>
    <row r="213" spans="19:24" ht="31.5" x14ac:dyDescent="0.25">
      <c r="S213" s="2"/>
      <c r="T213" s="3"/>
      <c r="V213" s="4"/>
      <c r="W213" s="4"/>
      <c r="X213" s="4"/>
    </row>
    <row r="214" spans="19:24" ht="31.5" x14ac:dyDescent="0.25">
      <c r="S214" s="2"/>
      <c r="T214" s="3"/>
      <c r="V214" s="4"/>
      <c r="W214" s="4"/>
      <c r="X214" s="4"/>
    </row>
    <row r="215" spans="19:24" ht="31.5" x14ac:dyDescent="0.25">
      <c r="S215" s="2"/>
      <c r="T215" s="3"/>
      <c r="V215" s="4"/>
      <c r="W215" s="4"/>
      <c r="X215" s="4"/>
    </row>
    <row r="216" spans="19:24" ht="31.5" x14ac:dyDescent="0.25">
      <c r="S216" s="2"/>
      <c r="T216" s="3"/>
      <c r="V216" s="4"/>
      <c r="W216" s="4"/>
      <c r="X216" s="4"/>
    </row>
    <row r="217" spans="19:24" ht="31.5" x14ac:dyDescent="0.25">
      <c r="S217" s="2"/>
      <c r="T217" s="3"/>
      <c r="V217" s="4"/>
      <c r="W217" s="4"/>
      <c r="X217" s="4"/>
    </row>
    <row r="218" spans="19:24" ht="31.5" x14ac:dyDescent="0.25">
      <c r="S218" s="2"/>
      <c r="T218" s="3"/>
      <c r="V218" s="4"/>
      <c r="W218" s="4"/>
      <c r="X218" s="4"/>
    </row>
    <row r="219" spans="19:24" ht="31.5" x14ac:dyDescent="0.25">
      <c r="S219" s="2"/>
      <c r="T219" s="3"/>
      <c r="V219" s="4"/>
      <c r="W219" s="4"/>
      <c r="X219" s="4"/>
    </row>
    <row r="220" spans="19:24" ht="31.5" x14ac:dyDescent="0.25">
      <c r="S220" s="2"/>
      <c r="T220" s="3"/>
      <c r="V220" s="4"/>
      <c r="W220" s="4"/>
      <c r="X220" s="4"/>
    </row>
    <row r="221" spans="19:24" ht="31.5" x14ac:dyDescent="0.25">
      <c r="S221" s="2"/>
      <c r="T221" s="3"/>
      <c r="V221" s="4"/>
      <c r="W221" s="4"/>
      <c r="X221" s="4"/>
    </row>
    <row r="222" spans="19:24" ht="31.5" x14ac:dyDescent="0.25">
      <c r="S222" s="2"/>
      <c r="T222" s="3"/>
      <c r="V222" s="4"/>
      <c r="W222" s="4"/>
      <c r="X222" s="4"/>
    </row>
    <row r="223" spans="19:24" ht="31.5" x14ac:dyDescent="0.25">
      <c r="S223" s="2"/>
      <c r="T223" s="3"/>
      <c r="V223" s="4"/>
      <c r="W223" s="4"/>
      <c r="X223" s="4"/>
    </row>
    <row r="224" spans="19:24" ht="31.5" x14ac:dyDescent="0.25">
      <c r="S224" s="2"/>
      <c r="T224" s="3"/>
      <c r="V224" s="4"/>
      <c r="W224" s="4"/>
      <c r="X224" s="4"/>
    </row>
    <row r="225" spans="19:24" ht="31.5" x14ac:dyDescent="0.25">
      <c r="S225" s="2"/>
      <c r="T225" s="3"/>
      <c r="V225" s="4"/>
      <c r="W225" s="4"/>
      <c r="X225" s="4"/>
    </row>
    <row r="226" spans="19:24" ht="31.5" x14ac:dyDescent="0.25">
      <c r="S226" s="2"/>
      <c r="T226" s="3"/>
      <c r="V226" s="4"/>
      <c r="W226" s="4"/>
      <c r="X226" s="4"/>
    </row>
    <row r="227" spans="19:24" ht="31.5" x14ac:dyDescent="0.25">
      <c r="S227" s="2"/>
      <c r="T227" s="3"/>
      <c r="V227" s="4"/>
      <c r="W227" s="4"/>
      <c r="X227" s="4"/>
    </row>
    <row r="228" spans="19:24" ht="31.5" x14ac:dyDescent="0.25">
      <c r="S228" s="2"/>
      <c r="T228" s="3"/>
      <c r="V228" s="4"/>
      <c r="W228" s="4"/>
      <c r="X228" s="4"/>
    </row>
    <row r="229" spans="19:24" ht="31.5" x14ac:dyDescent="0.25">
      <c r="S229" s="2"/>
      <c r="T229" s="3"/>
      <c r="V229" s="4"/>
      <c r="W229" s="4"/>
      <c r="X229" s="4"/>
    </row>
    <row r="230" spans="19:24" ht="31.5" x14ac:dyDescent="0.25">
      <c r="S230" s="2"/>
      <c r="T230" s="3"/>
      <c r="V230" s="4"/>
      <c r="W230" s="4"/>
      <c r="X230" s="4"/>
    </row>
    <row r="231" spans="19:24" ht="31.5" x14ac:dyDescent="0.25">
      <c r="S231" s="2"/>
      <c r="T231" s="3"/>
      <c r="V231" s="4"/>
      <c r="W231" s="4"/>
      <c r="X231" s="4"/>
    </row>
    <row r="232" spans="19:24" ht="31.5" x14ac:dyDescent="0.25">
      <c r="S232" s="2"/>
      <c r="T232" s="3"/>
      <c r="V232" s="4"/>
      <c r="W232" s="4"/>
      <c r="X232" s="4"/>
    </row>
    <row r="233" spans="19:24" ht="31.5" x14ac:dyDescent="0.25">
      <c r="S233" s="2"/>
      <c r="T233" s="3"/>
      <c r="V233" s="4"/>
      <c r="W233" s="4"/>
      <c r="X233" s="4"/>
    </row>
    <row r="234" spans="19:24" ht="31.5" x14ac:dyDescent="0.25">
      <c r="S234" s="2"/>
      <c r="T234" s="3"/>
      <c r="V234" s="4"/>
      <c r="W234" s="4"/>
      <c r="X234" s="4"/>
    </row>
    <row r="235" spans="19:24" ht="31.5" x14ac:dyDescent="0.25">
      <c r="S235" s="2"/>
      <c r="T235" s="3"/>
      <c r="V235" s="4"/>
      <c r="W235" s="4"/>
      <c r="X235" s="4"/>
    </row>
    <row r="236" spans="19:24" ht="31.5" x14ac:dyDescent="0.25">
      <c r="S236" s="2"/>
      <c r="T236" s="3"/>
      <c r="V236" s="4"/>
      <c r="W236" s="4"/>
      <c r="X236" s="4"/>
    </row>
    <row r="237" spans="19:24" ht="31.5" x14ac:dyDescent="0.25">
      <c r="S237" s="2"/>
      <c r="T237" s="3"/>
      <c r="V237" s="4"/>
      <c r="W237" s="4"/>
      <c r="X237" s="4"/>
    </row>
    <row r="238" spans="19:24" ht="31.5" x14ac:dyDescent="0.25">
      <c r="S238" s="2"/>
      <c r="T238" s="3"/>
      <c r="V238" s="4"/>
      <c r="W238" s="4"/>
      <c r="X238" s="4"/>
    </row>
    <row r="239" spans="19:24" ht="31.5" x14ac:dyDescent="0.25">
      <c r="S239" s="2"/>
      <c r="T239" s="3"/>
      <c r="V239" s="4"/>
      <c r="W239" s="4"/>
      <c r="X239" s="4"/>
    </row>
    <row r="240" spans="19:24" ht="31.5" x14ac:dyDescent="0.25">
      <c r="S240" s="2"/>
      <c r="T240" s="3"/>
      <c r="V240" s="4"/>
      <c r="W240" s="4"/>
      <c r="X240" s="4"/>
    </row>
    <row r="241" spans="19:24" ht="31.5" x14ac:dyDescent="0.25">
      <c r="S241" s="2"/>
      <c r="T241" s="3"/>
      <c r="V241" s="4"/>
      <c r="W241" s="4"/>
      <c r="X241" s="4"/>
    </row>
    <row r="242" spans="19:24" ht="31.5" x14ac:dyDescent="0.25">
      <c r="S242" s="2"/>
      <c r="T242" s="3"/>
      <c r="V242" s="4"/>
      <c r="W242" s="4"/>
      <c r="X242" s="4"/>
    </row>
    <row r="243" spans="19:24" ht="31.5" x14ac:dyDescent="0.25">
      <c r="S243" s="2"/>
      <c r="T243" s="3"/>
      <c r="V243" s="4"/>
      <c r="W243" s="4"/>
      <c r="X243" s="4"/>
    </row>
    <row r="244" spans="19:24" ht="31.5" x14ac:dyDescent="0.25">
      <c r="S244" s="2"/>
      <c r="T244" s="3"/>
      <c r="V244" s="4"/>
      <c r="W244" s="4"/>
      <c r="X244" s="4"/>
    </row>
    <row r="245" spans="19:24" ht="31.5" x14ac:dyDescent="0.25">
      <c r="S245" s="2"/>
      <c r="T245" s="3"/>
      <c r="V245" s="4"/>
      <c r="W245" s="4"/>
      <c r="X245" s="4"/>
    </row>
    <row r="246" spans="19:24" ht="31.5" x14ac:dyDescent="0.25">
      <c r="S246" s="2"/>
      <c r="T246" s="3"/>
      <c r="V246" s="4"/>
      <c r="W246" s="4"/>
      <c r="X246" s="4"/>
    </row>
    <row r="247" spans="19:24" ht="31.5" x14ac:dyDescent="0.25">
      <c r="S247" s="2"/>
      <c r="T247" s="3"/>
      <c r="V247" s="4"/>
      <c r="W247" s="4"/>
      <c r="X247" s="4"/>
    </row>
    <row r="248" spans="19:24" ht="31.5" x14ac:dyDescent="0.25">
      <c r="S248" s="2"/>
      <c r="T248" s="3"/>
      <c r="V248" s="4"/>
      <c r="W248" s="4"/>
      <c r="X248" s="4"/>
    </row>
    <row r="249" spans="19:24" ht="31.5" x14ac:dyDescent="0.25">
      <c r="S249" s="2"/>
      <c r="T249" s="3"/>
      <c r="V249" s="4"/>
      <c r="W249" s="4"/>
      <c r="X249" s="4"/>
    </row>
    <row r="250" spans="19:24" ht="31.5" x14ac:dyDescent="0.25">
      <c r="S250" s="2"/>
      <c r="T250" s="3"/>
      <c r="V250" s="4"/>
      <c r="W250" s="4"/>
      <c r="X250" s="4"/>
    </row>
    <row r="251" spans="19:24" ht="31.5" x14ac:dyDescent="0.25">
      <c r="S251" s="2"/>
      <c r="T251" s="3"/>
      <c r="V251" s="4"/>
      <c r="W251" s="4"/>
      <c r="X251" s="4"/>
    </row>
    <row r="252" spans="19:24" ht="31.5" x14ac:dyDescent="0.25">
      <c r="S252" s="2"/>
      <c r="T252" s="3"/>
      <c r="V252" s="4"/>
      <c r="W252" s="4"/>
      <c r="X252" s="4"/>
    </row>
    <row r="253" spans="19:24" ht="31.5" x14ac:dyDescent="0.25">
      <c r="S253" s="2"/>
      <c r="T253" s="3"/>
      <c r="V253" s="4"/>
      <c r="W253" s="4"/>
      <c r="X253" s="4"/>
    </row>
    <row r="254" spans="19:24" ht="31.5" x14ac:dyDescent="0.25">
      <c r="S254" s="2"/>
      <c r="T254" s="3"/>
      <c r="V254" s="4"/>
      <c r="W254" s="4"/>
      <c r="X254" s="4"/>
    </row>
    <row r="255" spans="19:24" ht="31.5" x14ac:dyDescent="0.25">
      <c r="S255" s="2"/>
      <c r="T255" s="3"/>
      <c r="V255" s="4"/>
      <c r="W255" s="4"/>
      <c r="X255" s="4"/>
    </row>
    <row r="256" spans="19:24" ht="31.5" x14ac:dyDescent="0.25">
      <c r="S256" s="2"/>
      <c r="T256" s="3"/>
      <c r="V256" s="4"/>
      <c r="W256" s="4"/>
      <c r="X256" s="4"/>
    </row>
    <row r="257" spans="19:24" ht="31.5" x14ac:dyDescent="0.25">
      <c r="S257" s="2"/>
      <c r="T257" s="3"/>
      <c r="V257" s="4"/>
      <c r="W257" s="4"/>
      <c r="X257" s="4"/>
    </row>
    <row r="258" spans="19:24" ht="31.5" x14ac:dyDescent="0.25">
      <c r="S258" s="2"/>
      <c r="T258" s="3"/>
      <c r="V258" s="4"/>
      <c r="W258" s="4"/>
      <c r="X258" s="4"/>
    </row>
    <row r="259" spans="19:24" ht="31.5" x14ac:dyDescent="0.25">
      <c r="S259" s="2"/>
      <c r="T259" s="3"/>
      <c r="V259" s="4"/>
      <c r="W259" s="4"/>
      <c r="X259" s="4"/>
    </row>
    <row r="260" spans="19:24" ht="31.5" x14ac:dyDescent="0.25">
      <c r="S260" s="2"/>
      <c r="T260" s="3"/>
      <c r="V260" s="4"/>
      <c r="W260" s="4"/>
      <c r="X260" s="4"/>
    </row>
    <row r="261" spans="19:24" ht="31.5" x14ac:dyDescent="0.25">
      <c r="S261" s="2"/>
      <c r="T261" s="3"/>
      <c r="V261" s="4"/>
      <c r="W261" s="4"/>
      <c r="X261" s="4"/>
    </row>
    <row r="262" spans="19:24" ht="31.5" x14ac:dyDescent="0.25">
      <c r="S262" s="2"/>
      <c r="T262" s="3"/>
      <c r="V262" s="4"/>
      <c r="W262" s="4"/>
      <c r="X262" s="4"/>
    </row>
    <row r="263" spans="19:24" ht="31.5" x14ac:dyDescent="0.25">
      <c r="S263" s="2"/>
      <c r="T263" s="3"/>
      <c r="V263" s="4"/>
      <c r="W263" s="4"/>
      <c r="X263" s="4"/>
    </row>
    <row r="264" spans="19:24" ht="31.5" x14ac:dyDescent="0.25">
      <c r="S264" s="2"/>
      <c r="T264" s="3"/>
      <c r="V264" s="4"/>
      <c r="W264" s="4"/>
      <c r="X264" s="4"/>
    </row>
    <row r="265" spans="19:24" ht="31.5" x14ac:dyDescent="0.25">
      <c r="S265" s="2"/>
      <c r="T265" s="3"/>
      <c r="V265" s="4"/>
      <c r="W265" s="4"/>
      <c r="X265" s="4"/>
    </row>
    <row r="266" spans="19:24" ht="31.5" x14ac:dyDescent="0.25">
      <c r="S266" s="2"/>
      <c r="T266" s="3"/>
      <c r="V266" s="4"/>
      <c r="W266" s="4"/>
      <c r="X266" s="4"/>
    </row>
    <row r="267" spans="19:24" ht="31.5" x14ac:dyDescent="0.25">
      <c r="S267" s="2"/>
      <c r="T267" s="3"/>
      <c r="V267" s="4"/>
      <c r="W267" s="4"/>
      <c r="X267" s="4"/>
    </row>
    <row r="268" spans="19:24" ht="31.5" x14ac:dyDescent="0.25">
      <c r="S268" s="2"/>
      <c r="T268" s="3"/>
      <c r="V268" s="4"/>
      <c r="W268" s="4"/>
      <c r="X268" s="4"/>
    </row>
    <row r="269" spans="19:24" ht="31.5" x14ac:dyDescent="0.25">
      <c r="S269" s="2"/>
      <c r="T269" s="3"/>
      <c r="V269" s="4"/>
      <c r="W269" s="4"/>
      <c r="X269" s="4"/>
    </row>
    <row r="270" spans="19:24" ht="31.5" x14ac:dyDescent="0.25">
      <c r="S270" s="2"/>
      <c r="T270" s="3"/>
      <c r="V270" s="4"/>
      <c r="W270" s="4"/>
      <c r="X270" s="4"/>
    </row>
    <row r="271" spans="19:24" ht="31.5" x14ac:dyDescent="0.25">
      <c r="S271" s="2"/>
      <c r="T271" s="3"/>
      <c r="V271" s="4"/>
      <c r="W271" s="4"/>
      <c r="X271" s="4"/>
    </row>
    <row r="272" spans="19:24" ht="31.5" x14ac:dyDescent="0.25">
      <c r="S272" s="2"/>
      <c r="T272" s="3"/>
      <c r="V272" s="4"/>
      <c r="W272" s="4"/>
      <c r="X272" s="4"/>
    </row>
    <row r="273" spans="19:24" ht="31.5" x14ac:dyDescent="0.25">
      <c r="S273" s="2"/>
      <c r="T273" s="3"/>
      <c r="V273" s="4"/>
      <c r="W273" s="4"/>
      <c r="X273" s="4"/>
    </row>
    <row r="274" spans="19:24" ht="31.5" x14ac:dyDescent="0.25">
      <c r="S274" s="2"/>
      <c r="T274" s="3"/>
      <c r="V274" s="4"/>
      <c r="W274" s="4"/>
      <c r="X274" s="4"/>
    </row>
    <row r="275" spans="19:24" ht="31.5" x14ac:dyDescent="0.25">
      <c r="S275" s="2"/>
      <c r="T275" s="3"/>
      <c r="V275" s="4"/>
      <c r="W275" s="4"/>
      <c r="X275" s="4"/>
    </row>
    <row r="276" spans="19:24" ht="31.5" x14ac:dyDescent="0.25">
      <c r="S276" s="2"/>
      <c r="T276" s="3"/>
      <c r="V276" s="4"/>
      <c r="W276" s="4"/>
    </row>
    <row r="277" spans="19:24" ht="31.5" x14ac:dyDescent="0.25">
      <c r="S277" s="2"/>
      <c r="T277" s="3"/>
      <c r="V277" s="4"/>
      <c r="W277" s="4"/>
    </row>
    <row r="278" spans="19:24" ht="31.5" x14ac:dyDescent="0.25">
      <c r="S278" s="2"/>
      <c r="T278" s="3"/>
      <c r="V278" s="4"/>
      <c r="W278" s="4"/>
    </row>
    <row r="279" spans="19:24" ht="31.5" x14ac:dyDescent="0.25">
      <c r="S279" s="2"/>
      <c r="T279" s="3"/>
      <c r="V279" s="4"/>
      <c r="W279" s="4"/>
    </row>
    <row r="280" spans="19:24" ht="31.5" x14ac:dyDescent="0.25">
      <c r="S280" s="2"/>
      <c r="T280" s="3"/>
      <c r="V280" s="4"/>
      <c r="W280" s="4"/>
    </row>
    <row r="281" spans="19:24" ht="31.5" x14ac:dyDescent="0.25">
      <c r="S281" s="2"/>
      <c r="T281" s="3"/>
      <c r="V281" s="4"/>
      <c r="W281" s="4"/>
    </row>
    <row r="282" spans="19:24" ht="31.5" x14ac:dyDescent="0.25">
      <c r="S282" s="2"/>
      <c r="T282" s="3"/>
      <c r="V282" s="4"/>
      <c r="W282" s="4"/>
    </row>
    <row r="283" spans="19:24" ht="31.5" x14ac:dyDescent="0.25">
      <c r="S283" s="2"/>
      <c r="T283" s="3"/>
      <c r="V283" s="4"/>
      <c r="W283" s="4"/>
    </row>
    <row r="284" spans="19:24" ht="31.5" x14ac:dyDescent="0.25">
      <c r="S284" s="2"/>
      <c r="T284" s="3"/>
      <c r="V284" s="4"/>
      <c r="W284" s="4"/>
    </row>
    <row r="285" spans="19:24" ht="31.5" x14ac:dyDescent="0.25">
      <c r="S285" s="2"/>
      <c r="T285" s="3"/>
      <c r="V285" s="4"/>
      <c r="W285" s="4"/>
    </row>
    <row r="286" spans="19:24" ht="31.5" x14ac:dyDescent="0.25">
      <c r="S286" s="2"/>
      <c r="T286" s="3"/>
      <c r="V286" s="4"/>
      <c r="W286" s="4"/>
    </row>
    <row r="287" spans="19:24" ht="31.5" x14ac:dyDescent="0.25">
      <c r="S287" s="2"/>
      <c r="T287" s="3"/>
      <c r="V287" s="4"/>
      <c r="W287" s="4"/>
    </row>
    <row r="288" spans="19:24" ht="31.5" x14ac:dyDescent="0.25">
      <c r="S288" s="2"/>
      <c r="T288" s="3"/>
      <c r="V288" s="4"/>
      <c r="W288" s="4"/>
    </row>
    <row r="289" spans="19:23" ht="31.5" x14ac:dyDescent="0.25">
      <c r="S289" s="2"/>
      <c r="T289" s="3"/>
      <c r="V289" s="4"/>
      <c r="W289" s="4"/>
    </row>
    <row r="290" spans="19:23" ht="31.5" x14ac:dyDescent="0.25">
      <c r="S290" s="2"/>
      <c r="T290" s="3"/>
      <c r="V290" s="4"/>
      <c r="W290" s="4"/>
    </row>
    <row r="291" spans="19:23" ht="31.5" x14ac:dyDescent="0.25">
      <c r="S291" s="2"/>
      <c r="T291" s="3"/>
      <c r="V291" s="4"/>
      <c r="W291" s="4"/>
    </row>
    <row r="292" spans="19:23" ht="31.5" x14ac:dyDescent="0.25">
      <c r="S292" s="2"/>
      <c r="T292" s="3"/>
      <c r="V292" s="4"/>
      <c r="W292" s="4"/>
    </row>
    <row r="293" spans="19:23" ht="31.5" x14ac:dyDescent="0.25">
      <c r="S293" s="2"/>
      <c r="T293" s="3"/>
      <c r="V293" s="4"/>
      <c r="W293" s="4"/>
    </row>
    <row r="294" spans="19:23" ht="31.5" x14ac:dyDescent="0.25">
      <c r="S294" s="2"/>
      <c r="T294" s="3"/>
      <c r="V294" s="4"/>
      <c r="W294" s="4"/>
    </row>
    <row r="295" spans="19:23" ht="31.5" x14ac:dyDescent="0.25">
      <c r="S295" s="2"/>
      <c r="T295" s="3"/>
      <c r="V295" s="4"/>
      <c r="W295" s="4"/>
    </row>
    <row r="296" spans="19:23" ht="31.5" x14ac:dyDescent="0.25">
      <c r="S296" s="2"/>
      <c r="T296" s="3"/>
      <c r="V296" s="4"/>
      <c r="W296" s="4"/>
    </row>
    <row r="297" spans="19:23" ht="31.5" x14ac:dyDescent="0.25">
      <c r="S297" s="2"/>
      <c r="T297" s="3"/>
      <c r="V297" s="4"/>
      <c r="W297" s="4"/>
    </row>
    <row r="298" spans="19:23" ht="31.5" x14ac:dyDescent="0.25">
      <c r="S298" s="2"/>
      <c r="T298" s="3"/>
      <c r="V298" s="4"/>
      <c r="W298" s="4"/>
    </row>
    <row r="299" spans="19:23" ht="31.5" x14ac:dyDescent="0.25">
      <c r="S299" s="2"/>
      <c r="T299" s="3"/>
      <c r="V299" s="4"/>
      <c r="W299" s="4"/>
    </row>
    <row r="300" spans="19:23" ht="31.5" x14ac:dyDescent="0.25">
      <c r="S300" s="2"/>
      <c r="T300" s="3"/>
      <c r="V300" s="4"/>
      <c r="W300" s="4"/>
    </row>
    <row r="301" spans="19:23" ht="31.5" x14ac:dyDescent="0.25">
      <c r="S301" s="2"/>
      <c r="T301" s="3"/>
      <c r="V301" s="4"/>
      <c r="W301" s="4"/>
    </row>
    <row r="302" spans="19:23" ht="31.5" x14ac:dyDescent="0.25">
      <c r="S302" s="2"/>
      <c r="T302" s="3"/>
      <c r="V302" s="4"/>
      <c r="W302" s="4"/>
    </row>
    <row r="303" spans="19:23" ht="31.5" x14ac:dyDescent="0.25">
      <c r="S303" s="2"/>
      <c r="T303" s="3"/>
      <c r="V303" s="4"/>
      <c r="W303" s="4"/>
    </row>
    <row r="304" spans="19:23" ht="31.5" x14ac:dyDescent="0.25">
      <c r="S304" s="2"/>
      <c r="T304" s="3"/>
      <c r="V304" s="4"/>
      <c r="W304" s="4"/>
    </row>
    <row r="305" spans="19:23" ht="31.5" x14ac:dyDescent="0.25">
      <c r="S305" s="2"/>
      <c r="T305" s="3"/>
      <c r="V305" s="4"/>
      <c r="W305" s="4"/>
    </row>
    <row r="306" spans="19:23" ht="31.5" x14ac:dyDescent="0.25">
      <c r="S306" s="2"/>
      <c r="T306" s="3"/>
      <c r="V306" s="4"/>
      <c r="W306" s="4"/>
    </row>
    <row r="307" spans="19:23" ht="31.5" x14ac:dyDescent="0.25">
      <c r="S307" s="2"/>
      <c r="T307" s="3"/>
      <c r="V307" s="4"/>
      <c r="W307" s="4"/>
    </row>
    <row r="308" spans="19:23" ht="31.5" x14ac:dyDescent="0.25">
      <c r="S308" s="2"/>
      <c r="T308" s="3"/>
      <c r="V308" s="4"/>
      <c r="W308" s="4"/>
    </row>
    <row r="309" spans="19:23" ht="31.5" x14ac:dyDescent="0.25">
      <c r="S309" s="2"/>
      <c r="T309" s="3"/>
      <c r="V309" s="4"/>
      <c r="W309" s="4"/>
    </row>
    <row r="310" spans="19:23" ht="31.5" x14ac:dyDescent="0.25">
      <c r="S310" s="2"/>
      <c r="T310" s="3"/>
      <c r="V310" s="4"/>
      <c r="W310" s="4"/>
    </row>
    <row r="311" spans="19:23" ht="31.5" x14ac:dyDescent="0.25">
      <c r="S311" s="2"/>
      <c r="T311" s="3"/>
      <c r="V311" s="4"/>
      <c r="W311" s="4"/>
    </row>
    <row r="312" spans="19:23" ht="31.5" x14ac:dyDescent="0.25">
      <c r="S312" s="2"/>
      <c r="T312" s="3"/>
      <c r="V312" s="4"/>
      <c r="W312" s="4"/>
    </row>
    <row r="313" spans="19:23" ht="31.5" x14ac:dyDescent="0.25">
      <c r="S313" s="2"/>
      <c r="T313" s="3"/>
      <c r="V313" s="4"/>
      <c r="W313" s="4"/>
    </row>
    <row r="314" spans="19:23" ht="31.5" x14ac:dyDescent="0.25">
      <c r="S314" s="2"/>
      <c r="T314" s="3"/>
      <c r="V314" s="4"/>
      <c r="W314" s="4"/>
    </row>
    <row r="315" spans="19:23" ht="31.5" x14ac:dyDescent="0.25">
      <c r="S315" s="2"/>
      <c r="T315" s="3"/>
      <c r="V315" s="4"/>
      <c r="W315" s="4"/>
    </row>
    <row r="316" spans="19:23" ht="31.5" x14ac:dyDescent="0.25">
      <c r="S316" s="2"/>
      <c r="T316" s="3"/>
      <c r="V316" s="4"/>
      <c r="W316" s="4"/>
    </row>
    <row r="317" spans="19:23" ht="31.5" x14ac:dyDescent="0.25">
      <c r="S317" s="2"/>
      <c r="T317" s="3"/>
      <c r="V317" s="4"/>
      <c r="W317" s="4"/>
    </row>
    <row r="318" spans="19:23" ht="31.5" x14ac:dyDescent="0.25">
      <c r="S318" s="2"/>
      <c r="T318" s="3"/>
      <c r="V318" s="4"/>
      <c r="W318" s="4"/>
    </row>
    <row r="319" spans="19:23" ht="31.5" x14ac:dyDescent="0.25">
      <c r="S319" s="2"/>
      <c r="T319" s="3"/>
      <c r="V319" s="4"/>
      <c r="W319" s="4"/>
    </row>
    <row r="320" spans="19:23" ht="31.5" x14ac:dyDescent="0.25">
      <c r="S320" s="2"/>
      <c r="T320" s="3"/>
      <c r="V320" s="4"/>
      <c r="W320" s="4"/>
    </row>
    <row r="321" spans="19:23" ht="31.5" x14ac:dyDescent="0.25">
      <c r="S321" s="2"/>
      <c r="T321" s="3"/>
      <c r="V321" s="4"/>
      <c r="W321" s="4"/>
    </row>
    <row r="322" spans="19:23" ht="31.5" x14ac:dyDescent="0.25">
      <c r="S322" s="2"/>
      <c r="T322" s="3"/>
      <c r="V322" s="4"/>
      <c r="W322" s="4"/>
    </row>
    <row r="323" spans="19:23" ht="31.5" x14ac:dyDescent="0.25">
      <c r="S323" s="2"/>
      <c r="T323" s="3"/>
      <c r="V323" s="4"/>
      <c r="W323" s="4"/>
    </row>
    <row r="324" spans="19:23" ht="31.5" x14ac:dyDescent="0.25">
      <c r="S324" s="2"/>
      <c r="T324" s="3"/>
      <c r="V324" s="4"/>
      <c r="W324" s="4"/>
    </row>
    <row r="325" spans="19:23" ht="31.5" x14ac:dyDescent="0.25">
      <c r="S325" s="2"/>
      <c r="T325" s="3"/>
      <c r="V325" s="4"/>
      <c r="W325" s="4"/>
    </row>
    <row r="326" spans="19:23" ht="31.5" x14ac:dyDescent="0.25">
      <c r="S326" s="2"/>
      <c r="T326" s="3"/>
      <c r="V326" s="4"/>
      <c r="W326" s="4"/>
    </row>
    <row r="327" spans="19:23" ht="31.5" x14ac:dyDescent="0.25">
      <c r="S327" s="2"/>
      <c r="T327" s="3"/>
      <c r="V327" s="4"/>
      <c r="W327" s="4"/>
    </row>
    <row r="328" spans="19:23" ht="31.5" x14ac:dyDescent="0.25">
      <c r="S328" s="2"/>
      <c r="T328" s="3"/>
      <c r="V328" s="4"/>
      <c r="W328" s="4"/>
    </row>
    <row r="329" spans="19:23" ht="31.5" x14ac:dyDescent="0.25">
      <c r="S329" s="2"/>
      <c r="T329" s="3"/>
      <c r="V329" s="4"/>
      <c r="W329" s="4"/>
    </row>
    <row r="330" spans="19:23" ht="31.5" x14ac:dyDescent="0.25">
      <c r="S330" s="2"/>
      <c r="T330" s="3"/>
      <c r="V330" s="4"/>
      <c r="W330" s="4"/>
    </row>
    <row r="331" spans="19:23" ht="31.5" x14ac:dyDescent="0.25">
      <c r="S331" s="2"/>
      <c r="T331" s="3"/>
      <c r="V331" s="4"/>
      <c r="W331" s="4"/>
    </row>
    <row r="332" spans="19:23" ht="31.5" x14ac:dyDescent="0.25">
      <c r="S332" s="2"/>
      <c r="T332" s="3"/>
      <c r="V332" s="4"/>
      <c r="W332" s="4"/>
    </row>
    <row r="333" spans="19:23" ht="31.5" x14ac:dyDescent="0.25">
      <c r="S333" s="2"/>
      <c r="T333" s="3"/>
      <c r="V333" s="4"/>
      <c r="W333" s="4"/>
    </row>
    <row r="334" spans="19:23" ht="31.5" x14ac:dyDescent="0.25">
      <c r="S334" s="2"/>
      <c r="T334" s="3"/>
      <c r="V334" s="4"/>
      <c r="W334" s="4"/>
    </row>
    <row r="335" spans="19:23" ht="31.5" x14ac:dyDescent="0.25">
      <c r="S335" s="2"/>
      <c r="T335" s="3"/>
      <c r="V335" s="4"/>
      <c r="W335" s="4"/>
    </row>
    <row r="336" spans="19:23" ht="31.5" x14ac:dyDescent="0.25">
      <c r="S336" s="2"/>
      <c r="T336" s="3"/>
      <c r="V336" s="4"/>
      <c r="W336" s="4"/>
    </row>
    <row r="337" spans="19:23" ht="31.5" x14ac:dyDescent="0.25">
      <c r="S337" s="2"/>
      <c r="T337" s="3"/>
      <c r="V337" s="4"/>
      <c r="W337" s="4"/>
    </row>
    <row r="338" spans="19:23" ht="31.5" x14ac:dyDescent="0.25">
      <c r="S338" s="2"/>
      <c r="T338" s="3"/>
      <c r="V338" s="4"/>
      <c r="W338" s="4"/>
    </row>
    <row r="339" spans="19:23" ht="31.5" x14ac:dyDescent="0.25">
      <c r="S339" s="2"/>
      <c r="T339" s="3"/>
      <c r="V339" s="4"/>
      <c r="W339" s="4"/>
    </row>
    <row r="340" spans="19:23" ht="31.5" x14ac:dyDescent="0.25">
      <c r="S340" s="2"/>
      <c r="T340" s="3"/>
      <c r="V340" s="4"/>
      <c r="W340" s="4"/>
    </row>
    <row r="341" spans="19:23" ht="31.5" x14ac:dyDescent="0.25">
      <c r="S341" s="2"/>
      <c r="T341" s="3"/>
      <c r="V341" s="4"/>
      <c r="W341" s="4"/>
    </row>
    <row r="342" spans="19:23" ht="31.5" x14ac:dyDescent="0.25">
      <c r="S342" s="2"/>
      <c r="T342" s="3"/>
      <c r="V342" s="4"/>
      <c r="W342" s="4"/>
    </row>
    <row r="343" spans="19:23" ht="31.5" x14ac:dyDescent="0.25">
      <c r="S343" s="2"/>
      <c r="T343" s="3"/>
      <c r="V343" s="4"/>
      <c r="W343" s="4"/>
    </row>
    <row r="344" spans="19:23" ht="31.5" x14ac:dyDescent="0.25">
      <c r="S344" s="2"/>
      <c r="T344" s="3"/>
      <c r="V344" s="4"/>
      <c r="W344" s="4"/>
    </row>
    <row r="345" spans="19:23" ht="31.5" x14ac:dyDescent="0.25">
      <c r="S345" s="2"/>
      <c r="T345" s="3"/>
      <c r="V345" s="4"/>
      <c r="W345" s="4"/>
    </row>
    <row r="346" spans="19:23" ht="31.5" x14ac:dyDescent="0.25">
      <c r="S346" s="2"/>
      <c r="T346" s="3"/>
      <c r="V346" s="4"/>
      <c r="W346" s="4"/>
    </row>
    <row r="347" spans="19:23" ht="31.5" x14ac:dyDescent="0.25">
      <c r="S347" s="2"/>
      <c r="T347" s="3"/>
      <c r="V347" s="4"/>
      <c r="W347" s="4"/>
    </row>
    <row r="348" spans="19:23" ht="31.5" x14ac:dyDescent="0.25">
      <c r="S348" s="2"/>
      <c r="T348" s="3"/>
      <c r="V348" s="4"/>
      <c r="W348" s="4"/>
    </row>
    <row r="349" spans="19:23" ht="31.5" x14ac:dyDescent="0.25">
      <c r="S349" s="2"/>
      <c r="T349" s="3"/>
      <c r="V349" s="4"/>
      <c r="W349" s="4"/>
    </row>
    <row r="350" spans="19:23" ht="31.5" x14ac:dyDescent="0.25">
      <c r="S350" s="2"/>
      <c r="T350" s="3"/>
      <c r="V350" s="4"/>
      <c r="W350" s="4"/>
    </row>
    <row r="351" spans="19:23" ht="31.5" x14ac:dyDescent="0.25">
      <c r="S351" s="2"/>
      <c r="T351" s="3"/>
      <c r="V351" s="4"/>
      <c r="W351" s="4"/>
    </row>
    <row r="352" spans="19:23" ht="31.5" x14ac:dyDescent="0.25">
      <c r="S352" s="2"/>
      <c r="T352" s="3"/>
      <c r="V352" s="4"/>
      <c r="W352" s="4"/>
    </row>
    <row r="353" spans="19:23" ht="31.5" x14ac:dyDescent="0.25">
      <c r="S353" s="2"/>
      <c r="T353" s="3"/>
      <c r="V353" s="4"/>
      <c r="W353" s="4"/>
    </row>
    <row r="354" spans="19:23" ht="31.5" x14ac:dyDescent="0.25">
      <c r="S354" s="2"/>
      <c r="T354" s="3"/>
      <c r="V354" s="4"/>
      <c r="W354" s="4"/>
    </row>
    <row r="355" spans="19:23" ht="31.5" x14ac:dyDescent="0.25">
      <c r="S355" s="2"/>
      <c r="T355" s="3"/>
      <c r="V355" s="4"/>
      <c r="W355" s="4"/>
    </row>
    <row r="356" spans="19:23" ht="31.5" x14ac:dyDescent="0.25">
      <c r="S356" s="2"/>
      <c r="T356" s="3"/>
      <c r="V356" s="4"/>
      <c r="W356" s="4"/>
    </row>
    <row r="357" spans="19:23" ht="31.5" x14ac:dyDescent="0.25">
      <c r="S357" s="2"/>
      <c r="T357" s="3"/>
      <c r="V357" s="4"/>
      <c r="W357" s="4"/>
    </row>
    <row r="358" spans="19:23" ht="31.5" x14ac:dyDescent="0.25">
      <c r="S358" s="2"/>
      <c r="T358" s="3"/>
      <c r="V358" s="4"/>
      <c r="W358" s="4"/>
    </row>
    <row r="359" spans="19:23" ht="31.5" x14ac:dyDescent="0.25">
      <c r="S359" s="2"/>
      <c r="T359" s="3"/>
      <c r="V359" s="4"/>
      <c r="W359" s="4"/>
    </row>
    <row r="360" spans="19:23" ht="31.5" x14ac:dyDescent="0.25">
      <c r="S360" s="2"/>
      <c r="T360" s="3"/>
      <c r="V360" s="4"/>
      <c r="W360" s="4"/>
    </row>
    <row r="361" spans="19:23" ht="31.5" x14ac:dyDescent="0.25">
      <c r="S361" s="2"/>
      <c r="T361" s="3"/>
      <c r="V361" s="4"/>
      <c r="W361" s="4"/>
    </row>
    <row r="362" spans="19:23" ht="31.5" x14ac:dyDescent="0.25">
      <c r="S362" s="2"/>
      <c r="T362" s="3"/>
      <c r="V362" s="4"/>
      <c r="W362" s="4"/>
    </row>
    <row r="363" spans="19:23" ht="31.5" x14ac:dyDescent="0.25">
      <c r="S363" s="2"/>
      <c r="T363" s="3"/>
      <c r="V363" s="4"/>
      <c r="W363" s="4"/>
    </row>
    <row r="364" spans="19:23" ht="31.5" x14ac:dyDescent="0.25">
      <c r="S364" s="2"/>
      <c r="T364" s="3"/>
      <c r="V364" s="4"/>
      <c r="W364" s="4"/>
    </row>
    <row r="365" spans="19:23" ht="31.5" x14ac:dyDescent="0.25">
      <c r="S365" s="2"/>
      <c r="T365" s="3"/>
      <c r="V365" s="4"/>
      <c r="W365" s="4"/>
    </row>
    <row r="366" spans="19:23" ht="31.5" x14ac:dyDescent="0.25">
      <c r="S366" s="2"/>
      <c r="T366" s="3"/>
      <c r="V366" s="4"/>
    </row>
    <row r="367" spans="19:23" ht="31.5" x14ac:dyDescent="0.25">
      <c r="S367" s="2"/>
      <c r="T367" s="3"/>
      <c r="V367" s="4"/>
    </row>
    <row r="368" spans="19:23" ht="31.5" x14ac:dyDescent="0.25">
      <c r="S368" s="2"/>
      <c r="T368" s="3"/>
      <c r="V368" s="4"/>
    </row>
    <row r="369" spans="19:22" ht="31.5" x14ac:dyDescent="0.25">
      <c r="S369" s="2"/>
      <c r="T369" s="3"/>
      <c r="V369" s="4"/>
    </row>
    <row r="370" spans="19:22" ht="31.5" x14ac:dyDescent="0.25">
      <c r="S370" s="2"/>
      <c r="T370" s="3"/>
      <c r="V370" s="4"/>
    </row>
    <row r="371" spans="19:22" ht="31.5" x14ac:dyDescent="0.25">
      <c r="S371" s="2"/>
      <c r="T371" s="3"/>
      <c r="V371" s="4"/>
    </row>
    <row r="372" spans="19:22" ht="31.5" x14ac:dyDescent="0.25">
      <c r="S372" s="2"/>
      <c r="T372" s="3"/>
      <c r="V372" s="4"/>
    </row>
    <row r="373" spans="19:22" ht="31.5" x14ac:dyDescent="0.25">
      <c r="S373" s="2"/>
      <c r="T373" s="3"/>
      <c r="V373" s="4"/>
    </row>
    <row r="374" spans="19:22" ht="31.5" x14ac:dyDescent="0.25">
      <c r="S374" s="2"/>
      <c r="T374" s="3"/>
      <c r="V374" s="4"/>
    </row>
    <row r="375" spans="19:22" ht="31.5" x14ac:dyDescent="0.25">
      <c r="S375" s="2"/>
      <c r="T375" s="3"/>
      <c r="V375" s="4"/>
    </row>
    <row r="376" spans="19:22" ht="31.5" x14ac:dyDescent="0.25">
      <c r="S376" s="2"/>
      <c r="T376" s="3"/>
      <c r="V376" s="4"/>
    </row>
    <row r="377" spans="19:22" ht="31.5" x14ac:dyDescent="0.25">
      <c r="S377" s="2"/>
      <c r="T377" s="3"/>
      <c r="V377" s="4"/>
    </row>
    <row r="378" spans="19:22" ht="31.5" x14ac:dyDescent="0.25">
      <c r="S378" s="2"/>
      <c r="T378" s="3"/>
      <c r="V378" s="4"/>
    </row>
    <row r="379" spans="19:22" ht="31.5" x14ac:dyDescent="0.25">
      <c r="S379" s="2"/>
      <c r="T379" s="3"/>
      <c r="V379" s="4"/>
    </row>
    <row r="380" spans="19:22" ht="31.5" x14ac:dyDescent="0.25">
      <c r="S380" s="2"/>
      <c r="T380" s="3"/>
      <c r="V380" s="4"/>
    </row>
    <row r="381" spans="19:22" ht="31.5" x14ac:dyDescent="0.25">
      <c r="S381" s="2"/>
      <c r="T381" s="3"/>
      <c r="V381" s="4"/>
    </row>
    <row r="382" spans="19:22" ht="31.5" x14ac:dyDescent="0.25">
      <c r="S382" s="2"/>
      <c r="T382" s="3"/>
      <c r="V382" s="4"/>
    </row>
    <row r="383" spans="19:22" ht="31.5" x14ac:dyDescent="0.25">
      <c r="S383" s="2"/>
      <c r="T383" s="3"/>
      <c r="V383" s="4"/>
    </row>
    <row r="384" spans="19:22" ht="31.5" x14ac:dyDescent="0.25">
      <c r="S384" s="2"/>
      <c r="T384" s="3"/>
      <c r="V384" s="4"/>
    </row>
    <row r="385" spans="19:22" ht="31.5" x14ac:dyDescent="0.25">
      <c r="S385" s="2"/>
      <c r="T385" s="3"/>
      <c r="V385" s="4"/>
    </row>
    <row r="386" spans="19:22" ht="31.5" x14ac:dyDescent="0.25">
      <c r="S386" s="2"/>
      <c r="T386" s="3"/>
      <c r="V386" s="4"/>
    </row>
    <row r="387" spans="19:22" ht="31.5" x14ac:dyDescent="0.25">
      <c r="S387" s="2"/>
      <c r="T387" s="3"/>
      <c r="V387" s="4"/>
    </row>
    <row r="388" spans="19:22" ht="31.5" x14ac:dyDescent="0.25">
      <c r="S388" s="2"/>
      <c r="T388" s="3"/>
      <c r="V388" s="4"/>
    </row>
    <row r="389" spans="19:22" ht="31.5" x14ac:dyDescent="0.25">
      <c r="S389" s="2"/>
      <c r="T389" s="3"/>
      <c r="V389" s="4"/>
    </row>
    <row r="390" spans="19:22" ht="31.5" x14ac:dyDescent="0.25">
      <c r="S390" s="2"/>
      <c r="T390" s="3"/>
      <c r="V390" s="4"/>
    </row>
    <row r="391" spans="19:22" ht="31.5" x14ac:dyDescent="0.25">
      <c r="S391" s="2"/>
      <c r="T391" s="3"/>
      <c r="V391" s="4"/>
    </row>
    <row r="392" spans="19:22" ht="31.5" x14ac:dyDescent="0.25">
      <c r="S392" s="2"/>
      <c r="T392" s="3"/>
      <c r="V392" s="4"/>
    </row>
    <row r="393" spans="19:22" ht="31.5" x14ac:dyDescent="0.25">
      <c r="S393" s="2"/>
      <c r="T393" s="3"/>
      <c r="V393" s="4"/>
    </row>
    <row r="394" spans="19:22" ht="31.5" x14ac:dyDescent="0.25">
      <c r="S394" s="2"/>
      <c r="T394" s="3"/>
      <c r="V394" s="4"/>
    </row>
    <row r="395" spans="19:22" ht="31.5" x14ac:dyDescent="0.25">
      <c r="S395" s="2"/>
      <c r="T395" s="3"/>
      <c r="V395" s="4"/>
    </row>
    <row r="396" spans="19:22" ht="31.5" x14ac:dyDescent="0.25">
      <c r="S396" s="2"/>
      <c r="T396" s="3"/>
      <c r="V396" s="4"/>
    </row>
    <row r="397" spans="19:22" ht="31.5" x14ac:dyDescent="0.25">
      <c r="S397" s="2"/>
      <c r="T397" s="3"/>
      <c r="V397" s="4"/>
    </row>
    <row r="398" spans="19:22" ht="31.5" x14ac:dyDescent="0.25">
      <c r="S398" s="2"/>
      <c r="T398" s="3"/>
      <c r="V398" s="4"/>
    </row>
    <row r="399" spans="19:22" ht="31.5" x14ac:dyDescent="0.25">
      <c r="S399" s="2"/>
      <c r="T399" s="3"/>
      <c r="V399" s="4"/>
    </row>
    <row r="400" spans="19:22" ht="31.5" x14ac:dyDescent="0.25">
      <c r="S400" s="2"/>
      <c r="T400" s="3"/>
      <c r="V400" s="4"/>
    </row>
    <row r="401" spans="19:22" ht="31.5" x14ac:dyDescent="0.25">
      <c r="S401" s="2"/>
      <c r="T401" s="3"/>
      <c r="V401" s="4"/>
    </row>
    <row r="402" spans="19:22" ht="31.5" x14ac:dyDescent="0.25">
      <c r="S402" s="2"/>
      <c r="T402" s="3"/>
      <c r="V402" s="4"/>
    </row>
    <row r="403" spans="19:22" ht="31.5" x14ac:dyDescent="0.25">
      <c r="S403" s="2"/>
      <c r="T403" s="3"/>
      <c r="V403" s="4"/>
    </row>
    <row r="404" spans="19:22" ht="31.5" x14ac:dyDescent="0.25">
      <c r="S404" s="2"/>
      <c r="T404" s="3"/>
      <c r="V404" s="4"/>
    </row>
    <row r="405" spans="19:22" ht="31.5" x14ac:dyDescent="0.25">
      <c r="S405" s="2"/>
      <c r="T405" s="3"/>
      <c r="V405" s="4"/>
    </row>
    <row r="406" spans="19:22" ht="31.5" x14ac:dyDescent="0.25">
      <c r="S406" s="2"/>
      <c r="T406" s="3"/>
      <c r="V406" s="4"/>
    </row>
    <row r="407" spans="19:22" ht="31.5" x14ac:dyDescent="0.25">
      <c r="S407" s="2"/>
      <c r="T407" s="3"/>
      <c r="V407" s="4"/>
    </row>
    <row r="408" spans="19:22" ht="31.5" x14ac:dyDescent="0.25">
      <c r="S408" s="2"/>
      <c r="T408" s="3"/>
      <c r="V408" s="4"/>
    </row>
    <row r="409" spans="19:22" ht="31.5" x14ac:dyDescent="0.25">
      <c r="S409" s="2"/>
      <c r="T409" s="3"/>
      <c r="V409" s="4"/>
    </row>
    <row r="410" spans="19:22" ht="31.5" x14ac:dyDescent="0.25">
      <c r="S410" s="2"/>
      <c r="T410" s="3"/>
      <c r="V410" s="4"/>
    </row>
    <row r="411" spans="19:22" ht="31.5" x14ac:dyDescent="0.25">
      <c r="S411" s="2"/>
      <c r="T411" s="3"/>
      <c r="V411" s="4"/>
    </row>
    <row r="412" spans="19:22" ht="31.5" x14ac:dyDescent="0.25">
      <c r="S412" s="2"/>
      <c r="T412" s="3"/>
      <c r="V412" s="4"/>
    </row>
    <row r="413" spans="19:22" ht="31.5" x14ac:dyDescent="0.25">
      <c r="S413" s="2"/>
      <c r="T413" s="3"/>
      <c r="V413" s="4"/>
    </row>
    <row r="414" spans="19:22" ht="31.5" x14ac:dyDescent="0.25">
      <c r="S414" s="2"/>
      <c r="T414" s="3"/>
      <c r="V414" s="4"/>
    </row>
    <row r="415" spans="19:22" ht="31.5" x14ac:dyDescent="0.25">
      <c r="S415" s="2"/>
      <c r="T415" s="3"/>
      <c r="V415" s="4"/>
    </row>
    <row r="416" spans="19:22" ht="31.5" x14ac:dyDescent="0.25">
      <c r="S416" s="2"/>
      <c r="T416" s="3"/>
      <c r="V416" s="4"/>
    </row>
    <row r="417" spans="19:22" ht="31.5" x14ac:dyDescent="0.25">
      <c r="S417" s="2"/>
      <c r="T417" s="3"/>
      <c r="V417" s="4"/>
    </row>
    <row r="418" spans="19:22" ht="31.5" x14ac:dyDescent="0.25">
      <c r="S418" s="2"/>
      <c r="T418" s="3"/>
      <c r="V418" s="4"/>
    </row>
    <row r="419" spans="19:22" ht="31.5" x14ac:dyDescent="0.25">
      <c r="S419" s="2"/>
      <c r="T419" s="3"/>
      <c r="V419" s="4"/>
    </row>
    <row r="420" spans="19:22" ht="31.5" x14ac:dyDescent="0.25">
      <c r="S420" s="2"/>
      <c r="T420" s="3"/>
      <c r="V420" s="4"/>
    </row>
    <row r="421" spans="19:22" ht="31.5" x14ac:dyDescent="0.25">
      <c r="S421" s="2"/>
      <c r="T421" s="3"/>
      <c r="V421" s="4"/>
    </row>
    <row r="422" spans="19:22" ht="31.5" x14ac:dyDescent="0.25">
      <c r="S422" s="2"/>
      <c r="T422" s="3"/>
      <c r="V422" s="4"/>
    </row>
    <row r="423" spans="19:22" ht="31.5" x14ac:dyDescent="0.25">
      <c r="S423" s="2"/>
      <c r="T423" s="3"/>
      <c r="V423" s="4"/>
    </row>
    <row r="424" spans="19:22" ht="31.5" x14ac:dyDescent="0.25">
      <c r="S424" s="2"/>
      <c r="T424" s="3"/>
      <c r="V424" s="4"/>
    </row>
    <row r="425" spans="19:22" ht="31.5" x14ac:dyDescent="0.25">
      <c r="S425" s="2"/>
      <c r="T425" s="3"/>
      <c r="V425" s="4"/>
    </row>
    <row r="426" spans="19:22" ht="31.5" x14ac:dyDescent="0.25">
      <c r="S426" s="2"/>
      <c r="T426" s="3"/>
      <c r="V426" s="4"/>
    </row>
    <row r="427" spans="19:22" ht="31.5" x14ac:dyDescent="0.25">
      <c r="S427" s="2"/>
      <c r="T427" s="3"/>
      <c r="V427" s="4"/>
    </row>
    <row r="428" spans="19:22" ht="31.5" x14ac:dyDescent="0.25">
      <c r="S428" s="2"/>
      <c r="T428" s="3"/>
      <c r="V428" s="4"/>
    </row>
    <row r="429" spans="19:22" ht="31.5" x14ac:dyDescent="0.25">
      <c r="S429" s="2"/>
      <c r="T429" s="3"/>
      <c r="V429" s="4"/>
    </row>
    <row r="430" spans="19:22" ht="31.5" x14ac:dyDescent="0.25">
      <c r="S430" s="2"/>
      <c r="T430" s="3"/>
      <c r="V430" s="4"/>
    </row>
    <row r="431" spans="19:22" ht="31.5" x14ac:dyDescent="0.25">
      <c r="S431" s="2"/>
      <c r="T431" s="3"/>
      <c r="V431" s="4"/>
    </row>
    <row r="432" spans="19:22" ht="31.5" x14ac:dyDescent="0.25">
      <c r="S432" s="2"/>
      <c r="T432" s="3"/>
      <c r="V432" s="4"/>
    </row>
    <row r="433" spans="19:22" ht="31.5" x14ac:dyDescent="0.25">
      <c r="S433" s="2"/>
      <c r="T433" s="3"/>
      <c r="V433" s="4"/>
    </row>
    <row r="434" spans="19:22" ht="31.5" x14ac:dyDescent="0.25">
      <c r="S434" s="2"/>
      <c r="T434" s="3"/>
      <c r="V434" s="4"/>
    </row>
    <row r="435" spans="19:22" ht="31.5" x14ac:dyDescent="0.25">
      <c r="S435" s="2"/>
      <c r="T435" s="3"/>
      <c r="V435" s="4"/>
    </row>
    <row r="436" spans="19:22" ht="31.5" x14ac:dyDescent="0.25">
      <c r="S436" s="2"/>
      <c r="T436" s="3"/>
      <c r="V436" s="4"/>
    </row>
    <row r="437" spans="19:22" ht="31.5" x14ac:dyDescent="0.25">
      <c r="S437" s="2"/>
      <c r="T437" s="3"/>
      <c r="V437" s="4"/>
    </row>
    <row r="438" spans="19:22" ht="31.5" x14ac:dyDescent="0.25">
      <c r="S438" s="2"/>
      <c r="T438" s="3"/>
      <c r="V438" s="4"/>
    </row>
    <row r="439" spans="19:22" ht="31.5" x14ac:dyDescent="0.25">
      <c r="S439" s="2"/>
      <c r="T439" s="3"/>
      <c r="V439" s="4"/>
    </row>
    <row r="440" spans="19:22" ht="31.5" x14ac:dyDescent="0.25">
      <c r="S440" s="2"/>
      <c r="T440" s="3"/>
      <c r="V440" s="4"/>
    </row>
    <row r="441" spans="19:22" ht="31.5" x14ac:dyDescent="0.25">
      <c r="S441" s="2"/>
      <c r="T441" s="3"/>
      <c r="V441" s="4"/>
    </row>
    <row r="442" spans="19:22" ht="31.5" x14ac:dyDescent="0.25">
      <c r="S442" s="2"/>
      <c r="T442" s="3"/>
      <c r="V442" s="4"/>
    </row>
    <row r="443" spans="19:22" ht="31.5" x14ac:dyDescent="0.25">
      <c r="S443" s="2"/>
      <c r="T443" s="3"/>
      <c r="V443" s="4"/>
    </row>
    <row r="444" spans="19:22" ht="31.5" x14ac:dyDescent="0.25">
      <c r="S444" s="2"/>
      <c r="T444" s="3"/>
      <c r="V444" s="4"/>
    </row>
    <row r="445" spans="19:22" ht="31.5" x14ac:dyDescent="0.25">
      <c r="S445" s="2"/>
      <c r="T445" s="3"/>
      <c r="V445" s="4"/>
    </row>
    <row r="446" spans="19:22" ht="31.5" x14ac:dyDescent="0.25">
      <c r="S446" s="2"/>
      <c r="T446" s="3"/>
      <c r="V446" s="4"/>
    </row>
    <row r="447" spans="19:22" ht="31.5" x14ac:dyDescent="0.25">
      <c r="S447" s="2"/>
      <c r="T447" s="3"/>
      <c r="V447" s="4"/>
    </row>
    <row r="448" spans="19:22" ht="31.5" x14ac:dyDescent="0.25">
      <c r="S448" s="2"/>
      <c r="T448" s="3"/>
      <c r="V448" s="4"/>
    </row>
    <row r="449" spans="19:22" ht="31.5" x14ac:dyDescent="0.25">
      <c r="S449" s="2"/>
      <c r="T449" s="3"/>
      <c r="V449" s="4"/>
    </row>
    <row r="450" spans="19:22" ht="31.5" x14ac:dyDescent="0.25">
      <c r="S450" s="2"/>
      <c r="T450" s="3"/>
      <c r="V450" s="4"/>
    </row>
    <row r="451" spans="19:22" ht="31.5" x14ac:dyDescent="0.25">
      <c r="S451" s="2"/>
      <c r="T451" s="3"/>
      <c r="V451" s="4"/>
    </row>
    <row r="452" spans="19:22" ht="31.5" x14ac:dyDescent="0.25">
      <c r="S452" s="2"/>
      <c r="T452" s="3"/>
      <c r="V452" s="4"/>
    </row>
    <row r="453" spans="19:22" ht="31.5" x14ac:dyDescent="0.25">
      <c r="S453" s="2"/>
      <c r="T453" s="3"/>
      <c r="V453" s="4"/>
    </row>
    <row r="454" spans="19:22" ht="31.5" x14ac:dyDescent="0.25">
      <c r="S454" s="2"/>
      <c r="T454" s="3"/>
      <c r="V454" s="4"/>
    </row>
    <row r="455" spans="19:22" ht="31.5" x14ac:dyDescent="0.25">
      <c r="S455" s="2"/>
      <c r="T455" s="3"/>
      <c r="V455" s="4"/>
    </row>
    <row r="456" spans="19:22" ht="31.5" x14ac:dyDescent="0.25">
      <c r="S456" s="2"/>
      <c r="T456" s="3"/>
      <c r="V456" s="4"/>
    </row>
    <row r="457" spans="19:22" ht="31.5" x14ac:dyDescent="0.25">
      <c r="S457" s="2"/>
      <c r="T457" s="3"/>
      <c r="V457" s="4"/>
    </row>
    <row r="458" spans="19:22" ht="31.5" x14ac:dyDescent="0.25">
      <c r="S458" s="2"/>
      <c r="T458" s="3"/>
      <c r="V458" s="4"/>
    </row>
    <row r="459" spans="19:22" ht="31.5" x14ac:dyDescent="0.25">
      <c r="S459" s="2"/>
      <c r="T459" s="3"/>
      <c r="V459" s="4"/>
    </row>
    <row r="460" spans="19:22" ht="31.5" x14ac:dyDescent="0.25">
      <c r="S460" s="2"/>
      <c r="T460" s="3"/>
      <c r="V460" s="4"/>
    </row>
    <row r="461" spans="19:22" ht="31.5" x14ac:dyDescent="0.25">
      <c r="S461" s="2"/>
      <c r="T461" s="3"/>
      <c r="V461" s="4"/>
    </row>
    <row r="462" spans="19:22" ht="31.5" x14ac:dyDescent="0.25">
      <c r="S462" s="2"/>
      <c r="T462" s="3"/>
      <c r="V462" s="4"/>
    </row>
    <row r="463" spans="19:22" ht="31.5" x14ac:dyDescent="0.25">
      <c r="S463" s="2"/>
      <c r="T463" s="3"/>
      <c r="V463" s="4"/>
    </row>
    <row r="464" spans="19:22" ht="31.5" x14ac:dyDescent="0.25">
      <c r="S464" s="2"/>
      <c r="T464" s="3"/>
      <c r="V464" s="4"/>
    </row>
    <row r="465" spans="19:22" ht="31.5" x14ac:dyDescent="0.25">
      <c r="S465" s="2"/>
      <c r="T465" s="3"/>
      <c r="V465" s="4"/>
    </row>
    <row r="466" spans="19:22" ht="31.5" x14ac:dyDescent="0.25">
      <c r="S466" s="2"/>
      <c r="T466" s="3"/>
      <c r="V466" s="4"/>
    </row>
    <row r="467" spans="19:22" ht="31.5" x14ac:dyDescent="0.25">
      <c r="S467" s="2"/>
      <c r="T467" s="3"/>
      <c r="V467" s="4"/>
    </row>
    <row r="468" spans="19:22" ht="31.5" x14ac:dyDescent="0.25">
      <c r="S468" s="2"/>
      <c r="T468" s="3"/>
      <c r="V468" s="4"/>
    </row>
    <row r="469" spans="19:22" ht="31.5" x14ac:dyDescent="0.25">
      <c r="S469" s="2"/>
      <c r="T469" s="3"/>
      <c r="V469" s="4"/>
    </row>
    <row r="470" spans="19:22" ht="31.5" x14ac:dyDescent="0.25">
      <c r="S470" s="2"/>
      <c r="T470" s="3"/>
      <c r="V470" s="4"/>
    </row>
    <row r="471" spans="19:22" ht="31.5" x14ac:dyDescent="0.25">
      <c r="S471" s="2"/>
      <c r="T471" s="3"/>
      <c r="V471" s="4"/>
    </row>
    <row r="472" spans="19:22" ht="31.5" x14ac:dyDescent="0.25">
      <c r="S472" s="2"/>
      <c r="T472" s="3"/>
      <c r="V472" s="4"/>
    </row>
    <row r="473" spans="19:22" ht="31.5" x14ac:dyDescent="0.25">
      <c r="S473" s="2"/>
      <c r="T473" s="3"/>
      <c r="V473" s="4"/>
    </row>
    <row r="474" spans="19:22" ht="31.5" x14ac:dyDescent="0.25">
      <c r="S474" s="2"/>
      <c r="T474" s="3"/>
      <c r="V474" s="4"/>
    </row>
    <row r="475" spans="19:22" ht="31.5" x14ac:dyDescent="0.25">
      <c r="S475" s="2"/>
      <c r="T475" s="3"/>
      <c r="V475" s="4"/>
    </row>
    <row r="476" spans="19:22" ht="31.5" x14ac:dyDescent="0.25">
      <c r="S476" s="2"/>
      <c r="T476" s="3"/>
      <c r="V476" s="4"/>
    </row>
    <row r="477" spans="19:22" ht="31.5" x14ac:dyDescent="0.25">
      <c r="S477" s="2"/>
      <c r="T477" s="3"/>
      <c r="V477" s="4"/>
    </row>
    <row r="478" spans="19:22" ht="31.5" x14ac:dyDescent="0.25">
      <c r="S478" s="2"/>
      <c r="T478" s="3"/>
      <c r="V478" s="4"/>
    </row>
    <row r="479" spans="19:22" ht="31.5" x14ac:dyDescent="0.25">
      <c r="S479" s="2"/>
      <c r="T479" s="3"/>
      <c r="V479" s="4"/>
    </row>
    <row r="480" spans="19:22" ht="31.5" x14ac:dyDescent="0.25">
      <c r="S480" s="2"/>
      <c r="T480" s="3"/>
      <c r="V480" s="4"/>
    </row>
    <row r="481" spans="19:22" ht="31.5" x14ac:dyDescent="0.25">
      <c r="S481" s="2"/>
      <c r="T481" s="3"/>
      <c r="V481" s="4"/>
    </row>
    <row r="482" spans="19:22" ht="31.5" x14ac:dyDescent="0.25">
      <c r="S482" s="2"/>
      <c r="T482" s="3"/>
      <c r="V482" s="4"/>
    </row>
    <row r="483" spans="19:22" ht="31.5" x14ac:dyDescent="0.25">
      <c r="S483" s="2"/>
      <c r="T483" s="3"/>
      <c r="V483" s="4"/>
    </row>
    <row r="484" spans="19:22" ht="31.5" x14ac:dyDescent="0.25">
      <c r="S484" s="2"/>
      <c r="T484" s="3"/>
      <c r="V484" s="4"/>
    </row>
    <row r="485" spans="19:22" ht="31.5" x14ac:dyDescent="0.25">
      <c r="S485" s="2"/>
      <c r="T485" s="3"/>
      <c r="V485" s="4"/>
    </row>
    <row r="486" spans="19:22" ht="31.5" x14ac:dyDescent="0.25">
      <c r="S486" s="2"/>
      <c r="T486" s="3"/>
      <c r="V486" s="4"/>
    </row>
  </sheetData>
  <sheetProtection algorithmName="SHA-512" hashValue="8TgwXgvnok/G/Oylp0taMKtWZOLtfv/hXm0kEgczVUXzWj9SNW1jwEZk5kcwIqvGBIVDRVTWH1RMxi+R+s28/Q==" saltValue="yE4fHrP+cWJoqRAiE9yTJw==" spinCount="100000" sheet="1" objects="1" scenarios="1" selectLockedCells="1"/>
  <mergeCells count="130">
    <mergeCell ref="K4:K5"/>
    <mergeCell ref="A6:A7"/>
    <mergeCell ref="B6:B7"/>
    <mergeCell ref="C6:C7"/>
    <mergeCell ref="I6:I7"/>
    <mergeCell ref="J6:J7"/>
    <mergeCell ref="K6:K7"/>
    <mergeCell ref="A1:O1"/>
    <mergeCell ref="B2:E2"/>
    <mergeCell ref="F2:G2"/>
    <mergeCell ref="H2:O2"/>
    <mergeCell ref="A3:P3"/>
    <mergeCell ref="A4:A5"/>
    <mergeCell ref="B4:B5"/>
    <mergeCell ref="C4:C5"/>
    <mergeCell ref="I4:I5"/>
    <mergeCell ref="J4:J5"/>
    <mergeCell ref="A10:A11"/>
    <mergeCell ref="B10:B11"/>
    <mergeCell ref="C10:C11"/>
    <mergeCell ref="I10:I11"/>
    <mergeCell ref="J10:J11"/>
    <mergeCell ref="K10:K11"/>
    <mergeCell ref="A8:A9"/>
    <mergeCell ref="B8:B9"/>
    <mergeCell ref="C8:C9"/>
    <mergeCell ref="I8:I9"/>
    <mergeCell ref="J8:J9"/>
    <mergeCell ref="K8:K9"/>
    <mergeCell ref="A14:A15"/>
    <mergeCell ref="B14:B15"/>
    <mergeCell ref="C14:C15"/>
    <mergeCell ref="I14:I15"/>
    <mergeCell ref="J14:J15"/>
    <mergeCell ref="K14:K15"/>
    <mergeCell ref="A12:A13"/>
    <mergeCell ref="B12:B13"/>
    <mergeCell ref="C12:C13"/>
    <mergeCell ref="I12:I13"/>
    <mergeCell ref="J12:J13"/>
    <mergeCell ref="K12:K13"/>
    <mergeCell ref="A18:A19"/>
    <mergeCell ref="B18:B19"/>
    <mergeCell ref="C18:C19"/>
    <mergeCell ref="I18:I19"/>
    <mergeCell ref="J18:J19"/>
    <mergeCell ref="K18:K19"/>
    <mergeCell ref="A16:A17"/>
    <mergeCell ref="B16:B17"/>
    <mergeCell ref="C16:C17"/>
    <mergeCell ref="I16:I17"/>
    <mergeCell ref="J16:J17"/>
    <mergeCell ref="K16:K17"/>
    <mergeCell ref="A22:A23"/>
    <mergeCell ref="B22:B23"/>
    <mergeCell ref="C22:C23"/>
    <mergeCell ref="I22:I23"/>
    <mergeCell ref="J22:J23"/>
    <mergeCell ref="K22:K23"/>
    <mergeCell ref="A20:A21"/>
    <mergeCell ref="B20:B21"/>
    <mergeCell ref="C20:C21"/>
    <mergeCell ref="I20:I21"/>
    <mergeCell ref="J20:J21"/>
    <mergeCell ref="K20:K21"/>
    <mergeCell ref="K27:K28"/>
    <mergeCell ref="A29:A30"/>
    <mergeCell ref="B29:B30"/>
    <mergeCell ref="C29:C30"/>
    <mergeCell ref="I29:I30"/>
    <mergeCell ref="J29:J30"/>
    <mergeCell ref="K29:K30"/>
    <mergeCell ref="A24:O24"/>
    <mergeCell ref="B25:E25"/>
    <mergeCell ref="F25:G25"/>
    <mergeCell ref="H25:O25"/>
    <mergeCell ref="A26:P26"/>
    <mergeCell ref="A27:A28"/>
    <mergeCell ref="B27:B28"/>
    <mergeCell ref="C27:C28"/>
    <mergeCell ref="I27:I28"/>
    <mergeCell ref="J27:J28"/>
    <mergeCell ref="A33:A34"/>
    <mergeCell ref="B33:B34"/>
    <mergeCell ref="C33:C34"/>
    <mergeCell ref="I33:I34"/>
    <mergeCell ref="J33:J34"/>
    <mergeCell ref="K33:K34"/>
    <mergeCell ref="A31:A32"/>
    <mergeCell ref="B31:B32"/>
    <mergeCell ref="C31:C32"/>
    <mergeCell ref="I31:I32"/>
    <mergeCell ref="J31:J32"/>
    <mergeCell ref="K31:K32"/>
    <mergeCell ref="A37:A38"/>
    <mergeCell ref="B37:B38"/>
    <mergeCell ref="C37:C38"/>
    <mergeCell ref="I37:I38"/>
    <mergeCell ref="J37:J38"/>
    <mergeCell ref="K37:K38"/>
    <mergeCell ref="A35:A36"/>
    <mergeCell ref="B35:B36"/>
    <mergeCell ref="C35:C36"/>
    <mergeCell ref="I35:I36"/>
    <mergeCell ref="J35:J36"/>
    <mergeCell ref="K35:K36"/>
    <mergeCell ref="A41:A42"/>
    <mergeCell ref="B41:B42"/>
    <mergeCell ref="C41:C42"/>
    <mergeCell ref="I41:I42"/>
    <mergeCell ref="J41:J42"/>
    <mergeCell ref="K41:K42"/>
    <mergeCell ref="A39:A40"/>
    <mergeCell ref="B39:B40"/>
    <mergeCell ref="C39:C40"/>
    <mergeCell ref="I39:I40"/>
    <mergeCell ref="J39:J40"/>
    <mergeCell ref="K39:K40"/>
    <mergeCell ref="A45:A46"/>
    <mergeCell ref="B45:B46"/>
    <mergeCell ref="C45:C46"/>
    <mergeCell ref="I45:I46"/>
    <mergeCell ref="J45:J46"/>
    <mergeCell ref="K45:K46"/>
    <mergeCell ref="A43:A44"/>
    <mergeCell ref="B43:B44"/>
    <mergeCell ref="C43:C44"/>
    <mergeCell ref="I43:I44"/>
    <mergeCell ref="J43:J44"/>
    <mergeCell ref="K43:K44"/>
  </mergeCells>
  <phoneticPr fontId="1"/>
  <conditionalFormatting sqref="Q27:R46">
    <cfRule type="cellIs" dxfId="2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87601-4B38-405F-897A-7CFDC1D7ECC7}">
  <sheetPr>
    <pageSetUpPr fitToPage="1"/>
  </sheetPr>
  <dimension ref="A1:AG486"/>
  <sheetViews>
    <sheetView showGridLines="0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8.625" style="1" customWidth="1"/>
    <col min="3" max="3" width="8.625" style="5" customWidth="1"/>
    <col min="4" max="4" width="1.625" style="1" customWidth="1"/>
    <col min="5" max="5" width="6.625" style="1" customWidth="1"/>
    <col min="6" max="6" width="1.625" style="5" customWidth="1"/>
    <col min="7" max="7" width="6.625" style="5" customWidth="1"/>
    <col min="8" max="8" width="10.625" style="1" customWidth="1"/>
    <col min="9" max="9" width="5.625" style="1" customWidth="1"/>
    <col min="10" max="11" width="8.625" style="1" customWidth="1"/>
    <col min="12" max="12" width="1.625" style="1" customWidth="1"/>
    <col min="13" max="13" width="6.625" style="1" customWidth="1"/>
    <col min="14" max="14" width="1.625" style="1" customWidth="1"/>
    <col min="15" max="15" width="6.625" style="1" customWidth="1"/>
    <col min="16" max="16" width="10.625" style="1" customWidth="1"/>
    <col min="17" max="17" width="8.625" style="1" customWidth="1"/>
    <col min="18" max="18" width="8.625" style="1" hidden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2" width="7.25" style="1" hidden="1" customWidth="1"/>
    <col min="23" max="23" width="5.625" style="1" hidden="1" customWidth="1"/>
    <col min="24" max="24" width="6" style="1" hidden="1" customWidth="1"/>
    <col min="25" max="25" width="7.75" style="1" hidden="1" customWidth="1"/>
    <col min="26" max="26" width="0" style="1" hidden="1" customWidth="1"/>
    <col min="27" max="16384" width="9" style="1"/>
  </cols>
  <sheetData>
    <row r="1" spans="1:33" ht="38.1" customHeight="1" thickBot="1" x14ac:dyDescent="0.3">
      <c r="A1" s="67" t="s">
        <v>25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10">
        <v>1</v>
      </c>
      <c r="Q1" s="11"/>
      <c r="R1" s="11"/>
      <c r="S1" s="2">
        <f ca="1">RAND()</f>
        <v>0.46824909974397488</v>
      </c>
      <c r="T1" s="3">
        <f ca="1">RANK(S1,$S$1:$S$486,)</f>
        <v>18</v>
      </c>
      <c r="U1" s="3"/>
      <c r="V1" s="4">
        <v>1</v>
      </c>
      <c r="W1" s="4">
        <v>1</v>
      </c>
      <c r="X1" s="4">
        <v>2</v>
      </c>
      <c r="Y1" s="4">
        <v>2</v>
      </c>
    </row>
    <row r="2" spans="1:33" ht="38.1" customHeight="1" thickBot="1" x14ac:dyDescent="0.3">
      <c r="B2" s="68" t="s">
        <v>2</v>
      </c>
      <c r="C2" s="69"/>
      <c r="D2" s="69"/>
      <c r="E2" s="70"/>
      <c r="F2" s="68" t="s">
        <v>21</v>
      </c>
      <c r="G2" s="69"/>
      <c r="H2" s="71"/>
      <c r="I2" s="69"/>
      <c r="J2" s="69"/>
      <c r="K2" s="69"/>
      <c r="L2" s="69"/>
      <c r="M2" s="69"/>
      <c r="N2" s="69"/>
      <c r="O2" s="70"/>
      <c r="P2" s="12"/>
      <c r="Q2" s="12"/>
      <c r="R2" s="12"/>
      <c r="S2" s="2">
        <f t="shared" ref="S2:S42" ca="1" si="0">RAND()</f>
        <v>0.10490588132608758</v>
      </c>
      <c r="T2" s="3">
        <f t="shared" ref="T2:T42" ca="1" si="1">RANK(S2,$S$1:$S$486,)</f>
        <v>38</v>
      </c>
      <c r="V2" s="4">
        <v>2</v>
      </c>
      <c r="W2" s="4">
        <v>2</v>
      </c>
      <c r="X2" s="4">
        <v>2</v>
      </c>
      <c r="Y2" s="4">
        <v>4</v>
      </c>
    </row>
    <row r="3" spans="1:33" ht="38.1" customHeight="1" x14ac:dyDescent="0.25">
      <c r="A3" s="66" t="s">
        <v>22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S3" s="2">
        <f t="shared" ca="1" si="0"/>
        <v>0.25706998149980165</v>
      </c>
      <c r="T3" s="3">
        <f t="shared" ca="1" si="1"/>
        <v>33</v>
      </c>
      <c r="V3" s="4">
        <v>3</v>
      </c>
      <c r="W3" s="4">
        <v>3</v>
      </c>
      <c r="X3" s="4">
        <v>2</v>
      </c>
      <c r="Y3" s="4">
        <v>6</v>
      </c>
    </row>
    <row r="4" spans="1:33" ht="39" customHeight="1" x14ac:dyDescent="0.5">
      <c r="A4" s="55" t="s">
        <v>3</v>
      </c>
      <c r="B4" s="57">
        <f ca="1">VLOOKUP($T1,$V$1:$Y$486,2,FALSE)</f>
        <v>6</v>
      </c>
      <c r="C4" s="59" t="s">
        <v>0</v>
      </c>
      <c r="D4" s="19"/>
      <c r="E4" s="21">
        <f ca="1">VLOOKUP($T1,$V$1:$Y$486,4,FALSE)</f>
        <v>24</v>
      </c>
      <c r="F4" s="13"/>
      <c r="G4" s="13"/>
      <c r="H4" s="6"/>
      <c r="I4" s="55" t="s">
        <v>4</v>
      </c>
      <c r="J4" s="57">
        <f ca="1">VLOOKUP($T11,$V$1:$Y$486,2,FALSE)</f>
        <v>3</v>
      </c>
      <c r="K4" s="59" t="s">
        <v>0</v>
      </c>
      <c r="L4" s="19"/>
      <c r="M4" s="21">
        <f ca="1">VLOOKUP($T11,$V$1:$Y$486,4,FALSE)</f>
        <v>24</v>
      </c>
      <c r="N4" s="13"/>
      <c r="O4" s="13"/>
      <c r="P4" s="6"/>
      <c r="S4" s="2">
        <f t="shared" ca="1" si="0"/>
        <v>0.59436707062929239</v>
      </c>
      <c r="T4" s="3">
        <f t="shared" ca="1" si="1"/>
        <v>14</v>
      </c>
      <c r="V4" s="4">
        <v>4</v>
      </c>
      <c r="W4" s="4">
        <v>4</v>
      </c>
      <c r="X4" s="4">
        <v>2</v>
      </c>
      <c r="Y4" s="4">
        <v>8</v>
      </c>
    </row>
    <row r="5" spans="1:33" ht="39" customHeight="1" x14ac:dyDescent="0.25">
      <c r="A5" s="56"/>
      <c r="B5" s="58"/>
      <c r="C5" s="60"/>
      <c r="D5" s="20"/>
      <c r="E5" s="7">
        <f ca="1">VLOOKUP($T1,$V$1:$Y$486,3,FALSE)</f>
        <v>4</v>
      </c>
      <c r="F5" s="7"/>
      <c r="G5" s="7"/>
      <c r="H5" s="8"/>
      <c r="I5" s="56"/>
      <c r="J5" s="58"/>
      <c r="K5" s="60"/>
      <c r="L5" s="20"/>
      <c r="M5" s="7">
        <f ca="1">VLOOKUP($T11,$V$1:$Y$486,3,FALSE)</f>
        <v>8</v>
      </c>
      <c r="N5" s="7"/>
      <c r="O5" s="7"/>
      <c r="P5" s="8"/>
      <c r="S5" s="2">
        <f t="shared" ca="1" si="0"/>
        <v>0.12872958370399801</v>
      </c>
      <c r="T5" s="3">
        <f t="shared" ca="1" si="1"/>
        <v>36</v>
      </c>
      <c r="V5" s="4">
        <v>5</v>
      </c>
      <c r="W5" s="4">
        <v>5</v>
      </c>
      <c r="X5" s="4">
        <v>2</v>
      </c>
      <c r="Y5" s="4">
        <v>10</v>
      </c>
    </row>
    <row r="6" spans="1:33" ht="39" customHeight="1" x14ac:dyDescent="0.5">
      <c r="A6" s="55" t="s">
        <v>5</v>
      </c>
      <c r="B6" s="57">
        <f ca="1">VLOOKUP($T2,$V$1:$Y$486,2,FALSE)</f>
        <v>2</v>
      </c>
      <c r="C6" s="59" t="s">
        <v>0</v>
      </c>
      <c r="D6" s="19"/>
      <c r="E6" s="21">
        <f ca="1">VLOOKUP($T2,$V$1:$Y$486,4,FALSE)</f>
        <v>16</v>
      </c>
      <c r="F6" s="13"/>
      <c r="G6" s="13"/>
      <c r="H6" s="6"/>
      <c r="I6" s="55" t="s">
        <v>1</v>
      </c>
      <c r="J6" s="57">
        <f ca="1">VLOOKUP($T12,$V$1:$Y$486,2,FALSE)</f>
        <v>5</v>
      </c>
      <c r="K6" s="59" t="s">
        <v>0</v>
      </c>
      <c r="L6" s="19"/>
      <c r="M6" s="21">
        <f ca="1">VLOOKUP($T12,$V$1:$Y$486,4,FALSE)</f>
        <v>20</v>
      </c>
      <c r="N6" s="19"/>
      <c r="O6" s="13"/>
      <c r="P6" s="6"/>
      <c r="S6" s="2">
        <f t="shared" ca="1" si="0"/>
        <v>0.81295825234902286</v>
      </c>
      <c r="T6" s="3">
        <f t="shared" ca="1" si="1"/>
        <v>7</v>
      </c>
      <c r="V6" s="4">
        <v>6</v>
      </c>
      <c r="W6" s="4">
        <v>6</v>
      </c>
      <c r="X6" s="4">
        <v>2</v>
      </c>
      <c r="Y6" s="4">
        <v>12</v>
      </c>
    </row>
    <row r="7" spans="1:33" ht="39" customHeight="1" x14ac:dyDescent="0.25">
      <c r="A7" s="56"/>
      <c r="B7" s="58"/>
      <c r="C7" s="60"/>
      <c r="D7" s="20"/>
      <c r="E7" s="7">
        <f ca="1">VLOOKUP($T2,$V$1:$Y$486,3,FALSE)</f>
        <v>8</v>
      </c>
      <c r="F7" s="7"/>
      <c r="G7" s="7"/>
      <c r="H7" s="8"/>
      <c r="I7" s="56"/>
      <c r="J7" s="58"/>
      <c r="K7" s="60"/>
      <c r="L7" s="20"/>
      <c r="M7" s="7">
        <f ca="1">VLOOKUP($T12,$V$1:$Y$486,3,FALSE)</f>
        <v>4</v>
      </c>
      <c r="N7" s="20"/>
      <c r="O7" s="7"/>
      <c r="P7" s="8"/>
      <c r="S7" s="2">
        <f t="shared" ca="1" si="0"/>
        <v>0.64242875969245594</v>
      </c>
      <c r="T7" s="3">
        <f t="shared" ca="1" si="1"/>
        <v>11</v>
      </c>
      <c r="V7" s="4">
        <v>7</v>
      </c>
      <c r="W7" s="4">
        <v>1</v>
      </c>
      <c r="X7" s="4">
        <v>3</v>
      </c>
      <c r="Y7" s="4">
        <v>3</v>
      </c>
    </row>
    <row r="8" spans="1:33" ht="39" customHeight="1" x14ac:dyDescent="0.5">
      <c r="A8" s="55" t="s">
        <v>6</v>
      </c>
      <c r="B8" s="57">
        <f ca="1">VLOOKUP($T3,$V$1:$Y$486,2,FALSE)</f>
        <v>3</v>
      </c>
      <c r="C8" s="59" t="s">
        <v>0</v>
      </c>
      <c r="D8" s="19"/>
      <c r="E8" s="21">
        <f ca="1">VLOOKUP($T3,$V$1:$Y$486,4,FALSE)</f>
        <v>21</v>
      </c>
      <c r="F8" s="13"/>
      <c r="G8" s="13"/>
      <c r="H8" s="6"/>
      <c r="I8" s="55" t="s">
        <v>7</v>
      </c>
      <c r="J8" s="57">
        <f ca="1">VLOOKUP($T13,$V$1:$Y$486,2,FALSE)</f>
        <v>1</v>
      </c>
      <c r="K8" s="59" t="s">
        <v>0</v>
      </c>
      <c r="L8" s="19"/>
      <c r="M8" s="21">
        <f ca="1">VLOOKUP($T13,$V$1:$Y$486,4,FALSE)</f>
        <v>2</v>
      </c>
      <c r="N8" s="19"/>
      <c r="O8" s="13"/>
      <c r="P8" s="6"/>
      <c r="S8" s="2">
        <f t="shared" ca="1" si="0"/>
        <v>0.41398445093113612</v>
      </c>
      <c r="T8" s="3">
        <f t="shared" ca="1" si="1"/>
        <v>21</v>
      </c>
      <c r="V8" s="4">
        <v>8</v>
      </c>
      <c r="W8" s="4">
        <v>2</v>
      </c>
      <c r="X8" s="4">
        <v>3</v>
      </c>
      <c r="Y8" s="4">
        <v>6</v>
      </c>
    </row>
    <row r="9" spans="1:33" ht="39" customHeight="1" x14ac:dyDescent="0.25">
      <c r="A9" s="56"/>
      <c r="B9" s="58"/>
      <c r="C9" s="60"/>
      <c r="D9" s="20"/>
      <c r="E9" s="7">
        <f ca="1">VLOOKUP($T3,$V$1:$Y$486,3,FALSE)</f>
        <v>7</v>
      </c>
      <c r="F9" s="7"/>
      <c r="G9" s="7"/>
      <c r="H9" s="8"/>
      <c r="I9" s="56"/>
      <c r="J9" s="58"/>
      <c r="K9" s="60"/>
      <c r="L9" s="20"/>
      <c r="M9" s="7">
        <f ca="1">VLOOKUP($T13,$V$1:$Y$486,3,FALSE)</f>
        <v>2</v>
      </c>
      <c r="N9" s="20"/>
      <c r="O9" s="7"/>
      <c r="P9" s="8"/>
      <c r="S9" s="2">
        <f t="shared" ca="1" si="0"/>
        <v>5.0185228696566608E-2</v>
      </c>
      <c r="T9" s="3">
        <f t="shared" ca="1" si="1"/>
        <v>41</v>
      </c>
      <c r="V9" s="4">
        <v>9</v>
      </c>
      <c r="W9" s="4">
        <v>3</v>
      </c>
      <c r="X9" s="4">
        <v>3</v>
      </c>
      <c r="Y9" s="4">
        <v>9</v>
      </c>
    </row>
    <row r="10" spans="1:33" ht="39" customHeight="1" x14ac:dyDescent="0.5">
      <c r="A10" s="55" t="s">
        <v>8</v>
      </c>
      <c r="B10" s="57">
        <f ca="1">VLOOKUP($T4,$V$1:$Y$486,2,FALSE)</f>
        <v>2</v>
      </c>
      <c r="C10" s="59" t="s">
        <v>0</v>
      </c>
      <c r="D10" s="19"/>
      <c r="E10" s="21">
        <f ca="1">VLOOKUP($T4,$V$1:$Y$486,4,FALSE)</f>
        <v>8</v>
      </c>
      <c r="F10" s="13"/>
      <c r="G10" s="13"/>
      <c r="H10" s="6"/>
      <c r="I10" s="55" t="s">
        <v>9</v>
      </c>
      <c r="J10" s="57">
        <f ca="1">VLOOKUP($T14,$V$1:$Y$486,2,FALSE)</f>
        <v>2</v>
      </c>
      <c r="K10" s="59" t="s">
        <v>0</v>
      </c>
      <c r="L10" s="19"/>
      <c r="M10" s="21">
        <f ca="1">VLOOKUP($T14,$V$1:$Y$486,4,FALSE)</f>
        <v>12</v>
      </c>
      <c r="N10" s="19"/>
      <c r="O10" s="13"/>
      <c r="P10" s="6"/>
      <c r="S10" s="2">
        <f t="shared" ca="1" si="0"/>
        <v>0.59289753141941726</v>
      </c>
      <c r="T10" s="3">
        <f t="shared" ca="1" si="1"/>
        <v>15</v>
      </c>
      <c r="V10" s="4">
        <v>10</v>
      </c>
      <c r="W10" s="4">
        <v>4</v>
      </c>
      <c r="X10" s="4">
        <v>3</v>
      </c>
      <c r="Y10" s="4">
        <v>12</v>
      </c>
    </row>
    <row r="11" spans="1:33" ht="39" customHeight="1" x14ac:dyDescent="0.25">
      <c r="A11" s="56"/>
      <c r="B11" s="58"/>
      <c r="C11" s="60"/>
      <c r="D11" s="20"/>
      <c r="E11" s="7">
        <f ca="1">VLOOKUP($T4,$V$1:$Y$486,3,FALSE)</f>
        <v>4</v>
      </c>
      <c r="F11" s="7"/>
      <c r="G11" s="7"/>
      <c r="H11" s="8"/>
      <c r="I11" s="56"/>
      <c r="J11" s="58"/>
      <c r="K11" s="60"/>
      <c r="L11" s="20"/>
      <c r="M11" s="7">
        <f ca="1">VLOOKUP($T14,$V$1:$Y$486,3,FALSE)</f>
        <v>6</v>
      </c>
      <c r="N11" s="20"/>
      <c r="O11" s="7"/>
      <c r="P11" s="8"/>
      <c r="S11" s="2">
        <f t="shared" ca="1" si="0"/>
        <v>0.10369920546125355</v>
      </c>
      <c r="T11" s="3">
        <f t="shared" ca="1" si="1"/>
        <v>39</v>
      </c>
      <c r="V11" s="4">
        <v>11</v>
      </c>
      <c r="W11" s="4">
        <v>5</v>
      </c>
      <c r="X11" s="4">
        <v>3</v>
      </c>
      <c r="Y11" s="4">
        <v>15</v>
      </c>
    </row>
    <row r="12" spans="1:33" ht="39" customHeight="1" x14ac:dyDescent="0.5">
      <c r="A12" s="55" t="s">
        <v>10</v>
      </c>
      <c r="B12" s="57">
        <f ca="1">VLOOKUP($T5,$V$1:$Y$486,2,FALSE)</f>
        <v>6</v>
      </c>
      <c r="C12" s="59" t="s">
        <v>0</v>
      </c>
      <c r="D12" s="19"/>
      <c r="E12" s="21">
        <f ca="1">VLOOKUP($T5,$V$1:$Y$486,4,FALSE)</f>
        <v>42</v>
      </c>
      <c r="F12" s="13"/>
      <c r="G12" s="13"/>
      <c r="H12" s="6"/>
      <c r="I12" s="55" t="s">
        <v>11</v>
      </c>
      <c r="J12" s="57">
        <f ca="1">VLOOKUP($T15,$V$1:$Y$486,2,FALSE)</f>
        <v>1</v>
      </c>
      <c r="K12" s="59" t="s">
        <v>0</v>
      </c>
      <c r="L12" s="19"/>
      <c r="M12" s="21">
        <f ca="1">VLOOKUP($T15,$V$1:$Y$486,4,FALSE)</f>
        <v>8</v>
      </c>
      <c r="N12" s="19"/>
      <c r="O12" s="13"/>
      <c r="P12" s="6"/>
      <c r="S12" s="2">
        <f t="shared" ca="1" si="0"/>
        <v>0.49248337963346733</v>
      </c>
      <c r="T12" s="3">
        <f t="shared" ca="1" si="1"/>
        <v>17</v>
      </c>
      <c r="V12" s="4">
        <v>12</v>
      </c>
      <c r="W12" s="4">
        <v>6</v>
      </c>
      <c r="X12" s="4">
        <v>3</v>
      </c>
      <c r="Y12" s="4">
        <v>18</v>
      </c>
      <c r="Z12" s="14"/>
      <c r="AA12" s="14"/>
      <c r="AB12" s="14"/>
    </row>
    <row r="13" spans="1:33" ht="39" customHeight="1" x14ac:dyDescent="0.25">
      <c r="A13" s="56"/>
      <c r="B13" s="58"/>
      <c r="C13" s="60"/>
      <c r="D13" s="20"/>
      <c r="E13" s="7">
        <f ca="1">VLOOKUP($T5,$V$1:$Y$486,3,FALSE)</f>
        <v>7</v>
      </c>
      <c r="F13" s="7"/>
      <c r="G13" s="7"/>
      <c r="H13" s="8"/>
      <c r="I13" s="56"/>
      <c r="J13" s="58"/>
      <c r="K13" s="60"/>
      <c r="L13" s="20"/>
      <c r="M13" s="7">
        <f ca="1">VLOOKUP($T15,$V$1:$Y$486,3,FALSE)</f>
        <v>8</v>
      </c>
      <c r="N13" s="20"/>
      <c r="O13" s="7"/>
      <c r="P13" s="8"/>
      <c r="S13" s="2">
        <f t="shared" ca="1" si="0"/>
        <v>0.99357094162978643</v>
      </c>
      <c r="T13" s="3">
        <f t="shared" ca="1" si="1"/>
        <v>1</v>
      </c>
      <c r="V13" s="4">
        <v>13</v>
      </c>
      <c r="W13" s="4">
        <v>1</v>
      </c>
      <c r="X13" s="4">
        <v>4</v>
      </c>
      <c r="Y13" s="4">
        <v>4</v>
      </c>
      <c r="AA13" s="15"/>
      <c r="AB13" s="15"/>
      <c r="AC13" s="15"/>
      <c r="AD13" s="15"/>
      <c r="AE13" s="15"/>
      <c r="AF13" s="15"/>
      <c r="AG13" s="15"/>
    </row>
    <row r="14" spans="1:33" ht="39" customHeight="1" x14ac:dyDescent="0.5">
      <c r="A14" s="55" t="s">
        <v>12</v>
      </c>
      <c r="B14" s="57">
        <f ca="1">VLOOKUP($T6,$V$1:$Y$486,2,FALSE)</f>
        <v>1</v>
      </c>
      <c r="C14" s="59" t="s">
        <v>0</v>
      </c>
      <c r="D14" s="19"/>
      <c r="E14" s="21">
        <f ca="1">VLOOKUP($T6,$V$1:$Y$486,4,FALSE)</f>
        <v>3</v>
      </c>
      <c r="F14" s="13"/>
      <c r="G14" s="13"/>
      <c r="H14" s="6"/>
      <c r="I14" s="55" t="s">
        <v>13</v>
      </c>
      <c r="J14" s="57">
        <f ca="1">VLOOKUP($T16,$V$1:$Y$486,2,FALSE)</f>
        <v>1</v>
      </c>
      <c r="K14" s="59" t="s">
        <v>0</v>
      </c>
      <c r="L14" s="19"/>
      <c r="M14" s="21">
        <f ca="1">VLOOKUP($T16,$V$1:$Y$486,4,FALSE)</f>
        <v>7</v>
      </c>
      <c r="N14" s="19"/>
      <c r="O14" s="13"/>
      <c r="P14" s="6"/>
      <c r="S14" s="2">
        <f t="shared" ca="1" si="0"/>
        <v>0.37775560417272358</v>
      </c>
      <c r="T14" s="3">
        <f t="shared" ca="1" si="1"/>
        <v>26</v>
      </c>
      <c r="V14" s="4">
        <v>14</v>
      </c>
      <c r="W14" s="4">
        <v>2</v>
      </c>
      <c r="X14" s="4">
        <v>4</v>
      </c>
      <c r="Y14" s="4">
        <v>8</v>
      </c>
    </row>
    <row r="15" spans="1:33" ht="39" customHeight="1" x14ac:dyDescent="0.25">
      <c r="A15" s="56"/>
      <c r="B15" s="58"/>
      <c r="C15" s="60"/>
      <c r="D15" s="20"/>
      <c r="E15" s="7">
        <f ca="1">VLOOKUP($T6,$V$1:$Y$486,3,FALSE)</f>
        <v>3</v>
      </c>
      <c r="F15" s="7"/>
      <c r="G15" s="7"/>
      <c r="H15" s="8"/>
      <c r="I15" s="56"/>
      <c r="J15" s="58"/>
      <c r="K15" s="60"/>
      <c r="L15" s="20"/>
      <c r="M15" s="7">
        <f ca="1">VLOOKUP($T16,$V$1:$Y$486,3,FALSE)</f>
        <v>7</v>
      </c>
      <c r="N15" s="20"/>
      <c r="O15" s="7"/>
      <c r="P15" s="8"/>
      <c r="S15" s="2">
        <f t="shared" ca="1" si="0"/>
        <v>0.1262337468376431</v>
      </c>
      <c r="T15" s="3">
        <f t="shared" ca="1" si="1"/>
        <v>37</v>
      </c>
      <c r="V15" s="4">
        <v>15</v>
      </c>
      <c r="W15" s="4">
        <v>3</v>
      </c>
      <c r="X15" s="4">
        <v>4</v>
      </c>
      <c r="Y15" s="4">
        <v>12</v>
      </c>
    </row>
    <row r="16" spans="1:33" ht="39" customHeight="1" x14ac:dyDescent="0.5">
      <c r="A16" s="55" t="s">
        <v>14</v>
      </c>
      <c r="B16" s="57">
        <f ca="1">VLOOKUP($T7,$V$1:$Y$486,2,FALSE)</f>
        <v>5</v>
      </c>
      <c r="C16" s="59" t="s">
        <v>0</v>
      </c>
      <c r="D16" s="19"/>
      <c r="E16" s="21">
        <f ca="1">VLOOKUP($T7,$V$1:$Y$486,4,FALSE)</f>
        <v>15</v>
      </c>
      <c r="F16" s="13"/>
      <c r="G16" s="13"/>
      <c r="H16" s="6"/>
      <c r="I16" s="55" t="s">
        <v>15</v>
      </c>
      <c r="J16" s="57">
        <f ca="1">VLOOKUP($T17,$V$1:$Y$486,2,FALSE)</f>
        <v>5</v>
      </c>
      <c r="K16" s="59" t="s">
        <v>0</v>
      </c>
      <c r="L16" s="19"/>
      <c r="M16" s="21">
        <f ca="1">VLOOKUP($T17,$V$1:$Y$486,4,FALSE)</f>
        <v>35</v>
      </c>
      <c r="N16" s="19"/>
      <c r="O16" s="13"/>
      <c r="P16" s="6"/>
      <c r="S16" s="2">
        <f t="shared" ca="1" si="0"/>
        <v>0.2624624964446024</v>
      </c>
      <c r="T16" s="3">
        <f t="shared" ca="1" si="1"/>
        <v>31</v>
      </c>
      <c r="V16" s="4">
        <v>16</v>
      </c>
      <c r="W16" s="4">
        <v>4</v>
      </c>
      <c r="X16" s="4">
        <v>4</v>
      </c>
      <c r="Y16" s="4">
        <v>16</v>
      </c>
    </row>
    <row r="17" spans="1:25" ht="39" customHeight="1" x14ac:dyDescent="0.25">
      <c r="A17" s="56"/>
      <c r="B17" s="58"/>
      <c r="C17" s="60"/>
      <c r="D17" s="20"/>
      <c r="E17" s="7">
        <f ca="1">VLOOKUP($T7,$V$1:$Y$486,3,FALSE)</f>
        <v>3</v>
      </c>
      <c r="F17" s="7"/>
      <c r="G17" s="7"/>
      <c r="H17" s="8"/>
      <c r="I17" s="56"/>
      <c r="J17" s="58"/>
      <c r="K17" s="60"/>
      <c r="L17" s="20"/>
      <c r="M17" s="7">
        <f ca="1">VLOOKUP($T17,$V$1:$Y$486,3,FALSE)</f>
        <v>7</v>
      </c>
      <c r="N17" s="20"/>
      <c r="O17" s="7"/>
      <c r="P17" s="8"/>
      <c r="S17" s="2">
        <f t="shared" ca="1" si="0"/>
        <v>0.17186926451429763</v>
      </c>
      <c r="T17" s="3">
        <f t="shared" ca="1" si="1"/>
        <v>35</v>
      </c>
      <c r="V17" s="4">
        <v>17</v>
      </c>
      <c r="W17" s="4">
        <v>5</v>
      </c>
      <c r="X17" s="4">
        <v>4</v>
      </c>
      <c r="Y17" s="4">
        <v>20</v>
      </c>
    </row>
    <row r="18" spans="1:25" ht="39" customHeight="1" x14ac:dyDescent="0.5">
      <c r="A18" s="55" t="s">
        <v>16</v>
      </c>
      <c r="B18" s="57">
        <f ca="1">VLOOKUP($T8,$V$1:$Y$486,2,FALSE)</f>
        <v>3</v>
      </c>
      <c r="C18" s="59" t="s">
        <v>0</v>
      </c>
      <c r="D18" s="19"/>
      <c r="E18" s="21">
        <f ca="1">VLOOKUP($T8,$V$1:$Y$486,4,FALSE)</f>
        <v>15</v>
      </c>
      <c r="F18" s="13"/>
      <c r="G18" s="13"/>
      <c r="H18" s="6"/>
      <c r="I18" s="55" t="s">
        <v>23</v>
      </c>
      <c r="J18" s="57">
        <f ca="1">VLOOKUP($T18,$V$1:$Y$486,2,FALSE)</f>
        <v>1</v>
      </c>
      <c r="K18" s="59" t="s">
        <v>0</v>
      </c>
      <c r="L18" s="19"/>
      <c r="M18" s="21">
        <f ca="1">VLOOKUP($T18,$V$1:$Y$486,4,FALSE)</f>
        <v>4</v>
      </c>
      <c r="N18" s="19"/>
      <c r="O18" s="13"/>
      <c r="P18" s="6"/>
      <c r="S18" s="2">
        <f t="shared" ca="1" si="0"/>
        <v>0.61698163041087239</v>
      </c>
      <c r="T18" s="3">
        <f t="shared" ca="1" si="1"/>
        <v>13</v>
      </c>
      <c r="V18" s="4">
        <v>18</v>
      </c>
      <c r="W18" s="4">
        <v>6</v>
      </c>
      <c r="X18" s="4">
        <v>4</v>
      </c>
      <c r="Y18" s="4">
        <v>24</v>
      </c>
    </row>
    <row r="19" spans="1:25" ht="39" customHeight="1" x14ac:dyDescent="0.25">
      <c r="A19" s="56"/>
      <c r="B19" s="58"/>
      <c r="C19" s="60"/>
      <c r="D19" s="20"/>
      <c r="E19" s="7">
        <f ca="1">VLOOKUP($T8,$V$1:$Y$486,3,FALSE)</f>
        <v>5</v>
      </c>
      <c r="F19" s="7"/>
      <c r="G19" s="7"/>
      <c r="H19" s="8"/>
      <c r="I19" s="56"/>
      <c r="J19" s="58"/>
      <c r="K19" s="60"/>
      <c r="L19" s="20"/>
      <c r="M19" s="7">
        <f ca="1">VLOOKUP($T18,$V$1:$Y$486,3,FALSE)</f>
        <v>4</v>
      </c>
      <c r="N19" s="20"/>
      <c r="O19" s="7"/>
      <c r="P19" s="8"/>
      <c r="S19" s="2">
        <f t="shared" ca="1" si="0"/>
        <v>1.4049961206769712E-2</v>
      </c>
      <c r="T19" s="3">
        <f t="shared" ca="1" si="1"/>
        <v>42</v>
      </c>
      <c r="V19" s="4">
        <v>19</v>
      </c>
      <c r="W19" s="4">
        <v>1</v>
      </c>
      <c r="X19" s="4">
        <v>5</v>
      </c>
      <c r="Y19" s="4">
        <v>5</v>
      </c>
    </row>
    <row r="20" spans="1:25" ht="39" customHeight="1" x14ac:dyDescent="0.5">
      <c r="A20" s="55" t="s">
        <v>17</v>
      </c>
      <c r="B20" s="57">
        <f ca="1">VLOOKUP($T9,$V$1:$Y$486,2,FALSE)</f>
        <v>5</v>
      </c>
      <c r="C20" s="59" t="s">
        <v>0</v>
      </c>
      <c r="D20" s="19"/>
      <c r="E20" s="21">
        <f ca="1">VLOOKUP($T9,$V$1:$Y$486,4,FALSE)</f>
        <v>40</v>
      </c>
      <c r="F20" s="13"/>
      <c r="G20" s="13"/>
      <c r="H20" s="6"/>
      <c r="I20" s="55" t="s">
        <v>18</v>
      </c>
      <c r="J20" s="57">
        <f ca="1">VLOOKUP($T19,$V$1:$Y$486,2,FALSE)</f>
        <v>6</v>
      </c>
      <c r="K20" s="59" t="s">
        <v>0</v>
      </c>
      <c r="L20" s="19"/>
      <c r="M20" s="21">
        <f ca="1">VLOOKUP($T19,$V$1:$Y$486,4,FALSE)</f>
        <v>48</v>
      </c>
      <c r="N20" s="19"/>
      <c r="O20" s="13"/>
      <c r="P20" s="6"/>
      <c r="S20" s="2">
        <f t="shared" ca="1" si="0"/>
        <v>0.65508378908138298</v>
      </c>
      <c r="T20" s="3">
        <f t="shared" ca="1" si="1"/>
        <v>10</v>
      </c>
      <c r="V20" s="4">
        <v>20</v>
      </c>
      <c r="W20" s="4">
        <v>2</v>
      </c>
      <c r="X20" s="4">
        <v>5</v>
      </c>
      <c r="Y20" s="4">
        <v>10</v>
      </c>
    </row>
    <row r="21" spans="1:25" ht="39" customHeight="1" x14ac:dyDescent="0.25">
      <c r="A21" s="56"/>
      <c r="B21" s="58"/>
      <c r="C21" s="60"/>
      <c r="D21" s="20"/>
      <c r="E21" s="7">
        <f ca="1">VLOOKUP($T9,$V$1:$Y$486,3,FALSE)</f>
        <v>8</v>
      </c>
      <c r="F21" s="7"/>
      <c r="G21" s="7"/>
      <c r="H21" s="8"/>
      <c r="I21" s="56"/>
      <c r="J21" s="58"/>
      <c r="K21" s="60"/>
      <c r="L21" s="20"/>
      <c r="M21" s="7">
        <f ca="1">VLOOKUP($T19,$V$1:$Y$486,3,FALSE)</f>
        <v>8</v>
      </c>
      <c r="N21" s="20"/>
      <c r="O21" s="7"/>
      <c r="P21" s="8"/>
      <c r="S21" s="2">
        <f t="shared" ca="1" si="0"/>
        <v>0.33140763483813707</v>
      </c>
      <c r="T21" s="3">
        <f t="shared" ca="1" si="1"/>
        <v>28</v>
      </c>
      <c r="V21" s="4">
        <v>21</v>
      </c>
      <c r="W21" s="4">
        <v>3</v>
      </c>
      <c r="X21" s="4">
        <v>5</v>
      </c>
      <c r="Y21" s="4">
        <v>15</v>
      </c>
    </row>
    <row r="22" spans="1:25" ht="39" customHeight="1" x14ac:dyDescent="0.5">
      <c r="A22" s="55" t="s">
        <v>19</v>
      </c>
      <c r="B22" s="57">
        <f ca="1">VLOOKUP($T10,$V$1:$Y$486,2,FALSE)</f>
        <v>3</v>
      </c>
      <c r="C22" s="59" t="s">
        <v>0</v>
      </c>
      <c r="D22" s="19"/>
      <c r="E22" s="21">
        <f ca="1">VLOOKUP($T10,$V$1:$Y$486,4,FALSE)</f>
        <v>12</v>
      </c>
      <c r="F22" s="13"/>
      <c r="G22" s="13"/>
      <c r="H22" s="6"/>
      <c r="I22" s="55" t="s">
        <v>20</v>
      </c>
      <c r="J22" s="57">
        <f ca="1">VLOOKUP($T20,$V$1:$Y$486,2,FALSE)</f>
        <v>4</v>
      </c>
      <c r="K22" s="59" t="s">
        <v>0</v>
      </c>
      <c r="L22" s="19"/>
      <c r="M22" s="21">
        <f ca="1">VLOOKUP($T20,$V$1:$Y$486,4,FALSE)</f>
        <v>12</v>
      </c>
      <c r="N22" s="19"/>
      <c r="O22" s="13"/>
      <c r="P22" s="6"/>
      <c r="S22" s="2">
        <f t="shared" ca="1" si="0"/>
        <v>0.28114569100582731</v>
      </c>
      <c r="T22" s="3">
        <f t="shared" ca="1" si="1"/>
        <v>30</v>
      </c>
      <c r="V22" s="4">
        <v>22</v>
      </c>
      <c r="W22" s="4">
        <v>4</v>
      </c>
      <c r="X22" s="4">
        <v>5</v>
      </c>
      <c r="Y22" s="4">
        <v>20</v>
      </c>
    </row>
    <row r="23" spans="1:25" ht="39" customHeight="1" x14ac:dyDescent="0.25">
      <c r="A23" s="56"/>
      <c r="B23" s="58"/>
      <c r="C23" s="60"/>
      <c r="D23" s="20"/>
      <c r="E23" s="7">
        <f ca="1">VLOOKUP($T10,$V$1:$Y$486,3,FALSE)</f>
        <v>4</v>
      </c>
      <c r="F23" s="7"/>
      <c r="G23" s="7"/>
      <c r="H23" s="8"/>
      <c r="I23" s="56"/>
      <c r="J23" s="58"/>
      <c r="K23" s="60"/>
      <c r="L23" s="20"/>
      <c r="M23" s="7">
        <f ca="1">VLOOKUP($T20,$V$1:$Y$486,3,FALSE)</f>
        <v>3</v>
      </c>
      <c r="N23" s="20"/>
      <c r="O23" s="7"/>
      <c r="P23" s="8"/>
      <c r="S23" s="2">
        <f t="shared" ca="1" si="0"/>
        <v>0.45215549899911678</v>
      </c>
      <c r="T23" s="3">
        <f t="shared" ca="1" si="1"/>
        <v>19</v>
      </c>
      <c r="V23" s="4">
        <v>23</v>
      </c>
      <c r="W23" s="4">
        <v>5</v>
      </c>
      <c r="X23" s="4">
        <v>5</v>
      </c>
      <c r="Y23" s="4">
        <v>25</v>
      </c>
    </row>
    <row r="24" spans="1:25" ht="38.1" customHeight="1" thickBot="1" x14ac:dyDescent="0.3">
      <c r="A24" s="61" t="str">
        <f>A1</f>
        <v>分数 整数を仮分数になおす ふつう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18">
        <f>P1</f>
        <v>1</v>
      </c>
      <c r="Q24" s="9"/>
      <c r="R24" s="9"/>
      <c r="S24" s="2">
        <f t="shared" ca="1" si="0"/>
        <v>0.23136765370504053</v>
      </c>
      <c r="T24" s="3">
        <f t="shared" ca="1" si="1"/>
        <v>34</v>
      </c>
      <c r="U24" s="3"/>
      <c r="V24" s="4">
        <v>24</v>
      </c>
      <c r="W24" s="4">
        <v>6</v>
      </c>
      <c r="X24" s="4">
        <v>5</v>
      </c>
      <c r="Y24" s="4">
        <v>30</v>
      </c>
    </row>
    <row r="25" spans="1:25" ht="38.1" customHeight="1" thickBot="1" x14ac:dyDescent="0.3">
      <c r="B25" s="62" t="str">
        <f>B2</f>
        <v>　　月　　日</v>
      </c>
      <c r="C25" s="63"/>
      <c r="D25" s="63"/>
      <c r="E25" s="64"/>
      <c r="F25" s="62" t="str">
        <f>F2</f>
        <v>名前</v>
      </c>
      <c r="G25" s="63" t="str">
        <f>F2</f>
        <v>名前</v>
      </c>
      <c r="H25" s="65"/>
      <c r="I25" s="63"/>
      <c r="J25" s="63"/>
      <c r="K25" s="63"/>
      <c r="L25" s="63"/>
      <c r="M25" s="63"/>
      <c r="N25" s="63"/>
      <c r="O25" s="64"/>
      <c r="P25" s="12"/>
      <c r="Q25" s="12"/>
      <c r="R25" s="12"/>
      <c r="S25" s="2">
        <f t="shared" ca="1" si="0"/>
        <v>5.5427709442474327E-2</v>
      </c>
      <c r="T25" s="3">
        <f t="shared" ca="1" si="1"/>
        <v>40</v>
      </c>
      <c r="V25" s="4">
        <v>25</v>
      </c>
      <c r="W25" s="4">
        <v>1</v>
      </c>
      <c r="X25" s="4">
        <v>6</v>
      </c>
      <c r="Y25" s="4">
        <v>6</v>
      </c>
    </row>
    <row r="26" spans="1:25" ht="38.1" customHeight="1" x14ac:dyDescent="0.25">
      <c r="A26" s="66" t="str">
        <f>A3</f>
        <v>次の整数を仮分数になおしましょう。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S26" s="2">
        <f t="shared" ca="1" si="0"/>
        <v>0.98270254499831744</v>
      </c>
      <c r="T26" s="3">
        <f t="shared" ca="1" si="1"/>
        <v>2</v>
      </c>
      <c r="V26" s="4">
        <v>26</v>
      </c>
      <c r="W26" s="4">
        <v>2</v>
      </c>
      <c r="X26" s="4">
        <v>6</v>
      </c>
      <c r="Y26" s="4">
        <v>12</v>
      </c>
    </row>
    <row r="27" spans="1:25" ht="39" customHeight="1" x14ac:dyDescent="0.5">
      <c r="A27" s="55" t="str">
        <f>A4</f>
        <v>(1)</v>
      </c>
      <c r="B27" s="57">
        <f ca="1">B4</f>
        <v>6</v>
      </c>
      <c r="C27" s="59" t="s">
        <v>0</v>
      </c>
      <c r="D27" s="19"/>
      <c r="E27" s="16">
        <f t="shared" ref="E27:E46" ca="1" si="2">E4</f>
        <v>24</v>
      </c>
      <c r="F27" s="13"/>
      <c r="G27" s="13"/>
      <c r="H27" s="6"/>
      <c r="I27" s="55" t="str">
        <f>I4</f>
        <v>(11)</v>
      </c>
      <c r="J27" s="57">
        <f ca="1">J4</f>
        <v>3</v>
      </c>
      <c r="K27" s="59" t="s">
        <v>0</v>
      </c>
      <c r="L27" s="19"/>
      <c r="M27" s="16">
        <f t="shared" ref="M27:M46" ca="1" si="3">M4</f>
        <v>24</v>
      </c>
      <c r="N27" s="13"/>
      <c r="O27" s="13"/>
      <c r="P27" s="6"/>
      <c r="Q27" s="17"/>
      <c r="R27" s="17"/>
      <c r="S27" s="2">
        <f t="shared" ca="1" si="0"/>
        <v>0.87093545334313727</v>
      </c>
      <c r="T27" s="3">
        <f t="shared" ca="1" si="1"/>
        <v>4</v>
      </c>
      <c r="V27" s="4">
        <v>27</v>
      </c>
      <c r="W27" s="4">
        <v>3</v>
      </c>
      <c r="X27" s="4">
        <v>6</v>
      </c>
      <c r="Y27" s="4">
        <v>18</v>
      </c>
    </row>
    <row r="28" spans="1:25" ht="39" customHeight="1" x14ac:dyDescent="0.25">
      <c r="A28" s="56"/>
      <c r="B28" s="58">
        <f t="shared" ref="B28:B46" si="4">B5</f>
        <v>0</v>
      </c>
      <c r="C28" s="60"/>
      <c r="D28" s="20"/>
      <c r="E28" s="22">
        <f t="shared" ca="1" si="2"/>
        <v>4</v>
      </c>
      <c r="F28" s="7"/>
      <c r="G28" s="7"/>
      <c r="H28" s="8"/>
      <c r="I28" s="56"/>
      <c r="J28" s="58">
        <f t="shared" ref="J28:J46" si="5">J5</f>
        <v>0</v>
      </c>
      <c r="K28" s="60"/>
      <c r="L28" s="20"/>
      <c r="M28" s="22">
        <f t="shared" ca="1" si="3"/>
        <v>8</v>
      </c>
      <c r="N28" s="7"/>
      <c r="O28" s="7"/>
      <c r="P28" s="8"/>
      <c r="Q28" s="17"/>
      <c r="R28" s="17"/>
      <c r="S28" s="2">
        <f t="shared" ca="1" si="0"/>
        <v>0.28901962256087221</v>
      </c>
      <c r="T28" s="3">
        <f t="shared" ca="1" si="1"/>
        <v>29</v>
      </c>
      <c r="V28" s="4">
        <v>28</v>
      </c>
      <c r="W28" s="4">
        <v>4</v>
      </c>
      <c r="X28" s="4">
        <v>6</v>
      </c>
      <c r="Y28" s="4">
        <v>24</v>
      </c>
    </row>
    <row r="29" spans="1:25" ht="39" customHeight="1" x14ac:dyDescent="0.5">
      <c r="A29" s="55" t="str">
        <f t="shared" ref="A29" si="6">A6</f>
        <v>(2)</v>
      </c>
      <c r="B29" s="57">
        <f ca="1">B6</f>
        <v>2</v>
      </c>
      <c r="C29" s="59" t="s">
        <v>0</v>
      </c>
      <c r="D29" s="19"/>
      <c r="E29" s="16">
        <f t="shared" ca="1" si="2"/>
        <v>16</v>
      </c>
      <c r="F29" s="13"/>
      <c r="G29" s="13"/>
      <c r="H29" s="6"/>
      <c r="I29" s="55" t="str">
        <f>I6</f>
        <v>(12)</v>
      </c>
      <c r="J29" s="57">
        <f ca="1">J6</f>
        <v>5</v>
      </c>
      <c r="K29" s="59" t="s">
        <v>0</v>
      </c>
      <c r="L29" s="19"/>
      <c r="M29" s="16">
        <f t="shared" ca="1" si="3"/>
        <v>20</v>
      </c>
      <c r="N29" s="13"/>
      <c r="O29" s="13"/>
      <c r="P29" s="6"/>
      <c r="Q29" s="17"/>
      <c r="R29" s="17"/>
      <c r="S29" s="2">
        <f t="shared" ca="1" si="0"/>
        <v>0.68359872493347529</v>
      </c>
      <c r="T29" s="3">
        <f t="shared" ca="1" si="1"/>
        <v>9</v>
      </c>
      <c r="V29" s="4">
        <v>29</v>
      </c>
      <c r="W29" s="4">
        <v>5</v>
      </c>
      <c r="X29" s="4">
        <v>6</v>
      </c>
      <c r="Y29" s="4">
        <v>30</v>
      </c>
    </row>
    <row r="30" spans="1:25" ht="39" customHeight="1" x14ac:dyDescent="0.25">
      <c r="A30" s="56"/>
      <c r="B30" s="58">
        <f t="shared" si="4"/>
        <v>0</v>
      </c>
      <c r="C30" s="60"/>
      <c r="D30" s="20"/>
      <c r="E30" s="22">
        <f t="shared" ca="1" si="2"/>
        <v>8</v>
      </c>
      <c r="F30" s="7"/>
      <c r="G30" s="7"/>
      <c r="H30" s="8"/>
      <c r="I30" s="56"/>
      <c r="J30" s="58">
        <f t="shared" si="5"/>
        <v>0</v>
      </c>
      <c r="K30" s="60"/>
      <c r="L30" s="20"/>
      <c r="M30" s="22">
        <f t="shared" ca="1" si="3"/>
        <v>4</v>
      </c>
      <c r="N30" s="7"/>
      <c r="O30" s="7"/>
      <c r="P30" s="8"/>
      <c r="Q30" s="17"/>
      <c r="R30" s="17"/>
      <c r="S30" s="2">
        <f t="shared" ca="1" si="0"/>
        <v>0.7782149148831129</v>
      </c>
      <c r="T30" s="3">
        <f t="shared" ca="1" si="1"/>
        <v>8</v>
      </c>
      <c r="V30" s="4">
        <v>30</v>
      </c>
      <c r="W30" s="4">
        <v>6</v>
      </c>
      <c r="X30" s="4">
        <v>6</v>
      </c>
      <c r="Y30" s="4">
        <v>36</v>
      </c>
    </row>
    <row r="31" spans="1:25" ht="39" customHeight="1" x14ac:dyDescent="0.5">
      <c r="A31" s="55" t="str">
        <f t="shared" ref="A31" si="7">A8</f>
        <v>(3)</v>
      </c>
      <c r="B31" s="57">
        <f ca="1">B8</f>
        <v>3</v>
      </c>
      <c r="C31" s="59" t="s">
        <v>0</v>
      </c>
      <c r="D31" s="19"/>
      <c r="E31" s="16">
        <f t="shared" ca="1" si="2"/>
        <v>21</v>
      </c>
      <c r="F31" s="13"/>
      <c r="G31" s="13"/>
      <c r="H31" s="6"/>
      <c r="I31" s="55" t="str">
        <f>I8</f>
        <v>(13)</v>
      </c>
      <c r="J31" s="57">
        <f ca="1">J8</f>
        <v>1</v>
      </c>
      <c r="K31" s="59" t="s">
        <v>0</v>
      </c>
      <c r="L31" s="19"/>
      <c r="M31" s="16">
        <f t="shared" ca="1" si="3"/>
        <v>2</v>
      </c>
      <c r="N31" s="13"/>
      <c r="O31" s="13"/>
      <c r="P31" s="6"/>
      <c r="Q31" s="17"/>
      <c r="R31" s="17"/>
      <c r="S31" s="2">
        <f t="shared" ca="1" si="0"/>
        <v>0.38337815263233999</v>
      </c>
      <c r="T31" s="3">
        <f t="shared" ca="1" si="1"/>
        <v>22</v>
      </c>
      <c r="V31" s="4">
        <v>31</v>
      </c>
      <c r="W31" s="4">
        <v>1</v>
      </c>
      <c r="X31" s="4">
        <v>7</v>
      </c>
      <c r="Y31" s="4">
        <v>7</v>
      </c>
    </row>
    <row r="32" spans="1:25" ht="39" customHeight="1" x14ac:dyDescent="0.25">
      <c r="A32" s="56"/>
      <c r="B32" s="58">
        <f t="shared" si="4"/>
        <v>0</v>
      </c>
      <c r="C32" s="60"/>
      <c r="D32" s="20"/>
      <c r="E32" s="22">
        <f t="shared" ca="1" si="2"/>
        <v>7</v>
      </c>
      <c r="F32" s="7"/>
      <c r="G32" s="7"/>
      <c r="H32" s="8"/>
      <c r="I32" s="56"/>
      <c r="J32" s="58">
        <f t="shared" si="5"/>
        <v>0</v>
      </c>
      <c r="K32" s="60"/>
      <c r="L32" s="20"/>
      <c r="M32" s="22">
        <f t="shared" ca="1" si="3"/>
        <v>2</v>
      </c>
      <c r="N32" s="7"/>
      <c r="O32" s="7"/>
      <c r="P32" s="8"/>
      <c r="Q32" s="17"/>
      <c r="R32" s="17"/>
      <c r="S32" s="2">
        <f t="shared" ca="1" si="0"/>
        <v>0.62875764517690369</v>
      </c>
      <c r="T32" s="3">
        <f t="shared" ca="1" si="1"/>
        <v>12</v>
      </c>
      <c r="V32" s="4">
        <v>32</v>
      </c>
      <c r="W32" s="4">
        <v>2</v>
      </c>
      <c r="X32" s="4">
        <v>7</v>
      </c>
      <c r="Y32" s="4">
        <v>14</v>
      </c>
    </row>
    <row r="33" spans="1:25" ht="39" customHeight="1" x14ac:dyDescent="0.5">
      <c r="A33" s="55" t="str">
        <f t="shared" ref="A33" si="8">A10</f>
        <v>(4)</v>
      </c>
      <c r="B33" s="57">
        <f ca="1">B10</f>
        <v>2</v>
      </c>
      <c r="C33" s="59" t="s">
        <v>0</v>
      </c>
      <c r="D33" s="19"/>
      <c r="E33" s="16">
        <f t="shared" ca="1" si="2"/>
        <v>8</v>
      </c>
      <c r="F33" s="13"/>
      <c r="G33" s="13"/>
      <c r="H33" s="6"/>
      <c r="I33" s="55" t="str">
        <f>I10</f>
        <v>(14)</v>
      </c>
      <c r="J33" s="57">
        <f ca="1">J10</f>
        <v>2</v>
      </c>
      <c r="K33" s="59" t="s">
        <v>0</v>
      </c>
      <c r="L33" s="19"/>
      <c r="M33" s="16">
        <f t="shared" ca="1" si="3"/>
        <v>12</v>
      </c>
      <c r="N33" s="13"/>
      <c r="O33" s="13"/>
      <c r="P33" s="6"/>
      <c r="Q33" s="17"/>
      <c r="R33" s="17"/>
      <c r="S33" s="2">
        <f t="shared" ca="1" si="0"/>
        <v>0.44107741926483479</v>
      </c>
      <c r="T33" s="3">
        <f t="shared" ca="1" si="1"/>
        <v>20</v>
      </c>
      <c r="V33" s="4">
        <v>33</v>
      </c>
      <c r="W33" s="4">
        <v>3</v>
      </c>
      <c r="X33" s="4">
        <v>7</v>
      </c>
      <c r="Y33" s="4">
        <v>21</v>
      </c>
    </row>
    <row r="34" spans="1:25" ht="39" customHeight="1" x14ac:dyDescent="0.25">
      <c r="A34" s="56"/>
      <c r="B34" s="58">
        <f t="shared" si="4"/>
        <v>0</v>
      </c>
      <c r="C34" s="60"/>
      <c r="D34" s="20"/>
      <c r="E34" s="22">
        <f t="shared" ca="1" si="2"/>
        <v>4</v>
      </c>
      <c r="F34" s="7"/>
      <c r="G34" s="7"/>
      <c r="H34" s="8"/>
      <c r="I34" s="56"/>
      <c r="J34" s="58">
        <f t="shared" si="5"/>
        <v>0</v>
      </c>
      <c r="K34" s="60"/>
      <c r="L34" s="20"/>
      <c r="M34" s="22">
        <f t="shared" ca="1" si="3"/>
        <v>6</v>
      </c>
      <c r="N34" s="7"/>
      <c r="O34" s="7"/>
      <c r="P34" s="8"/>
      <c r="Q34" s="17"/>
      <c r="R34" s="17"/>
      <c r="S34" s="2">
        <f t="shared" ca="1" si="0"/>
        <v>0.38315014419104421</v>
      </c>
      <c r="T34" s="3">
        <f t="shared" ca="1" si="1"/>
        <v>23</v>
      </c>
      <c r="V34" s="4">
        <v>34</v>
      </c>
      <c r="W34" s="4">
        <v>4</v>
      </c>
      <c r="X34" s="4">
        <v>7</v>
      </c>
      <c r="Y34" s="4">
        <v>28</v>
      </c>
    </row>
    <row r="35" spans="1:25" ht="39" customHeight="1" x14ac:dyDescent="0.5">
      <c r="A35" s="55" t="str">
        <f t="shared" ref="A35" si="9">A12</f>
        <v>(5)</v>
      </c>
      <c r="B35" s="57">
        <f ca="1">B12</f>
        <v>6</v>
      </c>
      <c r="C35" s="59" t="s">
        <v>0</v>
      </c>
      <c r="D35" s="19"/>
      <c r="E35" s="16">
        <f t="shared" ca="1" si="2"/>
        <v>42</v>
      </c>
      <c r="F35" s="13"/>
      <c r="G35" s="13"/>
      <c r="H35" s="6"/>
      <c r="I35" s="55" t="str">
        <f>I12</f>
        <v>(15)</v>
      </c>
      <c r="J35" s="57">
        <f ca="1">J12</f>
        <v>1</v>
      </c>
      <c r="K35" s="59" t="s">
        <v>0</v>
      </c>
      <c r="L35" s="19"/>
      <c r="M35" s="23">
        <f t="shared" ca="1" si="3"/>
        <v>8</v>
      </c>
      <c r="N35" s="13"/>
      <c r="O35" s="13"/>
      <c r="P35" s="6"/>
      <c r="Q35" s="17"/>
      <c r="R35" s="17"/>
      <c r="S35" s="2">
        <f t="shared" ca="1" si="0"/>
        <v>0.87023647693875905</v>
      </c>
      <c r="T35" s="3">
        <f t="shared" ca="1" si="1"/>
        <v>5</v>
      </c>
      <c r="V35" s="4">
        <v>35</v>
      </c>
      <c r="W35" s="4">
        <v>5</v>
      </c>
      <c r="X35" s="4">
        <v>7</v>
      </c>
      <c r="Y35" s="4">
        <v>35</v>
      </c>
    </row>
    <row r="36" spans="1:25" ht="39" customHeight="1" x14ac:dyDescent="0.25">
      <c r="A36" s="56"/>
      <c r="B36" s="58">
        <f t="shared" si="4"/>
        <v>0</v>
      </c>
      <c r="C36" s="60"/>
      <c r="D36" s="20"/>
      <c r="E36" s="22">
        <f t="shared" ca="1" si="2"/>
        <v>7</v>
      </c>
      <c r="F36" s="7"/>
      <c r="G36" s="7"/>
      <c r="H36" s="8"/>
      <c r="I36" s="56"/>
      <c r="J36" s="58">
        <f t="shared" si="5"/>
        <v>0</v>
      </c>
      <c r="K36" s="60"/>
      <c r="L36" s="20"/>
      <c r="M36" s="7">
        <f t="shared" ca="1" si="3"/>
        <v>8</v>
      </c>
      <c r="N36" s="7"/>
      <c r="O36" s="7"/>
      <c r="P36" s="8"/>
      <c r="Q36" s="17"/>
      <c r="R36" s="17"/>
      <c r="S36" s="2">
        <f t="shared" ca="1" si="0"/>
        <v>0.38003821636806068</v>
      </c>
      <c r="T36" s="3">
        <f t="shared" ca="1" si="1"/>
        <v>25</v>
      </c>
      <c r="V36" s="4">
        <v>36</v>
      </c>
      <c r="W36" s="4">
        <v>6</v>
      </c>
      <c r="X36" s="4">
        <v>7</v>
      </c>
      <c r="Y36" s="4">
        <v>42</v>
      </c>
    </row>
    <row r="37" spans="1:25" ht="39" customHeight="1" x14ac:dyDescent="0.5">
      <c r="A37" s="55" t="str">
        <f t="shared" ref="A37" si="10">A14</f>
        <v>(6)</v>
      </c>
      <c r="B37" s="57">
        <f ca="1">B14</f>
        <v>1</v>
      </c>
      <c r="C37" s="59" t="s">
        <v>0</v>
      </c>
      <c r="D37" s="19"/>
      <c r="E37" s="23">
        <f t="shared" ca="1" si="2"/>
        <v>3</v>
      </c>
      <c r="F37" s="13"/>
      <c r="G37" s="13"/>
      <c r="H37" s="6"/>
      <c r="I37" s="55" t="str">
        <f>I14</f>
        <v>(16)</v>
      </c>
      <c r="J37" s="57">
        <f ca="1">J14</f>
        <v>1</v>
      </c>
      <c r="K37" s="59" t="s">
        <v>0</v>
      </c>
      <c r="L37" s="19"/>
      <c r="M37" s="16">
        <f t="shared" ca="1" si="3"/>
        <v>7</v>
      </c>
      <c r="N37" s="13"/>
      <c r="O37" s="13"/>
      <c r="P37" s="6"/>
      <c r="Q37" s="17"/>
      <c r="R37" s="17"/>
      <c r="S37" s="2">
        <f t="shared" ca="1" si="0"/>
        <v>0.34567930106306477</v>
      </c>
      <c r="T37" s="3">
        <f t="shared" ca="1" si="1"/>
        <v>27</v>
      </c>
      <c r="V37" s="4">
        <v>37</v>
      </c>
      <c r="W37" s="4">
        <v>1</v>
      </c>
      <c r="X37" s="4">
        <v>8</v>
      </c>
      <c r="Y37" s="4">
        <v>8</v>
      </c>
    </row>
    <row r="38" spans="1:25" ht="39" customHeight="1" x14ac:dyDescent="0.25">
      <c r="A38" s="56"/>
      <c r="B38" s="58">
        <f t="shared" si="4"/>
        <v>0</v>
      </c>
      <c r="C38" s="60"/>
      <c r="D38" s="20"/>
      <c r="E38" s="7">
        <f t="shared" ca="1" si="2"/>
        <v>3</v>
      </c>
      <c r="F38" s="7"/>
      <c r="G38" s="7"/>
      <c r="H38" s="8"/>
      <c r="I38" s="56"/>
      <c r="J38" s="58">
        <f t="shared" si="5"/>
        <v>0</v>
      </c>
      <c r="K38" s="60"/>
      <c r="L38" s="20"/>
      <c r="M38" s="22">
        <f t="shared" ca="1" si="3"/>
        <v>7</v>
      </c>
      <c r="N38" s="7"/>
      <c r="O38" s="7"/>
      <c r="P38" s="8"/>
      <c r="Q38" s="17"/>
      <c r="R38" s="17"/>
      <c r="S38" s="2">
        <f t="shared" ca="1" si="0"/>
        <v>0.5744735333931672</v>
      </c>
      <c r="T38" s="3">
        <f t="shared" ca="1" si="1"/>
        <v>16</v>
      </c>
      <c r="V38" s="4">
        <v>38</v>
      </c>
      <c r="W38" s="4">
        <v>2</v>
      </c>
      <c r="X38" s="4">
        <v>8</v>
      </c>
      <c r="Y38" s="4">
        <v>16</v>
      </c>
    </row>
    <row r="39" spans="1:25" ht="39" customHeight="1" x14ac:dyDescent="0.5">
      <c r="A39" s="55" t="str">
        <f t="shared" ref="A39" si="11">A16</f>
        <v>(7)</v>
      </c>
      <c r="B39" s="57">
        <f ca="1">B16</f>
        <v>5</v>
      </c>
      <c r="C39" s="59" t="s">
        <v>0</v>
      </c>
      <c r="D39" s="19"/>
      <c r="E39" s="23">
        <f t="shared" ca="1" si="2"/>
        <v>15</v>
      </c>
      <c r="F39" s="13"/>
      <c r="G39" s="13"/>
      <c r="H39" s="6"/>
      <c r="I39" s="55" t="str">
        <f>I16</f>
        <v>(17)</v>
      </c>
      <c r="J39" s="57">
        <f ca="1">J16</f>
        <v>5</v>
      </c>
      <c r="K39" s="59" t="s">
        <v>0</v>
      </c>
      <c r="L39" s="19"/>
      <c r="M39" s="16">
        <f t="shared" ca="1" si="3"/>
        <v>35</v>
      </c>
      <c r="N39" s="13"/>
      <c r="O39" s="13"/>
      <c r="P39" s="6"/>
      <c r="Q39" s="17"/>
      <c r="R39" s="17"/>
      <c r="S39" s="2">
        <f t="shared" ca="1" si="0"/>
        <v>0.38231517233793677</v>
      </c>
      <c r="T39" s="3">
        <f t="shared" ca="1" si="1"/>
        <v>24</v>
      </c>
      <c r="V39" s="4">
        <v>39</v>
      </c>
      <c r="W39" s="4">
        <v>3</v>
      </c>
      <c r="X39" s="4">
        <v>8</v>
      </c>
      <c r="Y39" s="4">
        <v>24</v>
      </c>
    </row>
    <row r="40" spans="1:25" ht="39" customHeight="1" x14ac:dyDescent="0.25">
      <c r="A40" s="56"/>
      <c r="B40" s="58">
        <f t="shared" si="4"/>
        <v>0</v>
      </c>
      <c r="C40" s="60"/>
      <c r="D40" s="20"/>
      <c r="E40" s="7">
        <f t="shared" ca="1" si="2"/>
        <v>3</v>
      </c>
      <c r="F40" s="7"/>
      <c r="G40" s="7"/>
      <c r="H40" s="8"/>
      <c r="I40" s="56"/>
      <c r="J40" s="58">
        <f t="shared" si="5"/>
        <v>0</v>
      </c>
      <c r="K40" s="60"/>
      <c r="L40" s="20"/>
      <c r="M40" s="22">
        <f t="shared" ca="1" si="3"/>
        <v>7</v>
      </c>
      <c r="N40" s="7"/>
      <c r="O40" s="7"/>
      <c r="P40" s="8"/>
      <c r="Q40" s="17"/>
      <c r="R40" s="17"/>
      <c r="S40" s="2">
        <f t="shared" ca="1" si="0"/>
        <v>0.85231470746641047</v>
      </c>
      <c r="T40" s="3">
        <f t="shared" ca="1" si="1"/>
        <v>6</v>
      </c>
      <c r="V40" s="4">
        <v>40</v>
      </c>
      <c r="W40" s="4">
        <v>4</v>
      </c>
      <c r="X40" s="4">
        <v>8</v>
      </c>
      <c r="Y40" s="4">
        <v>32</v>
      </c>
    </row>
    <row r="41" spans="1:25" ht="39" customHeight="1" x14ac:dyDescent="0.5">
      <c r="A41" s="55" t="str">
        <f t="shared" ref="A41" si="12">A18</f>
        <v>(8)</v>
      </c>
      <c r="B41" s="57">
        <f ca="1">B18</f>
        <v>3</v>
      </c>
      <c r="C41" s="59" t="s">
        <v>0</v>
      </c>
      <c r="D41" s="19"/>
      <c r="E41" s="23">
        <f t="shared" ca="1" si="2"/>
        <v>15</v>
      </c>
      <c r="F41" s="13"/>
      <c r="G41" s="13"/>
      <c r="H41" s="6"/>
      <c r="I41" s="55" t="str">
        <f>I18</f>
        <v>(18)</v>
      </c>
      <c r="J41" s="57">
        <f ca="1">J18</f>
        <v>1</v>
      </c>
      <c r="K41" s="59" t="s">
        <v>0</v>
      </c>
      <c r="L41" s="19"/>
      <c r="M41" s="23">
        <f t="shared" ca="1" si="3"/>
        <v>4</v>
      </c>
      <c r="N41" s="13"/>
      <c r="O41" s="13"/>
      <c r="P41" s="6"/>
      <c r="Q41" s="17"/>
      <c r="R41" s="17"/>
      <c r="S41" s="2">
        <f t="shared" ca="1" si="0"/>
        <v>0.2598728025429009</v>
      </c>
      <c r="T41" s="3">
        <f t="shared" ca="1" si="1"/>
        <v>32</v>
      </c>
      <c r="V41" s="4">
        <v>41</v>
      </c>
      <c r="W41" s="4">
        <v>5</v>
      </c>
      <c r="X41" s="4">
        <v>8</v>
      </c>
      <c r="Y41" s="4">
        <v>40</v>
      </c>
    </row>
    <row r="42" spans="1:25" ht="39" customHeight="1" x14ac:dyDescent="0.25">
      <c r="A42" s="56"/>
      <c r="B42" s="58">
        <f t="shared" si="4"/>
        <v>0</v>
      </c>
      <c r="C42" s="60"/>
      <c r="D42" s="20"/>
      <c r="E42" s="7">
        <f t="shared" ca="1" si="2"/>
        <v>5</v>
      </c>
      <c r="F42" s="7"/>
      <c r="G42" s="7"/>
      <c r="H42" s="8"/>
      <c r="I42" s="56"/>
      <c r="J42" s="58">
        <f t="shared" si="5"/>
        <v>0</v>
      </c>
      <c r="K42" s="60"/>
      <c r="L42" s="20"/>
      <c r="M42" s="7">
        <f t="shared" ca="1" si="3"/>
        <v>4</v>
      </c>
      <c r="N42" s="7"/>
      <c r="O42" s="7"/>
      <c r="P42" s="8"/>
      <c r="Q42" s="17"/>
      <c r="R42" s="17"/>
      <c r="S42" s="2">
        <f t="shared" ca="1" si="0"/>
        <v>0.97580783057244946</v>
      </c>
      <c r="T42" s="3">
        <f t="shared" ca="1" si="1"/>
        <v>3</v>
      </c>
      <c r="V42" s="4">
        <v>42</v>
      </c>
      <c r="W42" s="4">
        <v>6</v>
      </c>
      <c r="X42" s="4">
        <v>8</v>
      </c>
      <c r="Y42" s="4">
        <v>48</v>
      </c>
    </row>
    <row r="43" spans="1:25" ht="39" customHeight="1" x14ac:dyDescent="0.5">
      <c r="A43" s="55" t="str">
        <f t="shared" ref="A43" si="13">A20</f>
        <v>(9)</v>
      </c>
      <c r="B43" s="57">
        <f ca="1">B20</f>
        <v>5</v>
      </c>
      <c r="C43" s="59" t="s">
        <v>0</v>
      </c>
      <c r="D43" s="19"/>
      <c r="E43" s="16">
        <f t="shared" ca="1" si="2"/>
        <v>40</v>
      </c>
      <c r="F43" s="13"/>
      <c r="G43" s="13"/>
      <c r="H43" s="6"/>
      <c r="I43" s="55" t="str">
        <f>I20</f>
        <v>(19)</v>
      </c>
      <c r="J43" s="57">
        <f ca="1">J20</f>
        <v>6</v>
      </c>
      <c r="K43" s="59" t="s">
        <v>0</v>
      </c>
      <c r="L43" s="19"/>
      <c r="M43" s="23">
        <f t="shared" ca="1" si="3"/>
        <v>48</v>
      </c>
      <c r="N43" s="13"/>
      <c r="O43" s="13"/>
      <c r="P43" s="6"/>
      <c r="Q43" s="17"/>
      <c r="R43" s="17"/>
      <c r="S43" s="2"/>
      <c r="T43" s="3"/>
      <c r="V43" s="4"/>
      <c r="W43" s="4"/>
      <c r="X43" s="4"/>
      <c r="Y43" s="4"/>
    </row>
    <row r="44" spans="1:25" ht="39" customHeight="1" x14ac:dyDescent="0.25">
      <c r="A44" s="56"/>
      <c r="B44" s="58">
        <f t="shared" si="4"/>
        <v>0</v>
      </c>
      <c r="C44" s="60"/>
      <c r="D44" s="20"/>
      <c r="E44" s="22">
        <f t="shared" ca="1" si="2"/>
        <v>8</v>
      </c>
      <c r="F44" s="7"/>
      <c r="G44" s="7"/>
      <c r="H44" s="8"/>
      <c r="I44" s="56"/>
      <c r="J44" s="58">
        <f t="shared" si="5"/>
        <v>0</v>
      </c>
      <c r="K44" s="60"/>
      <c r="L44" s="20"/>
      <c r="M44" s="7">
        <f t="shared" ca="1" si="3"/>
        <v>8</v>
      </c>
      <c r="N44" s="7"/>
      <c r="O44" s="7"/>
      <c r="P44" s="8"/>
      <c r="Q44" s="17"/>
      <c r="R44" s="17"/>
      <c r="S44" s="2"/>
      <c r="T44" s="3"/>
      <c r="V44" s="4"/>
      <c r="W44" s="4"/>
      <c r="X44" s="4"/>
      <c r="Y44" s="4"/>
    </row>
    <row r="45" spans="1:25" ht="39" customHeight="1" x14ac:dyDescent="0.5">
      <c r="A45" s="55" t="str">
        <f t="shared" ref="A45" si="14">A22</f>
        <v>(10)</v>
      </c>
      <c r="B45" s="57">
        <f ca="1">B22</f>
        <v>3</v>
      </c>
      <c r="C45" s="59" t="s">
        <v>0</v>
      </c>
      <c r="D45" s="19"/>
      <c r="E45" s="16">
        <f t="shared" ca="1" si="2"/>
        <v>12</v>
      </c>
      <c r="F45" s="13"/>
      <c r="G45" s="13"/>
      <c r="H45" s="6"/>
      <c r="I45" s="55" t="str">
        <f>I22</f>
        <v>(20)</v>
      </c>
      <c r="J45" s="57">
        <f ca="1">J22</f>
        <v>4</v>
      </c>
      <c r="K45" s="59" t="s">
        <v>0</v>
      </c>
      <c r="L45" s="19"/>
      <c r="M45" s="16">
        <f t="shared" ca="1" si="3"/>
        <v>12</v>
      </c>
      <c r="N45" s="13"/>
      <c r="O45" s="13"/>
      <c r="P45" s="6"/>
      <c r="Q45" s="17"/>
      <c r="R45" s="17"/>
      <c r="S45" s="2"/>
      <c r="T45" s="3"/>
      <c r="V45" s="4"/>
      <c r="W45" s="4"/>
      <c r="X45" s="4"/>
      <c r="Y45" s="4"/>
    </row>
    <row r="46" spans="1:25" ht="39" customHeight="1" x14ac:dyDescent="0.25">
      <c r="A46" s="56"/>
      <c r="B46" s="58">
        <f t="shared" si="4"/>
        <v>0</v>
      </c>
      <c r="C46" s="60"/>
      <c r="D46" s="20"/>
      <c r="E46" s="22">
        <f t="shared" ca="1" si="2"/>
        <v>4</v>
      </c>
      <c r="F46" s="7"/>
      <c r="G46" s="7"/>
      <c r="H46" s="8"/>
      <c r="I46" s="56"/>
      <c r="J46" s="58">
        <f t="shared" si="5"/>
        <v>0</v>
      </c>
      <c r="K46" s="60"/>
      <c r="L46" s="20"/>
      <c r="M46" s="22">
        <f t="shared" ca="1" si="3"/>
        <v>3</v>
      </c>
      <c r="N46" s="7"/>
      <c r="O46" s="7"/>
      <c r="P46" s="8"/>
      <c r="Q46" s="17"/>
      <c r="R46" s="17"/>
      <c r="S46" s="2"/>
      <c r="T46" s="3"/>
      <c r="V46" s="4"/>
      <c r="W46" s="4"/>
      <c r="X46" s="4"/>
      <c r="Y46" s="4"/>
    </row>
    <row r="47" spans="1:25" ht="31.5" x14ac:dyDescent="0.25">
      <c r="S47" s="2"/>
      <c r="T47" s="3"/>
      <c r="V47" s="4"/>
      <c r="W47" s="4"/>
      <c r="X47" s="4"/>
      <c r="Y47" s="4"/>
    </row>
    <row r="48" spans="1:25" ht="31.5" x14ac:dyDescent="0.25">
      <c r="S48" s="2"/>
      <c r="T48" s="3"/>
      <c r="V48" s="4"/>
      <c r="W48" s="4"/>
      <c r="X48" s="4"/>
      <c r="Y48" s="4"/>
    </row>
    <row r="49" spans="19:25" ht="31.5" x14ac:dyDescent="0.25">
      <c r="S49" s="2"/>
      <c r="T49" s="3"/>
      <c r="V49" s="4"/>
      <c r="W49" s="4"/>
      <c r="X49" s="4"/>
      <c r="Y49" s="4"/>
    </row>
    <row r="50" spans="19:25" ht="31.5" x14ac:dyDescent="0.25">
      <c r="S50" s="2"/>
      <c r="T50" s="3"/>
      <c r="V50" s="4"/>
      <c r="W50" s="4"/>
      <c r="X50" s="4"/>
      <c r="Y50" s="4"/>
    </row>
    <row r="51" spans="19:25" ht="31.5" x14ac:dyDescent="0.25">
      <c r="S51" s="2"/>
      <c r="T51" s="3"/>
      <c r="V51" s="4"/>
      <c r="W51" s="4"/>
      <c r="X51" s="4"/>
      <c r="Y51" s="4"/>
    </row>
    <row r="52" spans="19:25" ht="31.5" x14ac:dyDescent="0.25">
      <c r="S52" s="2"/>
      <c r="T52" s="3"/>
      <c r="V52" s="4"/>
      <c r="W52" s="4"/>
      <c r="X52" s="4"/>
      <c r="Y52" s="4"/>
    </row>
    <row r="53" spans="19:25" ht="31.5" x14ac:dyDescent="0.25">
      <c r="S53" s="2"/>
      <c r="T53" s="3"/>
      <c r="V53" s="4"/>
      <c r="W53" s="4"/>
      <c r="X53" s="4"/>
      <c r="Y53" s="4"/>
    </row>
    <row r="54" spans="19:25" ht="31.5" x14ac:dyDescent="0.25">
      <c r="S54" s="2"/>
      <c r="T54" s="3"/>
      <c r="V54" s="4"/>
      <c r="W54" s="4"/>
      <c r="X54" s="4"/>
      <c r="Y54" s="4"/>
    </row>
    <row r="55" spans="19:25" ht="31.5" x14ac:dyDescent="0.25">
      <c r="S55" s="2"/>
      <c r="T55" s="3"/>
      <c r="V55" s="4"/>
      <c r="W55" s="4"/>
      <c r="X55" s="4"/>
      <c r="Y55" s="4"/>
    </row>
    <row r="56" spans="19:25" ht="31.5" x14ac:dyDescent="0.25">
      <c r="S56" s="2"/>
      <c r="T56" s="3"/>
      <c r="V56" s="4"/>
      <c r="W56" s="4"/>
      <c r="X56" s="4"/>
      <c r="Y56" s="4"/>
    </row>
    <row r="57" spans="19:25" ht="31.5" x14ac:dyDescent="0.25">
      <c r="S57" s="2"/>
      <c r="T57" s="3"/>
      <c r="V57" s="4"/>
      <c r="W57" s="4"/>
      <c r="X57" s="4"/>
      <c r="Y57" s="4"/>
    </row>
    <row r="58" spans="19:25" ht="31.5" x14ac:dyDescent="0.25">
      <c r="S58" s="2"/>
      <c r="T58" s="3"/>
      <c r="V58" s="4"/>
      <c r="W58" s="4"/>
      <c r="X58" s="4"/>
      <c r="Y58" s="4"/>
    </row>
    <row r="59" spans="19:25" ht="31.5" x14ac:dyDescent="0.25">
      <c r="S59" s="2"/>
      <c r="T59" s="3"/>
      <c r="V59" s="4"/>
      <c r="W59" s="4"/>
      <c r="X59" s="4"/>
      <c r="Y59" s="4"/>
    </row>
    <row r="60" spans="19:25" ht="31.5" x14ac:dyDescent="0.25">
      <c r="S60" s="2"/>
      <c r="T60" s="3"/>
      <c r="V60" s="4"/>
      <c r="W60" s="4"/>
      <c r="X60" s="4"/>
      <c r="Y60" s="4"/>
    </row>
    <row r="61" spans="19:25" ht="31.5" x14ac:dyDescent="0.25">
      <c r="S61" s="2"/>
      <c r="T61" s="3"/>
      <c r="V61" s="4"/>
      <c r="W61" s="4"/>
      <c r="X61" s="4"/>
      <c r="Y61" s="4"/>
    </row>
    <row r="62" spans="19:25" ht="31.5" x14ac:dyDescent="0.25">
      <c r="S62" s="2"/>
      <c r="T62" s="3"/>
      <c r="V62" s="4"/>
      <c r="W62" s="4"/>
      <c r="X62" s="4"/>
      <c r="Y62" s="4"/>
    </row>
    <row r="63" spans="19:25" ht="31.5" x14ac:dyDescent="0.25">
      <c r="S63" s="2"/>
      <c r="T63" s="3"/>
      <c r="V63" s="4"/>
      <c r="W63" s="4"/>
      <c r="X63" s="4"/>
      <c r="Y63" s="4"/>
    </row>
    <row r="64" spans="19:25" ht="31.5" x14ac:dyDescent="0.25">
      <c r="S64" s="2"/>
      <c r="T64" s="3"/>
      <c r="V64" s="4"/>
      <c r="W64" s="4"/>
      <c r="X64" s="4"/>
      <c r="Y64" s="4"/>
    </row>
    <row r="65" spans="19:25" ht="31.5" x14ac:dyDescent="0.25">
      <c r="S65" s="2"/>
      <c r="T65" s="3"/>
      <c r="V65" s="4"/>
      <c r="W65" s="4"/>
      <c r="X65" s="4"/>
      <c r="Y65" s="4"/>
    </row>
    <row r="66" spans="19:25" ht="31.5" x14ac:dyDescent="0.25">
      <c r="S66" s="2"/>
      <c r="T66" s="3"/>
      <c r="V66" s="4"/>
      <c r="W66" s="4"/>
      <c r="X66" s="4"/>
      <c r="Y66" s="4"/>
    </row>
    <row r="67" spans="19:25" ht="31.5" x14ac:dyDescent="0.25">
      <c r="S67" s="2"/>
      <c r="T67" s="3"/>
      <c r="V67" s="4"/>
      <c r="W67" s="4"/>
      <c r="X67" s="4"/>
      <c r="Y67" s="4"/>
    </row>
    <row r="68" spans="19:25" ht="31.5" x14ac:dyDescent="0.25">
      <c r="S68" s="2"/>
      <c r="T68" s="3"/>
      <c r="V68" s="4"/>
      <c r="W68" s="4"/>
      <c r="X68" s="4"/>
      <c r="Y68" s="4"/>
    </row>
    <row r="69" spans="19:25" ht="31.5" x14ac:dyDescent="0.25">
      <c r="S69" s="2"/>
      <c r="T69" s="3"/>
      <c r="V69" s="4"/>
      <c r="W69" s="4"/>
      <c r="X69" s="4"/>
      <c r="Y69" s="4"/>
    </row>
    <row r="70" spans="19:25" ht="31.5" x14ac:dyDescent="0.25">
      <c r="S70" s="2"/>
      <c r="T70" s="3"/>
      <c r="V70" s="4"/>
      <c r="W70" s="4"/>
      <c r="X70" s="4"/>
      <c r="Y70" s="4"/>
    </row>
    <row r="71" spans="19:25" ht="31.5" x14ac:dyDescent="0.25">
      <c r="S71" s="2"/>
      <c r="T71" s="3"/>
      <c r="V71" s="4"/>
      <c r="W71" s="4"/>
      <c r="X71" s="4"/>
      <c r="Y71" s="4"/>
    </row>
    <row r="72" spans="19:25" ht="31.5" x14ac:dyDescent="0.25">
      <c r="S72" s="2"/>
      <c r="T72" s="3"/>
      <c r="V72" s="4"/>
      <c r="W72" s="4"/>
      <c r="X72" s="4"/>
      <c r="Y72" s="4"/>
    </row>
    <row r="73" spans="19:25" ht="31.5" x14ac:dyDescent="0.25">
      <c r="S73" s="2"/>
      <c r="T73" s="3"/>
      <c r="V73" s="4"/>
      <c r="W73" s="4"/>
      <c r="X73" s="4"/>
      <c r="Y73" s="4"/>
    </row>
    <row r="74" spans="19:25" ht="31.5" x14ac:dyDescent="0.25">
      <c r="S74" s="2"/>
      <c r="T74" s="3"/>
      <c r="V74" s="4"/>
      <c r="W74" s="4"/>
      <c r="X74" s="4"/>
      <c r="Y74" s="4"/>
    </row>
    <row r="75" spans="19:25" ht="31.5" x14ac:dyDescent="0.25">
      <c r="S75" s="2"/>
      <c r="T75" s="3"/>
      <c r="V75" s="4"/>
      <c r="W75" s="4"/>
      <c r="X75" s="4"/>
      <c r="Y75" s="4"/>
    </row>
    <row r="76" spans="19:25" ht="31.5" x14ac:dyDescent="0.25">
      <c r="S76" s="2"/>
      <c r="T76" s="3"/>
      <c r="V76" s="4"/>
      <c r="W76" s="4"/>
      <c r="X76" s="4"/>
      <c r="Y76" s="4"/>
    </row>
    <row r="77" spans="19:25" ht="31.5" x14ac:dyDescent="0.25">
      <c r="S77" s="2"/>
      <c r="T77" s="3"/>
      <c r="V77" s="4"/>
      <c r="W77" s="4"/>
      <c r="X77" s="4"/>
      <c r="Y77" s="4"/>
    </row>
    <row r="78" spans="19:25" ht="31.5" x14ac:dyDescent="0.25">
      <c r="S78" s="2"/>
      <c r="T78" s="3"/>
      <c r="V78" s="4"/>
      <c r="W78" s="4"/>
      <c r="X78" s="4"/>
      <c r="Y78" s="4"/>
    </row>
    <row r="79" spans="19:25" ht="31.5" x14ac:dyDescent="0.25">
      <c r="S79" s="2"/>
      <c r="T79" s="3"/>
      <c r="V79" s="4"/>
      <c r="W79" s="4"/>
      <c r="X79" s="4"/>
      <c r="Y79" s="4"/>
    </row>
    <row r="80" spans="19:25" ht="31.5" x14ac:dyDescent="0.25">
      <c r="S80" s="2"/>
      <c r="T80" s="3"/>
      <c r="V80" s="4"/>
      <c r="W80" s="4"/>
      <c r="X80" s="4"/>
      <c r="Y80" s="4"/>
    </row>
    <row r="81" spans="19:25" ht="31.5" x14ac:dyDescent="0.25">
      <c r="S81" s="2"/>
      <c r="T81" s="3"/>
      <c r="V81" s="4"/>
      <c r="W81" s="4"/>
      <c r="X81" s="4"/>
      <c r="Y81" s="4"/>
    </row>
    <row r="82" spans="19:25" ht="31.5" x14ac:dyDescent="0.25">
      <c r="S82" s="2"/>
      <c r="T82" s="3"/>
      <c r="V82" s="4"/>
      <c r="W82" s="4"/>
      <c r="X82" s="4"/>
      <c r="Y82" s="4"/>
    </row>
    <row r="83" spans="19:25" ht="31.5" x14ac:dyDescent="0.25">
      <c r="S83" s="2"/>
      <c r="T83" s="3"/>
      <c r="V83" s="4"/>
      <c r="W83" s="4"/>
      <c r="X83" s="4"/>
      <c r="Y83" s="4"/>
    </row>
    <row r="84" spans="19:25" ht="31.5" x14ac:dyDescent="0.25">
      <c r="S84" s="2"/>
      <c r="T84" s="3"/>
      <c r="V84" s="4"/>
      <c r="W84" s="4"/>
      <c r="X84" s="4"/>
      <c r="Y84" s="4"/>
    </row>
    <row r="85" spans="19:25" ht="31.5" x14ac:dyDescent="0.25">
      <c r="S85" s="2"/>
      <c r="T85" s="3"/>
      <c r="V85" s="4"/>
      <c r="W85" s="4"/>
      <c r="X85" s="4"/>
      <c r="Y85" s="4"/>
    </row>
    <row r="86" spans="19:25" ht="31.5" x14ac:dyDescent="0.25">
      <c r="S86" s="2"/>
      <c r="T86" s="3"/>
      <c r="V86" s="4"/>
      <c r="W86" s="4"/>
      <c r="X86" s="4"/>
      <c r="Y86" s="4"/>
    </row>
    <row r="87" spans="19:25" ht="31.5" x14ac:dyDescent="0.25">
      <c r="S87" s="2"/>
      <c r="T87" s="3"/>
      <c r="V87" s="4"/>
      <c r="W87" s="4"/>
      <c r="X87" s="4"/>
      <c r="Y87" s="4"/>
    </row>
    <row r="88" spans="19:25" ht="31.5" x14ac:dyDescent="0.25">
      <c r="S88" s="2"/>
      <c r="T88" s="3"/>
      <c r="V88" s="4"/>
      <c r="W88" s="4"/>
      <c r="X88" s="4"/>
      <c r="Y88" s="4"/>
    </row>
    <row r="89" spans="19:25" ht="31.5" x14ac:dyDescent="0.25">
      <c r="S89" s="2"/>
      <c r="T89" s="3"/>
      <c r="V89" s="4"/>
      <c r="W89" s="4"/>
      <c r="X89" s="4"/>
      <c r="Y89" s="4"/>
    </row>
    <row r="90" spans="19:25" ht="31.5" x14ac:dyDescent="0.25">
      <c r="S90" s="2"/>
      <c r="T90" s="3"/>
      <c r="V90" s="4"/>
      <c r="W90" s="4"/>
      <c r="X90" s="4"/>
      <c r="Y90" s="4"/>
    </row>
    <row r="91" spans="19:25" ht="31.5" x14ac:dyDescent="0.25">
      <c r="S91" s="2"/>
      <c r="T91" s="3"/>
      <c r="V91" s="4"/>
      <c r="W91" s="4"/>
      <c r="X91" s="4"/>
      <c r="Y91" s="4"/>
    </row>
    <row r="92" spans="19:25" ht="31.5" x14ac:dyDescent="0.25">
      <c r="S92" s="2"/>
      <c r="T92" s="3"/>
      <c r="V92" s="4"/>
      <c r="W92" s="4"/>
      <c r="X92" s="4"/>
      <c r="Y92" s="4"/>
    </row>
    <row r="93" spans="19:25" ht="31.5" x14ac:dyDescent="0.25">
      <c r="S93" s="2"/>
      <c r="T93" s="3"/>
      <c r="V93" s="4"/>
      <c r="W93" s="4"/>
      <c r="X93" s="4"/>
      <c r="Y93" s="4"/>
    </row>
    <row r="94" spans="19:25" ht="31.5" x14ac:dyDescent="0.25">
      <c r="S94" s="2"/>
      <c r="T94" s="3"/>
      <c r="V94" s="4"/>
      <c r="W94" s="4"/>
      <c r="X94" s="4"/>
    </row>
    <row r="95" spans="19:25" ht="31.5" x14ac:dyDescent="0.25">
      <c r="S95" s="2"/>
      <c r="T95" s="3"/>
      <c r="V95" s="4"/>
      <c r="W95" s="4"/>
      <c r="X95" s="4"/>
    </row>
    <row r="96" spans="19:25" ht="31.5" x14ac:dyDescent="0.25">
      <c r="S96" s="2"/>
      <c r="T96" s="3"/>
      <c r="V96" s="4"/>
      <c r="W96" s="4"/>
      <c r="X96" s="4"/>
    </row>
    <row r="97" spans="19:24" ht="31.5" x14ac:dyDescent="0.25">
      <c r="S97" s="2"/>
      <c r="T97" s="3"/>
      <c r="V97" s="4"/>
      <c r="W97" s="4"/>
      <c r="X97" s="4"/>
    </row>
    <row r="98" spans="19:24" ht="31.5" x14ac:dyDescent="0.25">
      <c r="S98" s="2"/>
      <c r="T98" s="3"/>
      <c r="V98" s="4"/>
      <c r="W98" s="4"/>
      <c r="X98" s="4"/>
    </row>
    <row r="99" spans="19:24" ht="31.5" x14ac:dyDescent="0.25">
      <c r="S99" s="2"/>
      <c r="T99" s="3"/>
      <c r="V99" s="4"/>
      <c r="W99" s="4"/>
      <c r="X99" s="4"/>
    </row>
    <row r="100" spans="19:24" ht="31.5" x14ac:dyDescent="0.25">
      <c r="S100" s="2"/>
      <c r="T100" s="3"/>
      <c r="V100" s="4"/>
      <c r="W100" s="4"/>
      <c r="X100" s="4"/>
    </row>
    <row r="101" spans="19:24" ht="31.5" x14ac:dyDescent="0.25">
      <c r="S101" s="2"/>
      <c r="T101" s="3"/>
      <c r="V101" s="4"/>
      <c r="W101" s="4"/>
      <c r="X101" s="4"/>
    </row>
    <row r="102" spans="19:24" ht="31.5" x14ac:dyDescent="0.25">
      <c r="S102" s="2"/>
      <c r="T102" s="3"/>
      <c r="V102" s="4"/>
      <c r="W102" s="4"/>
      <c r="X102" s="4"/>
    </row>
    <row r="103" spans="19:24" ht="31.5" x14ac:dyDescent="0.25">
      <c r="S103" s="2"/>
      <c r="T103" s="3"/>
      <c r="V103" s="4"/>
      <c r="W103" s="4"/>
      <c r="X103" s="4"/>
    </row>
    <row r="104" spans="19:24" ht="31.5" x14ac:dyDescent="0.25">
      <c r="S104" s="2"/>
      <c r="T104" s="3"/>
      <c r="V104" s="4"/>
      <c r="W104" s="4"/>
      <c r="X104" s="4"/>
    </row>
    <row r="105" spans="19:24" ht="31.5" x14ac:dyDescent="0.25">
      <c r="S105" s="2"/>
      <c r="T105" s="3"/>
      <c r="V105" s="4"/>
      <c r="W105" s="4"/>
      <c r="X105" s="4"/>
    </row>
    <row r="106" spans="19:24" ht="31.5" x14ac:dyDescent="0.25">
      <c r="S106" s="2"/>
      <c r="T106" s="3"/>
      <c r="V106" s="4"/>
      <c r="W106" s="4"/>
      <c r="X106" s="4"/>
    </row>
    <row r="107" spans="19:24" ht="31.5" x14ac:dyDescent="0.25">
      <c r="S107" s="2"/>
      <c r="T107" s="3"/>
      <c r="V107" s="4"/>
      <c r="W107" s="4"/>
      <c r="X107" s="4"/>
    </row>
    <row r="108" spans="19:24" ht="31.5" x14ac:dyDescent="0.25">
      <c r="S108" s="2"/>
      <c r="T108" s="3"/>
      <c r="V108" s="4"/>
      <c r="W108" s="4"/>
      <c r="X108" s="4"/>
    </row>
    <row r="109" spans="19:24" ht="31.5" x14ac:dyDescent="0.25">
      <c r="S109" s="2"/>
      <c r="T109" s="3"/>
      <c r="V109" s="4"/>
      <c r="W109" s="4"/>
      <c r="X109" s="4"/>
    </row>
    <row r="110" spans="19:24" ht="31.5" x14ac:dyDescent="0.25">
      <c r="S110" s="2"/>
      <c r="T110" s="3"/>
      <c r="V110" s="4"/>
      <c r="W110" s="4"/>
      <c r="X110" s="4"/>
    </row>
    <row r="111" spans="19:24" ht="31.5" x14ac:dyDescent="0.25">
      <c r="S111" s="2"/>
      <c r="T111" s="3"/>
      <c r="V111" s="4"/>
      <c r="W111" s="4"/>
      <c r="X111" s="4"/>
    </row>
    <row r="112" spans="19:24" ht="31.5" x14ac:dyDescent="0.25">
      <c r="S112" s="2"/>
      <c r="T112" s="3"/>
      <c r="V112" s="4"/>
      <c r="W112" s="4"/>
      <c r="X112" s="4"/>
    </row>
    <row r="113" spans="19:24" ht="31.5" x14ac:dyDescent="0.25">
      <c r="S113" s="2"/>
      <c r="T113" s="3"/>
      <c r="V113" s="4"/>
      <c r="W113" s="4"/>
      <c r="X113" s="4"/>
    </row>
    <row r="114" spans="19:24" ht="31.5" x14ac:dyDescent="0.25">
      <c r="S114" s="2"/>
      <c r="T114" s="3"/>
      <c r="V114" s="4"/>
      <c r="W114" s="4"/>
      <c r="X114" s="4"/>
    </row>
    <row r="115" spans="19:24" ht="31.5" x14ac:dyDescent="0.25">
      <c r="S115" s="2"/>
      <c r="T115" s="3"/>
      <c r="V115" s="4"/>
      <c r="W115" s="4"/>
      <c r="X115" s="4"/>
    </row>
    <row r="116" spans="19:24" ht="31.5" x14ac:dyDescent="0.25">
      <c r="S116" s="2"/>
      <c r="T116" s="3"/>
      <c r="V116" s="4"/>
      <c r="W116" s="4"/>
      <c r="X116" s="4"/>
    </row>
    <row r="117" spans="19:24" ht="31.5" x14ac:dyDescent="0.25">
      <c r="S117" s="2"/>
      <c r="T117" s="3"/>
      <c r="V117" s="4"/>
      <c r="W117" s="4"/>
      <c r="X117" s="4"/>
    </row>
    <row r="118" spans="19:24" ht="31.5" x14ac:dyDescent="0.25">
      <c r="S118" s="2"/>
      <c r="T118" s="3"/>
      <c r="V118" s="4"/>
      <c r="W118" s="4"/>
      <c r="X118" s="4"/>
    </row>
    <row r="119" spans="19:24" ht="31.5" x14ac:dyDescent="0.25">
      <c r="S119" s="2"/>
      <c r="T119" s="3"/>
      <c r="V119" s="4"/>
      <c r="W119" s="4"/>
      <c r="X119" s="4"/>
    </row>
    <row r="120" spans="19:24" ht="31.5" x14ac:dyDescent="0.25">
      <c r="S120" s="2"/>
      <c r="T120" s="3"/>
      <c r="V120" s="4"/>
      <c r="W120" s="4"/>
      <c r="X120" s="4"/>
    </row>
    <row r="121" spans="19:24" ht="31.5" x14ac:dyDescent="0.25">
      <c r="S121" s="2"/>
      <c r="T121" s="3"/>
      <c r="V121" s="4"/>
      <c r="W121" s="4"/>
      <c r="X121" s="4"/>
    </row>
    <row r="122" spans="19:24" ht="31.5" x14ac:dyDescent="0.25">
      <c r="S122" s="2"/>
      <c r="T122" s="3"/>
      <c r="V122" s="4"/>
      <c r="W122" s="4"/>
      <c r="X122" s="4"/>
    </row>
    <row r="123" spans="19:24" ht="31.5" x14ac:dyDescent="0.25">
      <c r="S123" s="2"/>
      <c r="T123" s="3"/>
      <c r="V123" s="4"/>
      <c r="W123" s="4"/>
      <c r="X123" s="4"/>
    </row>
    <row r="124" spans="19:24" ht="31.5" x14ac:dyDescent="0.25">
      <c r="S124" s="2"/>
      <c r="T124" s="3"/>
      <c r="V124" s="4"/>
      <c r="W124" s="4"/>
      <c r="X124" s="4"/>
    </row>
    <row r="125" spans="19:24" ht="31.5" x14ac:dyDescent="0.25">
      <c r="S125" s="2"/>
      <c r="T125" s="3"/>
      <c r="V125" s="4"/>
      <c r="W125" s="4"/>
      <c r="X125" s="4"/>
    </row>
    <row r="126" spans="19:24" ht="31.5" x14ac:dyDescent="0.25">
      <c r="S126" s="2"/>
      <c r="T126" s="3"/>
      <c r="V126" s="4"/>
      <c r="W126" s="4"/>
      <c r="X126" s="4"/>
    </row>
    <row r="127" spans="19:24" ht="31.5" x14ac:dyDescent="0.25">
      <c r="S127" s="2"/>
      <c r="T127" s="3"/>
      <c r="V127" s="4"/>
      <c r="W127" s="4"/>
      <c r="X127" s="4"/>
    </row>
    <row r="128" spans="19:24" ht="31.5" x14ac:dyDescent="0.25">
      <c r="S128" s="2"/>
      <c r="T128" s="3"/>
      <c r="V128" s="4"/>
      <c r="W128" s="4"/>
      <c r="X128" s="4"/>
    </row>
    <row r="129" spans="19:24" ht="31.5" x14ac:dyDescent="0.25">
      <c r="S129" s="2"/>
      <c r="T129" s="3"/>
      <c r="V129" s="4"/>
      <c r="W129" s="4"/>
      <c r="X129" s="4"/>
    </row>
    <row r="130" spans="19:24" ht="31.5" x14ac:dyDescent="0.25">
      <c r="S130" s="2"/>
      <c r="T130" s="3"/>
      <c r="V130" s="4"/>
      <c r="W130" s="4"/>
      <c r="X130" s="4"/>
    </row>
    <row r="131" spans="19:24" ht="31.5" x14ac:dyDescent="0.25">
      <c r="S131" s="2"/>
      <c r="T131" s="3"/>
      <c r="V131" s="4"/>
      <c r="W131" s="4"/>
      <c r="X131" s="4"/>
    </row>
    <row r="132" spans="19:24" ht="31.5" x14ac:dyDescent="0.25">
      <c r="S132" s="2"/>
      <c r="T132" s="3"/>
      <c r="V132" s="4"/>
      <c r="W132" s="4"/>
      <c r="X132" s="4"/>
    </row>
    <row r="133" spans="19:24" ht="31.5" x14ac:dyDescent="0.25">
      <c r="S133" s="2"/>
      <c r="T133" s="3"/>
      <c r="V133" s="4"/>
      <c r="W133" s="4"/>
      <c r="X133" s="4"/>
    </row>
    <row r="134" spans="19:24" ht="31.5" x14ac:dyDescent="0.25">
      <c r="S134" s="2"/>
      <c r="T134" s="3"/>
      <c r="V134" s="4"/>
      <c r="W134" s="4"/>
      <c r="X134" s="4"/>
    </row>
    <row r="135" spans="19:24" ht="31.5" x14ac:dyDescent="0.25">
      <c r="S135" s="2"/>
      <c r="T135" s="3"/>
      <c r="V135" s="4"/>
      <c r="W135" s="4"/>
      <c r="X135" s="4"/>
    </row>
    <row r="136" spans="19:24" ht="31.5" x14ac:dyDescent="0.25">
      <c r="S136" s="2"/>
      <c r="T136" s="3"/>
      <c r="V136" s="4"/>
      <c r="W136" s="4"/>
      <c r="X136" s="4"/>
    </row>
    <row r="137" spans="19:24" ht="31.5" x14ac:dyDescent="0.25">
      <c r="S137" s="2"/>
      <c r="T137" s="3"/>
      <c r="V137" s="4"/>
      <c r="W137" s="4"/>
      <c r="X137" s="4"/>
    </row>
    <row r="138" spans="19:24" ht="31.5" x14ac:dyDescent="0.25">
      <c r="S138" s="2"/>
      <c r="T138" s="3"/>
      <c r="V138" s="4"/>
      <c r="W138" s="4"/>
      <c r="X138" s="4"/>
    </row>
    <row r="139" spans="19:24" ht="31.5" x14ac:dyDescent="0.25">
      <c r="S139" s="2"/>
      <c r="T139" s="3"/>
      <c r="V139" s="4"/>
      <c r="W139" s="4"/>
      <c r="X139" s="4"/>
    </row>
    <row r="140" spans="19:24" ht="31.5" x14ac:dyDescent="0.25">
      <c r="S140" s="2"/>
      <c r="T140" s="3"/>
      <c r="V140" s="4"/>
      <c r="W140" s="4"/>
      <c r="X140" s="4"/>
    </row>
    <row r="141" spans="19:24" ht="31.5" x14ac:dyDescent="0.25">
      <c r="S141" s="2"/>
      <c r="T141" s="3"/>
      <c r="V141" s="4"/>
      <c r="W141" s="4"/>
      <c r="X141" s="4"/>
    </row>
    <row r="142" spans="19:24" ht="31.5" x14ac:dyDescent="0.25">
      <c r="S142" s="2"/>
      <c r="T142" s="3"/>
      <c r="V142" s="4"/>
      <c r="W142" s="4"/>
      <c r="X142" s="4"/>
    </row>
    <row r="143" spans="19:24" ht="31.5" x14ac:dyDescent="0.25">
      <c r="S143" s="2"/>
      <c r="T143" s="3"/>
      <c r="V143" s="4"/>
      <c r="W143" s="4"/>
      <c r="X143" s="4"/>
    </row>
    <row r="144" spans="19:24" ht="31.5" x14ac:dyDescent="0.25">
      <c r="S144" s="2"/>
      <c r="T144" s="3"/>
      <c r="V144" s="4"/>
      <c r="W144" s="4"/>
      <c r="X144" s="4"/>
    </row>
    <row r="145" spans="19:24" ht="31.5" x14ac:dyDescent="0.25">
      <c r="S145" s="2"/>
      <c r="T145" s="3"/>
      <c r="V145" s="4"/>
      <c r="W145" s="4"/>
      <c r="X145" s="4"/>
    </row>
    <row r="146" spans="19:24" ht="31.5" x14ac:dyDescent="0.25">
      <c r="S146" s="2"/>
      <c r="T146" s="3"/>
      <c r="V146" s="4"/>
      <c r="W146" s="4"/>
      <c r="X146" s="4"/>
    </row>
    <row r="147" spans="19:24" ht="31.5" x14ac:dyDescent="0.25">
      <c r="S147" s="2"/>
      <c r="T147" s="3"/>
      <c r="V147" s="4"/>
      <c r="W147" s="4"/>
      <c r="X147" s="4"/>
    </row>
    <row r="148" spans="19:24" ht="31.5" x14ac:dyDescent="0.25">
      <c r="S148" s="2"/>
      <c r="T148" s="3"/>
      <c r="V148" s="4"/>
      <c r="W148" s="4"/>
      <c r="X148" s="4"/>
    </row>
    <row r="149" spans="19:24" ht="31.5" x14ac:dyDescent="0.25">
      <c r="S149" s="2"/>
      <c r="T149" s="3"/>
      <c r="V149" s="4"/>
      <c r="W149" s="4"/>
      <c r="X149" s="4"/>
    </row>
    <row r="150" spans="19:24" ht="31.5" x14ac:dyDescent="0.25">
      <c r="S150" s="2"/>
      <c r="T150" s="3"/>
      <c r="V150" s="4"/>
      <c r="W150" s="4"/>
      <c r="X150" s="4"/>
    </row>
    <row r="151" spans="19:24" ht="31.5" x14ac:dyDescent="0.25">
      <c r="S151" s="2"/>
      <c r="T151" s="3"/>
      <c r="V151" s="4"/>
      <c r="W151" s="4"/>
      <c r="X151" s="4"/>
    </row>
    <row r="152" spans="19:24" ht="31.5" x14ac:dyDescent="0.25">
      <c r="S152" s="2"/>
      <c r="T152" s="3"/>
      <c r="V152" s="4"/>
      <c r="W152" s="4"/>
      <c r="X152" s="4"/>
    </row>
    <row r="153" spans="19:24" ht="31.5" x14ac:dyDescent="0.25">
      <c r="S153" s="2"/>
      <c r="T153" s="3"/>
      <c r="V153" s="4"/>
      <c r="W153" s="4"/>
      <c r="X153" s="4"/>
    </row>
    <row r="154" spans="19:24" ht="31.5" x14ac:dyDescent="0.25">
      <c r="S154" s="2"/>
      <c r="T154" s="3"/>
      <c r="V154" s="4"/>
      <c r="W154" s="4"/>
      <c r="X154" s="4"/>
    </row>
    <row r="155" spans="19:24" ht="31.5" x14ac:dyDescent="0.25">
      <c r="S155" s="2"/>
      <c r="T155" s="3"/>
      <c r="V155" s="4"/>
      <c r="W155" s="4"/>
      <c r="X155" s="4"/>
    </row>
    <row r="156" spans="19:24" ht="31.5" x14ac:dyDescent="0.25">
      <c r="S156" s="2"/>
      <c r="T156" s="3"/>
      <c r="V156" s="4"/>
      <c r="W156" s="4"/>
      <c r="X156" s="4"/>
    </row>
    <row r="157" spans="19:24" ht="31.5" x14ac:dyDescent="0.25">
      <c r="S157" s="2"/>
      <c r="T157" s="3"/>
      <c r="V157" s="4"/>
      <c r="W157" s="4"/>
      <c r="X157" s="4"/>
    </row>
    <row r="158" spans="19:24" ht="31.5" x14ac:dyDescent="0.25">
      <c r="S158" s="2"/>
      <c r="T158" s="3"/>
      <c r="V158" s="4"/>
      <c r="W158" s="4"/>
      <c r="X158" s="4"/>
    </row>
    <row r="159" spans="19:24" ht="31.5" x14ac:dyDescent="0.25">
      <c r="S159" s="2"/>
      <c r="T159" s="3"/>
      <c r="V159" s="4"/>
      <c r="W159" s="4"/>
      <c r="X159" s="4"/>
    </row>
    <row r="160" spans="19:24" ht="31.5" x14ac:dyDescent="0.25">
      <c r="S160" s="2"/>
      <c r="T160" s="3"/>
      <c r="V160" s="4"/>
      <c r="W160" s="4"/>
      <c r="X160" s="4"/>
    </row>
    <row r="161" spans="19:24" ht="31.5" x14ac:dyDescent="0.25">
      <c r="S161" s="2"/>
      <c r="T161" s="3"/>
      <c r="V161" s="4"/>
      <c r="W161" s="4"/>
      <c r="X161" s="4"/>
    </row>
    <row r="162" spans="19:24" ht="31.5" x14ac:dyDescent="0.25">
      <c r="S162" s="2"/>
      <c r="T162" s="3"/>
      <c r="V162" s="4"/>
      <c r="W162" s="4"/>
      <c r="X162" s="4"/>
    </row>
    <row r="163" spans="19:24" ht="31.5" x14ac:dyDescent="0.25">
      <c r="S163" s="2"/>
      <c r="T163" s="3"/>
      <c r="V163" s="4"/>
      <c r="W163" s="4"/>
      <c r="X163" s="4"/>
    </row>
    <row r="164" spans="19:24" ht="31.5" x14ac:dyDescent="0.25">
      <c r="S164" s="2"/>
      <c r="T164" s="3"/>
      <c r="V164" s="4"/>
      <c r="W164" s="4"/>
      <c r="X164" s="4"/>
    </row>
    <row r="165" spans="19:24" ht="31.5" x14ac:dyDescent="0.25">
      <c r="S165" s="2"/>
      <c r="T165" s="3"/>
      <c r="V165" s="4"/>
      <c r="W165" s="4"/>
      <c r="X165" s="4"/>
    </row>
    <row r="166" spans="19:24" ht="31.5" x14ac:dyDescent="0.25">
      <c r="S166" s="2"/>
      <c r="T166" s="3"/>
      <c r="V166" s="4"/>
      <c r="W166" s="4"/>
      <c r="X166" s="4"/>
    </row>
    <row r="167" spans="19:24" ht="31.5" x14ac:dyDescent="0.25">
      <c r="S167" s="2"/>
      <c r="T167" s="3"/>
      <c r="V167" s="4"/>
      <c r="W167" s="4"/>
      <c r="X167" s="4"/>
    </row>
    <row r="168" spans="19:24" ht="31.5" x14ac:dyDescent="0.25">
      <c r="S168" s="2"/>
      <c r="T168" s="3"/>
      <c r="V168" s="4"/>
      <c r="W168" s="4"/>
      <c r="X168" s="4"/>
    </row>
    <row r="169" spans="19:24" ht="31.5" x14ac:dyDescent="0.25">
      <c r="S169" s="2"/>
      <c r="T169" s="3"/>
      <c r="V169" s="4"/>
      <c r="W169" s="4"/>
      <c r="X169" s="4"/>
    </row>
    <row r="170" spans="19:24" ht="31.5" x14ac:dyDescent="0.25">
      <c r="S170" s="2"/>
      <c r="T170" s="3"/>
      <c r="V170" s="4"/>
      <c r="W170" s="4"/>
      <c r="X170" s="4"/>
    </row>
    <row r="171" spans="19:24" ht="31.5" x14ac:dyDescent="0.25">
      <c r="S171" s="2"/>
      <c r="T171" s="3"/>
      <c r="V171" s="4"/>
      <c r="W171" s="4"/>
      <c r="X171" s="4"/>
    </row>
    <row r="172" spans="19:24" ht="31.5" x14ac:dyDescent="0.25">
      <c r="S172" s="2"/>
      <c r="T172" s="3"/>
      <c r="V172" s="4"/>
      <c r="W172" s="4"/>
      <c r="X172" s="4"/>
    </row>
    <row r="173" spans="19:24" ht="31.5" x14ac:dyDescent="0.25">
      <c r="S173" s="2"/>
      <c r="T173" s="3"/>
      <c r="V173" s="4"/>
      <c r="W173" s="4"/>
      <c r="X173" s="4"/>
    </row>
    <row r="174" spans="19:24" ht="31.5" x14ac:dyDescent="0.25">
      <c r="S174" s="2"/>
      <c r="T174" s="3"/>
      <c r="V174" s="4"/>
      <c r="W174" s="4"/>
      <c r="X174" s="4"/>
    </row>
    <row r="175" spans="19:24" ht="31.5" x14ac:dyDescent="0.25">
      <c r="S175" s="2"/>
      <c r="T175" s="3"/>
      <c r="V175" s="4"/>
      <c r="W175" s="4"/>
      <c r="X175" s="4"/>
    </row>
    <row r="176" spans="19:24" ht="31.5" x14ac:dyDescent="0.25">
      <c r="S176" s="2"/>
      <c r="T176" s="3"/>
      <c r="V176" s="4"/>
      <c r="W176" s="4"/>
      <c r="X176" s="4"/>
    </row>
    <row r="177" spans="19:24" ht="31.5" x14ac:dyDescent="0.25">
      <c r="S177" s="2"/>
      <c r="T177" s="3"/>
      <c r="V177" s="4"/>
      <c r="W177" s="4"/>
      <c r="X177" s="4"/>
    </row>
    <row r="178" spans="19:24" ht="31.5" x14ac:dyDescent="0.25">
      <c r="S178" s="2"/>
      <c r="T178" s="3"/>
      <c r="V178" s="4"/>
      <c r="W178" s="4"/>
      <c r="X178" s="4"/>
    </row>
    <row r="179" spans="19:24" ht="31.5" x14ac:dyDescent="0.25">
      <c r="S179" s="2"/>
      <c r="T179" s="3"/>
      <c r="V179" s="4"/>
      <c r="W179" s="4"/>
      <c r="X179" s="4"/>
    </row>
    <row r="180" spans="19:24" ht="31.5" x14ac:dyDescent="0.25">
      <c r="S180" s="2"/>
      <c r="T180" s="3"/>
      <c r="V180" s="4"/>
      <c r="W180" s="4"/>
      <c r="X180" s="4"/>
    </row>
    <row r="181" spans="19:24" ht="31.5" x14ac:dyDescent="0.25">
      <c r="S181" s="2"/>
      <c r="T181" s="3"/>
      <c r="V181" s="4"/>
      <c r="W181" s="4"/>
      <c r="X181" s="4"/>
    </row>
    <row r="182" spans="19:24" ht="31.5" x14ac:dyDescent="0.25">
      <c r="S182" s="2"/>
      <c r="T182" s="3"/>
      <c r="V182" s="4"/>
      <c r="W182" s="4"/>
      <c r="X182" s="4"/>
    </row>
    <row r="183" spans="19:24" ht="31.5" x14ac:dyDescent="0.25">
      <c r="S183" s="2"/>
      <c r="T183" s="3"/>
      <c r="V183" s="4"/>
      <c r="W183" s="4"/>
      <c r="X183" s="4"/>
    </row>
    <row r="184" spans="19:24" ht="31.5" x14ac:dyDescent="0.25">
      <c r="S184" s="2"/>
      <c r="T184" s="3"/>
      <c r="V184" s="4"/>
      <c r="W184" s="4"/>
      <c r="X184" s="4"/>
    </row>
    <row r="185" spans="19:24" ht="31.5" x14ac:dyDescent="0.25">
      <c r="S185" s="2"/>
      <c r="T185" s="3"/>
      <c r="V185" s="4"/>
      <c r="W185" s="4"/>
      <c r="X185" s="4"/>
    </row>
    <row r="186" spans="19:24" ht="31.5" x14ac:dyDescent="0.25">
      <c r="S186" s="2"/>
      <c r="T186" s="3"/>
      <c r="V186" s="4"/>
      <c r="W186" s="4"/>
      <c r="X186" s="4"/>
    </row>
    <row r="187" spans="19:24" ht="31.5" x14ac:dyDescent="0.25">
      <c r="S187" s="2"/>
      <c r="T187" s="3"/>
      <c r="V187" s="4"/>
      <c r="W187" s="4"/>
      <c r="X187" s="4"/>
    </row>
    <row r="188" spans="19:24" ht="31.5" x14ac:dyDescent="0.25">
      <c r="S188" s="2"/>
      <c r="T188" s="3"/>
      <c r="V188" s="4"/>
      <c r="W188" s="4"/>
      <c r="X188" s="4"/>
    </row>
    <row r="189" spans="19:24" ht="31.5" x14ac:dyDescent="0.25">
      <c r="S189" s="2"/>
      <c r="T189" s="3"/>
      <c r="V189" s="4"/>
      <c r="W189" s="4"/>
      <c r="X189" s="4"/>
    </row>
    <row r="190" spans="19:24" ht="31.5" x14ac:dyDescent="0.25">
      <c r="S190" s="2"/>
      <c r="T190" s="3"/>
      <c r="V190" s="4"/>
      <c r="W190" s="4"/>
      <c r="X190" s="4"/>
    </row>
    <row r="191" spans="19:24" ht="31.5" x14ac:dyDescent="0.25">
      <c r="S191" s="2"/>
      <c r="T191" s="3"/>
      <c r="V191" s="4"/>
      <c r="W191" s="4"/>
      <c r="X191" s="4"/>
    </row>
    <row r="192" spans="19:24" ht="31.5" x14ac:dyDescent="0.25">
      <c r="S192" s="2"/>
      <c r="T192" s="3"/>
      <c r="V192" s="4"/>
      <c r="W192" s="4"/>
      <c r="X192" s="4"/>
    </row>
    <row r="193" spans="19:24" ht="31.5" x14ac:dyDescent="0.25">
      <c r="S193" s="2"/>
      <c r="T193" s="3"/>
      <c r="V193" s="4"/>
      <c r="W193" s="4"/>
      <c r="X193" s="4"/>
    </row>
    <row r="194" spans="19:24" ht="31.5" x14ac:dyDescent="0.25">
      <c r="S194" s="2"/>
      <c r="T194" s="3"/>
      <c r="V194" s="4"/>
      <c r="W194" s="4"/>
      <c r="X194" s="4"/>
    </row>
    <row r="195" spans="19:24" ht="31.5" x14ac:dyDescent="0.25">
      <c r="S195" s="2"/>
      <c r="T195" s="3"/>
      <c r="V195" s="4"/>
      <c r="W195" s="4"/>
      <c r="X195" s="4"/>
    </row>
    <row r="196" spans="19:24" ht="31.5" x14ac:dyDescent="0.25">
      <c r="S196" s="2"/>
      <c r="T196" s="3"/>
      <c r="V196" s="4"/>
      <c r="W196" s="4"/>
      <c r="X196" s="4"/>
    </row>
    <row r="197" spans="19:24" ht="31.5" x14ac:dyDescent="0.25">
      <c r="S197" s="2"/>
      <c r="T197" s="3"/>
      <c r="V197" s="4"/>
      <c r="W197" s="4"/>
      <c r="X197" s="4"/>
    </row>
    <row r="198" spans="19:24" ht="31.5" x14ac:dyDescent="0.25">
      <c r="S198" s="2"/>
      <c r="T198" s="3"/>
      <c r="V198" s="4"/>
      <c r="W198" s="4"/>
      <c r="X198" s="4"/>
    </row>
    <row r="199" spans="19:24" ht="31.5" x14ac:dyDescent="0.25">
      <c r="S199" s="2"/>
      <c r="T199" s="3"/>
      <c r="V199" s="4"/>
      <c r="W199" s="4"/>
      <c r="X199" s="4"/>
    </row>
    <row r="200" spans="19:24" ht="31.5" x14ac:dyDescent="0.25">
      <c r="S200" s="2"/>
      <c r="T200" s="3"/>
      <c r="V200" s="4"/>
      <c r="W200" s="4"/>
      <c r="X200" s="4"/>
    </row>
    <row r="201" spans="19:24" ht="31.5" x14ac:dyDescent="0.25">
      <c r="S201" s="2"/>
      <c r="T201" s="3"/>
      <c r="V201" s="4"/>
      <c r="W201" s="4"/>
      <c r="X201" s="4"/>
    </row>
    <row r="202" spans="19:24" ht="31.5" x14ac:dyDescent="0.25">
      <c r="S202" s="2"/>
      <c r="T202" s="3"/>
      <c r="V202" s="4"/>
      <c r="W202" s="4"/>
      <c r="X202" s="4"/>
    </row>
    <row r="203" spans="19:24" ht="31.5" x14ac:dyDescent="0.25">
      <c r="S203" s="2"/>
      <c r="T203" s="3"/>
      <c r="V203" s="4"/>
      <c r="W203" s="4"/>
      <c r="X203" s="4"/>
    </row>
    <row r="204" spans="19:24" ht="31.5" x14ac:dyDescent="0.25">
      <c r="S204" s="2"/>
      <c r="T204" s="3"/>
      <c r="V204" s="4"/>
      <c r="W204" s="4"/>
      <c r="X204" s="4"/>
    </row>
    <row r="205" spans="19:24" ht="31.5" x14ac:dyDescent="0.25">
      <c r="S205" s="2"/>
      <c r="T205" s="3"/>
      <c r="V205" s="4"/>
      <c r="W205" s="4"/>
      <c r="X205" s="4"/>
    </row>
    <row r="206" spans="19:24" ht="31.5" x14ac:dyDescent="0.25">
      <c r="S206" s="2"/>
      <c r="T206" s="3"/>
      <c r="V206" s="4"/>
      <c r="W206" s="4"/>
      <c r="X206" s="4"/>
    </row>
    <row r="207" spans="19:24" ht="31.5" x14ac:dyDescent="0.25">
      <c r="S207" s="2"/>
      <c r="T207" s="3"/>
      <c r="V207" s="4"/>
      <c r="W207" s="4"/>
      <c r="X207" s="4"/>
    </row>
    <row r="208" spans="19:24" ht="31.5" x14ac:dyDescent="0.25">
      <c r="S208" s="2"/>
      <c r="T208" s="3"/>
      <c r="V208" s="4"/>
      <c r="W208" s="4"/>
      <c r="X208" s="4"/>
    </row>
    <row r="209" spans="19:24" ht="31.5" x14ac:dyDescent="0.25">
      <c r="S209" s="2"/>
      <c r="T209" s="3"/>
      <c r="V209" s="4"/>
      <c r="W209" s="4"/>
      <c r="X209" s="4"/>
    </row>
    <row r="210" spans="19:24" ht="31.5" x14ac:dyDescent="0.25">
      <c r="S210" s="2"/>
      <c r="T210" s="3"/>
      <c r="V210" s="4"/>
      <c r="W210" s="4"/>
      <c r="X210" s="4"/>
    </row>
    <row r="211" spans="19:24" ht="31.5" x14ac:dyDescent="0.25">
      <c r="S211" s="2"/>
      <c r="T211" s="3"/>
      <c r="V211" s="4"/>
      <c r="W211" s="4"/>
      <c r="X211" s="4"/>
    </row>
    <row r="212" spans="19:24" ht="31.5" x14ac:dyDescent="0.25">
      <c r="S212" s="2"/>
      <c r="T212" s="3"/>
      <c r="V212" s="4"/>
      <c r="W212" s="4"/>
      <c r="X212" s="4"/>
    </row>
    <row r="213" spans="19:24" ht="31.5" x14ac:dyDescent="0.25">
      <c r="S213" s="2"/>
      <c r="T213" s="3"/>
      <c r="V213" s="4"/>
      <c r="W213" s="4"/>
      <c r="X213" s="4"/>
    </row>
    <row r="214" spans="19:24" ht="31.5" x14ac:dyDescent="0.25">
      <c r="S214" s="2"/>
      <c r="T214" s="3"/>
      <c r="V214" s="4"/>
      <c r="W214" s="4"/>
      <c r="X214" s="4"/>
    </row>
    <row r="215" spans="19:24" ht="31.5" x14ac:dyDescent="0.25">
      <c r="S215" s="2"/>
      <c r="T215" s="3"/>
      <c r="V215" s="4"/>
      <c r="W215" s="4"/>
      <c r="X215" s="4"/>
    </row>
    <row r="216" spans="19:24" ht="31.5" x14ac:dyDescent="0.25">
      <c r="S216" s="2"/>
      <c r="T216" s="3"/>
      <c r="V216" s="4"/>
      <c r="W216" s="4"/>
      <c r="X216" s="4"/>
    </row>
    <row r="217" spans="19:24" ht="31.5" x14ac:dyDescent="0.25">
      <c r="S217" s="2"/>
      <c r="T217" s="3"/>
      <c r="V217" s="4"/>
      <c r="W217" s="4"/>
      <c r="X217" s="4"/>
    </row>
    <row r="218" spans="19:24" ht="31.5" x14ac:dyDescent="0.25">
      <c r="S218" s="2"/>
      <c r="T218" s="3"/>
      <c r="V218" s="4"/>
      <c r="W218" s="4"/>
      <c r="X218" s="4"/>
    </row>
    <row r="219" spans="19:24" ht="31.5" x14ac:dyDescent="0.25">
      <c r="S219" s="2"/>
      <c r="T219" s="3"/>
      <c r="V219" s="4"/>
      <c r="W219" s="4"/>
      <c r="X219" s="4"/>
    </row>
    <row r="220" spans="19:24" ht="31.5" x14ac:dyDescent="0.25">
      <c r="S220" s="2"/>
      <c r="T220" s="3"/>
      <c r="V220" s="4"/>
      <c r="W220" s="4"/>
      <c r="X220" s="4"/>
    </row>
    <row r="221" spans="19:24" ht="31.5" x14ac:dyDescent="0.25">
      <c r="S221" s="2"/>
      <c r="T221" s="3"/>
      <c r="V221" s="4"/>
      <c r="W221" s="4"/>
      <c r="X221" s="4"/>
    </row>
    <row r="222" spans="19:24" ht="31.5" x14ac:dyDescent="0.25">
      <c r="S222" s="2"/>
      <c r="T222" s="3"/>
      <c r="V222" s="4"/>
      <c r="W222" s="4"/>
      <c r="X222" s="4"/>
    </row>
    <row r="223" spans="19:24" ht="31.5" x14ac:dyDescent="0.25">
      <c r="S223" s="2"/>
      <c r="T223" s="3"/>
      <c r="V223" s="4"/>
      <c r="W223" s="4"/>
      <c r="X223" s="4"/>
    </row>
    <row r="224" spans="19:24" ht="31.5" x14ac:dyDescent="0.25">
      <c r="S224" s="2"/>
      <c r="T224" s="3"/>
      <c r="V224" s="4"/>
      <c r="W224" s="4"/>
      <c r="X224" s="4"/>
    </row>
    <row r="225" spans="19:24" ht="31.5" x14ac:dyDescent="0.25">
      <c r="S225" s="2"/>
      <c r="T225" s="3"/>
      <c r="V225" s="4"/>
      <c r="W225" s="4"/>
      <c r="X225" s="4"/>
    </row>
    <row r="226" spans="19:24" ht="31.5" x14ac:dyDescent="0.25">
      <c r="S226" s="2"/>
      <c r="T226" s="3"/>
      <c r="V226" s="4"/>
      <c r="W226" s="4"/>
      <c r="X226" s="4"/>
    </row>
    <row r="227" spans="19:24" ht="31.5" x14ac:dyDescent="0.25">
      <c r="S227" s="2"/>
      <c r="T227" s="3"/>
      <c r="V227" s="4"/>
      <c r="W227" s="4"/>
      <c r="X227" s="4"/>
    </row>
    <row r="228" spans="19:24" ht="31.5" x14ac:dyDescent="0.25">
      <c r="S228" s="2"/>
      <c r="T228" s="3"/>
      <c r="V228" s="4"/>
      <c r="W228" s="4"/>
      <c r="X228" s="4"/>
    </row>
    <row r="229" spans="19:24" ht="31.5" x14ac:dyDescent="0.25">
      <c r="S229" s="2"/>
      <c r="T229" s="3"/>
      <c r="V229" s="4"/>
      <c r="W229" s="4"/>
      <c r="X229" s="4"/>
    </row>
    <row r="230" spans="19:24" ht="31.5" x14ac:dyDescent="0.25">
      <c r="S230" s="2"/>
      <c r="T230" s="3"/>
      <c r="V230" s="4"/>
      <c r="W230" s="4"/>
      <c r="X230" s="4"/>
    </row>
    <row r="231" spans="19:24" ht="31.5" x14ac:dyDescent="0.25">
      <c r="S231" s="2"/>
      <c r="T231" s="3"/>
      <c r="V231" s="4"/>
      <c r="W231" s="4"/>
      <c r="X231" s="4"/>
    </row>
    <row r="232" spans="19:24" ht="31.5" x14ac:dyDescent="0.25">
      <c r="S232" s="2"/>
      <c r="T232" s="3"/>
      <c r="V232" s="4"/>
      <c r="W232" s="4"/>
      <c r="X232" s="4"/>
    </row>
    <row r="233" spans="19:24" ht="31.5" x14ac:dyDescent="0.25">
      <c r="S233" s="2"/>
      <c r="T233" s="3"/>
      <c r="V233" s="4"/>
      <c r="W233" s="4"/>
      <c r="X233" s="4"/>
    </row>
    <row r="234" spans="19:24" ht="31.5" x14ac:dyDescent="0.25">
      <c r="S234" s="2"/>
      <c r="T234" s="3"/>
      <c r="V234" s="4"/>
      <c r="W234" s="4"/>
      <c r="X234" s="4"/>
    </row>
    <row r="235" spans="19:24" ht="31.5" x14ac:dyDescent="0.25">
      <c r="S235" s="2"/>
      <c r="T235" s="3"/>
      <c r="V235" s="4"/>
      <c r="W235" s="4"/>
      <c r="X235" s="4"/>
    </row>
    <row r="236" spans="19:24" ht="31.5" x14ac:dyDescent="0.25">
      <c r="S236" s="2"/>
      <c r="T236" s="3"/>
      <c r="V236" s="4"/>
      <c r="W236" s="4"/>
      <c r="X236" s="4"/>
    </row>
    <row r="237" spans="19:24" ht="31.5" x14ac:dyDescent="0.25">
      <c r="S237" s="2"/>
      <c r="T237" s="3"/>
      <c r="V237" s="4"/>
      <c r="W237" s="4"/>
      <c r="X237" s="4"/>
    </row>
    <row r="238" spans="19:24" ht="31.5" x14ac:dyDescent="0.25">
      <c r="S238" s="2"/>
      <c r="T238" s="3"/>
      <c r="V238" s="4"/>
      <c r="W238" s="4"/>
      <c r="X238" s="4"/>
    </row>
    <row r="239" spans="19:24" ht="31.5" x14ac:dyDescent="0.25">
      <c r="S239" s="2"/>
      <c r="T239" s="3"/>
      <c r="V239" s="4"/>
      <c r="W239" s="4"/>
      <c r="X239" s="4"/>
    </row>
    <row r="240" spans="19:24" ht="31.5" x14ac:dyDescent="0.25">
      <c r="S240" s="2"/>
      <c r="T240" s="3"/>
      <c r="V240" s="4"/>
      <c r="W240" s="4"/>
      <c r="X240" s="4"/>
    </row>
    <row r="241" spans="19:24" ht="31.5" x14ac:dyDescent="0.25">
      <c r="S241" s="2"/>
      <c r="T241" s="3"/>
      <c r="V241" s="4"/>
      <c r="W241" s="4"/>
      <c r="X241" s="4"/>
    </row>
    <row r="242" spans="19:24" ht="31.5" x14ac:dyDescent="0.25">
      <c r="S242" s="2"/>
      <c r="T242" s="3"/>
      <c r="V242" s="4"/>
      <c r="W242" s="4"/>
      <c r="X242" s="4"/>
    </row>
    <row r="243" spans="19:24" ht="31.5" x14ac:dyDescent="0.25">
      <c r="S243" s="2"/>
      <c r="T243" s="3"/>
      <c r="V243" s="4"/>
      <c r="W243" s="4"/>
      <c r="X243" s="4"/>
    </row>
    <row r="244" spans="19:24" ht="31.5" x14ac:dyDescent="0.25">
      <c r="S244" s="2"/>
      <c r="T244" s="3"/>
      <c r="V244" s="4"/>
      <c r="W244" s="4"/>
      <c r="X244" s="4"/>
    </row>
    <row r="245" spans="19:24" ht="31.5" x14ac:dyDescent="0.25">
      <c r="S245" s="2"/>
      <c r="T245" s="3"/>
      <c r="V245" s="4"/>
      <c r="W245" s="4"/>
      <c r="X245" s="4"/>
    </row>
    <row r="246" spans="19:24" ht="31.5" x14ac:dyDescent="0.25">
      <c r="S246" s="2"/>
      <c r="T246" s="3"/>
      <c r="V246" s="4"/>
      <c r="W246" s="4"/>
      <c r="X246" s="4"/>
    </row>
    <row r="247" spans="19:24" ht="31.5" x14ac:dyDescent="0.25">
      <c r="S247" s="2"/>
      <c r="T247" s="3"/>
      <c r="V247" s="4"/>
      <c r="W247" s="4"/>
      <c r="X247" s="4"/>
    </row>
    <row r="248" spans="19:24" ht="31.5" x14ac:dyDescent="0.25">
      <c r="S248" s="2"/>
      <c r="T248" s="3"/>
      <c r="V248" s="4"/>
      <c r="W248" s="4"/>
      <c r="X248" s="4"/>
    </row>
    <row r="249" spans="19:24" ht="31.5" x14ac:dyDescent="0.25">
      <c r="S249" s="2"/>
      <c r="T249" s="3"/>
      <c r="V249" s="4"/>
      <c r="W249" s="4"/>
      <c r="X249" s="4"/>
    </row>
    <row r="250" spans="19:24" ht="31.5" x14ac:dyDescent="0.25">
      <c r="S250" s="2"/>
      <c r="T250" s="3"/>
      <c r="V250" s="4"/>
      <c r="W250" s="4"/>
      <c r="X250" s="4"/>
    </row>
    <row r="251" spans="19:24" ht="31.5" x14ac:dyDescent="0.25">
      <c r="S251" s="2"/>
      <c r="T251" s="3"/>
      <c r="V251" s="4"/>
      <c r="W251" s="4"/>
      <c r="X251" s="4"/>
    </row>
    <row r="252" spans="19:24" ht="31.5" x14ac:dyDescent="0.25">
      <c r="S252" s="2"/>
      <c r="T252" s="3"/>
      <c r="V252" s="4"/>
      <c r="W252" s="4"/>
      <c r="X252" s="4"/>
    </row>
    <row r="253" spans="19:24" ht="31.5" x14ac:dyDescent="0.25">
      <c r="S253" s="2"/>
      <c r="T253" s="3"/>
      <c r="V253" s="4"/>
      <c r="W253" s="4"/>
      <c r="X253" s="4"/>
    </row>
    <row r="254" spans="19:24" ht="31.5" x14ac:dyDescent="0.25">
      <c r="S254" s="2"/>
      <c r="T254" s="3"/>
      <c r="V254" s="4"/>
      <c r="W254" s="4"/>
      <c r="X254" s="4"/>
    </row>
    <row r="255" spans="19:24" ht="31.5" x14ac:dyDescent="0.25">
      <c r="S255" s="2"/>
      <c r="T255" s="3"/>
      <c r="V255" s="4"/>
      <c r="W255" s="4"/>
      <c r="X255" s="4"/>
    </row>
    <row r="256" spans="19:24" ht="31.5" x14ac:dyDescent="0.25">
      <c r="S256" s="2"/>
      <c r="T256" s="3"/>
      <c r="V256" s="4"/>
      <c r="W256" s="4"/>
      <c r="X256" s="4"/>
    </row>
    <row r="257" spans="19:24" ht="31.5" x14ac:dyDescent="0.25">
      <c r="S257" s="2"/>
      <c r="T257" s="3"/>
      <c r="V257" s="4"/>
      <c r="W257" s="4"/>
      <c r="X257" s="4"/>
    </row>
    <row r="258" spans="19:24" ht="31.5" x14ac:dyDescent="0.25">
      <c r="S258" s="2"/>
      <c r="T258" s="3"/>
      <c r="V258" s="4"/>
      <c r="W258" s="4"/>
      <c r="X258" s="4"/>
    </row>
    <row r="259" spans="19:24" ht="31.5" x14ac:dyDescent="0.25">
      <c r="S259" s="2"/>
      <c r="T259" s="3"/>
      <c r="V259" s="4"/>
      <c r="W259" s="4"/>
      <c r="X259" s="4"/>
    </row>
    <row r="260" spans="19:24" ht="31.5" x14ac:dyDescent="0.25">
      <c r="S260" s="2"/>
      <c r="T260" s="3"/>
      <c r="V260" s="4"/>
      <c r="W260" s="4"/>
      <c r="X260" s="4"/>
    </row>
    <row r="261" spans="19:24" ht="31.5" x14ac:dyDescent="0.25">
      <c r="S261" s="2"/>
      <c r="T261" s="3"/>
      <c r="V261" s="4"/>
      <c r="W261" s="4"/>
      <c r="X261" s="4"/>
    </row>
    <row r="262" spans="19:24" ht="31.5" x14ac:dyDescent="0.25">
      <c r="S262" s="2"/>
      <c r="T262" s="3"/>
      <c r="V262" s="4"/>
      <c r="W262" s="4"/>
      <c r="X262" s="4"/>
    </row>
    <row r="263" spans="19:24" ht="31.5" x14ac:dyDescent="0.25">
      <c r="S263" s="2"/>
      <c r="T263" s="3"/>
      <c r="V263" s="4"/>
      <c r="W263" s="4"/>
      <c r="X263" s="4"/>
    </row>
    <row r="264" spans="19:24" ht="31.5" x14ac:dyDescent="0.25">
      <c r="S264" s="2"/>
      <c r="T264" s="3"/>
      <c r="V264" s="4"/>
      <c r="W264" s="4"/>
      <c r="X264" s="4"/>
    </row>
    <row r="265" spans="19:24" ht="31.5" x14ac:dyDescent="0.25">
      <c r="S265" s="2"/>
      <c r="T265" s="3"/>
      <c r="V265" s="4"/>
      <c r="W265" s="4"/>
      <c r="X265" s="4"/>
    </row>
    <row r="266" spans="19:24" ht="31.5" x14ac:dyDescent="0.25">
      <c r="S266" s="2"/>
      <c r="T266" s="3"/>
      <c r="V266" s="4"/>
      <c r="W266" s="4"/>
      <c r="X266" s="4"/>
    </row>
    <row r="267" spans="19:24" ht="31.5" x14ac:dyDescent="0.25">
      <c r="S267" s="2"/>
      <c r="T267" s="3"/>
      <c r="V267" s="4"/>
      <c r="W267" s="4"/>
      <c r="X267" s="4"/>
    </row>
    <row r="268" spans="19:24" ht="31.5" x14ac:dyDescent="0.25">
      <c r="S268" s="2"/>
      <c r="T268" s="3"/>
      <c r="V268" s="4"/>
      <c r="W268" s="4"/>
      <c r="X268" s="4"/>
    </row>
    <row r="269" spans="19:24" ht="31.5" x14ac:dyDescent="0.25">
      <c r="S269" s="2"/>
      <c r="T269" s="3"/>
      <c r="V269" s="4"/>
      <c r="W269" s="4"/>
      <c r="X269" s="4"/>
    </row>
    <row r="270" spans="19:24" ht="31.5" x14ac:dyDescent="0.25">
      <c r="S270" s="2"/>
      <c r="T270" s="3"/>
      <c r="V270" s="4"/>
      <c r="W270" s="4"/>
      <c r="X270" s="4"/>
    </row>
    <row r="271" spans="19:24" ht="31.5" x14ac:dyDescent="0.25">
      <c r="S271" s="2"/>
      <c r="T271" s="3"/>
      <c r="V271" s="4"/>
      <c r="W271" s="4"/>
      <c r="X271" s="4"/>
    </row>
    <row r="272" spans="19:24" ht="31.5" x14ac:dyDescent="0.25">
      <c r="S272" s="2"/>
      <c r="T272" s="3"/>
      <c r="V272" s="4"/>
      <c r="W272" s="4"/>
      <c r="X272" s="4"/>
    </row>
    <row r="273" spans="19:24" ht="31.5" x14ac:dyDescent="0.25">
      <c r="S273" s="2"/>
      <c r="T273" s="3"/>
      <c r="V273" s="4"/>
      <c r="W273" s="4"/>
      <c r="X273" s="4"/>
    </row>
    <row r="274" spans="19:24" ht="31.5" x14ac:dyDescent="0.25">
      <c r="S274" s="2"/>
      <c r="T274" s="3"/>
      <c r="V274" s="4"/>
      <c r="W274" s="4"/>
      <c r="X274" s="4"/>
    </row>
    <row r="275" spans="19:24" ht="31.5" x14ac:dyDescent="0.25">
      <c r="S275" s="2"/>
      <c r="T275" s="3"/>
      <c r="V275" s="4"/>
      <c r="W275" s="4"/>
      <c r="X275" s="4"/>
    </row>
    <row r="276" spans="19:24" ht="31.5" x14ac:dyDescent="0.25">
      <c r="S276" s="2"/>
      <c r="T276" s="3"/>
      <c r="V276" s="4"/>
      <c r="W276" s="4"/>
      <c r="X276" s="4"/>
    </row>
    <row r="277" spans="19:24" ht="31.5" x14ac:dyDescent="0.25">
      <c r="S277" s="2"/>
      <c r="T277" s="3"/>
      <c r="V277" s="4"/>
      <c r="W277" s="4"/>
      <c r="X277" s="4"/>
    </row>
    <row r="278" spans="19:24" ht="31.5" x14ac:dyDescent="0.25">
      <c r="S278" s="2"/>
      <c r="T278" s="3"/>
      <c r="V278" s="4"/>
      <c r="W278" s="4"/>
      <c r="X278" s="4"/>
    </row>
    <row r="279" spans="19:24" ht="31.5" x14ac:dyDescent="0.25">
      <c r="S279" s="2"/>
      <c r="T279" s="3"/>
      <c r="V279" s="4"/>
      <c r="W279" s="4"/>
      <c r="X279" s="4"/>
    </row>
    <row r="280" spans="19:24" ht="31.5" x14ac:dyDescent="0.25">
      <c r="S280" s="2"/>
      <c r="T280" s="3"/>
      <c r="V280" s="4"/>
      <c r="W280" s="4"/>
    </row>
    <row r="281" spans="19:24" ht="31.5" x14ac:dyDescent="0.25">
      <c r="S281" s="2"/>
      <c r="T281" s="3"/>
      <c r="V281" s="4"/>
      <c r="W281" s="4"/>
    </row>
    <row r="282" spans="19:24" ht="31.5" x14ac:dyDescent="0.25">
      <c r="S282" s="2"/>
      <c r="T282" s="3"/>
      <c r="V282" s="4"/>
      <c r="W282" s="4"/>
    </row>
    <row r="283" spans="19:24" ht="31.5" x14ac:dyDescent="0.25">
      <c r="S283" s="2"/>
      <c r="T283" s="3"/>
      <c r="V283" s="4"/>
      <c r="W283" s="4"/>
    </row>
    <row r="284" spans="19:24" ht="31.5" x14ac:dyDescent="0.25">
      <c r="S284" s="2"/>
      <c r="T284" s="3"/>
      <c r="V284" s="4"/>
      <c r="W284" s="4"/>
    </row>
    <row r="285" spans="19:24" ht="31.5" x14ac:dyDescent="0.25">
      <c r="S285" s="2"/>
      <c r="T285" s="3"/>
      <c r="V285" s="4"/>
      <c r="W285" s="4"/>
    </row>
    <row r="286" spans="19:24" ht="31.5" x14ac:dyDescent="0.25">
      <c r="S286" s="2"/>
      <c r="T286" s="3"/>
      <c r="V286" s="4"/>
      <c r="W286" s="4"/>
    </row>
    <row r="287" spans="19:24" ht="31.5" x14ac:dyDescent="0.25">
      <c r="S287" s="2"/>
      <c r="T287" s="3"/>
      <c r="V287" s="4"/>
      <c r="W287" s="4"/>
    </row>
    <row r="288" spans="19:24" ht="31.5" x14ac:dyDescent="0.25">
      <c r="S288" s="2"/>
      <c r="T288" s="3"/>
      <c r="V288" s="4"/>
      <c r="W288" s="4"/>
    </row>
    <row r="289" spans="19:23" ht="31.5" x14ac:dyDescent="0.25">
      <c r="S289" s="2"/>
      <c r="T289" s="3"/>
      <c r="V289" s="4"/>
      <c r="W289" s="4"/>
    </row>
    <row r="290" spans="19:23" ht="31.5" x14ac:dyDescent="0.25">
      <c r="S290" s="2"/>
      <c r="T290" s="3"/>
      <c r="V290" s="4"/>
      <c r="W290" s="4"/>
    </row>
    <row r="291" spans="19:23" ht="31.5" x14ac:dyDescent="0.25">
      <c r="S291" s="2"/>
      <c r="T291" s="3"/>
      <c r="V291" s="4"/>
      <c r="W291" s="4"/>
    </row>
    <row r="292" spans="19:23" ht="31.5" x14ac:dyDescent="0.25">
      <c r="S292" s="2"/>
      <c r="T292" s="3"/>
      <c r="V292" s="4"/>
      <c r="W292" s="4"/>
    </row>
    <row r="293" spans="19:23" ht="31.5" x14ac:dyDescent="0.25">
      <c r="S293" s="2"/>
      <c r="T293" s="3"/>
      <c r="V293" s="4"/>
      <c r="W293" s="4"/>
    </row>
    <row r="294" spans="19:23" ht="31.5" x14ac:dyDescent="0.25">
      <c r="S294" s="2"/>
      <c r="T294" s="3"/>
      <c r="V294" s="4"/>
      <c r="W294" s="4"/>
    </row>
    <row r="295" spans="19:23" ht="31.5" x14ac:dyDescent="0.25">
      <c r="S295" s="2"/>
      <c r="T295" s="3"/>
      <c r="V295" s="4"/>
      <c r="W295" s="4"/>
    </row>
    <row r="296" spans="19:23" ht="31.5" x14ac:dyDescent="0.25">
      <c r="S296" s="2"/>
      <c r="T296" s="3"/>
      <c r="V296" s="4"/>
      <c r="W296" s="4"/>
    </row>
    <row r="297" spans="19:23" ht="31.5" x14ac:dyDescent="0.25">
      <c r="S297" s="2"/>
      <c r="T297" s="3"/>
      <c r="V297" s="4"/>
      <c r="W297" s="4"/>
    </row>
    <row r="298" spans="19:23" ht="31.5" x14ac:dyDescent="0.25">
      <c r="S298" s="2"/>
      <c r="T298" s="3"/>
      <c r="V298" s="4"/>
      <c r="W298" s="4"/>
    </row>
    <row r="299" spans="19:23" ht="31.5" x14ac:dyDescent="0.25">
      <c r="S299" s="2"/>
      <c r="T299" s="3"/>
      <c r="V299" s="4"/>
      <c r="W299" s="4"/>
    </row>
    <row r="300" spans="19:23" ht="31.5" x14ac:dyDescent="0.25">
      <c r="S300" s="2"/>
      <c r="T300" s="3"/>
      <c r="V300" s="4"/>
      <c r="W300" s="4"/>
    </row>
    <row r="301" spans="19:23" ht="31.5" x14ac:dyDescent="0.25">
      <c r="S301" s="2"/>
      <c r="T301" s="3"/>
      <c r="V301" s="4"/>
      <c r="W301" s="4"/>
    </row>
    <row r="302" spans="19:23" ht="31.5" x14ac:dyDescent="0.25">
      <c r="S302" s="2"/>
      <c r="T302" s="3"/>
      <c r="V302" s="4"/>
      <c r="W302" s="4"/>
    </row>
    <row r="303" spans="19:23" ht="31.5" x14ac:dyDescent="0.25">
      <c r="S303" s="2"/>
      <c r="T303" s="3"/>
      <c r="V303" s="4"/>
      <c r="W303" s="4"/>
    </row>
    <row r="304" spans="19:23" ht="31.5" x14ac:dyDescent="0.25">
      <c r="S304" s="2"/>
      <c r="T304" s="3"/>
      <c r="V304" s="4"/>
      <c r="W304" s="4"/>
    </row>
    <row r="305" spans="19:23" ht="31.5" x14ac:dyDescent="0.25">
      <c r="S305" s="2"/>
      <c r="T305" s="3"/>
      <c r="V305" s="4"/>
      <c r="W305" s="4"/>
    </row>
    <row r="306" spans="19:23" ht="31.5" x14ac:dyDescent="0.25">
      <c r="S306" s="2"/>
      <c r="T306" s="3"/>
      <c r="V306" s="4"/>
      <c r="W306" s="4"/>
    </row>
    <row r="307" spans="19:23" ht="31.5" x14ac:dyDescent="0.25">
      <c r="S307" s="2"/>
      <c r="T307" s="3"/>
      <c r="V307" s="4"/>
      <c r="W307" s="4"/>
    </row>
    <row r="308" spans="19:23" ht="31.5" x14ac:dyDescent="0.25">
      <c r="S308" s="2"/>
      <c r="T308" s="3"/>
      <c r="V308" s="4"/>
      <c r="W308" s="4"/>
    </row>
    <row r="309" spans="19:23" ht="31.5" x14ac:dyDescent="0.25">
      <c r="S309" s="2"/>
      <c r="T309" s="3"/>
      <c r="V309" s="4"/>
      <c r="W309" s="4"/>
    </row>
    <row r="310" spans="19:23" ht="31.5" x14ac:dyDescent="0.25">
      <c r="S310" s="2"/>
      <c r="T310" s="3"/>
      <c r="V310" s="4"/>
      <c r="W310" s="4"/>
    </row>
    <row r="311" spans="19:23" ht="31.5" x14ac:dyDescent="0.25">
      <c r="S311" s="2"/>
      <c r="T311" s="3"/>
      <c r="V311" s="4"/>
      <c r="W311" s="4"/>
    </row>
    <row r="312" spans="19:23" ht="31.5" x14ac:dyDescent="0.25">
      <c r="S312" s="2"/>
      <c r="T312" s="3"/>
      <c r="V312" s="4"/>
      <c r="W312" s="4"/>
    </row>
    <row r="313" spans="19:23" ht="31.5" x14ac:dyDescent="0.25">
      <c r="S313" s="2"/>
      <c r="T313" s="3"/>
      <c r="V313" s="4"/>
      <c r="W313" s="4"/>
    </row>
    <row r="314" spans="19:23" ht="31.5" x14ac:dyDescent="0.25">
      <c r="S314" s="2"/>
      <c r="T314" s="3"/>
      <c r="V314" s="4"/>
      <c r="W314" s="4"/>
    </row>
    <row r="315" spans="19:23" ht="31.5" x14ac:dyDescent="0.25">
      <c r="S315" s="2"/>
      <c r="T315" s="3"/>
      <c r="V315" s="4"/>
      <c r="W315" s="4"/>
    </row>
    <row r="316" spans="19:23" ht="31.5" x14ac:dyDescent="0.25">
      <c r="S316" s="2"/>
      <c r="T316" s="3"/>
      <c r="V316" s="4"/>
      <c r="W316" s="4"/>
    </row>
    <row r="317" spans="19:23" ht="31.5" x14ac:dyDescent="0.25">
      <c r="S317" s="2"/>
      <c r="T317" s="3"/>
      <c r="V317" s="4"/>
      <c r="W317" s="4"/>
    </row>
    <row r="318" spans="19:23" ht="31.5" x14ac:dyDescent="0.25">
      <c r="S318" s="2"/>
      <c r="T318" s="3"/>
      <c r="V318" s="4"/>
      <c r="W318" s="4"/>
    </row>
    <row r="319" spans="19:23" ht="31.5" x14ac:dyDescent="0.25">
      <c r="S319" s="2"/>
      <c r="T319" s="3"/>
      <c r="V319" s="4"/>
      <c r="W319" s="4"/>
    </row>
    <row r="320" spans="19:23" ht="31.5" x14ac:dyDescent="0.25">
      <c r="S320" s="2"/>
      <c r="T320" s="3"/>
      <c r="V320" s="4"/>
      <c r="W320" s="4"/>
    </row>
    <row r="321" spans="19:23" ht="31.5" x14ac:dyDescent="0.25">
      <c r="S321" s="2"/>
      <c r="T321" s="3"/>
      <c r="V321" s="4"/>
      <c r="W321" s="4"/>
    </row>
    <row r="322" spans="19:23" ht="31.5" x14ac:dyDescent="0.25">
      <c r="S322" s="2"/>
      <c r="T322" s="3"/>
      <c r="V322" s="4"/>
      <c r="W322" s="4"/>
    </row>
    <row r="323" spans="19:23" ht="31.5" x14ac:dyDescent="0.25">
      <c r="S323" s="2"/>
      <c r="T323" s="3"/>
      <c r="V323" s="4"/>
      <c r="W323" s="4"/>
    </row>
    <row r="324" spans="19:23" ht="31.5" x14ac:dyDescent="0.25">
      <c r="S324" s="2"/>
      <c r="T324" s="3"/>
      <c r="V324" s="4"/>
      <c r="W324" s="4"/>
    </row>
    <row r="325" spans="19:23" ht="31.5" x14ac:dyDescent="0.25">
      <c r="S325" s="2"/>
      <c r="T325" s="3"/>
      <c r="V325" s="4"/>
      <c r="W325" s="4"/>
    </row>
    <row r="326" spans="19:23" ht="31.5" x14ac:dyDescent="0.25">
      <c r="S326" s="2"/>
      <c r="T326" s="3"/>
      <c r="V326" s="4"/>
      <c r="W326" s="4"/>
    </row>
    <row r="327" spans="19:23" ht="31.5" x14ac:dyDescent="0.25">
      <c r="S327" s="2"/>
      <c r="T327" s="3"/>
      <c r="V327" s="4"/>
      <c r="W327" s="4"/>
    </row>
    <row r="328" spans="19:23" ht="31.5" x14ac:dyDescent="0.25">
      <c r="S328" s="2"/>
      <c r="T328" s="3"/>
      <c r="V328" s="4"/>
      <c r="W328" s="4"/>
    </row>
    <row r="329" spans="19:23" ht="31.5" x14ac:dyDescent="0.25">
      <c r="S329" s="2"/>
      <c r="T329" s="3"/>
      <c r="V329" s="4"/>
      <c r="W329" s="4"/>
    </row>
    <row r="330" spans="19:23" ht="31.5" x14ac:dyDescent="0.25">
      <c r="S330" s="2"/>
      <c r="T330" s="3"/>
      <c r="V330" s="4"/>
      <c r="W330" s="4"/>
    </row>
    <row r="331" spans="19:23" ht="31.5" x14ac:dyDescent="0.25">
      <c r="S331" s="2"/>
      <c r="T331" s="3"/>
      <c r="V331" s="4"/>
      <c r="W331" s="4"/>
    </row>
    <row r="332" spans="19:23" ht="31.5" x14ac:dyDescent="0.25">
      <c r="S332" s="2"/>
      <c r="T332" s="3"/>
      <c r="V332" s="4"/>
      <c r="W332" s="4"/>
    </row>
    <row r="333" spans="19:23" ht="31.5" x14ac:dyDescent="0.25">
      <c r="S333" s="2"/>
      <c r="T333" s="3"/>
      <c r="V333" s="4"/>
      <c r="W333" s="4"/>
    </row>
    <row r="334" spans="19:23" ht="31.5" x14ac:dyDescent="0.25">
      <c r="S334" s="2"/>
      <c r="T334" s="3"/>
      <c r="V334" s="4"/>
      <c r="W334" s="4"/>
    </row>
    <row r="335" spans="19:23" ht="31.5" x14ac:dyDescent="0.25">
      <c r="S335" s="2"/>
      <c r="T335" s="3"/>
      <c r="V335" s="4"/>
      <c r="W335" s="4"/>
    </row>
    <row r="336" spans="19:23" ht="31.5" x14ac:dyDescent="0.25">
      <c r="S336" s="2"/>
      <c r="T336" s="3"/>
      <c r="V336" s="4"/>
      <c r="W336" s="4"/>
    </row>
    <row r="337" spans="19:23" ht="31.5" x14ac:dyDescent="0.25">
      <c r="S337" s="2"/>
      <c r="T337" s="3"/>
      <c r="V337" s="4"/>
      <c r="W337" s="4"/>
    </row>
    <row r="338" spans="19:23" ht="31.5" x14ac:dyDescent="0.25">
      <c r="S338" s="2"/>
      <c r="T338" s="3"/>
      <c r="V338" s="4"/>
      <c r="W338" s="4"/>
    </row>
    <row r="339" spans="19:23" ht="31.5" x14ac:dyDescent="0.25">
      <c r="S339" s="2"/>
      <c r="T339" s="3"/>
      <c r="V339" s="4"/>
      <c r="W339" s="4"/>
    </row>
    <row r="340" spans="19:23" ht="31.5" x14ac:dyDescent="0.25">
      <c r="S340" s="2"/>
      <c r="T340" s="3"/>
      <c r="V340" s="4"/>
      <c r="W340" s="4"/>
    </row>
    <row r="341" spans="19:23" ht="31.5" x14ac:dyDescent="0.25">
      <c r="S341" s="2"/>
      <c r="T341" s="3"/>
      <c r="V341" s="4"/>
      <c r="W341" s="4"/>
    </row>
    <row r="342" spans="19:23" ht="31.5" x14ac:dyDescent="0.25">
      <c r="S342" s="2"/>
      <c r="T342" s="3"/>
      <c r="V342" s="4"/>
      <c r="W342" s="4"/>
    </row>
    <row r="343" spans="19:23" ht="31.5" x14ac:dyDescent="0.25">
      <c r="S343" s="2"/>
      <c r="T343" s="3"/>
      <c r="V343" s="4"/>
      <c r="W343" s="4"/>
    </row>
    <row r="344" spans="19:23" ht="31.5" x14ac:dyDescent="0.25">
      <c r="S344" s="2"/>
      <c r="T344" s="3"/>
      <c r="V344" s="4"/>
      <c r="W344" s="4"/>
    </row>
    <row r="345" spans="19:23" ht="31.5" x14ac:dyDescent="0.25">
      <c r="S345" s="2"/>
      <c r="T345" s="3"/>
      <c r="V345" s="4"/>
      <c r="W345" s="4"/>
    </row>
    <row r="346" spans="19:23" ht="31.5" x14ac:dyDescent="0.25">
      <c r="S346" s="2"/>
      <c r="T346" s="3"/>
      <c r="V346" s="4"/>
      <c r="W346" s="4"/>
    </row>
    <row r="347" spans="19:23" ht="31.5" x14ac:dyDescent="0.25">
      <c r="S347" s="2"/>
      <c r="T347" s="3"/>
      <c r="V347" s="4"/>
      <c r="W347" s="4"/>
    </row>
    <row r="348" spans="19:23" ht="31.5" x14ac:dyDescent="0.25">
      <c r="S348" s="2"/>
      <c r="T348" s="3"/>
      <c r="V348" s="4"/>
      <c r="W348" s="4"/>
    </row>
    <row r="349" spans="19:23" ht="31.5" x14ac:dyDescent="0.25">
      <c r="S349" s="2"/>
      <c r="T349" s="3"/>
      <c r="V349" s="4"/>
      <c r="W349" s="4"/>
    </row>
    <row r="350" spans="19:23" ht="31.5" x14ac:dyDescent="0.25">
      <c r="S350" s="2"/>
      <c r="T350" s="3"/>
      <c r="V350" s="4"/>
      <c r="W350" s="4"/>
    </row>
    <row r="351" spans="19:23" ht="31.5" x14ac:dyDescent="0.25">
      <c r="S351" s="2"/>
      <c r="T351" s="3"/>
      <c r="V351" s="4"/>
      <c r="W351" s="4"/>
    </row>
    <row r="352" spans="19:23" ht="31.5" x14ac:dyDescent="0.25">
      <c r="S352" s="2"/>
      <c r="T352" s="3"/>
      <c r="V352" s="4"/>
      <c r="W352" s="4"/>
    </row>
    <row r="353" spans="19:23" ht="31.5" x14ac:dyDescent="0.25">
      <c r="S353" s="2"/>
      <c r="T353" s="3"/>
      <c r="V353" s="4"/>
      <c r="W353" s="4"/>
    </row>
    <row r="354" spans="19:23" ht="31.5" x14ac:dyDescent="0.25">
      <c r="S354" s="2"/>
      <c r="T354" s="3"/>
      <c r="V354" s="4"/>
      <c r="W354" s="4"/>
    </row>
    <row r="355" spans="19:23" ht="31.5" x14ac:dyDescent="0.25">
      <c r="S355" s="2"/>
      <c r="T355" s="3"/>
      <c r="V355" s="4"/>
      <c r="W355" s="4"/>
    </row>
    <row r="356" spans="19:23" ht="31.5" x14ac:dyDescent="0.25">
      <c r="S356" s="2"/>
      <c r="T356" s="3"/>
      <c r="V356" s="4"/>
      <c r="W356" s="4"/>
    </row>
    <row r="357" spans="19:23" ht="31.5" x14ac:dyDescent="0.25">
      <c r="S357" s="2"/>
      <c r="T357" s="3"/>
      <c r="V357" s="4"/>
      <c r="W357" s="4"/>
    </row>
    <row r="358" spans="19:23" ht="31.5" x14ac:dyDescent="0.25">
      <c r="S358" s="2"/>
      <c r="T358" s="3"/>
      <c r="V358" s="4"/>
      <c r="W358" s="4"/>
    </row>
    <row r="359" spans="19:23" ht="31.5" x14ac:dyDescent="0.25">
      <c r="S359" s="2"/>
      <c r="T359" s="3"/>
      <c r="V359" s="4"/>
      <c r="W359" s="4"/>
    </row>
    <row r="360" spans="19:23" ht="31.5" x14ac:dyDescent="0.25">
      <c r="S360" s="2"/>
      <c r="T360" s="3"/>
      <c r="V360" s="4"/>
      <c r="W360" s="4"/>
    </row>
    <row r="361" spans="19:23" ht="31.5" x14ac:dyDescent="0.25">
      <c r="S361" s="2"/>
      <c r="T361" s="3"/>
      <c r="V361" s="4"/>
      <c r="W361" s="4"/>
    </row>
    <row r="362" spans="19:23" ht="31.5" x14ac:dyDescent="0.25">
      <c r="S362" s="2"/>
      <c r="T362" s="3"/>
      <c r="V362" s="4"/>
      <c r="W362" s="4"/>
    </row>
    <row r="363" spans="19:23" ht="31.5" x14ac:dyDescent="0.25">
      <c r="S363" s="2"/>
      <c r="T363" s="3"/>
      <c r="V363" s="4"/>
      <c r="W363" s="4"/>
    </row>
    <row r="364" spans="19:23" ht="31.5" x14ac:dyDescent="0.25">
      <c r="S364" s="2"/>
      <c r="T364" s="3"/>
      <c r="V364" s="4"/>
      <c r="W364" s="4"/>
    </row>
    <row r="365" spans="19:23" ht="31.5" x14ac:dyDescent="0.25">
      <c r="S365" s="2"/>
      <c r="T365" s="3"/>
      <c r="V365" s="4"/>
      <c r="W365" s="4"/>
    </row>
    <row r="366" spans="19:23" ht="31.5" x14ac:dyDescent="0.25">
      <c r="S366" s="2"/>
      <c r="T366" s="3"/>
      <c r="V366" s="4"/>
      <c r="W366" s="4"/>
    </row>
    <row r="367" spans="19:23" ht="31.5" x14ac:dyDescent="0.25">
      <c r="S367" s="2"/>
      <c r="T367" s="3"/>
      <c r="V367" s="4"/>
      <c r="W367" s="4"/>
    </row>
    <row r="368" spans="19:23" ht="31.5" x14ac:dyDescent="0.25">
      <c r="S368" s="2"/>
      <c r="T368" s="3"/>
      <c r="V368" s="4"/>
      <c r="W368" s="4"/>
    </row>
    <row r="369" spans="19:23" ht="31.5" x14ac:dyDescent="0.25">
      <c r="S369" s="2"/>
      <c r="T369" s="3"/>
      <c r="V369" s="4"/>
      <c r="W369" s="4"/>
    </row>
    <row r="370" spans="19:23" ht="31.5" x14ac:dyDescent="0.25">
      <c r="S370" s="2"/>
      <c r="T370" s="3"/>
      <c r="V370" s="4"/>
    </row>
    <row r="371" spans="19:23" ht="31.5" x14ac:dyDescent="0.25">
      <c r="S371" s="2"/>
      <c r="T371" s="3"/>
      <c r="V371" s="4"/>
    </row>
    <row r="372" spans="19:23" ht="31.5" x14ac:dyDescent="0.25">
      <c r="S372" s="2"/>
      <c r="T372" s="3"/>
      <c r="V372" s="4"/>
    </row>
    <row r="373" spans="19:23" ht="31.5" x14ac:dyDescent="0.25">
      <c r="S373" s="2"/>
      <c r="T373" s="3"/>
      <c r="V373" s="4"/>
    </row>
    <row r="374" spans="19:23" ht="31.5" x14ac:dyDescent="0.25">
      <c r="S374" s="2"/>
      <c r="T374" s="3"/>
      <c r="V374" s="4"/>
    </row>
    <row r="375" spans="19:23" ht="31.5" x14ac:dyDescent="0.25">
      <c r="S375" s="2"/>
      <c r="T375" s="3"/>
      <c r="V375" s="4"/>
    </row>
    <row r="376" spans="19:23" ht="31.5" x14ac:dyDescent="0.25">
      <c r="S376" s="2"/>
      <c r="T376" s="3"/>
      <c r="V376" s="4"/>
    </row>
    <row r="377" spans="19:23" ht="31.5" x14ac:dyDescent="0.25">
      <c r="S377" s="2"/>
      <c r="T377" s="3"/>
      <c r="V377" s="4"/>
    </row>
    <row r="378" spans="19:23" ht="31.5" x14ac:dyDescent="0.25">
      <c r="S378" s="2"/>
      <c r="T378" s="3"/>
      <c r="V378" s="4"/>
    </row>
    <row r="379" spans="19:23" ht="31.5" x14ac:dyDescent="0.25">
      <c r="S379" s="2"/>
      <c r="T379" s="3"/>
      <c r="V379" s="4"/>
    </row>
    <row r="380" spans="19:23" ht="31.5" x14ac:dyDescent="0.25">
      <c r="S380" s="2"/>
      <c r="T380" s="3"/>
      <c r="V380" s="4"/>
    </row>
    <row r="381" spans="19:23" ht="31.5" x14ac:dyDescent="0.25">
      <c r="S381" s="2"/>
      <c r="T381" s="3"/>
      <c r="V381" s="4"/>
    </row>
    <row r="382" spans="19:23" ht="31.5" x14ac:dyDescent="0.25">
      <c r="S382" s="2"/>
      <c r="T382" s="3"/>
      <c r="V382" s="4"/>
    </row>
    <row r="383" spans="19:23" ht="31.5" x14ac:dyDescent="0.25">
      <c r="S383" s="2"/>
      <c r="T383" s="3"/>
      <c r="V383" s="4"/>
    </row>
    <row r="384" spans="19:23" ht="31.5" x14ac:dyDescent="0.25">
      <c r="S384" s="2"/>
      <c r="T384" s="3"/>
      <c r="V384" s="4"/>
    </row>
    <row r="385" spans="19:22" ht="31.5" x14ac:dyDescent="0.25">
      <c r="S385" s="2"/>
      <c r="T385" s="3"/>
      <c r="V385" s="4"/>
    </row>
    <row r="386" spans="19:22" ht="31.5" x14ac:dyDescent="0.25">
      <c r="S386" s="2"/>
      <c r="T386" s="3"/>
      <c r="V386" s="4"/>
    </row>
    <row r="387" spans="19:22" ht="31.5" x14ac:dyDescent="0.25">
      <c r="S387" s="2"/>
      <c r="T387" s="3"/>
      <c r="V387" s="4"/>
    </row>
    <row r="388" spans="19:22" ht="31.5" x14ac:dyDescent="0.25">
      <c r="S388" s="2"/>
      <c r="T388" s="3"/>
      <c r="V388" s="4"/>
    </row>
    <row r="389" spans="19:22" ht="31.5" x14ac:dyDescent="0.25">
      <c r="S389" s="2"/>
      <c r="T389" s="3"/>
      <c r="V389" s="4"/>
    </row>
    <row r="390" spans="19:22" ht="31.5" x14ac:dyDescent="0.25">
      <c r="S390" s="2"/>
      <c r="T390" s="3"/>
      <c r="V390" s="4"/>
    </row>
    <row r="391" spans="19:22" ht="31.5" x14ac:dyDescent="0.25">
      <c r="S391" s="2"/>
      <c r="T391" s="3"/>
      <c r="V391" s="4"/>
    </row>
    <row r="392" spans="19:22" ht="31.5" x14ac:dyDescent="0.25">
      <c r="S392" s="2"/>
      <c r="T392" s="3"/>
      <c r="V392" s="4"/>
    </row>
    <row r="393" spans="19:22" ht="31.5" x14ac:dyDescent="0.25">
      <c r="S393" s="2"/>
      <c r="T393" s="3"/>
      <c r="V393" s="4"/>
    </row>
    <row r="394" spans="19:22" ht="31.5" x14ac:dyDescent="0.25">
      <c r="S394" s="2"/>
      <c r="T394" s="3"/>
      <c r="V394" s="4"/>
    </row>
    <row r="395" spans="19:22" ht="31.5" x14ac:dyDescent="0.25">
      <c r="S395" s="2"/>
      <c r="T395" s="3"/>
      <c r="V395" s="4"/>
    </row>
    <row r="396" spans="19:22" ht="31.5" x14ac:dyDescent="0.25">
      <c r="S396" s="2"/>
      <c r="T396" s="3"/>
      <c r="V396" s="4"/>
    </row>
    <row r="397" spans="19:22" ht="31.5" x14ac:dyDescent="0.25">
      <c r="S397" s="2"/>
      <c r="T397" s="3"/>
      <c r="V397" s="4"/>
    </row>
    <row r="398" spans="19:22" ht="31.5" x14ac:dyDescent="0.25">
      <c r="S398" s="2"/>
      <c r="T398" s="3"/>
      <c r="V398" s="4"/>
    </row>
    <row r="399" spans="19:22" ht="31.5" x14ac:dyDescent="0.25">
      <c r="S399" s="2"/>
      <c r="T399" s="3"/>
      <c r="V399" s="4"/>
    </row>
    <row r="400" spans="19:22" ht="31.5" x14ac:dyDescent="0.25">
      <c r="S400" s="2"/>
      <c r="T400" s="3"/>
      <c r="V400" s="4"/>
    </row>
    <row r="401" spans="19:22" ht="31.5" x14ac:dyDescent="0.25">
      <c r="S401" s="2"/>
      <c r="T401" s="3"/>
      <c r="V401" s="4"/>
    </row>
    <row r="402" spans="19:22" ht="31.5" x14ac:dyDescent="0.25">
      <c r="S402" s="2"/>
      <c r="T402" s="3"/>
      <c r="V402" s="4"/>
    </row>
    <row r="403" spans="19:22" ht="31.5" x14ac:dyDescent="0.25">
      <c r="S403" s="2"/>
      <c r="T403" s="3"/>
      <c r="V403" s="4"/>
    </row>
    <row r="404" spans="19:22" ht="31.5" x14ac:dyDescent="0.25">
      <c r="S404" s="2"/>
      <c r="T404" s="3"/>
      <c r="V404" s="4"/>
    </row>
    <row r="405" spans="19:22" ht="31.5" x14ac:dyDescent="0.25">
      <c r="S405" s="2"/>
      <c r="T405" s="3"/>
      <c r="V405" s="4"/>
    </row>
    <row r="406" spans="19:22" ht="31.5" x14ac:dyDescent="0.25">
      <c r="S406" s="2"/>
      <c r="T406" s="3"/>
      <c r="V406" s="4"/>
    </row>
    <row r="407" spans="19:22" ht="31.5" x14ac:dyDescent="0.25">
      <c r="S407" s="2"/>
      <c r="T407" s="3"/>
      <c r="V407" s="4"/>
    </row>
    <row r="408" spans="19:22" ht="31.5" x14ac:dyDescent="0.25">
      <c r="S408" s="2"/>
      <c r="T408" s="3"/>
      <c r="V408" s="4"/>
    </row>
    <row r="409" spans="19:22" ht="31.5" x14ac:dyDescent="0.25">
      <c r="S409" s="2"/>
      <c r="T409" s="3"/>
      <c r="V409" s="4"/>
    </row>
    <row r="410" spans="19:22" ht="31.5" x14ac:dyDescent="0.25">
      <c r="S410" s="2"/>
      <c r="T410" s="3"/>
      <c r="V410" s="4"/>
    </row>
    <row r="411" spans="19:22" ht="31.5" x14ac:dyDescent="0.25">
      <c r="S411" s="2"/>
      <c r="T411" s="3"/>
      <c r="V411" s="4"/>
    </row>
    <row r="412" spans="19:22" ht="31.5" x14ac:dyDescent="0.25">
      <c r="S412" s="2"/>
      <c r="T412" s="3"/>
      <c r="V412" s="4"/>
    </row>
    <row r="413" spans="19:22" ht="31.5" x14ac:dyDescent="0.25">
      <c r="S413" s="2"/>
      <c r="T413" s="3"/>
      <c r="V413" s="4"/>
    </row>
    <row r="414" spans="19:22" ht="31.5" x14ac:dyDescent="0.25">
      <c r="S414" s="2"/>
      <c r="T414" s="3"/>
      <c r="V414" s="4"/>
    </row>
    <row r="415" spans="19:22" ht="31.5" x14ac:dyDescent="0.25">
      <c r="S415" s="2"/>
      <c r="T415" s="3"/>
      <c r="V415" s="4"/>
    </row>
    <row r="416" spans="19:22" ht="31.5" x14ac:dyDescent="0.25">
      <c r="S416" s="2"/>
      <c r="T416" s="3"/>
      <c r="V416" s="4"/>
    </row>
    <row r="417" spans="19:22" ht="31.5" x14ac:dyDescent="0.25">
      <c r="S417" s="2"/>
      <c r="T417" s="3"/>
      <c r="V417" s="4"/>
    </row>
    <row r="418" spans="19:22" ht="31.5" x14ac:dyDescent="0.25">
      <c r="S418" s="2"/>
      <c r="T418" s="3"/>
      <c r="V418" s="4"/>
    </row>
    <row r="419" spans="19:22" ht="31.5" x14ac:dyDescent="0.25">
      <c r="S419" s="2"/>
      <c r="T419" s="3"/>
      <c r="V419" s="4"/>
    </row>
    <row r="420" spans="19:22" ht="31.5" x14ac:dyDescent="0.25">
      <c r="S420" s="2"/>
      <c r="T420" s="3"/>
      <c r="V420" s="4"/>
    </row>
    <row r="421" spans="19:22" ht="31.5" x14ac:dyDescent="0.25">
      <c r="S421" s="2"/>
      <c r="T421" s="3"/>
      <c r="V421" s="4"/>
    </row>
    <row r="422" spans="19:22" ht="31.5" x14ac:dyDescent="0.25">
      <c r="S422" s="2"/>
      <c r="T422" s="3"/>
      <c r="V422" s="4"/>
    </row>
    <row r="423" spans="19:22" ht="31.5" x14ac:dyDescent="0.25">
      <c r="S423" s="2"/>
      <c r="T423" s="3"/>
      <c r="V423" s="4"/>
    </row>
    <row r="424" spans="19:22" ht="31.5" x14ac:dyDescent="0.25">
      <c r="S424" s="2"/>
      <c r="T424" s="3"/>
      <c r="V424" s="4"/>
    </row>
    <row r="425" spans="19:22" ht="31.5" x14ac:dyDescent="0.25">
      <c r="S425" s="2"/>
      <c r="T425" s="3"/>
      <c r="V425" s="4"/>
    </row>
    <row r="426" spans="19:22" ht="31.5" x14ac:dyDescent="0.25">
      <c r="S426" s="2"/>
      <c r="T426" s="3"/>
      <c r="V426" s="4"/>
    </row>
    <row r="427" spans="19:22" ht="31.5" x14ac:dyDescent="0.25">
      <c r="S427" s="2"/>
      <c r="T427" s="3"/>
      <c r="V427" s="4"/>
    </row>
    <row r="428" spans="19:22" ht="31.5" x14ac:dyDescent="0.25">
      <c r="S428" s="2"/>
      <c r="T428" s="3"/>
      <c r="V428" s="4"/>
    </row>
    <row r="429" spans="19:22" ht="31.5" x14ac:dyDescent="0.25">
      <c r="S429" s="2"/>
      <c r="T429" s="3"/>
      <c r="V429" s="4"/>
    </row>
    <row r="430" spans="19:22" ht="31.5" x14ac:dyDescent="0.25">
      <c r="S430" s="2"/>
      <c r="T430" s="3"/>
      <c r="V430" s="4"/>
    </row>
    <row r="431" spans="19:22" ht="31.5" x14ac:dyDescent="0.25">
      <c r="S431" s="2"/>
      <c r="T431" s="3"/>
      <c r="V431" s="4"/>
    </row>
    <row r="432" spans="19:22" ht="31.5" x14ac:dyDescent="0.25">
      <c r="S432" s="2"/>
      <c r="T432" s="3"/>
      <c r="V432" s="4"/>
    </row>
    <row r="433" spans="19:22" ht="31.5" x14ac:dyDescent="0.25">
      <c r="S433" s="2"/>
      <c r="T433" s="3"/>
      <c r="V433" s="4"/>
    </row>
    <row r="434" spans="19:22" ht="31.5" x14ac:dyDescent="0.25">
      <c r="S434" s="2"/>
      <c r="T434" s="3"/>
      <c r="V434" s="4"/>
    </row>
    <row r="435" spans="19:22" ht="31.5" x14ac:dyDescent="0.25">
      <c r="S435" s="2"/>
      <c r="T435" s="3"/>
      <c r="V435" s="4"/>
    </row>
    <row r="436" spans="19:22" ht="31.5" x14ac:dyDescent="0.25">
      <c r="S436" s="2"/>
      <c r="T436" s="3"/>
      <c r="V436" s="4"/>
    </row>
    <row r="437" spans="19:22" ht="31.5" x14ac:dyDescent="0.25">
      <c r="S437" s="2"/>
      <c r="T437" s="3"/>
      <c r="V437" s="4"/>
    </row>
    <row r="438" spans="19:22" ht="31.5" x14ac:dyDescent="0.25">
      <c r="S438" s="2"/>
      <c r="T438" s="3"/>
      <c r="V438" s="4"/>
    </row>
    <row r="439" spans="19:22" ht="31.5" x14ac:dyDescent="0.25">
      <c r="S439" s="2"/>
      <c r="T439" s="3"/>
      <c r="V439" s="4"/>
    </row>
    <row r="440" spans="19:22" ht="31.5" x14ac:dyDescent="0.25">
      <c r="S440" s="2"/>
      <c r="T440" s="3"/>
      <c r="V440" s="4"/>
    </row>
    <row r="441" spans="19:22" ht="31.5" x14ac:dyDescent="0.25">
      <c r="S441" s="2"/>
      <c r="T441" s="3"/>
      <c r="V441" s="4"/>
    </row>
    <row r="442" spans="19:22" ht="31.5" x14ac:dyDescent="0.25">
      <c r="S442" s="2"/>
      <c r="T442" s="3"/>
      <c r="V442" s="4"/>
    </row>
    <row r="443" spans="19:22" ht="31.5" x14ac:dyDescent="0.25">
      <c r="S443" s="2"/>
      <c r="T443" s="3"/>
      <c r="V443" s="4"/>
    </row>
    <row r="444" spans="19:22" ht="31.5" x14ac:dyDescent="0.25">
      <c r="S444" s="2"/>
      <c r="T444" s="3"/>
      <c r="V444" s="4"/>
    </row>
    <row r="445" spans="19:22" ht="31.5" x14ac:dyDescent="0.25">
      <c r="S445" s="2"/>
      <c r="T445" s="3"/>
      <c r="V445" s="4"/>
    </row>
    <row r="446" spans="19:22" ht="31.5" x14ac:dyDescent="0.25">
      <c r="S446" s="2"/>
      <c r="T446" s="3"/>
      <c r="V446" s="4"/>
    </row>
    <row r="447" spans="19:22" ht="31.5" x14ac:dyDescent="0.25">
      <c r="S447" s="2"/>
      <c r="T447" s="3"/>
      <c r="V447" s="4"/>
    </row>
    <row r="448" spans="19:22" ht="31.5" x14ac:dyDescent="0.25">
      <c r="S448" s="2"/>
      <c r="T448" s="3"/>
      <c r="V448" s="4"/>
    </row>
    <row r="449" spans="19:22" ht="31.5" x14ac:dyDescent="0.25">
      <c r="S449" s="2"/>
      <c r="T449" s="3"/>
      <c r="V449" s="4"/>
    </row>
    <row r="450" spans="19:22" ht="31.5" x14ac:dyDescent="0.25">
      <c r="S450" s="2"/>
      <c r="T450" s="3"/>
      <c r="V450" s="4"/>
    </row>
    <row r="451" spans="19:22" ht="31.5" x14ac:dyDescent="0.25">
      <c r="S451" s="2"/>
      <c r="T451" s="3"/>
      <c r="V451" s="4"/>
    </row>
    <row r="452" spans="19:22" ht="31.5" x14ac:dyDescent="0.25">
      <c r="S452" s="2"/>
      <c r="T452" s="3"/>
      <c r="V452" s="4"/>
    </row>
    <row r="453" spans="19:22" ht="31.5" x14ac:dyDescent="0.25">
      <c r="S453" s="2"/>
      <c r="T453" s="3"/>
      <c r="V453" s="4"/>
    </row>
    <row r="454" spans="19:22" ht="31.5" x14ac:dyDescent="0.25">
      <c r="S454" s="2"/>
      <c r="T454" s="3"/>
      <c r="V454" s="4"/>
    </row>
    <row r="455" spans="19:22" ht="31.5" x14ac:dyDescent="0.25">
      <c r="S455" s="2"/>
      <c r="T455" s="3"/>
      <c r="V455" s="4"/>
    </row>
    <row r="456" spans="19:22" ht="31.5" x14ac:dyDescent="0.25">
      <c r="S456" s="2"/>
      <c r="T456" s="3"/>
      <c r="V456" s="4"/>
    </row>
    <row r="457" spans="19:22" ht="31.5" x14ac:dyDescent="0.25">
      <c r="S457" s="2"/>
      <c r="T457" s="3"/>
      <c r="V457" s="4"/>
    </row>
    <row r="458" spans="19:22" ht="31.5" x14ac:dyDescent="0.25">
      <c r="S458" s="2"/>
      <c r="T458" s="3"/>
      <c r="V458" s="4"/>
    </row>
    <row r="459" spans="19:22" ht="31.5" x14ac:dyDescent="0.25">
      <c r="S459" s="2"/>
      <c r="T459" s="3"/>
      <c r="V459" s="4"/>
    </row>
    <row r="460" spans="19:22" ht="31.5" x14ac:dyDescent="0.25">
      <c r="S460" s="2"/>
      <c r="T460" s="3"/>
      <c r="V460" s="4"/>
    </row>
    <row r="461" spans="19:22" ht="31.5" x14ac:dyDescent="0.25">
      <c r="S461" s="2"/>
      <c r="T461" s="3"/>
      <c r="V461" s="4"/>
    </row>
    <row r="462" spans="19:22" ht="31.5" x14ac:dyDescent="0.25">
      <c r="S462" s="2"/>
      <c r="T462" s="3"/>
      <c r="V462" s="4"/>
    </row>
    <row r="463" spans="19:22" ht="31.5" x14ac:dyDescent="0.25">
      <c r="S463" s="2"/>
      <c r="T463" s="3"/>
      <c r="V463" s="4"/>
    </row>
    <row r="464" spans="19:22" ht="31.5" x14ac:dyDescent="0.25">
      <c r="S464" s="2"/>
      <c r="T464" s="3"/>
      <c r="V464" s="4"/>
    </row>
    <row r="465" spans="19:22" ht="31.5" x14ac:dyDescent="0.25">
      <c r="S465" s="2"/>
      <c r="T465" s="3"/>
      <c r="V465" s="4"/>
    </row>
    <row r="466" spans="19:22" ht="31.5" x14ac:dyDescent="0.25">
      <c r="S466" s="2"/>
      <c r="T466" s="3"/>
      <c r="V466" s="4"/>
    </row>
    <row r="467" spans="19:22" ht="31.5" x14ac:dyDescent="0.25">
      <c r="S467" s="2"/>
      <c r="T467" s="3"/>
      <c r="V467" s="4"/>
    </row>
    <row r="468" spans="19:22" ht="31.5" x14ac:dyDescent="0.25">
      <c r="S468" s="2"/>
      <c r="T468" s="3"/>
      <c r="V468" s="4"/>
    </row>
    <row r="469" spans="19:22" ht="31.5" x14ac:dyDescent="0.25">
      <c r="S469" s="2"/>
      <c r="T469" s="3"/>
      <c r="V469" s="4"/>
    </row>
    <row r="470" spans="19:22" ht="31.5" x14ac:dyDescent="0.25">
      <c r="S470" s="2"/>
      <c r="T470" s="3"/>
      <c r="V470" s="4"/>
    </row>
    <row r="471" spans="19:22" ht="31.5" x14ac:dyDescent="0.25">
      <c r="S471" s="2"/>
      <c r="T471" s="3"/>
      <c r="V471" s="4"/>
    </row>
    <row r="472" spans="19:22" ht="31.5" x14ac:dyDescent="0.25">
      <c r="S472" s="2"/>
      <c r="T472" s="3"/>
      <c r="V472" s="4"/>
    </row>
    <row r="473" spans="19:22" ht="31.5" x14ac:dyDescent="0.25">
      <c r="S473" s="2"/>
      <c r="T473" s="3"/>
      <c r="V473" s="4"/>
    </row>
    <row r="474" spans="19:22" ht="31.5" x14ac:dyDescent="0.25">
      <c r="S474" s="2"/>
      <c r="T474" s="3"/>
      <c r="V474" s="4"/>
    </row>
    <row r="475" spans="19:22" ht="31.5" x14ac:dyDescent="0.25">
      <c r="S475" s="2"/>
      <c r="T475" s="3"/>
      <c r="V475" s="4"/>
    </row>
    <row r="476" spans="19:22" ht="31.5" x14ac:dyDescent="0.25">
      <c r="S476" s="2"/>
      <c r="T476" s="3"/>
      <c r="V476" s="4"/>
    </row>
    <row r="477" spans="19:22" ht="31.5" x14ac:dyDescent="0.25">
      <c r="S477" s="2"/>
      <c r="T477" s="3"/>
      <c r="V477" s="4"/>
    </row>
    <row r="478" spans="19:22" ht="31.5" x14ac:dyDescent="0.25">
      <c r="S478" s="2"/>
      <c r="T478" s="3"/>
      <c r="V478" s="4"/>
    </row>
    <row r="479" spans="19:22" ht="31.5" x14ac:dyDescent="0.25">
      <c r="S479" s="2"/>
      <c r="T479" s="3"/>
      <c r="V479" s="4"/>
    </row>
    <row r="480" spans="19:22" ht="31.5" x14ac:dyDescent="0.25">
      <c r="S480" s="2"/>
      <c r="T480" s="3"/>
      <c r="V480" s="4"/>
    </row>
    <row r="481" spans="19:22" ht="31.5" x14ac:dyDescent="0.25">
      <c r="S481" s="2"/>
      <c r="T481" s="3"/>
      <c r="V481" s="4"/>
    </row>
    <row r="482" spans="19:22" ht="31.5" x14ac:dyDescent="0.25">
      <c r="S482" s="2"/>
      <c r="T482" s="3"/>
      <c r="V482" s="4"/>
    </row>
    <row r="483" spans="19:22" ht="31.5" x14ac:dyDescent="0.25">
      <c r="S483" s="2"/>
      <c r="T483" s="3"/>
      <c r="V483" s="4"/>
    </row>
    <row r="484" spans="19:22" ht="31.5" x14ac:dyDescent="0.25">
      <c r="S484" s="2"/>
      <c r="T484" s="3"/>
      <c r="V484" s="4"/>
    </row>
    <row r="485" spans="19:22" ht="31.5" x14ac:dyDescent="0.25">
      <c r="S485" s="2"/>
      <c r="T485" s="3"/>
      <c r="V485" s="4"/>
    </row>
    <row r="486" spans="19:22" ht="31.5" x14ac:dyDescent="0.25">
      <c r="S486" s="2"/>
      <c r="T486" s="3"/>
      <c r="V486" s="4"/>
    </row>
  </sheetData>
  <sheetProtection algorithmName="SHA-512" hashValue="4+1KuNJZMKRdFrkqOvHbKfF/uKRwu6PUWCG7QKrM8FTK2qDG/oPdhLHemlMaiGmLNZrEtL54wwpxV+NAcLy74A==" saltValue="dLZYN8ayZ3+vwBibNPhJoA==" spinCount="100000" sheet="1" objects="1" scenarios="1" selectLockedCells="1"/>
  <mergeCells count="130">
    <mergeCell ref="K4:K5"/>
    <mergeCell ref="A6:A7"/>
    <mergeCell ref="B6:B7"/>
    <mergeCell ref="C6:C7"/>
    <mergeCell ref="I6:I7"/>
    <mergeCell ref="J6:J7"/>
    <mergeCell ref="K6:K7"/>
    <mergeCell ref="A1:O1"/>
    <mergeCell ref="B2:E2"/>
    <mergeCell ref="F2:G2"/>
    <mergeCell ref="H2:O2"/>
    <mergeCell ref="A3:P3"/>
    <mergeCell ref="A4:A5"/>
    <mergeCell ref="B4:B5"/>
    <mergeCell ref="C4:C5"/>
    <mergeCell ref="I4:I5"/>
    <mergeCell ref="J4:J5"/>
    <mergeCell ref="A10:A11"/>
    <mergeCell ref="B10:B11"/>
    <mergeCell ref="C10:C11"/>
    <mergeCell ref="I10:I11"/>
    <mergeCell ref="J10:J11"/>
    <mergeCell ref="K10:K11"/>
    <mergeCell ref="A8:A9"/>
    <mergeCell ref="B8:B9"/>
    <mergeCell ref="C8:C9"/>
    <mergeCell ref="I8:I9"/>
    <mergeCell ref="J8:J9"/>
    <mergeCell ref="K8:K9"/>
    <mergeCell ref="A14:A15"/>
    <mergeCell ref="B14:B15"/>
    <mergeCell ref="C14:C15"/>
    <mergeCell ref="I14:I15"/>
    <mergeCell ref="J14:J15"/>
    <mergeCell ref="K14:K15"/>
    <mergeCell ref="A12:A13"/>
    <mergeCell ref="B12:B13"/>
    <mergeCell ref="C12:C13"/>
    <mergeCell ref="I12:I13"/>
    <mergeCell ref="J12:J13"/>
    <mergeCell ref="K12:K13"/>
    <mergeCell ref="A18:A19"/>
    <mergeCell ref="B18:B19"/>
    <mergeCell ref="C18:C19"/>
    <mergeCell ref="I18:I19"/>
    <mergeCell ref="J18:J19"/>
    <mergeCell ref="K18:K19"/>
    <mergeCell ref="A16:A17"/>
    <mergeCell ref="B16:B17"/>
    <mergeCell ref="C16:C17"/>
    <mergeCell ref="I16:I17"/>
    <mergeCell ref="J16:J17"/>
    <mergeCell ref="K16:K17"/>
    <mergeCell ref="A22:A23"/>
    <mergeCell ref="B22:B23"/>
    <mergeCell ref="C22:C23"/>
    <mergeCell ref="I22:I23"/>
    <mergeCell ref="J22:J23"/>
    <mergeCell ref="K22:K23"/>
    <mergeCell ref="A20:A21"/>
    <mergeCell ref="B20:B21"/>
    <mergeCell ref="C20:C21"/>
    <mergeCell ref="I20:I21"/>
    <mergeCell ref="J20:J21"/>
    <mergeCell ref="K20:K21"/>
    <mergeCell ref="K27:K28"/>
    <mergeCell ref="A29:A30"/>
    <mergeCell ref="B29:B30"/>
    <mergeCell ref="C29:C30"/>
    <mergeCell ref="I29:I30"/>
    <mergeCell ref="J29:J30"/>
    <mergeCell ref="K29:K30"/>
    <mergeCell ref="A24:O24"/>
    <mergeCell ref="B25:E25"/>
    <mergeCell ref="F25:G25"/>
    <mergeCell ref="H25:O25"/>
    <mergeCell ref="A26:P26"/>
    <mergeCell ref="A27:A28"/>
    <mergeCell ref="B27:B28"/>
    <mergeCell ref="C27:C28"/>
    <mergeCell ref="I27:I28"/>
    <mergeCell ref="J27:J28"/>
    <mergeCell ref="A33:A34"/>
    <mergeCell ref="B33:B34"/>
    <mergeCell ref="C33:C34"/>
    <mergeCell ref="I33:I34"/>
    <mergeCell ref="J33:J34"/>
    <mergeCell ref="K33:K34"/>
    <mergeCell ref="A31:A32"/>
    <mergeCell ref="B31:B32"/>
    <mergeCell ref="C31:C32"/>
    <mergeCell ref="I31:I32"/>
    <mergeCell ref="J31:J32"/>
    <mergeCell ref="K31:K32"/>
    <mergeCell ref="A37:A38"/>
    <mergeCell ref="B37:B38"/>
    <mergeCell ref="C37:C38"/>
    <mergeCell ref="I37:I38"/>
    <mergeCell ref="J37:J38"/>
    <mergeCell ref="K37:K38"/>
    <mergeCell ref="A35:A36"/>
    <mergeCell ref="B35:B36"/>
    <mergeCell ref="C35:C36"/>
    <mergeCell ref="I35:I36"/>
    <mergeCell ref="J35:J36"/>
    <mergeCell ref="K35:K36"/>
    <mergeCell ref="A41:A42"/>
    <mergeCell ref="B41:B42"/>
    <mergeCell ref="C41:C42"/>
    <mergeCell ref="I41:I42"/>
    <mergeCell ref="J41:J42"/>
    <mergeCell ref="K41:K42"/>
    <mergeCell ref="A39:A40"/>
    <mergeCell ref="B39:B40"/>
    <mergeCell ref="C39:C40"/>
    <mergeCell ref="I39:I40"/>
    <mergeCell ref="J39:J40"/>
    <mergeCell ref="K39:K40"/>
    <mergeCell ref="A45:A46"/>
    <mergeCell ref="B45:B46"/>
    <mergeCell ref="C45:C46"/>
    <mergeCell ref="I45:I46"/>
    <mergeCell ref="J45:J46"/>
    <mergeCell ref="K45:K46"/>
    <mergeCell ref="A43:A44"/>
    <mergeCell ref="B43:B44"/>
    <mergeCell ref="C43:C44"/>
    <mergeCell ref="I43:I44"/>
    <mergeCell ref="J43:J44"/>
    <mergeCell ref="K43:K44"/>
  </mergeCells>
  <phoneticPr fontId="1"/>
  <conditionalFormatting sqref="Q27:R46">
    <cfRule type="cellIs" dxfId="1" priority="1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9F515-6BD1-44F6-8EF5-DCF7DEA46CE3}">
  <sheetPr>
    <pageSetUpPr fitToPage="1"/>
  </sheetPr>
  <dimension ref="A1:AG486"/>
  <sheetViews>
    <sheetView showGridLines="0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1" customWidth="1"/>
    <col min="2" max="2" width="8.625" style="1" customWidth="1"/>
    <col min="3" max="3" width="8.625" style="5" customWidth="1"/>
    <col min="4" max="4" width="1.625" style="1" customWidth="1"/>
    <col min="5" max="5" width="6.625" style="1" customWidth="1"/>
    <col min="6" max="6" width="1.625" style="5" customWidth="1"/>
    <col min="7" max="7" width="6.625" style="5" customWidth="1"/>
    <col min="8" max="8" width="10.625" style="1" customWidth="1"/>
    <col min="9" max="9" width="5.625" style="1" customWidth="1"/>
    <col min="10" max="11" width="8.625" style="1" customWidth="1"/>
    <col min="12" max="12" width="1.625" style="1" customWidth="1"/>
    <col min="13" max="13" width="6.625" style="1" customWidth="1"/>
    <col min="14" max="14" width="1.625" style="1" customWidth="1"/>
    <col min="15" max="15" width="6.625" style="1" customWidth="1"/>
    <col min="16" max="16" width="10.625" style="1" customWidth="1"/>
    <col min="17" max="18" width="8.625" style="1" customWidth="1"/>
    <col min="19" max="19" width="9" style="1" hidden="1" customWidth="1"/>
    <col min="20" max="20" width="10.25" style="1" hidden="1" customWidth="1"/>
    <col min="21" max="21" width="4.25" style="1" hidden="1" customWidth="1"/>
    <col min="22" max="22" width="7.25" style="1" hidden="1" customWidth="1"/>
    <col min="23" max="23" width="5.625" style="1" hidden="1" customWidth="1"/>
    <col min="24" max="24" width="6" style="1" hidden="1" customWidth="1"/>
    <col min="25" max="25" width="7.75" style="1" hidden="1" customWidth="1"/>
    <col min="26" max="26" width="0" style="1" hidden="1" customWidth="1"/>
    <col min="27" max="16384" width="9" style="1"/>
  </cols>
  <sheetData>
    <row r="1" spans="1:33" ht="38.1" customHeight="1" thickBot="1" x14ac:dyDescent="0.3">
      <c r="A1" s="67" t="s">
        <v>24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10">
        <v>1</v>
      </c>
      <c r="Q1" s="11"/>
      <c r="R1" s="11"/>
      <c r="S1" s="2">
        <f ca="1">RAND()</f>
        <v>0.91053045070190008</v>
      </c>
      <c r="T1" s="3">
        <f ca="1">RANK(S1,$S$1:$S$486,)</f>
        <v>6</v>
      </c>
      <c r="U1" s="3"/>
      <c r="V1" s="4">
        <v>1</v>
      </c>
      <c r="W1" s="4">
        <v>1</v>
      </c>
      <c r="X1" s="4">
        <v>2</v>
      </c>
      <c r="Y1" s="4">
        <v>2</v>
      </c>
    </row>
    <row r="2" spans="1:33" ht="38.1" customHeight="1" thickBot="1" x14ac:dyDescent="0.3">
      <c r="B2" s="68" t="s">
        <v>2</v>
      </c>
      <c r="C2" s="69"/>
      <c r="D2" s="69"/>
      <c r="E2" s="70"/>
      <c r="F2" s="68" t="s">
        <v>21</v>
      </c>
      <c r="G2" s="69"/>
      <c r="H2" s="71"/>
      <c r="I2" s="69"/>
      <c r="J2" s="69"/>
      <c r="K2" s="69"/>
      <c r="L2" s="69"/>
      <c r="M2" s="69"/>
      <c r="N2" s="69"/>
      <c r="O2" s="70"/>
      <c r="P2" s="12"/>
      <c r="Q2" s="12"/>
      <c r="R2" s="12"/>
      <c r="S2" s="2">
        <f t="shared" ref="S2:S65" ca="1" si="0">RAND()</f>
        <v>0.35492306839110266</v>
      </c>
      <c r="T2" s="3">
        <f t="shared" ref="T2:T20" ca="1" si="1">RANK(S2,$S$1:$S$486,)</f>
        <v>56</v>
      </c>
      <c r="V2" s="4">
        <v>2</v>
      </c>
      <c r="W2" s="4">
        <v>2</v>
      </c>
      <c r="X2" s="4">
        <v>2</v>
      </c>
      <c r="Y2" s="4">
        <v>4</v>
      </c>
    </row>
    <row r="3" spans="1:33" ht="38.1" customHeight="1" x14ac:dyDescent="0.25">
      <c r="A3" s="66" t="s">
        <v>22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S3" s="2">
        <f t="shared" ca="1" si="0"/>
        <v>0.54713735597429825</v>
      </c>
      <c r="T3" s="3">
        <f t="shared" ca="1" si="1"/>
        <v>42</v>
      </c>
      <c r="V3" s="4">
        <v>3</v>
      </c>
      <c r="W3" s="4">
        <v>3</v>
      </c>
      <c r="X3" s="4">
        <v>2</v>
      </c>
      <c r="Y3" s="4">
        <v>6</v>
      </c>
    </row>
    <row r="4" spans="1:33" ht="39" customHeight="1" x14ac:dyDescent="0.5">
      <c r="A4" s="55" t="s">
        <v>3</v>
      </c>
      <c r="B4" s="57">
        <f ca="1">VLOOKUP($T1,$V$1:$Y$486,2,FALSE)</f>
        <v>6</v>
      </c>
      <c r="C4" s="59" t="s">
        <v>0</v>
      </c>
      <c r="D4" s="19"/>
      <c r="E4" s="21">
        <f ca="1">VLOOKUP($T1,$V$1:$Y$486,4,FALSE)</f>
        <v>12</v>
      </c>
      <c r="F4" s="13"/>
      <c r="G4" s="13"/>
      <c r="H4" s="6"/>
      <c r="I4" s="55" t="s">
        <v>4</v>
      </c>
      <c r="J4" s="57">
        <f ca="1">VLOOKUP($T11,$V$1:$Y$486,2,FALSE)</f>
        <v>3</v>
      </c>
      <c r="K4" s="59" t="s">
        <v>0</v>
      </c>
      <c r="L4" s="19"/>
      <c r="M4" s="21">
        <f ca="1">VLOOKUP($T11,$V$1:$Y$486,4,FALSE)</f>
        <v>6</v>
      </c>
      <c r="N4" s="13"/>
      <c r="O4" s="13"/>
      <c r="P4" s="6"/>
      <c r="S4" s="2">
        <f t="shared" ca="1" si="0"/>
        <v>0.61201612753163781</v>
      </c>
      <c r="T4" s="3">
        <f t="shared" ca="1" si="1"/>
        <v>34</v>
      </c>
      <c r="V4" s="4">
        <v>4</v>
      </c>
      <c r="W4" s="4">
        <v>4</v>
      </c>
      <c r="X4" s="4">
        <v>2</v>
      </c>
      <c r="Y4" s="4">
        <v>8</v>
      </c>
    </row>
    <row r="5" spans="1:33" ht="39" customHeight="1" x14ac:dyDescent="0.25">
      <c r="A5" s="56"/>
      <c r="B5" s="58"/>
      <c r="C5" s="60"/>
      <c r="D5" s="20"/>
      <c r="E5" s="7">
        <f ca="1">VLOOKUP($T1,$V$1:$Y$486,3,FALSE)</f>
        <v>2</v>
      </c>
      <c r="F5" s="7"/>
      <c r="G5" s="7"/>
      <c r="H5" s="8"/>
      <c r="I5" s="56"/>
      <c r="J5" s="58"/>
      <c r="K5" s="60"/>
      <c r="L5" s="20"/>
      <c r="M5" s="7">
        <f ca="1">VLOOKUP($T11,$V$1:$Y$486,3,FALSE)</f>
        <v>2</v>
      </c>
      <c r="N5" s="7"/>
      <c r="O5" s="7"/>
      <c r="P5" s="8"/>
      <c r="S5" s="2">
        <f t="shared" ca="1" si="0"/>
        <v>0.41133920204464269</v>
      </c>
      <c r="T5" s="3">
        <f t="shared" ca="1" si="1"/>
        <v>49</v>
      </c>
      <c r="V5" s="4">
        <v>5</v>
      </c>
      <c r="W5" s="4">
        <v>5</v>
      </c>
      <c r="X5" s="4">
        <v>2</v>
      </c>
      <c r="Y5" s="4">
        <v>10</v>
      </c>
    </row>
    <row r="6" spans="1:33" ht="39" customHeight="1" x14ac:dyDescent="0.5">
      <c r="A6" s="55" t="s">
        <v>5</v>
      </c>
      <c r="B6" s="57">
        <f ca="1">VLOOKUP($T2,$V$1:$Y$486,2,FALSE)</f>
        <v>6</v>
      </c>
      <c r="C6" s="59" t="s">
        <v>0</v>
      </c>
      <c r="D6" s="19"/>
      <c r="E6" s="21">
        <f ca="1">VLOOKUP($T2,$V$1:$Y$486,4,FALSE)</f>
        <v>42</v>
      </c>
      <c r="F6" s="13"/>
      <c r="G6" s="13"/>
      <c r="H6" s="6"/>
      <c r="I6" s="55" t="s">
        <v>1</v>
      </c>
      <c r="J6" s="57">
        <f ca="1">VLOOKUP($T12,$V$1:$Y$486,2,FALSE)</f>
        <v>1</v>
      </c>
      <c r="K6" s="59" t="s">
        <v>0</v>
      </c>
      <c r="L6" s="19"/>
      <c r="M6" s="21">
        <f ca="1">VLOOKUP($T12,$V$1:$Y$486,4,FALSE)</f>
        <v>7</v>
      </c>
      <c r="N6" s="19"/>
      <c r="O6" s="13"/>
      <c r="P6" s="6"/>
      <c r="S6" s="2">
        <f t="shared" ca="1" si="0"/>
        <v>0.22081858012718059</v>
      </c>
      <c r="T6" s="3">
        <f t="shared" ca="1" si="1"/>
        <v>70</v>
      </c>
      <c r="V6" s="4">
        <v>6</v>
      </c>
      <c r="W6" s="4">
        <v>6</v>
      </c>
      <c r="X6" s="4">
        <v>2</v>
      </c>
      <c r="Y6" s="4">
        <v>12</v>
      </c>
    </row>
    <row r="7" spans="1:33" ht="39" customHeight="1" x14ac:dyDescent="0.25">
      <c r="A7" s="56"/>
      <c r="B7" s="58"/>
      <c r="C7" s="60"/>
      <c r="D7" s="20"/>
      <c r="E7" s="7">
        <f ca="1">VLOOKUP($T2,$V$1:$Y$486,3,FALSE)</f>
        <v>7</v>
      </c>
      <c r="F7" s="7"/>
      <c r="G7" s="7"/>
      <c r="H7" s="8"/>
      <c r="I7" s="56"/>
      <c r="J7" s="58"/>
      <c r="K7" s="60"/>
      <c r="L7" s="20"/>
      <c r="M7" s="7">
        <f ca="1">VLOOKUP($T12,$V$1:$Y$486,3,FALSE)</f>
        <v>7</v>
      </c>
      <c r="N7" s="20"/>
      <c r="O7" s="7"/>
      <c r="P7" s="8"/>
      <c r="S7" s="2">
        <f t="shared" ca="1" si="0"/>
        <v>0.82077758564390946</v>
      </c>
      <c r="T7" s="3">
        <f t="shared" ca="1" si="1"/>
        <v>12</v>
      </c>
      <c r="V7" s="4">
        <v>7</v>
      </c>
      <c r="W7" s="4">
        <v>7</v>
      </c>
      <c r="X7" s="4">
        <v>2</v>
      </c>
      <c r="Y7" s="4">
        <v>14</v>
      </c>
    </row>
    <row r="8" spans="1:33" ht="39" customHeight="1" x14ac:dyDescent="0.5">
      <c r="A8" s="55" t="s">
        <v>6</v>
      </c>
      <c r="B8" s="57">
        <f ca="1">VLOOKUP($T3,$V$1:$Y$486,2,FALSE)</f>
        <v>2</v>
      </c>
      <c r="C8" s="59" t="s">
        <v>0</v>
      </c>
      <c r="D8" s="19"/>
      <c r="E8" s="21">
        <f ca="1">VLOOKUP($T3,$V$1:$Y$486,4,FALSE)</f>
        <v>12</v>
      </c>
      <c r="F8" s="13"/>
      <c r="G8" s="13"/>
      <c r="H8" s="6"/>
      <c r="I8" s="55" t="s">
        <v>7</v>
      </c>
      <c r="J8" s="57">
        <f ca="1">VLOOKUP($T13,$V$1:$Y$486,2,FALSE)</f>
        <v>2</v>
      </c>
      <c r="K8" s="59" t="s">
        <v>0</v>
      </c>
      <c r="L8" s="19"/>
      <c r="M8" s="21">
        <f ca="1">VLOOKUP($T13,$V$1:$Y$486,4,FALSE)</f>
        <v>16</v>
      </c>
      <c r="N8" s="19"/>
      <c r="O8" s="13"/>
      <c r="P8" s="6"/>
      <c r="S8" s="2">
        <f t="shared" ca="1" si="0"/>
        <v>0.54875345868531744</v>
      </c>
      <c r="T8" s="3">
        <f t="shared" ca="1" si="1"/>
        <v>41</v>
      </c>
      <c r="V8" s="4">
        <v>8</v>
      </c>
      <c r="W8" s="4">
        <v>8</v>
      </c>
      <c r="X8" s="4">
        <v>2</v>
      </c>
      <c r="Y8" s="4">
        <v>16</v>
      </c>
    </row>
    <row r="9" spans="1:33" ht="39" customHeight="1" x14ac:dyDescent="0.25">
      <c r="A9" s="56"/>
      <c r="B9" s="58"/>
      <c r="C9" s="60"/>
      <c r="D9" s="20"/>
      <c r="E9" s="7">
        <f ca="1">VLOOKUP($T3,$V$1:$Y$486,3,FALSE)</f>
        <v>6</v>
      </c>
      <c r="F9" s="7"/>
      <c r="G9" s="7"/>
      <c r="H9" s="8"/>
      <c r="I9" s="56"/>
      <c r="J9" s="58"/>
      <c r="K9" s="60"/>
      <c r="L9" s="20"/>
      <c r="M9" s="7">
        <f ca="1">VLOOKUP($T13,$V$1:$Y$486,3,FALSE)</f>
        <v>8</v>
      </c>
      <c r="N9" s="20"/>
      <c r="O9" s="7"/>
      <c r="P9" s="8"/>
      <c r="S9" s="2">
        <f t="shared" ca="1" si="0"/>
        <v>0.26230112913835901</v>
      </c>
      <c r="T9" s="3">
        <f t="shared" ca="1" si="1"/>
        <v>68</v>
      </c>
      <c r="V9" s="4">
        <v>9</v>
      </c>
      <c r="W9" s="4">
        <v>9</v>
      </c>
      <c r="X9" s="4">
        <v>2</v>
      </c>
      <c r="Y9" s="4">
        <v>18</v>
      </c>
    </row>
    <row r="10" spans="1:33" ht="39" customHeight="1" x14ac:dyDescent="0.5">
      <c r="A10" s="55" t="s">
        <v>8</v>
      </c>
      <c r="B10" s="57">
        <f ca="1">VLOOKUP($T4,$V$1:$Y$486,2,FALSE)</f>
        <v>4</v>
      </c>
      <c r="C10" s="59" t="s">
        <v>0</v>
      </c>
      <c r="D10" s="19"/>
      <c r="E10" s="21">
        <f ca="1">VLOOKUP($T4,$V$1:$Y$486,4,FALSE)</f>
        <v>20</v>
      </c>
      <c r="F10" s="13"/>
      <c r="G10" s="13"/>
      <c r="H10" s="6"/>
      <c r="I10" s="55" t="s">
        <v>9</v>
      </c>
      <c r="J10" s="57">
        <f ca="1">VLOOKUP($T14,$V$1:$Y$486,2,FALSE)</f>
        <v>6</v>
      </c>
      <c r="K10" s="59" t="s">
        <v>0</v>
      </c>
      <c r="L10" s="19"/>
      <c r="M10" s="21">
        <f ca="1">VLOOKUP($T14,$V$1:$Y$486,4,FALSE)</f>
        <v>36</v>
      </c>
      <c r="N10" s="19"/>
      <c r="O10" s="13"/>
      <c r="P10" s="6"/>
      <c r="S10" s="2">
        <f t="shared" ca="1" si="0"/>
        <v>0.27652379638435109</v>
      </c>
      <c r="T10" s="3">
        <f t="shared" ca="1" si="1"/>
        <v>67</v>
      </c>
      <c r="V10" s="4">
        <v>10</v>
      </c>
      <c r="W10" s="4">
        <v>10</v>
      </c>
      <c r="X10" s="4">
        <v>2</v>
      </c>
      <c r="Y10" s="4">
        <v>20</v>
      </c>
    </row>
    <row r="11" spans="1:33" ht="39" customHeight="1" x14ac:dyDescent="0.25">
      <c r="A11" s="56"/>
      <c r="B11" s="58"/>
      <c r="C11" s="60"/>
      <c r="D11" s="20"/>
      <c r="E11" s="7">
        <f ca="1">VLOOKUP($T4,$V$1:$Y$486,3,FALSE)</f>
        <v>5</v>
      </c>
      <c r="F11" s="7"/>
      <c r="G11" s="7"/>
      <c r="H11" s="8"/>
      <c r="I11" s="56"/>
      <c r="J11" s="58"/>
      <c r="K11" s="60"/>
      <c r="L11" s="20"/>
      <c r="M11" s="7">
        <f ca="1">VLOOKUP($T14,$V$1:$Y$486,3,FALSE)</f>
        <v>6</v>
      </c>
      <c r="N11" s="20"/>
      <c r="O11" s="7"/>
      <c r="P11" s="8"/>
      <c r="S11" s="2">
        <f t="shared" ca="1" si="0"/>
        <v>0.94537576580273075</v>
      </c>
      <c r="T11" s="3">
        <f t="shared" ca="1" si="1"/>
        <v>3</v>
      </c>
      <c r="V11" s="4">
        <v>11</v>
      </c>
      <c r="W11" s="4">
        <v>1</v>
      </c>
      <c r="X11" s="4">
        <v>3</v>
      </c>
      <c r="Y11" s="4">
        <v>3</v>
      </c>
    </row>
    <row r="12" spans="1:33" ht="39" customHeight="1" x14ac:dyDescent="0.5">
      <c r="A12" s="55" t="s">
        <v>10</v>
      </c>
      <c r="B12" s="57">
        <f ca="1">VLOOKUP($T5,$V$1:$Y$486,2,FALSE)</f>
        <v>9</v>
      </c>
      <c r="C12" s="59" t="s">
        <v>0</v>
      </c>
      <c r="D12" s="19"/>
      <c r="E12" s="21">
        <f ca="1">VLOOKUP($T5,$V$1:$Y$486,4,FALSE)</f>
        <v>54</v>
      </c>
      <c r="F12" s="13"/>
      <c r="G12" s="13"/>
      <c r="H12" s="6"/>
      <c r="I12" s="55" t="s">
        <v>11</v>
      </c>
      <c r="J12" s="57">
        <f ca="1">VLOOKUP($T15,$V$1:$Y$486,2,FALSE)</f>
        <v>9</v>
      </c>
      <c r="K12" s="59" t="s">
        <v>0</v>
      </c>
      <c r="L12" s="19"/>
      <c r="M12" s="21">
        <f ca="1">VLOOKUP($T15,$V$1:$Y$486,4,FALSE)</f>
        <v>27</v>
      </c>
      <c r="N12" s="19"/>
      <c r="O12" s="13"/>
      <c r="P12" s="6"/>
      <c r="S12" s="2">
        <f t="shared" ca="1" si="0"/>
        <v>0.39289522432569102</v>
      </c>
      <c r="T12" s="3">
        <f t="shared" ca="1" si="1"/>
        <v>51</v>
      </c>
      <c r="V12" s="4">
        <v>12</v>
      </c>
      <c r="W12" s="4">
        <v>2</v>
      </c>
      <c r="X12" s="4">
        <v>3</v>
      </c>
      <c r="Y12" s="4">
        <v>6</v>
      </c>
      <c r="Z12" s="14"/>
      <c r="AA12" s="14"/>
      <c r="AB12" s="14"/>
    </row>
    <row r="13" spans="1:33" ht="39" customHeight="1" x14ac:dyDescent="0.25">
      <c r="A13" s="56"/>
      <c r="B13" s="58"/>
      <c r="C13" s="60"/>
      <c r="D13" s="20"/>
      <c r="E13" s="7">
        <f ca="1">VLOOKUP($T5,$V$1:$Y$486,3,FALSE)</f>
        <v>6</v>
      </c>
      <c r="F13" s="7"/>
      <c r="G13" s="7"/>
      <c r="H13" s="8"/>
      <c r="I13" s="56"/>
      <c r="J13" s="58"/>
      <c r="K13" s="60"/>
      <c r="L13" s="20"/>
      <c r="M13" s="7">
        <f ca="1">VLOOKUP($T15,$V$1:$Y$486,3,FALSE)</f>
        <v>3</v>
      </c>
      <c r="N13" s="20"/>
      <c r="O13" s="7"/>
      <c r="P13" s="8"/>
      <c r="S13" s="2">
        <f t="shared" ca="1" si="0"/>
        <v>0.30644639222990933</v>
      </c>
      <c r="T13" s="3">
        <f t="shared" ca="1" si="1"/>
        <v>62</v>
      </c>
      <c r="V13" s="4">
        <v>13</v>
      </c>
      <c r="W13" s="4">
        <v>3</v>
      </c>
      <c r="X13" s="4">
        <v>3</v>
      </c>
      <c r="Y13" s="4">
        <v>9</v>
      </c>
      <c r="AA13" s="15"/>
      <c r="AB13" s="15"/>
      <c r="AC13" s="15"/>
      <c r="AD13" s="15"/>
      <c r="AE13" s="15"/>
      <c r="AF13" s="15"/>
      <c r="AG13" s="15"/>
    </row>
    <row r="14" spans="1:33" ht="39" customHeight="1" x14ac:dyDescent="0.5">
      <c r="A14" s="55" t="s">
        <v>12</v>
      </c>
      <c r="B14" s="57">
        <f ca="1">VLOOKUP($T6,$V$1:$Y$486,2,FALSE)</f>
        <v>10</v>
      </c>
      <c r="C14" s="59" t="s">
        <v>0</v>
      </c>
      <c r="D14" s="19"/>
      <c r="E14" s="21">
        <f ca="1">VLOOKUP($T6,$V$1:$Y$486,4,FALSE)</f>
        <v>80</v>
      </c>
      <c r="F14" s="13"/>
      <c r="G14" s="13"/>
      <c r="H14" s="6"/>
      <c r="I14" s="55" t="s">
        <v>13</v>
      </c>
      <c r="J14" s="57">
        <f ca="1">VLOOKUP($T16,$V$1:$Y$486,2,FALSE)</f>
        <v>8</v>
      </c>
      <c r="K14" s="59" t="s">
        <v>0</v>
      </c>
      <c r="L14" s="19"/>
      <c r="M14" s="21">
        <f ca="1">VLOOKUP($T16,$V$1:$Y$486,4,FALSE)</f>
        <v>72</v>
      </c>
      <c r="N14" s="19"/>
      <c r="O14" s="13"/>
      <c r="P14" s="6"/>
      <c r="S14" s="2">
        <f t="shared" ca="1" si="0"/>
        <v>0.46155550126909339</v>
      </c>
      <c r="T14" s="3">
        <f t="shared" ca="1" si="1"/>
        <v>46</v>
      </c>
      <c r="V14" s="4">
        <v>14</v>
      </c>
      <c r="W14" s="4">
        <v>4</v>
      </c>
      <c r="X14" s="4">
        <v>3</v>
      </c>
      <c r="Y14" s="4">
        <v>12</v>
      </c>
    </row>
    <row r="15" spans="1:33" ht="39" customHeight="1" x14ac:dyDescent="0.25">
      <c r="A15" s="56"/>
      <c r="B15" s="58"/>
      <c r="C15" s="60"/>
      <c r="D15" s="20"/>
      <c r="E15" s="7">
        <f ca="1">VLOOKUP($T6,$V$1:$Y$486,3,FALSE)</f>
        <v>8</v>
      </c>
      <c r="F15" s="7"/>
      <c r="G15" s="7"/>
      <c r="H15" s="8"/>
      <c r="I15" s="56"/>
      <c r="J15" s="58"/>
      <c r="K15" s="60"/>
      <c r="L15" s="20"/>
      <c r="M15" s="7">
        <f ca="1">VLOOKUP($T16,$V$1:$Y$486,3,FALSE)</f>
        <v>9</v>
      </c>
      <c r="N15" s="20"/>
      <c r="O15" s="7"/>
      <c r="P15" s="8"/>
      <c r="S15" s="2">
        <f t="shared" ca="1" si="0"/>
        <v>0.78280903718603045</v>
      </c>
      <c r="T15" s="3">
        <f t="shared" ca="1" si="1"/>
        <v>19</v>
      </c>
      <c r="V15" s="4">
        <v>15</v>
      </c>
      <c r="W15" s="4">
        <v>5</v>
      </c>
      <c r="X15" s="4">
        <v>3</v>
      </c>
      <c r="Y15" s="4">
        <v>15</v>
      </c>
    </row>
    <row r="16" spans="1:33" ht="39" customHeight="1" x14ac:dyDescent="0.5">
      <c r="A16" s="55" t="s">
        <v>14</v>
      </c>
      <c r="B16" s="57">
        <f ca="1">VLOOKUP($T7,$V$1:$Y$486,2,FALSE)</f>
        <v>2</v>
      </c>
      <c r="C16" s="59" t="s">
        <v>0</v>
      </c>
      <c r="D16" s="19"/>
      <c r="E16" s="21">
        <f ca="1">VLOOKUP($T7,$V$1:$Y$486,4,FALSE)</f>
        <v>6</v>
      </c>
      <c r="F16" s="13"/>
      <c r="G16" s="13"/>
      <c r="H16" s="6"/>
      <c r="I16" s="55" t="s">
        <v>15</v>
      </c>
      <c r="J16" s="57">
        <f ca="1">VLOOKUP($T17,$V$1:$Y$486,2,FALSE)</f>
        <v>9</v>
      </c>
      <c r="K16" s="59" t="s">
        <v>0</v>
      </c>
      <c r="L16" s="19"/>
      <c r="M16" s="21">
        <f ca="1">VLOOKUP($T17,$V$1:$Y$486,4,FALSE)</f>
        <v>45</v>
      </c>
      <c r="N16" s="19"/>
      <c r="O16" s="13"/>
      <c r="P16" s="6"/>
      <c r="S16" s="2">
        <f t="shared" ca="1" si="0"/>
        <v>0.12521541312724116</v>
      </c>
      <c r="T16" s="3">
        <f t="shared" ca="1" si="1"/>
        <v>78</v>
      </c>
      <c r="V16" s="4">
        <v>16</v>
      </c>
      <c r="W16" s="4">
        <v>6</v>
      </c>
      <c r="X16" s="4">
        <v>3</v>
      </c>
      <c r="Y16" s="4">
        <v>18</v>
      </c>
    </row>
    <row r="17" spans="1:25" ht="39" customHeight="1" x14ac:dyDescent="0.25">
      <c r="A17" s="56"/>
      <c r="B17" s="58"/>
      <c r="C17" s="60"/>
      <c r="D17" s="20"/>
      <c r="E17" s="7">
        <f ca="1">VLOOKUP($T7,$V$1:$Y$486,3,FALSE)</f>
        <v>3</v>
      </c>
      <c r="F17" s="7"/>
      <c r="G17" s="7"/>
      <c r="H17" s="8"/>
      <c r="I17" s="56"/>
      <c r="J17" s="58"/>
      <c r="K17" s="60"/>
      <c r="L17" s="20"/>
      <c r="M17" s="7">
        <f ca="1">VLOOKUP($T17,$V$1:$Y$486,3,FALSE)</f>
        <v>5</v>
      </c>
      <c r="N17" s="20"/>
      <c r="O17" s="7"/>
      <c r="P17" s="8"/>
      <c r="S17" s="2">
        <f t="shared" ca="1" si="0"/>
        <v>0.58018293139073085</v>
      </c>
      <c r="T17" s="3">
        <f t="shared" ca="1" si="1"/>
        <v>39</v>
      </c>
      <c r="V17" s="4">
        <v>17</v>
      </c>
      <c r="W17" s="4">
        <v>7</v>
      </c>
      <c r="X17" s="4">
        <v>3</v>
      </c>
      <c r="Y17" s="4">
        <v>21</v>
      </c>
    </row>
    <row r="18" spans="1:25" ht="39" customHeight="1" x14ac:dyDescent="0.5">
      <c r="A18" s="55" t="s">
        <v>16</v>
      </c>
      <c r="B18" s="57">
        <f ca="1">VLOOKUP($T8,$V$1:$Y$486,2,FALSE)</f>
        <v>1</v>
      </c>
      <c r="C18" s="59" t="s">
        <v>0</v>
      </c>
      <c r="D18" s="19"/>
      <c r="E18" s="21">
        <f ca="1">VLOOKUP($T8,$V$1:$Y$486,4,FALSE)</f>
        <v>6</v>
      </c>
      <c r="F18" s="13"/>
      <c r="G18" s="13"/>
      <c r="H18" s="6"/>
      <c r="I18" s="55" t="s">
        <v>23</v>
      </c>
      <c r="J18" s="57">
        <f ca="1">VLOOKUP($T18,$V$1:$Y$486,2,FALSE)</f>
        <v>5</v>
      </c>
      <c r="K18" s="59" t="s">
        <v>0</v>
      </c>
      <c r="L18" s="19"/>
      <c r="M18" s="21">
        <f ca="1">VLOOKUP($T18,$V$1:$Y$486,4,FALSE)</f>
        <v>25</v>
      </c>
      <c r="N18" s="19"/>
      <c r="O18" s="13"/>
      <c r="P18" s="6"/>
      <c r="S18" s="2">
        <f t="shared" ca="1" si="0"/>
        <v>0.60006009722153375</v>
      </c>
      <c r="T18" s="3">
        <f t="shared" ca="1" si="1"/>
        <v>35</v>
      </c>
      <c r="V18" s="4">
        <v>18</v>
      </c>
      <c r="W18" s="4">
        <v>8</v>
      </c>
      <c r="X18" s="4">
        <v>3</v>
      </c>
      <c r="Y18" s="4">
        <v>24</v>
      </c>
    </row>
    <row r="19" spans="1:25" ht="39" customHeight="1" x14ac:dyDescent="0.25">
      <c r="A19" s="56"/>
      <c r="B19" s="58"/>
      <c r="C19" s="60"/>
      <c r="D19" s="20"/>
      <c r="E19" s="7">
        <f ca="1">VLOOKUP($T8,$V$1:$Y$486,3,FALSE)</f>
        <v>6</v>
      </c>
      <c r="F19" s="7"/>
      <c r="G19" s="7"/>
      <c r="H19" s="8"/>
      <c r="I19" s="56"/>
      <c r="J19" s="58"/>
      <c r="K19" s="60"/>
      <c r="L19" s="20"/>
      <c r="M19" s="7">
        <f ca="1">VLOOKUP($T18,$V$1:$Y$486,3,FALSE)</f>
        <v>5</v>
      </c>
      <c r="N19" s="20"/>
      <c r="O19" s="7"/>
      <c r="P19" s="8"/>
      <c r="S19" s="2">
        <f t="shared" ca="1" si="0"/>
        <v>0.36254104679744104</v>
      </c>
      <c r="T19" s="3">
        <f t="shared" ca="1" si="1"/>
        <v>55</v>
      </c>
      <c r="V19" s="4">
        <v>19</v>
      </c>
      <c r="W19" s="4">
        <v>9</v>
      </c>
      <c r="X19" s="4">
        <v>3</v>
      </c>
      <c r="Y19" s="4">
        <v>27</v>
      </c>
    </row>
    <row r="20" spans="1:25" ht="39" customHeight="1" x14ac:dyDescent="0.5">
      <c r="A20" s="55" t="s">
        <v>17</v>
      </c>
      <c r="B20" s="57">
        <f ca="1">VLOOKUP($T9,$V$1:$Y$486,2,FALSE)</f>
        <v>8</v>
      </c>
      <c r="C20" s="59" t="s">
        <v>0</v>
      </c>
      <c r="D20" s="19"/>
      <c r="E20" s="21">
        <f ca="1">VLOOKUP($T9,$V$1:$Y$486,4,FALSE)</f>
        <v>64</v>
      </c>
      <c r="F20" s="13"/>
      <c r="G20" s="13"/>
      <c r="H20" s="6"/>
      <c r="I20" s="55" t="s">
        <v>18</v>
      </c>
      <c r="J20" s="57">
        <f ca="1">VLOOKUP($T19,$V$1:$Y$486,2,FALSE)</f>
        <v>5</v>
      </c>
      <c r="K20" s="59" t="s">
        <v>0</v>
      </c>
      <c r="L20" s="19"/>
      <c r="M20" s="21">
        <f ca="1">VLOOKUP($T19,$V$1:$Y$486,4,FALSE)</f>
        <v>35</v>
      </c>
      <c r="N20" s="19"/>
      <c r="O20" s="13"/>
      <c r="P20" s="6"/>
      <c r="S20" s="2">
        <f t="shared" ca="1" si="0"/>
        <v>0.3938324905892675</v>
      </c>
      <c r="T20" s="3">
        <f t="shared" ca="1" si="1"/>
        <v>50</v>
      </c>
      <c r="V20" s="4">
        <v>20</v>
      </c>
      <c r="W20" s="4">
        <v>10</v>
      </c>
      <c r="X20" s="4">
        <v>3</v>
      </c>
      <c r="Y20" s="4">
        <v>30</v>
      </c>
    </row>
    <row r="21" spans="1:25" ht="39" customHeight="1" x14ac:dyDescent="0.25">
      <c r="A21" s="56"/>
      <c r="B21" s="58"/>
      <c r="C21" s="60"/>
      <c r="D21" s="20"/>
      <c r="E21" s="7">
        <f ca="1">VLOOKUP($T9,$V$1:$Y$486,3,FALSE)</f>
        <v>8</v>
      </c>
      <c r="F21" s="7"/>
      <c r="G21" s="7"/>
      <c r="H21" s="8"/>
      <c r="I21" s="56"/>
      <c r="J21" s="58"/>
      <c r="K21" s="60"/>
      <c r="L21" s="20"/>
      <c r="M21" s="7">
        <f ca="1">VLOOKUP($T19,$V$1:$Y$486,3,FALSE)</f>
        <v>7</v>
      </c>
      <c r="N21" s="20"/>
      <c r="O21" s="7"/>
      <c r="P21" s="8"/>
      <c r="S21" s="2">
        <f t="shared" ca="1" si="0"/>
        <v>0.11383279937597768</v>
      </c>
      <c r="T21" s="3">
        <f t="shared" ref="T21:T81" ca="1" si="2">RANK(S21,$S$1:$S$486,)</f>
        <v>79</v>
      </c>
      <c r="V21" s="4">
        <v>21</v>
      </c>
      <c r="W21" s="4">
        <v>1</v>
      </c>
      <c r="X21" s="4">
        <v>4</v>
      </c>
      <c r="Y21" s="4">
        <v>4</v>
      </c>
    </row>
    <row r="22" spans="1:25" ht="39" customHeight="1" x14ac:dyDescent="0.5">
      <c r="A22" s="55" t="s">
        <v>19</v>
      </c>
      <c r="B22" s="57">
        <f ca="1">VLOOKUP($T10,$V$1:$Y$486,2,FALSE)</f>
        <v>7</v>
      </c>
      <c r="C22" s="59" t="s">
        <v>0</v>
      </c>
      <c r="D22" s="19"/>
      <c r="E22" s="21">
        <f ca="1">VLOOKUP($T10,$V$1:$Y$486,4,FALSE)</f>
        <v>56</v>
      </c>
      <c r="F22" s="13"/>
      <c r="G22" s="13"/>
      <c r="H22" s="6"/>
      <c r="I22" s="55" t="s">
        <v>20</v>
      </c>
      <c r="J22" s="57">
        <f ca="1">VLOOKUP($T20,$V$1:$Y$486,2,FALSE)</f>
        <v>10</v>
      </c>
      <c r="K22" s="59" t="s">
        <v>0</v>
      </c>
      <c r="L22" s="19"/>
      <c r="M22" s="21">
        <f ca="1">VLOOKUP($T20,$V$1:$Y$486,4,FALSE)</f>
        <v>60</v>
      </c>
      <c r="N22" s="19"/>
      <c r="O22" s="13"/>
      <c r="P22" s="6"/>
      <c r="S22" s="2">
        <f t="shared" ca="1" si="0"/>
        <v>9.7703472274578762E-2</v>
      </c>
      <c r="T22" s="3">
        <f t="shared" ca="1" si="2"/>
        <v>82</v>
      </c>
      <c r="V22" s="4">
        <v>22</v>
      </c>
      <c r="W22" s="4">
        <v>2</v>
      </c>
      <c r="X22" s="4">
        <v>4</v>
      </c>
      <c r="Y22" s="4">
        <v>8</v>
      </c>
    </row>
    <row r="23" spans="1:25" ht="39" customHeight="1" x14ac:dyDescent="0.25">
      <c r="A23" s="56"/>
      <c r="B23" s="58"/>
      <c r="C23" s="60"/>
      <c r="D23" s="20"/>
      <c r="E23" s="7">
        <f ca="1">VLOOKUP($T10,$V$1:$Y$486,3,FALSE)</f>
        <v>8</v>
      </c>
      <c r="F23" s="7"/>
      <c r="G23" s="7"/>
      <c r="H23" s="8"/>
      <c r="I23" s="56"/>
      <c r="J23" s="58"/>
      <c r="K23" s="60"/>
      <c r="L23" s="20"/>
      <c r="M23" s="7">
        <f ca="1">VLOOKUP($T20,$V$1:$Y$486,3,FALSE)</f>
        <v>6</v>
      </c>
      <c r="N23" s="20"/>
      <c r="O23" s="7"/>
      <c r="P23" s="8"/>
      <c r="S23" s="2">
        <f t="shared" ca="1" si="0"/>
        <v>0.59745465639069439</v>
      </c>
      <c r="T23" s="3">
        <f t="shared" ca="1" si="2"/>
        <v>36</v>
      </c>
      <c r="V23" s="4">
        <v>23</v>
      </c>
      <c r="W23" s="4">
        <v>3</v>
      </c>
      <c r="X23" s="4">
        <v>4</v>
      </c>
      <c r="Y23" s="4">
        <v>12</v>
      </c>
    </row>
    <row r="24" spans="1:25" ht="38.1" customHeight="1" thickBot="1" x14ac:dyDescent="0.3">
      <c r="A24" s="61" t="str">
        <f>A1</f>
        <v>分数 整数を仮分数になおす むずかしい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18">
        <f>P1</f>
        <v>1</v>
      </c>
      <c r="Q24" s="9"/>
      <c r="R24" s="9"/>
      <c r="S24" s="2">
        <f t="shared" ca="1" si="0"/>
        <v>0.8942836043393213</v>
      </c>
      <c r="T24" s="3">
        <f t="shared" ca="1" si="2"/>
        <v>7</v>
      </c>
      <c r="U24" s="3"/>
      <c r="V24" s="4">
        <v>24</v>
      </c>
      <c r="W24" s="4">
        <v>4</v>
      </c>
      <c r="X24" s="4">
        <v>4</v>
      </c>
      <c r="Y24" s="4">
        <v>16</v>
      </c>
    </row>
    <row r="25" spans="1:25" ht="38.1" customHeight="1" thickBot="1" x14ac:dyDescent="0.3">
      <c r="B25" s="62" t="str">
        <f>B2</f>
        <v>　　月　　日</v>
      </c>
      <c r="C25" s="63"/>
      <c r="D25" s="63"/>
      <c r="E25" s="64"/>
      <c r="F25" s="62" t="str">
        <f>F2</f>
        <v>名前</v>
      </c>
      <c r="G25" s="63" t="str">
        <f>F2</f>
        <v>名前</v>
      </c>
      <c r="H25" s="65"/>
      <c r="I25" s="63"/>
      <c r="J25" s="63"/>
      <c r="K25" s="63"/>
      <c r="L25" s="63"/>
      <c r="M25" s="63"/>
      <c r="N25" s="63"/>
      <c r="O25" s="64"/>
      <c r="P25" s="12"/>
      <c r="Q25" s="12"/>
      <c r="R25" s="12"/>
      <c r="S25" s="2">
        <f t="shared" ca="1" si="0"/>
        <v>0.17205965983377558</v>
      </c>
      <c r="T25" s="3">
        <f t="shared" ca="1" si="2"/>
        <v>74</v>
      </c>
      <c r="V25" s="4">
        <v>25</v>
      </c>
      <c r="W25" s="4">
        <v>5</v>
      </c>
      <c r="X25" s="4">
        <v>4</v>
      </c>
      <c r="Y25" s="4">
        <v>20</v>
      </c>
    </row>
    <row r="26" spans="1:25" ht="38.1" customHeight="1" x14ac:dyDescent="0.25">
      <c r="A26" s="66" t="str">
        <f>A3</f>
        <v>次の整数を仮分数になおしましょう。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S26" s="2">
        <f t="shared" ca="1" si="0"/>
        <v>0.91765886860607337</v>
      </c>
      <c r="T26" s="3">
        <f t="shared" ca="1" si="2"/>
        <v>5</v>
      </c>
      <c r="V26" s="4">
        <v>26</v>
      </c>
      <c r="W26" s="4">
        <v>6</v>
      </c>
      <c r="X26" s="4">
        <v>4</v>
      </c>
      <c r="Y26" s="4">
        <v>24</v>
      </c>
    </row>
    <row r="27" spans="1:25" ht="39" customHeight="1" x14ac:dyDescent="0.5">
      <c r="A27" s="55" t="str">
        <f>A4</f>
        <v>(1)</v>
      </c>
      <c r="B27" s="57">
        <f ca="1">B4</f>
        <v>6</v>
      </c>
      <c r="C27" s="59" t="s">
        <v>0</v>
      </c>
      <c r="D27" s="19"/>
      <c r="E27" s="16">
        <f t="shared" ref="E27:E46" ca="1" si="3">E4</f>
        <v>12</v>
      </c>
      <c r="F27" s="13"/>
      <c r="G27" s="13"/>
      <c r="H27" s="6"/>
      <c r="I27" s="55" t="str">
        <f>I4</f>
        <v>(11)</v>
      </c>
      <c r="J27" s="57">
        <f ca="1">J4</f>
        <v>3</v>
      </c>
      <c r="K27" s="59" t="s">
        <v>0</v>
      </c>
      <c r="L27" s="19"/>
      <c r="M27" s="16">
        <f t="shared" ref="M27:M46" ca="1" si="4">M4</f>
        <v>6</v>
      </c>
      <c r="N27" s="13"/>
      <c r="O27" s="13"/>
      <c r="P27" s="6"/>
      <c r="Q27" s="17"/>
      <c r="R27" s="17"/>
      <c r="S27" s="2">
        <f t="shared" ca="1" si="0"/>
        <v>0.66029328462293879</v>
      </c>
      <c r="T27" s="3">
        <f t="shared" ca="1" si="2"/>
        <v>29</v>
      </c>
      <c r="V27" s="4">
        <v>27</v>
      </c>
      <c r="W27" s="4">
        <v>7</v>
      </c>
      <c r="X27" s="4">
        <v>4</v>
      </c>
      <c r="Y27" s="4">
        <v>28</v>
      </c>
    </row>
    <row r="28" spans="1:25" ht="39" customHeight="1" x14ac:dyDescent="0.25">
      <c r="A28" s="56"/>
      <c r="B28" s="58">
        <f t="shared" ref="B28:B46" si="5">B5</f>
        <v>0</v>
      </c>
      <c r="C28" s="60"/>
      <c r="D28" s="20"/>
      <c r="E28" s="22">
        <f t="shared" ca="1" si="3"/>
        <v>2</v>
      </c>
      <c r="F28" s="7"/>
      <c r="G28" s="7"/>
      <c r="H28" s="8"/>
      <c r="I28" s="56"/>
      <c r="J28" s="58">
        <f t="shared" ref="J28:J46" si="6">J5</f>
        <v>0</v>
      </c>
      <c r="K28" s="60"/>
      <c r="L28" s="20"/>
      <c r="M28" s="22">
        <f t="shared" ca="1" si="4"/>
        <v>2</v>
      </c>
      <c r="N28" s="7"/>
      <c r="O28" s="7"/>
      <c r="P28" s="8"/>
      <c r="Q28" s="17"/>
      <c r="R28" s="17"/>
      <c r="S28" s="2">
        <f t="shared" ca="1" si="0"/>
        <v>9.4197439974405661E-2</v>
      </c>
      <c r="T28" s="3">
        <f t="shared" ca="1" si="2"/>
        <v>83</v>
      </c>
      <c r="V28" s="4">
        <v>28</v>
      </c>
      <c r="W28" s="4">
        <v>8</v>
      </c>
      <c r="X28" s="4">
        <v>4</v>
      </c>
      <c r="Y28" s="4">
        <v>32</v>
      </c>
    </row>
    <row r="29" spans="1:25" ht="39" customHeight="1" x14ac:dyDescent="0.5">
      <c r="A29" s="55" t="str">
        <f t="shared" ref="A29" si="7">A6</f>
        <v>(2)</v>
      </c>
      <c r="B29" s="57">
        <f ca="1">B6</f>
        <v>6</v>
      </c>
      <c r="C29" s="59" t="s">
        <v>0</v>
      </c>
      <c r="D29" s="19"/>
      <c r="E29" s="16">
        <f t="shared" ca="1" si="3"/>
        <v>42</v>
      </c>
      <c r="F29" s="13"/>
      <c r="G29" s="13"/>
      <c r="H29" s="6"/>
      <c r="I29" s="55" t="str">
        <f>I6</f>
        <v>(12)</v>
      </c>
      <c r="J29" s="57">
        <f ca="1">J6</f>
        <v>1</v>
      </c>
      <c r="K29" s="59" t="s">
        <v>0</v>
      </c>
      <c r="L29" s="19"/>
      <c r="M29" s="16">
        <f t="shared" ca="1" si="4"/>
        <v>7</v>
      </c>
      <c r="N29" s="13"/>
      <c r="O29" s="13"/>
      <c r="P29" s="6"/>
      <c r="Q29" s="17"/>
      <c r="R29" s="17"/>
      <c r="S29" s="2">
        <f t="shared" ca="1" si="0"/>
        <v>0.48096538580339143</v>
      </c>
      <c r="T29" s="3">
        <f t="shared" ca="1" si="2"/>
        <v>45</v>
      </c>
      <c r="V29" s="4">
        <v>29</v>
      </c>
      <c r="W29" s="4">
        <v>9</v>
      </c>
      <c r="X29" s="4">
        <v>4</v>
      </c>
      <c r="Y29" s="4">
        <v>36</v>
      </c>
    </row>
    <row r="30" spans="1:25" ht="39" customHeight="1" x14ac:dyDescent="0.25">
      <c r="A30" s="56"/>
      <c r="B30" s="58">
        <f t="shared" si="5"/>
        <v>0</v>
      </c>
      <c r="C30" s="60"/>
      <c r="D30" s="20"/>
      <c r="E30" s="22">
        <f t="shared" ca="1" si="3"/>
        <v>7</v>
      </c>
      <c r="F30" s="7"/>
      <c r="G30" s="7"/>
      <c r="H30" s="8"/>
      <c r="I30" s="56"/>
      <c r="J30" s="58">
        <f t="shared" si="6"/>
        <v>0</v>
      </c>
      <c r="K30" s="60"/>
      <c r="L30" s="20"/>
      <c r="M30" s="22">
        <f t="shared" ca="1" si="4"/>
        <v>7</v>
      </c>
      <c r="N30" s="7"/>
      <c r="O30" s="7"/>
      <c r="P30" s="8"/>
      <c r="Q30" s="17"/>
      <c r="R30" s="17"/>
      <c r="S30" s="2">
        <f t="shared" ca="1" si="0"/>
        <v>8.4608531525705133E-2</v>
      </c>
      <c r="T30" s="3">
        <f t="shared" ca="1" si="2"/>
        <v>85</v>
      </c>
      <c r="V30" s="4">
        <v>30</v>
      </c>
      <c r="W30" s="4">
        <v>10</v>
      </c>
      <c r="X30" s="4">
        <v>4</v>
      </c>
      <c r="Y30" s="4">
        <v>40</v>
      </c>
    </row>
    <row r="31" spans="1:25" ht="39" customHeight="1" x14ac:dyDescent="0.5">
      <c r="A31" s="55" t="str">
        <f t="shared" ref="A31" si="8">A8</f>
        <v>(3)</v>
      </c>
      <c r="B31" s="57">
        <f ca="1">B8</f>
        <v>2</v>
      </c>
      <c r="C31" s="59" t="s">
        <v>0</v>
      </c>
      <c r="D31" s="19"/>
      <c r="E31" s="16">
        <f t="shared" ca="1" si="3"/>
        <v>12</v>
      </c>
      <c r="F31" s="13"/>
      <c r="G31" s="13"/>
      <c r="H31" s="6"/>
      <c r="I31" s="55" t="str">
        <f>I8</f>
        <v>(13)</v>
      </c>
      <c r="J31" s="57">
        <f ca="1">J8</f>
        <v>2</v>
      </c>
      <c r="K31" s="59" t="s">
        <v>0</v>
      </c>
      <c r="L31" s="19"/>
      <c r="M31" s="16">
        <f t="shared" ca="1" si="4"/>
        <v>16</v>
      </c>
      <c r="N31" s="13"/>
      <c r="O31" s="13"/>
      <c r="P31" s="6"/>
      <c r="Q31" s="17"/>
      <c r="R31" s="17"/>
      <c r="S31" s="2">
        <f t="shared" ca="1" si="0"/>
        <v>0.2099797890239482</v>
      </c>
      <c r="T31" s="3">
        <f t="shared" ca="1" si="2"/>
        <v>71</v>
      </c>
      <c r="V31" s="4">
        <v>31</v>
      </c>
      <c r="W31" s="4">
        <v>1</v>
      </c>
      <c r="X31" s="4">
        <v>5</v>
      </c>
      <c r="Y31" s="4">
        <v>5</v>
      </c>
    </row>
    <row r="32" spans="1:25" ht="39" customHeight="1" x14ac:dyDescent="0.25">
      <c r="A32" s="56"/>
      <c r="B32" s="58">
        <f t="shared" si="5"/>
        <v>0</v>
      </c>
      <c r="C32" s="60"/>
      <c r="D32" s="20"/>
      <c r="E32" s="22">
        <f t="shared" ca="1" si="3"/>
        <v>6</v>
      </c>
      <c r="F32" s="7"/>
      <c r="G32" s="7"/>
      <c r="H32" s="8"/>
      <c r="I32" s="56"/>
      <c r="J32" s="58">
        <f t="shared" si="6"/>
        <v>0</v>
      </c>
      <c r="K32" s="60"/>
      <c r="L32" s="20"/>
      <c r="M32" s="22">
        <f t="shared" ca="1" si="4"/>
        <v>8</v>
      </c>
      <c r="N32" s="7"/>
      <c r="O32" s="7"/>
      <c r="P32" s="8"/>
      <c r="Q32" s="17"/>
      <c r="R32" s="17"/>
      <c r="S32" s="2">
        <f t="shared" ca="1" si="0"/>
        <v>0.70420904777602156</v>
      </c>
      <c r="T32" s="3">
        <f t="shared" ca="1" si="2"/>
        <v>27</v>
      </c>
      <c r="V32" s="4">
        <v>32</v>
      </c>
      <c r="W32" s="4">
        <v>2</v>
      </c>
      <c r="X32" s="4">
        <v>5</v>
      </c>
      <c r="Y32" s="4">
        <v>10</v>
      </c>
    </row>
    <row r="33" spans="1:25" ht="39" customHeight="1" x14ac:dyDescent="0.5">
      <c r="A33" s="55" t="str">
        <f t="shared" ref="A33" si="9">A10</f>
        <v>(4)</v>
      </c>
      <c r="B33" s="57">
        <f ca="1">B10</f>
        <v>4</v>
      </c>
      <c r="C33" s="59" t="s">
        <v>0</v>
      </c>
      <c r="D33" s="19"/>
      <c r="E33" s="16">
        <f t="shared" ca="1" si="3"/>
        <v>20</v>
      </c>
      <c r="F33" s="13"/>
      <c r="G33" s="13"/>
      <c r="H33" s="6"/>
      <c r="I33" s="55" t="str">
        <f>I10</f>
        <v>(14)</v>
      </c>
      <c r="J33" s="57">
        <f ca="1">J10</f>
        <v>6</v>
      </c>
      <c r="K33" s="59" t="s">
        <v>0</v>
      </c>
      <c r="L33" s="19"/>
      <c r="M33" s="16">
        <f t="shared" ca="1" si="4"/>
        <v>36</v>
      </c>
      <c r="N33" s="13"/>
      <c r="O33" s="13"/>
      <c r="P33" s="6"/>
      <c r="Q33" s="17"/>
      <c r="R33" s="17"/>
      <c r="S33" s="2">
        <f t="shared" ca="1" si="0"/>
        <v>0.83977249720348335</v>
      </c>
      <c r="T33" s="3">
        <f t="shared" ca="1" si="2"/>
        <v>11</v>
      </c>
      <c r="V33" s="4">
        <v>33</v>
      </c>
      <c r="W33" s="4">
        <v>3</v>
      </c>
      <c r="X33" s="4">
        <v>5</v>
      </c>
      <c r="Y33" s="4">
        <v>15</v>
      </c>
    </row>
    <row r="34" spans="1:25" ht="39" customHeight="1" x14ac:dyDescent="0.25">
      <c r="A34" s="56"/>
      <c r="B34" s="58">
        <f t="shared" si="5"/>
        <v>0</v>
      </c>
      <c r="C34" s="60"/>
      <c r="D34" s="20"/>
      <c r="E34" s="22">
        <f t="shared" ca="1" si="3"/>
        <v>5</v>
      </c>
      <c r="F34" s="7"/>
      <c r="G34" s="7"/>
      <c r="H34" s="8"/>
      <c r="I34" s="56"/>
      <c r="J34" s="58">
        <f t="shared" si="6"/>
        <v>0</v>
      </c>
      <c r="K34" s="60"/>
      <c r="L34" s="20"/>
      <c r="M34" s="22">
        <f t="shared" ca="1" si="4"/>
        <v>6</v>
      </c>
      <c r="N34" s="7"/>
      <c r="O34" s="7"/>
      <c r="P34" s="8"/>
      <c r="Q34" s="17"/>
      <c r="R34" s="17"/>
      <c r="S34" s="2">
        <f t="shared" ca="1" si="0"/>
        <v>0.35200382573611355</v>
      </c>
      <c r="T34" s="3">
        <f t="shared" ca="1" si="2"/>
        <v>57</v>
      </c>
      <c r="V34" s="4">
        <v>34</v>
      </c>
      <c r="W34" s="4">
        <v>4</v>
      </c>
      <c r="X34" s="4">
        <v>5</v>
      </c>
      <c r="Y34" s="4">
        <v>20</v>
      </c>
    </row>
    <row r="35" spans="1:25" ht="39" customHeight="1" x14ac:dyDescent="0.5">
      <c r="A35" s="55" t="str">
        <f t="shared" ref="A35" si="10">A12</f>
        <v>(5)</v>
      </c>
      <c r="B35" s="57">
        <f ca="1">B12</f>
        <v>9</v>
      </c>
      <c r="C35" s="59" t="s">
        <v>0</v>
      </c>
      <c r="D35" s="19"/>
      <c r="E35" s="16">
        <f t="shared" ca="1" si="3"/>
        <v>54</v>
      </c>
      <c r="F35" s="13"/>
      <c r="G35" s="13"/>
      <c r="H35" s="6"/>
      <c r="I35" s="55" t="str">
        <f>I12</f>
        <v>(15)</v>
      </c>
      <c r="J35" s="57">
        <f ca="1">J12</f>
        <v>9</v>
      </c>
      <c r="K35" s="59" t="s">
        <v>0</v>
      </c>
      <c r="L35" s="19"/>
      <c r="M35" s="23">
        <f t="shared" ca="1" si="4"/>
        <v>27</v>
      </c>
      <c r="N35" s="13"/>
      <c r="O35" s="13"/>
      <c r="P35" s="6"/>
      <c r="Q35" s="17"/>
      <c r="R35" s="17"/>
      <c r="S35" s="2">
        <f t="shared" ca="1" si="0"/>
        <v>0.61780166404309977</v>
      </c>
      <c r="T35" s="3">
        <f t="shared" ca="1" si="2"/>
        <v>32</v>
      </c>
      <c r="V35" s="4">
        <v>35</v>
      </c>
      <c r="W35" s="4">
        <v>5</v>
      </c>
      <c r="X35" s="4">
        <v>5</v>
      </c>
      <c r="Y35" s="4">
        <v>25</v>
      </c>
    </row>
    <row r="36" spans="1:25" ht="39" customHeight="1" x14ac:dyDescent="0.25">
      <c r="A36" s="56"/>
      <c r="B36" s="58">
        <f t="shared" si="5"/>
        <v>0</v>
      </c>
      <c r="C36" s="60"/>
      <c r="D36" s="20"/>
      <c r="E36" s="22">
        <f t="shared" ca="1" si="3"/>
        <v>6</v>
      </c>
      <c r="F36" s="7"/>
      <c r="G36" s="7"/>
      <c r="H36" s="8"/>
      <c r="I36" s="56"/>
      <c r="J36" s="58">
        <f t="shared" si="6"/>
        <v>0</v>
      </c>
      <c r="K36" s="60"/>
      <c r="L36" s="20"/>
      <c r="M36" s="7">
        <f t="shared" ca="1" si="4"/>
        <v>3</v>
      </c>
      <c r="N36" s="7"/>
      <c r="O36" s="7"/>
      <c r="P36" s="8"/>
      <c r="Q36" s="17"/>
      <c r="R36" s="17"/>
      <c r="S36" s="2">
        <f t="shared" ca="1" si="0"/>
        <v>0.28671647774489806</v>
      </c>
      <c r="T36" s="3">
        <f t="shared" ca="1" si="2"/>
        <v>65</v>
      </c>
      <c r="V36" s="4">
        <v>36</v>
      </c>
      <c r="W36" s="4">
        <v>6</v>
      </c>
      <c r="X36" s="4">
        <v>5</v>
      </c>
      <c r="Y36" s="4">
        <v>30</v>
      </c>
    </row>
    <row r="37" spans="1:25" ht="39" customHeight="1" x14ac:dyDescent="0.5">
      <c r="A37" s="55" t="str">
        <f t="shared" ref="A37" si="11">A14</f>
        <v>(6)</v>
      </c>
      <c r="B37" s="57">
        <f ca="1">B14</f>
        <v>10</v>
      </c>
      <c r="C37" s="59" t="s">
        <v>0</v>
      </c>
      <c r="D37" s="19"/>
      <c r="E37" s="23">
        <f t="shared" ca="1" si="3"/>
        <v>80</v>
      </c>
      <c r="F37" s="13"/>
      <c r="G37" s="13"/>
      <c r="H37" s="6"/>
      <c r="I37" s="55" t="str">
        <f>I14</f>
        <v>(16)</v>
      </c>
      <c r="J37" s="57">
        <f ca="1">J14</f>
        <v>8</v>
      </c>
      <c r="K37" s="59" t="s">
        <v>0</v>
      </c>
      <c r="L37" s="19"/>
      <c r="M37" s="16">
        <f t="shared" ca="1" si="4"/>
        <v>72</v>
      </c>
      <c r="N37" s="13"/>
      <c r="O37" s="13"/>
      <c r="P37" s="6"/>
      <c r="Q37" s="17"/>
      <c r="R37" s="17"/>
      <c r="S37" s="2">
        <f t="shared" ca="1" si="0"/>
        <v>0.78212508622945287</v>
      </c>
      <c r="T37" s="3">
        <f t="shared" ca="1" si="2"/>
        <v>20</v>
      </c>
      <c r="V37" s="4">
        <v>37</v>
      </c>
      <c r="W37" s="4">
        <v>7</v>
      </c>
      <c r="X37" s="4">
        <v>5</v>
      </c>
      <c r="Y37" s="4">
        <v>35</v>
      </c>
    </row>
    <row r="38" spans="1:25" ht="39" customHeight="1" x14ac:dyDescent="0.25">
      <c r="A38" s="56"/>
      <c r="B38" s="58">
        <f t="shared" si="5"/>
        <v>0</v>
      </c>
      <c r="C38" s="60"/>
      <c r="D38" s="20"/>
      <c r="E38" s="7">
        <f t="shared" ca="1" si="3"/>
        <v>8</v>
      </c>
      <c r="F38" s="7"/>
      <c r="G38" s="7"/>
      <c r="H38" s="8"/>
      <c r="I38" s="56"/>
      <c r="J38" s="58">
        <f t="shared" si="6"/>
        <v>0</v>
      </c>
      <c r="K38" s="60"/>
      <c r="L38" s="20"/>
      <c r="M38" s="22">
        <f t="shared" ca="1" si="4"/>
        <v>9</v>
      </c>
      <c r="N38" s="7"/>
      <c r="O38" s="7"/>
      <c r="P38" s="8"/>
      <c r="Q38" s="17"/>
      <c r="R38" s="17"/>
      <c r="S38" s="2">
        <f t="shared" ca="1" si="0"/>
        <v>0.92187096901429366</v>
      </c>
      <c r="T38" s="3">
        <f t="shared" ca="1" si="2"/>
        <v>4</v>
      </c>
      <c r="V38" s="4">
        <v>38</v>
      </c>
      <c r="W38" s="4">
        <v>8</v>
      </c>
      <c r="X38" s="4">
        <v>5</v>
      </c>
      <c r="Y38" s="4">
        <v>40</v>
      </c>
    </row>
    <row r="39" spans="1:25" ht="39" customHeight="1" x14ac:dyDescent="0.5">
      <c r="A39" s="55" t="str">
        <f t="shared" ref="A39" si="12">A16</f>
        <v>(7)</v>
      </c>
      <c r="B39" s="57">
        <f ca="1">B16</f>
        <v>2</v>
      </c>
      <c r="C39" s="59" t="s">
        <v>0</v>
      </c>
      <c r="D39" s="19"/>
      <c r="E39" s="23">
        <f t="shared" ca="1" si="3"/>
        <v>6</v>
      </c>
      <c r="F39" s="13"/>
      <c r="G39" s="13"/>
      <c r="H39" s="6"/>
      <c r="I39" s="55" t="str">
        <f>I16</f>
        <v>(17)</v>
      </c>
      <c r="J39" s="57">
        <f ca="1">J16</f>
        <v>9</v>
      </c>
      <c r="K39" s="59" t="s">
        <v>0</v>
      </c>
      <c r="L39" s="19"/>
      <c r="M39" s="16">
        <f t="shared" ca="1" si="4"/>
        <v>45</v>
      </c>
      <c r="N39" s="13"/>
      <c r="O39" s="13"/>
      <c r="P39" s="6"/>
      <c r="Q39" s="17"/>
      <c r="R39" s="17"/>
      <c r="S39" s="2">
        <f t="shared" ca="1" si="0"/>
        <v>0.81371652662163452</v>
      </c>
      <c r="T39" s="3">
        <f t="shared" ca="1" si="2"/>
        <v>14</v>
      </c>
      <c r="V39" s="4">
        <v>39</v>
      </c>
      <c r="W39" s="4">
        <v>9</v>
      </c>
      <c r="X39" s="4">
        <v>5</v>
      </c>
      <c r="Y39" s="4">
        <v>45</v>
      </c>
    </row>
    <row r="40" spans="1:25" ht="39" customHeight="1" x14ac:dyDescent="0.25">
      <c r="A40" s="56"/>
      <c r="B40" s="58">
        <f t="shared" si="5"/>
        <v>0</v>
      </c>
      <c r="C40" s="60"/>
      <c r="D40" s="20"/>
      <c r="E40" s="7">
        <f t="shared" ca="1" si="3"/>
        <v>3</v>
      </c>
      <c r="F40" s="7"/>
      <c r="G40" s="7"/>
      <c r="H40" s="8"/>
      <c r="I40" s="56"/>
      <c r="J40" s="58">
        <f t="shared" si="6"/>
        <v>0</v>
      </c>
      <c r="K40" s="60"/>
      <c r="L40" s="20"/>
      <c r="M40" s="22">
        <f t="shared" ca="1" si="4"/>
        <v>5</v>
      </c>
      <c r="N40" s="7"/>
      <c r="O40" s="7"/>
      <c r="P40" s="8"/>
      <c r="Q40" s="17"/>
      <c r="R40" s="17"/>
      <c r="S40" s="2">
        <f t="shared" ca="1" si="0"/>
        <v>0.98560233020279886</v>
      </c>
      <c r="T40" s="3">
        <f t="shared" ca="1" si="2"/>
        <v>2</v>
      </c>
      <c r="V40" s="4">
        <v>40</v>
      </c>
      <c r="W40" s="4">
        <v>10</v>
      </c>
      <c r="X40" s="4">
        <v>5</v>
      </c>
      <c r="Y40" s="4">
        <v>50</v>
      </c>
    </row>
    <row r="41" spans="1:25" ht="39" customHeight="1" x14ac:dyDescent="0.5">
      <c r="A41" s="55" t="str">
        <f t="shared" ref="A41" si="13">A18</f>
        <v>(8)</v>
      </c>
      <c r="B41" s="57">
        <f ca="1">B18</f>
        <v>1</v>
      </c>
      <c r="C41" s="59" t="s">
        <v>0</v>
      </c>
      <c r="D41" s="19"/>
      <c r="E41" s="23">
        <f t="shared" ca="1" si="3"/>
        <v>6</v>
      </c>
      <c r="F41" s="13"/>
      <c r="G41" s="13"/>
      <c r="H41" s="6"/>
      <c r="I41" s="55" t="str">
        <f>I18</f>
        <v>(18)</v>
      </c>
      <c r="J41" s="57">
        <f ca="1">J18</f>
        <v>5</v>
      </c>
      <c r="K41" s="59" t="s">
        <v>0</v>
      </c>
      <c r="L41" s="19"/>
      <c r="M41" s="23">
        <f t="shared" ca="1" si="4"/>
        <v>25</v>
      </c>
      <c r="N41" s="13"/>
      <c r="O41" s="13"/>
      <c r="P41" s="6"/>
      <c r="Q41" s="17"/>
      <c r="R41" s="17"/>
      <c r="S41" s="2">
        <f t="shared" ca="1" si="0"/>
        <v>0.49590999929388757</v>
      </c>
      <c r="T41" s="3">
        <f t="shared" ca="1" si="2"/>
        <v>44</v>
      </c>
      <c r="V41" s="4">
        <v>41</v>
      </c>
      <c r="W41" s="4">
        <v>1</v>
      </c>
      <c r="X41" s="4">
        <v>6</v>
      </c>
      <c r="Y41" s="4">
        <v>6</v>
      </c>
    </row>
    <row r="42" spans="1:25" ht="39" customHeight="1" x14ac:dyDescent="0.25">
      <c r="A42" s="56"/>
      <c r="B42" s="58">
        <f t="shared" si="5"/>
        <v>0</v>
      </c>
      <c r="C42" s="60"/>
      <c r="D42" s="20"/>
      <c r="E42" s="7">
        <f t="shared" ca="1" si="3"/>
        <v>6</v>
      </c>
      <c r="F42" s="7"/>
      <c r="G42" s="7"/>
      <c r="H42" s="8"/>
      <c r="I42" s="56"/>
      <c r="J42" s="58">
        <f t="shared" si="6"/>
        <v>0</v>
      </c>
      <c r="K42" s="60"/>
      <c r="L42" s="20"/>
      <c r="M42" s="7">
        <f t="shared" ca="1" si="4"/>
        <v>5</v>
      </c>
      <c r="N42" s="7"/>
      <c r="O42" s="7"/>
      <c r="P42" s="8"/>
      <c r="Q42" s="17"/>
      <c r="R42" s="17"/>
      <c r="S42" s="2">
        <f t="shared" ca="1" si="0"/>
        <v>0.58357935391690885</v>
      </c>
      <c r="T42" s="3">
        <f t="shared" ca="1" si="2"/>
        <v>38</v>
      </c>
      <c r="V42" s="4">
        <v>42</v>
      </c>
      <c r="W42" s="4">
        <v>2</v>
      </c>
      <c r="X42" s="4">
        <v>6</v>
      </c>
      <c r="Y42" s="4">
        <v>12</v>
      </c>
    </row>
    <row r="43" spans="1:25" ht="39" customHeight="1" x14ac:dyDescent="0.5">
      <c r="A43" s="55" t="str">
        <f t="shared" ref="A43" si="14">A20</f>
        <v>(9)</v>
      </c>
      <c r="B43" s="57">
        <f ca="1">B20</f>
        <v>8</v>
      </c>
      <c r="C43" s="59" t="s">
        <v>0</v>
      </c>
      <c r="D43" s="19"/>
      <c r="E43" s="16">
        <f t="shared" ca="1" si="3"/>
        <v>64</v>
      </c>
      <c r="F43" s="13"/>
      <c r="G43" s="13"/>
      <c r="H43" s="6"/>
      <c r="I43" s="55" t="str">
        <f>I20</f>
        <v>(19)</v>
      </c>
      <c r="J43" s="57">
        <f ca="1">J20</f>
        <v>5</v>
      </c>
      <c r="K43" s="59" t="s">
        <v>0</v>
      </c>
      <c r="L43" s="19"/>
      <c r="M43" s="23">
        <f t="shared" ca="1" si="4"/>
        <v>35</v>
      </c>
      <c r="N43" s="13"/>
      <c r="O43" s="13"/>
      <c r="P43" s="6"/>
      <c r="Q43" s="17"/>
      <c r="R43" s="17"/>
      <c r="S43" s="2">
        <f t="shared" ca="1" si="0"/>
        <v>0.19131007460339078</v>
      </c>
      <c r="T43" s="3">
        <f t="shared" ca="1" si="2"/>
        <v>73</v>
      </c>
      <c r="V43" s="4">
        <v>43</v>
      </c>
      <c r="W43" s="4">
        <v>3</v>
      </c>
      <c r="X43" s="4">
        <v>6</v>
      </c>
      <c r="Y43" s="4">
        <v>18</v>
      </c>
    </row>
    <row r="44" spans="1:25" ht="39" customHeight="1" x14ac:dyDescent="0.25">
      <c r="A44" s="56"/>
      <c r="B44" s="58">
        <f t="shared" si="5"/>
        <v>0</v>
      </c>
      <c r="C44" s="60"/>
      <c r="D44" s="20"/>
      <c r="E44" s="22">
        <f t="shared" ca="1" si="3"/>
        <v>8</v>
      </c>
      <c r="F44" s="7"/>
      <c r="G44" s="7"/>
      <c r="H44" s="8"/>
      <c r="I44" s="56"/>
      <c r="J44" s="58">
        <f t="shared" si="6"/>
        <v>0</v>
      </c>
      <c r="K44" s="60"/>
      <c r="L44" s="20"/>
      <c r="M44" s="7">
        <f t="shared" ca="1" si="4"/>
        <v>7</v>
      </c>
      <c r="N44" s="7"/>
      <c r="O44" s="7"/>
      <c r="P44" s="8"/>
      <c r="Q44" s="17"/>
      <c r="R44" s="17"/>
      <c r="S44" s="2">
        <f t="shared" ca="1" si="0"/>
        <v>0.2966801690780746</v>
      </c>
      <c r="T44" s="3">
        <f t="shared" ca="1" si="2"/>
        <v>63</v>
      </c>
      <c r="V44" s="4">
        <v>44</v>
      </c>
      <c r="W44" s="4">
        <v>4</v>
      </c>
      <c r="X44" s="4">
        <v>6</v>
      </c>
      <c r="Y44" s="4">
        <v>24</v>
      </c>
    </row>
    <row r="45" spans="1:25" ht="39" customHeight="1" x14ac:dyDescent="0.5">
      <c r="A45" s="55" t="str">
        <f t="shared" ref="A45" si="15">A22</f>
        <v>(10)</v>
      </c>
      <c r="B45" s="57">
        <f ca="1">B22</f>
        <v>7</v>
      </c>
      <c r="C45" s="59" t="s">
        <v>0</v>
      </c>
      <c r="D45" s="19"/>
      <c r="E45" s="16">
        <f t="shared" ca="1" si="3"/>
        <v>56</v>
      </c>
      <c r="F45" s="13"/>
      <c r="G45" s="13"/>
      <c r="H45" s="6"/>
      <c r="I45" s="55" t="str">
        <f>I22</f>
        <v>(20)</v>
      </c>
      <c r="J45" s="57">
        <f ca="1">J22</f>
        <v>10</v>
      </c>
      <c r="K45" s="59" t="s">
        <v>0</v>
      </c>
      <c r="L45" s="19"/>
      <c r="M45" s="16">
        <f t="shared" ca="1" si="4"/>
        <v>60</v>
      </c>
      <c r="N45" s="13"/>
      <c r="O45" s="13"/>
      <c r="P45" s="6"/>
      <c r="Q45" s="17"/>
      <c r="R45" s="17"/>
      <c r="S45" s="2">
        <f t="shared" ca="1" si="0"/>
        <v>0.34629041605192012</v>
      </c>
      <c r="T45" s="3">
        <f t="shared" ca="1" si="2"/>
        <v>58</v>
      </c>
      <c r="V45" s="4">
        <v>45</v>
      </c>
      <c r="W45" s="4">
        <v>5</v>
      </c>
      <c r="X45" s="4">
        <v>6</v>
      </c>
      <c r="Y45" s="4">
        <v>30</v>
      </c>
    </row>
    <row r="46" spans="1:25" ht="39" customHeight="1" x14ac:dyDescent="0.25">
      <c r="A46" s="56"/>
      <c r="B46" s="58">
        <f t="shared" si="5"/>
        <v>0</v>
      </c>
      <c r="C46" s="60"/>
      <c r="D46" s="20"/>
      <c r="E46" s="22">
        <f t="shared" ca="1" si="3"/>
        <v>8</v>
      </c>
      <c r="F46" s="7"/>
      <c r="G46" s="7"/>
      <c r="H46" s="8"/>
      <c r="I46" s="56"/>
      <c r="J46" s="58">
        <f t="shared" si="6"/>
        <v>0</v>
      </c>
      <c r="K46" s="60"/>
      <c r="L46" s="20"/>
      <c r="M46" s="22">
        <f t="shared" ca="1" si="4"/>
        <v>6</v>
      </c>
      <c r="N46" s="7"/>
      <c r="O46" s="7"/>
      <c r="P46" s="8"/>
      <c r="Q46" s="17"/>
      <c r="R46" s="17"/>
      <c r="S46" s="2">
        <f t="shared" ca="1" si="0"/>
        <v>0.75392338732713127</v>
      </c>
      <c r="T46" s="3">
        <f t="shared" ca="1" si="2"/>
        <v>23</v>
      </c>
      <c r="V46" s="4">
        <v>46</v>
      </c>
      <c r="W46" s="4">
        <v>6</v>
      </c>
      <c r="X46" s="4">
        <v>6</v>
      </c>
      <c r="Y46" s="4">
        <v>36</v>
      </c>
    </row>
    <row r="47" spans="1:25" ht="31.5" x14ac:dyDescent="0.25">
      <c r="S47" s="2">
        <f t="shared" ca="1" si="0"/>
        <v>0.11054049294759616</v>
      </c>
      <c r="T47" s="3">
        <f t="shared" ca="1" si="2"/>
        <v>80</v>
      </c>
      <c r="V47" s="4">
        <v>47</v>
      </c>
      <c r="W47" s="4">
        <v>7</v>
      </c>
      <c r="X47" s="4">
        <v>6</v>
      </c>
      <c r="Y47" s="4">
        <v>42</v>
      </c>
    </row>
    <row r="48" spans="1:25" ht="31.5" x14ac:dyDescent="0.25">
      <c r="S48" s="2">
        <f t="shared" ca="1" si="0"/>
        <v>0.75809737735976535</v>
      </c>
      <c r="T48" s="3">
        <f t="shared" ca="1" si="2"/>
        <v>22</v>
      </c>
      <c r="V48" s="4">
        <v>48</v>
      </c>
      <c r="W48" s="4">
        <v>8</v>
      </c>
      <c r="X48" s="4">
        <v>6</v>
      </c>
      <c r="Y48" s="4">
        <v>48</v>
      </c>
    </row>
    <row r="49" spans="19:25" ht="31.5" x14ac:dyDescent="0.25">
      <c r="S49" s="2">
        <f t="shared" ca="1" si="0"/>
        <v>5.6800694665802398E-2</v>
      </c>
      <c r="T49" s="3">
        <f t="shared" ca="1" si="2"/>
        <v>88</v>
      </c>
      <c r="V49" s="4">
        <v>49</v>
      </c>
      <c r="W49" s="4">
        <v>9</v>
      </c>
      <c r="X49" s="4">
        <v>6</v>
      </c>
      <c r="Y49" s="4">
        <v>54</v>
      </c>
    </row>
    <row r="50" spans="19:25" ht="31.5" x14ac:dyDescent="0.25">
      <c r="S50" s="2">
        <f t="shared" ca="1" si="0"/>
        <v>0.33936335002679807</v>
      </c>
      <c r="T50" s="3">
        <f t="shared" ca="1" si="2"/>
        <v>59</v>
      </c>
      <c r="V50" s="4">
        <v>50</v>
      </c>
      <c r="W50" s="4">
        <v>10</v>
      </c>
      <c r="X50" s="4">
        <v>6</v>
      </c>
      <c r="Y50" s="4">
        <v>60</v>
      </c>
    </row>
    <row r="51" spans="19:25" ht="31.5" x14ac:dyDescent="0.25">
      <c r="S51" s="2">
        <f t="shared" ca="1" si="0"/>
        <v>0.33487234114228881</v>
      </c>
      <c r="T51" s="3">
        <f t="shared" ca="1" si="2"/>
        <v>60</v>
      </c>
      <c r="V51" s="4">
        <v>51</v>
      </c>
      <c r="W51" s="4">
        <v>1</v>
      </c>
      <c r="X51" s="4">
        <v>7</v>
      </c>
      <c r="Y51" s="4">
        <v>7</v>
      </c>
    </row>
    <row r="52" spans="19:25" ht="31.5" x14ac:dyDescent="0.25">
      <c r="S52" s="2">
        <f t="shared" ca="1" si="0"/>
        <v>0.67561876771221352</v>
      </c>
      <c r="T52" s="3">
        <f t="shared" ca="1" si="2"/>
        <v>28</v>
      </c>
      <c r="V52" s="4">
        <v>52</v>
      </c>
      <c r="W52" s="4">
        <v>2</v>
      </c>
      <c r="X52" s="4">
        <v>7</v>
      </c>
      <c r="Y52" s="4">
        <v>14</v>
      </c>
    </row>
    <row r="53" spans="19:25" ht="31.5" x14ac:dyDescent="0.25">
      <c r="S53" s="2">
        <f t="shared" ca="1" si="0"/>
        <v>0.86494429713437904</v>
      </c>
      <c r="T53" s="3">
        <f t="shared" ca="1" si="2"/>
        <v>9</v>
      </c>
      <c r="V53" s="4">
        <v>53</v>
      </c>
      <c r="W53" s="4">
        <v>3</v>
      </c>
      <c r="X53" s="4">
        <v>7</v>
      </c>
      <c r="Y53" s="4">
        <v>21</v>
      </c>
    </row>
    <row r="54" spans="19:25" ht="31.5" x14ac:dyDescent="0.25">
      <c r="S54" s="2">
        <f t="shared" ca="1" si="0"/>
        <v>0.64837436309829566</v>
      </c>
      <c r="T54" s="3">
        <f t="shared" ca="1" si="2"/>
        <v>31</v>
      </c>
      <c r="V54" s="4">
        <v>54</v>
      </c>
      <c r="W54" s="4">
        <v>4</v>
      </c>
      <c r="X54" s="4">
        <v>7</v>
      </c>
      <c r="Y54" s="4">
        <v>28</v>
      </c>
    </row>
    <row r="55" spans="19:25" ht="31.5" x14ac:dyDescent="0.25">
      <c r="S55" s="2">
        <f t="shared" ca="1" si="0"/>
        <v>0.61723665429759089</v>
      </c>
      <c r="T55" s="3">
        <f t="shared" ca="1" si="2"/>
        <v>33</v>
      </c>
      <c r="V55" s="4">
        <v>55</v>
      </c>
      <c r="W55" s="4">
        <v>5</v>
      </c>
      <c r="X55" s="4">
        <v>7</v>
      </c>
      <c r="Y55" s="4">
        <v>35</v>
      </c>
    </row>
    <row r="56" spans="19:25" ht="31.5" x14ac:dyDescent="0.25">
      <c r="S56" s="2">
        <f t="shared" ca="1" si="0"/>
        <v>0.36352106087484559</v>
      </c>
      <c r="T56" s="3">
        <f t="shared" ca="1" si="2"/>
        <v>54</v>
      </c>
      <c r="V56" s="4">
        <v>56</v>
      </c>
      <c r="W56" s="4">
        <v>6</v>
      </c>
      <c r="X56" s="4">
        <v>7</v>
      </c>
      <c r="Y56" s="4">
        <v>42</v>
      </c>
    </row>
    <row r="57" spans="19:25" ht="31.5" x14ac:dyDescent="0.25">
      <c r="S57" s="2">
        <f t="shared" ca="1" si="0"/>
        <v>0.7852776709802739</v>
      </c>
      <c r="T57" s="3">
        <f t="shared" ca="1" si="2"/>
        <v>18</v>
      </c>
      <c r="V57" s="4">
        <v>57</v>
      </c>
      <c r="W57" s="4">
        <v>7</v>
      </c>
      <c r="X57" s="4">
        <v>7</v>
      </c>
      <c r="Y57" s="4">
        <v>49</v>
      </c>
    </row>
    <row r="58" spans="19:25" ht="31.5" x14ac:dyDescent="0.25">
      <c r="S58" s="2">
        <f t="shared" ca="1" si="0"/>
        <v>6.8315333612277707E-3</v>
      </c>
      <c r="T58" s="3">
        <f t="shared" ca="1" si="2"/>
        <v>89</v>
      </c>
      <c r="V58" s="4">
        <v>58</v>
      </c>
      <c r="W58" s="4">
        <v>8</v>
      </c>
      <c r="X58" s="4">
        <v>7</v>
      </c>
      <c r="Y58" s="4">
        <v>56</v>
      </c>
    </row>
    <row r="59" spans="19:25" ht="31.5" x14ac:dyDescent="0.25">
      <c r="S59" s="2">
        <f t="shared" ca="1" si="0"/>
        <v>0.58481501641195366</v>
      </c>
      <c r="T59" s="3">
        <f t="shared" ca="1" si="2"/>
        <v>37</v>
      </c>
      <c r="V59" s="4">
        <v>59</v>
      </c>
      <c r="W59" s="4">
        <v>9</v>
      </c>
      <c r="X59" s="4">
        <v>7</v>
      </c>
      <c r="Y59" s="4">
        <v>63</v>
      </c>
    </row>
    <row r="60" spans="19:25" ht="31.5" x14ac:dyDescent="0.25">
      <c r="S60" s="2">
        <f t="shared" ca="1" si="0"/>
        <v>0.2941563300314961</v>
      </c>
      <c r="T60" s="3">
        <f t="shared" ca="1" si="2"/>
        <v>64</v>
      </c>
      <c r="V60" s="4">
        <v>60</v>
      </c>
      <c r="W60" s="4">
        <v>10</v>
      </c>
      <c r="X60" s="4">
        <v>7</v>
      </c>
      <c r="Y60" s="4">
        <v>70</v>
      </c>
    </row>
    <row r="61" spans="19:25" ht="31.5" x14ac:dyDescent="0.25">
      <c r="S61" s="2">
        <f t="shared" ca="1" si="0"/>
        <v>0.50977559796534921</v>
      </c>
      <c r="T61" s="3">
        <f t="shared" ca="1" si="2"/>
        <v>43</v>
      </c>
      <c r="V61" s="4">
        <v>61</v>
      </c>
      <c r="W61" s="4">
        <v>1</v>
      </c>
      <c r="X61" s="4">
        <v>8</v>
      </c>
      <c r="Y61" s="4">
        <v>8</v>
      </c>
    </row>
    <row r="62" spans="19:25" ht="31.5" x14ac:dyDescent="0.25">
      <c r="S62" s="2">
        <f t="shared" ca="1" si="0"/>
        <v>0.37768719301319165</v>
      </c>
      <c r="T62" s="3">
        <f t="shared" ca="1" si="2"/>
        <v>52</v>
      </c>
      <c r="V62" s="4">
        <v>62</v>
      </c>
      <c r="W62" s="4">
        <v>2</v>
      </c>
      <c r="X62" s="4">
        <v>8</v>
      </c>
      <c r="Y62" s="4">
        <v>16</v>
      </c>
    </row>
    <row r="63" spans="19:25" ht="31.5" x14ac:dyDescent="0.25">
      <c r="S63" s="2">
        <f t="shared" ca="1" si="0"/>
        <v>0.56300551587140624</v>
      </c>
      <c r="T63" s="3">
        <f t="shared" ca="1" si="2"/>
        <v>40</v>
      </c>
      <c r="V63" s="4">
        <v>63</v>
      </c>
      <c r="W63" s="4">
        <v>3</v>
      </c>
      <c r="X63" s="4">
        <v>8</v>
      </c>
      <c r="Y63" s="4">
        <v>24</v>
      </c>
    </row>
    <row r="64" spans="19:25" ht="31.5" x14ac:dyDescent="0.25">
      <c r="S64" s="2">
        <f t="shared" ca="1" si="0"/>
        <v>0.79680299430135382</v>
      </c>
      <c r="T64" s="3">
        <f t="shared" ca="1" si="2"/>
        <v>17</v>
      </c>
      <c r="V64" s="4">
        <v>64</v>
      </c>
      <c r="W64" s="4">
        <v>4</v>
      </c>
      <c r="X64" s="4">
        <v>8</v>
      </c>
      <c r="Y64" s="4">
        <v>32</v>
      </c>
    </row>
    <row r="65" spans="19:25" ht="31.5" x14ac:dyDescent="0.25">
      <c r="S65" s="2">
        <f t="shared" ca="1" si="0"/>
        <v>9.9497564630237623E-2</v>
      </c>
      <c r="T65" s="3">
        <f t="shared" ca="1" si="2"/>
        <v>81</v>
      </c>
      <c r="V65" s="4">
        <v>65</v>
      </c>
      <c r="W65" s="4">
        <v>5</v>
      </c>
      <c r="X65" s="4">
        <v>8</v>
      </c>
      <c r="Y65" s="4">
        <v>40</v>
      </c>
    </row>
    <row r="66" spans="19:25" ht="31.5" x14ac:dyDescent="0.25">
      <c r="S66" s="2">
        <f t="shared" ref="S66:S89" ca="1" si="16">RAND()</f>
        <v>6.9628303380800061E-2</v>
      </c>
      <c r="T66" s="3">
        <f t="shared" ca="1" si="2"/>
        <v>86</v>
      </c>
      <c r="V66" s="4">
        <v>66</v>
      </c>
      <c r="W66" s="4">
        <v>6</v>
      </c>
      <c r="X66" s="4">
        <v>8</v>
      </c>
      <c r="Y66" s="4">
        <v>48</v>
      </c>
    </row>
    <row r="67" spans="19:25" ht="31.5" x14ac:dyDescent="0.25">
      <c r="S67" s="2">
        <f t="shared" ca="1" si="16"/>
        <v>0.80484758402810286</v>
      </c>
      <c r="T67" s="3">
        <f t="shared" ca="1" si="2"/>
        <v>16</v>
      </c>
      <c r="V67" s="4">
        <v>67</v>
      </c>
      <c r="W67" s="4">
        <v>7</v>
      </c>
      <c r="X67" s="4">
        <v>8</v>
      </c>
      <c r="Y67" s="4">
        <v>56</v>
      </c>
    </row>
    <row r="68" spans="19:25" ht="31.5" x14ac:dyDescent="0.25">
      <c r="S68" s="2">
        <f t="shared" ca="1" si="16"/>
        <v>0.46113910947475811</v>
      </c>
      <c r="T68" s="3">
        <f t="shared" ca="1" si="2"/>
        <v>47</v>
      </c>
      <c r="V68" s="4">
        <v>68</v>
      </c>
      <c r="W68" s="4">
        <v>8</v>
      </c>
      <c r="X68" s="4">
        <v>8</v>
      </c>
      <c r="Y68" s="4">
        <v>64</v>
      </c>
    </row>
    <row r="69" spans="19:25" ht="31.5" x14ac:dyDescent="0.25">
      <c r="S69" s="2">
        <f t="shared" ca="1" si="16"/>
        <v>0.74160462713518538</v>
      </c>
      <c r="T69" s="3">
        <f t="shared" ca="1" si="2"/>
        <v>24</v>
      </c>
      <c r="V69" s="4">
        <v>69</v>
      </c>
      <c r="W69" s="4">
        <v>9</v>
      </c>
      <c r="X69" s="4">
        <v>8</v>
      </c>
      <c r="Y69" s="4">
        <v>72</v>
      </c>
    </row>
    <row r="70" spans="19:25" ht="31.5" x14ac:dyDescent="0.25">
      <c r="S70" s="2">
        <f t="shared" ca="1" si="16"/>
        <v>0.65457809465493588</v>
      </c>
      <c r="T70" s="3">
        <f t="shared" ca="1" si="2"/>
        <v>30</v>
      </c>
      <c r="V70" s="4">
        <v>70</v>
      </c>
      <c r="W70" s="4">
        <v>10</v>
      </c>
      <c r="X70" s="4">
        <v>8</v>
      </c>
      <c r="Y70" s="4">
        <v>80</v>
      </c>
    </row>
    <row r="71" spans="19:25" ht="31.5" x14ac:dyDescent="0.25">
      <c r="S71" s="2">
        <f t="shared" ca="1" si="16"/>
        <v>0.14884454768456956</v>
      </c>
      <c r="T71" s="3">
        <f t="shared" ca="1" si="2"/>
        <v>77</v>
      </c>
      <c r="V71" s="4">
        <v>71</v>
      </c>
      <c r="W71" s="4">
        <v>1</v>
      </c>
      <c r="X71" s="4">
        <v>9</v>
      </c>
      <c r="Y71" s="4">
        <v>9</v>
      </c>
    </row>
    <row r="72" spans="19:25" ht="31.5" x14ac:dyDescent="0.25">
      <c r="S72" s="2">
        <f t="shared" ca="1" si="16"/>
        <v>0.4574226958202251</v>
      </c>
      <c r="T72" s="3">
        <f t="shared" ca="1" si="2"/>
        <v>48</v>
      </c>
      <c r="V72" s="4">
        <v>72</v>
      </c>
      <c r="W72" s="4">
        <v>2</v>
      </c>
      <c r="X72" s="4">
        <v>9</v>
      </c>
      <c r="Y72" s="4">
        <v>18</v>
      </c>
    </row>
    <row r="73" spans="19:25" ht="31.5" x14ac:dyDescent="0.25">
      <c r="S73" s="2">
        <f t="shared" ca="1" si="16"/>
        <v>0.24059370237079114</v>
      </c>
      <c r="T73" s="3">
        <f t="shared" ca="1" si="2"/>
        <v>69</v>
      </c>
      <c r="V73" s="4">
        <v>73</v>
      </c>
      <c r="W73" s="4">
        <v>3</v>
      </c>
      <c r="X73" s="4">
        <v>9</v>
      </c>
      <c r="Y73" s="4">
        <v>27</v>
      </c>
    </row>
    <row r="74" spans="19:25" ht="31.5" x14ac:dyDescent="0.25">
      <c r="S74" s="2">
        <f t="shared" ca="1" si="16"/>
        <v>0.72859300506430991</v>
      </c>
      <c r="T74" s="3">
        <f t="shared" ca="1" si="2"/>
        <v>26</v>
      </c>
      <c r="V74" s="4">
        <v>74</v>
      </c>
      <c r="W74" s="4">
        <v>4</v>
      </c>
      <c r="X74" s="4">
        <v>9</v>
      </c>
      <c r="Y74" s="4">
        <v>36</v>
      </c>
    </row>
    <row r="75" spans="19:25" ht="31.5" x14ac:dyDescent="0.25">
      <c r="S75" s="2">
        <f t="shared" ca="1" si="16"/>
        <v>0.80704654905347595</v>
      </c>
      <c r="T75" s="3">
        <f t="shared" ca="1" si="2"/>
        <v>15</v>
      </c>
      <c r="V75" s="4">
        <v>75</v>
      </c>
      <c r="W75" s="4">
        <v>5</v>
      </c>
      <c r="X75" s="4">
        <v>9</v>
      </c>
      <c r="Y75" s="4">
        <v>45</v>
      </c>
    </row>
    <row r="76" spans="19:25" ht="31.5" x14ac:dyDescent="0.25">
      <c r="S76" s="2">
        <f t="shared" ca="1" si="16"/>
        <v>0.15985184781905648</v>
      </c>
      <c r="T76" s="3">
        <f t="shared" ca="1" si="2"/>
        <v>75</v>
      </c>
      <c r="V76" s="4">
        <v>76</v>
      </c>
      <c r="W76" s="4">
        <v>6</v>
      </c>
      <c r="X76" s="4">
        <v>9</v>
      </c>
      <c r="Y76" s="4">
        <v>54</v>
      </c>
    </row>
    <row r="77" spans="19:25" ht="31.5" x14ac:dyDescent="0.25">
      <c r="S77" s="2">
        <f t="shared" ca="1" si="16"/>
        <v>0.28021847965025681</v>
      </c>
      <c r="T77" s="3">
        <f t="shared" ca="1" si="2"/>
        <v>66</v>
      </c>
      <c r="V77" s="4">
        <v>77</v>
      </c>
      <c r="W77" s="4">
        <v>7</v>
      </c>
      <c r="X77" s="4">
        <v>9</v>
      </c>
      <c r="Y77" s="4">
        <v>63</v>
      </c>
    </row>
    <row r="78" spans="19:25" ht="31.5" x14ac:dyDescent="0.25">
      <c r="S78" s="2">
        <f t="shared" ca="1" si="16"/>
        <v>6.9169616942972523E-2</v>
      </c>
      <c r="T78" s="3">
        <f t="shared" ca="1" si="2"/>
        <v>87</v>
      </c>
      <c r="V78" s="4">
        <v>78</v>
      </c>
      <c r="W78" s="4">
        <v>8</v>
      </c>
      <c r="X78" s="4">
        <v>9</v>
      </c>
      <c r="Y78" s="4">
        <v>72</v>
      </c>
    </row>
    <row r="79" spans="19:25" ht="31.5" x14ac:dyDescent="0.25">
      <c r="S79" s="2">
        <f t="shared" ca="1" si="16"/>
        <v>0.81419491195184579</v>
      </c>
      <c r="T79" s="3">
        <f t="shared" ca="1" si="2"/>
        <v>13</v>
      </c>
      <c r="V79" s="4">
        <v>79</v>
      </c>
      <c r="W79" s="4">
        <v>9</v>
      </c>
      <c r="X79" s="4">
        <v>9</v>
      </c>
      <c r="Y79" s="4">
        <v>81</v>
      </c>
    </row>
    <row r="80" spans="19:25" ht="31.5" x14ac:dyDescent="0.25">
      <c r="S80" s="2">
        <f t="shared" ca="1" si="16"/>
        <v>0.20128166111117818</v>
      </c>
      <c r="T80" s="3">
        <f t="shared" ca="1" si="2"/>
        <v>72</v>
      </c>
      <c r="V80" s="4">
        <v>80</v>
      </c>
      <c r="W80" s="4">
        <v>10</v>
      </c>
      <c r="X80" s="4">
        <v>9</v>
      </c>
      <c r="Y80" s="4">
        <v>90</v>
      </c>
    </row>
    <row r="81" spans="19:25" ht="31.5" x14ac:dyDescent="0.25">
      <c r="S81" s="2">
        <f t="shared" ca="1" si="16"/>
        <v>0.32518944466289923</v>
      </c>
      <c r="T81" s="3">
        <f t="shared" ca="1" si="2"/>
        <v>61</v>
      </c>
      <c r="V81" s="4">
        <v>81</v>
      </c>
      <c r="W81" s="4">
        <v>1</v>
      </c>
      <c r="X81" s="4">
        <v>10</v>
      </c>
      <c r="Y81" s="4">
        <v>10</v>
      </c>
    </row>
    <row r="82" spans="19:25" ht="31.5" x14ac:dyDescent="0.25">
      <c r="S82" s="2">
        <f t="shared" ca="1" si="16"/>
        <v>0.8510009523561517</v>
      </c>
      <c r="T82" s="3">
        <f t="shared" ref="T82:T89" ca="1" si="17">RANK(S82,$S$1:$S$486,)</f>
        <v>10</v>
      </c>
      <c r="V82" s="4">
        <v>82</v>
      </c>
      <c r="W82" s="4">
        <v>2</v>
      </c>
      <c r="X82" s="4">
        <v>10</v>
      </c>
      <c r="Y82" s="4">
        <v>20</v>
      </c>
    </row>
    <row r="83" spans="19:25" ht="31.5" x14ac:dyDescent="0.25">
      <c r="S83" s="2">
        <f t="shared" ca="1" si="16"/>
        <v>0.89042844760630591</v>
      </c>
      <c r="T83" s="3">
        <f t="shared" ca="1" si="17"/>
        <v>8</v>
      </c>
      <c r="V83" s="4">
        <v>83</v>
      </c>
      <c r="W83" s="4">
        <v>3</v>
      </c>
      <c r="X83" s="4">
        <v>10</v>
      </c>
      <c r="Y83" s="4">
        <v>30</v>
      </c>
    </row>
    <row r="84" spans="19:25" ht="31.5" x14ac:dyDescent="0.25">
      <c r="S84" s="2">
        <f t="shared" ca="1" si="16"/>
        <v>0.72992226238453128</v>
      </c>
      <c r="T84" s="3">
        <f t="shared" ca="1" si="17"/>
        <v>25</v>
      </c>
      <c r="V84" s="4">
        <v>84</v>
      </c>
      <c r="W84" s="4">
        <v>4</v>
      </c>
      <c r="X84" s="4">
        <v>10</v>
      </c>
      <c r="Y84" s="4">
        <v>40</v>
      </c>
    </row>
    <row r="85" spans="19:25" ht="31.5" x14ac:dyDescent="0.25">
      <c r="S85" s="2">
        <f t="shared" ca="1" si="16"/>
        <v>9.2611579789141696E-2</v>
      </c>
      <c r="T85" s="3">
        <f t="shared" ca="1" si="17"/>
        <v>84</v>
      </c>
      <c r="V85" s="4">
        <v>85</v>
      </c>
      <c r="W85" s="4">
        <v>5</v>
      </c>
      <c r="X85" s="4">
        <v>10</v>
      </c>
      <c r="Y85" s="4">
        <v>50</v>
      </c>
    </row>
    <row r="86" spans="19:25" ht="31.5" x14ac:dyDescent="0.25">
      <c r="S86" s="2">
        <f t="shared" ca="1" si="16"/>
        <v>0.77132897558122582</v>
      </c>
      <c r="T86" s="3">
        <f t="shared" ca="1" si="17"/>
        <v>21</v>
      </c>
      <c r="V86" s="4">
        <v>86</v>
      </c>
      <c r="W86" s="4">
        <v>6</v>
      </c>
      <c r="X86" s="4">
        <v>10</v>
      </c>
      <c r="Y86" s="4">
        <v>60</v>
      </c>
    </row>
    <row r="87" spans="19:25" ht="31.5" x14ac:dyDescent="0.25">
      <c r="S87" s="2">
        <f t="shared" ca="1" si="16"/>
        <v>0.36671546473075445</v>
      </c>
      <c r="T87" s="3">
        <f t="shared" ca="1" si="17"/>
        <v>53</v>
      </c>
      <c r="V87" s="4">
        <v>87</v>
      </c>
      <c r="W87" s="4">
        <v>7</v>
      </c>
      <c r="X87" s="4">
        <v>10</v>
      </c>
      <c r="Y87" s="4">
        <v>70</v>
      </c>
    </row>
    <row r="88" spans="19:25" ht="31.5" x14ac:dyDescent="0.25">
      <c r="S88" s="2">
        <f t="shared" ca="1" si="16"/>
        <v>0.98883401827134576</v>
      </c>
      <c r="T88" s="3">
        <f t="shared" ca="1" si="17"/>
        <v>1</v>
      </c>
      <c r="V88" s="4">
        <v>88</v>
      </c>
      <c r="W88" s="4">
        <v>8</v>
      </c>
      <c r="X88" s="4">
        <v>10</v>
      </c>
      <c r="Y88" s="4">
        <v>80</v>
      </c>
    </row>
    <row r="89" spans="19:25" ht="31.5" x14ac:dyDescent="0.25">
      <c r="S89" s="2">
        <f t="shared" ca="1" si="16"/>
        <v>0.15472734431429591</v>
      </c>
      <c r="T89" s="3">
        <f t="shared" ca="1" si="17"/>
        <v>76</v>
      </c>
      <c r="V89" s="4">
        <v>89</v>
      </c>
      <c r="W89" s="4">
        <v>9</v>
      </c>
      <c r="X89" s="4">
        <v>10</v>
      </c>
      <c r="Y89" s="4">
        <v>90</v>
      </c>
    </row>
    <row r="90" spans="19:25" ht="31.5" x14ac:dyDescent="0.25">
      <c r="S90" s="2"/>
      <c r="T90" s="3"/>
      <c r="V90" s="4"/>
      <c r="W90" s="4"/>
      <c r="X90" s="4"/>
      <c r="Y90" s="4"/>
    </row>
    <row r="91" spans="19:25" ht="31.5" x14ac:dyDescent="0.25">
      <c r="S91" s="2"/>
      <c r="T91" s="3"/>
      <c r="V91" s="4"/>
      <c r="W91" s="4"/>
      <c r="X91" s="4"/>
      <c r="Y91" s="4"/>
    </row>
    <row r="92" spans="19:25" ht="31.5" x14ac:dyDescent="0.25">
      <c r="S92" s="2"/>
      <c r="T92" s="3"/>
      <c r="V92" s="4"/>
      <c r="W92" s="4"/>
      <c r="X92" s="4"/>
      <c r="Y92" s="4"/>
    </row>
    <row r="93" spans="19:25" ht="31.5" x14ac:dyDescent="0.25">
      <c r="S93" s="2"/>
      <c r="T93" s="3"/>
      <c r="V93" s="4"/>
      <c r="W93" s="4"/>
      <c r="X93" s="4"/>
      <c r="Y93" s="4"/>
    </row>
    <row r="94" spans="19:25" ht="31.5" x14ac:dyDescent="0.25">
      <c r="S94" s="2"/>
      <c r="T94" s="3"/>
      <c r="V94" s="4"/>
      <c r="W94" s="4"/>
      <c r="X94" s="4"/>
      <c r="Y94" s="4"/>
    </row>
    <row r="95" spans="19:25" ht="31.5" x14ac:dyDescent="0.25">
      <c r="S95" s="2"/>
      <c r="T95" s="3"/>
      <c r="V95" s="4"/>
      <c r="W95" s="4"/>
      <c r="X95" s="4"/>
      <c r="Y95" s="4"/>
    </row>
    <row r="96" spans="19:25" ht="31.5" x14ac:dyDescent="0.25">
      <c r="S96" s="2"/>
      <c r="T96" s="3"/>
      <c r="V96" s="4"/>
      <c r="W96" s="4"/>
      <c r="X96" s="4"/>
      <c r="Y96" s="4"/>
    </row>
    <row r="97" spans="19:25" ht="31.5" x14ac:dyDescent="0.25">
      <c r="S97" s="2"/>
      <c r="T97" s="3"/>
      <c r="V97" s="4"/>
      <c r="W97" s="4"/>
      <c r="X97" s="4"/>
      <c r="Y97" s="4"/>
    </row>
    <row r="98" spans="19:25" ht="31.5" x14ac:dyDescent="0.25">
      <c r="S98" s="2"/>
      <c r="T98" s="3"/>
      <c r="V98" s="4"/>
      <c r="W98" s="4"/>
      <c r="X98" s="4"/>
      <c r="Y98" s="4"/>
    </row>
    <row r="99" spans="19:25" ht="31.5" x14ac:dyDescent="0.25">
      <c r="S99" s="2"/>
      <c r="T99" s="3"/>
      <c r="V99" s="4"/>
      <c r="W99" s="4"/>
      <c r="X99" s="4"/>
      <c r="Y99" s="4"/>
    </row>
    <row r="100" spans="19:25" ht="31.5" x14ac:dyDescent="0.25">
      <c r="S100" s="2"/>
      <c r="T100" s="3"/>
      <c r="V100" s="4"/>
      <c r="W100" s="4"/>
      <c r="X100" s="4"/>
      <c r="Y100" s="4"/>
    </row>
    <row r="101" spans="19:25" ht="31.5" x14ac:dyDescent="0.25">
      <c r="S101" s="2"/>
      <c r="T101" s="3"/>
      <c r="V101" s="4"/>
      <c r="W101" s="4"/>
      <c r="X101" s="4"/>
      <c r="Y101" s="4"/>
    </row>
    <row r="102" spans="19:25" ht="31.5" x14ac:dyDescent="0.25">
      <c r="S102" s="2"/>
      <c r="T102" s="3"/>
      <c r="V102" s="4"/>
      <c r="W102" s="4"/>
      <c r="X102" s="4"/>
      <c r="Y102" s="4"/>
    </row>
    <row r="103" spans="19:25" ht="31.5" x14ac:dyDescent="0.25">
      <c r="S103" s="2"/>
      <c r="T103" s="3"/>
      <c r="V103" s="4"/>
      <c r="W103" s="4"/>
      <c r="X103" s="4"/>
      <c r="Y103" s="4"/>
    </row>
    <row r="104" spans="19:25" ht="31.5" x14ac:dyDescent="0.25">
      <c r="S104" s="2"/>
      <c r="T104" s="3"/>
      <c r="V104" s="4"/>
      <c r="W104" s="4"/>
      <c r="X104" s="4"/>
      <c r="Y104" s="4"/>
    </row>
    <row r="105" spans="19:25" ht="31.5" x14ac:dyDescent="0.25">
      <c r="S105" s="2"/>
      <c r="T105" s="3"/>
      <c r="V105" s="4"/>
      <c r="W105" s="4"/>
      <c r="X105" s="4"/>
      <c r="Y105" s="4"/>
    </row>
    <row r="106" spans="19:25" ht="31.5" x14ac:dyDescent="0.25">
      <c r="S106" s="2"/>
      <c r="T106" s="3"/>
      <c r="V106" s="4"/>
      <c r="W106" s="4"/>
      <c r="X106" s="4"/>
      <c r="Y106" s="4"/>
    </row>
    <row r="107" spans="19:25" ht="31.5" x14ac:dyDescent="0.25">
      <c r="S107" s="2"/>
      <c r="T107" s="3"/>
      <c r="V107" s="4"/>
      <c r="W107" s="4"/>
      <c r="X107" s="4"/>
      <c r="Y107" s="4"/>
    </row>
    <row r="108" spans="19:25" ht="31.5" x14ac:dyDescent="0.25">
      <c r="S108" s="2"/>
      <c r="T108" s="3"/>
      <c r="V108" s="4"/>
      <c r="W108" s="4"/>
      <c r="X108" s="4"/>
      <c r="Y108" s="4"/>
    </row>
    <row r="109" spans="19:25" ht="31.5" x14ac:dyDescent="0.25">
      <c r="S109" s="2"/>
      <c r="T109" s="3"/>
      <c r="V109" s="4"/>
      <c r="W109" s="4"/>
      <c r="X109" s="4"/>
      <c r="Y109" s="4"/>
    </row>
    <row r="110" spans="19:25" ht="31.5" x14ac:dyDescent="0.25">
      <c r="S110" s="2"/>
      <c r="T110" s="3"/>
      <c r="V110" s="4"/>
      <c r="W110" s="4"/>
      <c r="X110" s="4"/>
      <c r="Y110" s="4"/>
    </row>
    <row r="111" spans="19:25" ht="31.5" x14ac:dyDescent="0.25">
      <c r="S111" s="2"/>
      <c r="T111" s="3"/>
      <c r="V111" s="4"/>
      <c r="W111" s="4"/>
      <c r="X111" s="4"/>
      <c r="Y111" s="4"/>
    </row>
    <row r="112" spans="19:25" ht="31.5" x14ac:dyDescent="0.25">
      <c r="S112" s="2"/>
      <c r="T112" s="3"/>
      <c r="V112" s="4"/>
      <c r="W112" s="4"/>
      <c r="X112" s="4"/>
      <c r="Y112" s="4"/>
    </row>
    <row r="113" spans="19:25" ht="31.5" x14ac:dyDescent="0.25">
      <c r="S113" s="2"/>
      <c r="T113" s="3"/>
      <c r="V113" s="4"/>
      <c r="W113" s="4"/>
      <c r="X113" s="4"/>
      <c r="Y113" s="4"/>
    </row>
    <row r="114" spans="19:25" ht="31.5" x14ac:dyDescent="0.25">
      <c r="S114" s="2"/>
      <c r="T114" s="3"/>
      <c r="V114" s="4"/>
      <c r="W114" s="4"/>
      <c r="X114" s="4"/>
      <c r="Y114" s="4"/>
    </row>
    <row r="115" spans="19:25" ht="31.5" x14ac:dyDescent="0.25">
      <c r="S115" s="2"/>
      <c r="T115" s="3"/>
      <c r="V115" s="4"/>
      <c r="W115" s="4"/>
      <c r="X115" s="4"/>
      <c r="Y115" s="4"/>
    </row>
    <row r="116" spans="19:25" ht="31.5" x14ac:dyDescent="0.25">
      <c r="S116" s="2"/>
      <c r="T116" s="3"/>
      <c r="V116" s="4"/>
      <c r="W116" s="4"/>
      <c r="X116" s="4"/>
      <c r="Y116" s="4"/>
    </row>
    <row r="117" spans="19:25" ht="31.5" x14ac:dyDescent="0.25">
      <c r="S117" s="2"/>
      <c r="T117" s="3"/>
      <c r="V117" s="4"/>
      <c r="W117" s="4"/>
      <c r="X117" s="4"/>
      <c r="Y117" s="4"/>
    </row>
    <row r="118" spans="19:25" ht="31.5" x14ac:dyDescent="0.25">
      <c r="S118" s="2"/>
      <c r="T118" s="3"/>
      <c r="V118" s="4"/>
      <c r="W118" s="4"/>
      <c r="X118" s="4"/>
      <c r="Y118" s="4"/>
    </row>
    <row r="119" spans="19:25" ht="31.5" x14ac:dyDescent="0.25">
      <c r="S119" s="2"/>
      <c r="T119" s="3"/>
      <c r="V119" s="4"/>
      <c r="W119" s="4"/>
      <c r="X119" s="4"/>
      <c r="Y119" s="4"/>
    </row>
    <row r="120" spans="19:25" ht="31.5" x14ac:dyDescent="0.25">
      <c r="S120" s="2"/>
      <c r="T120" s="3"/>
      <c r="V120" s="4"/>
      <c r="W120" s="4"/>
      <c r="X120" s="4"/>
      <c r="Y120" s="4"/>
    </row>
    <row r="121" spans="19:25" ht="31.5" x14ac:dyDescent="0.25">
      <c r="S121" s="2"/>
      <c r="T121" s="3"/>
      <c r="V121" s="4"/>
      <c r="W121" s="4"/>
      <c r="X121" s="4"/>
      <c r="Y121" s="4"/>
    </row>
    <row r="122" spans="19:25" ht="31.5" x14ac:dyDescent="0.25">
      <c r="S122" s="2"/>
      <c r="T122" s="3"/>
      <c r="V122" s="4"/>
      <c r="W122" s="4"/>
      <c r="X122" s="4"/>
    </row>
    <row r="123" spans="19:25" ht="31.5" x14ac:dyDescent="0.25">
      <c r="S123" s="2"/>
      <c r="T123" s="3"/>
      <c r="V123" s="4"/>
      <c r="W123" s="4"/>
      <c r="X123" s="4"/>
    </row>
    <row r="124" spans="19:25" ht="31.5" x14ac:dyDescent="0.25">
      <c r="S124" s="2"/>
      <c r="T124" s="3"/>
      <c r="V124" s="4"/>
      <c r="W124" s="4"/>
      <c r="X124" s="4"/>
    </row>
    <row r="125" spans="19:25" ht="31.5" x14ac:dyDescent="0.25">
      <c r="S125" s="2"/>
      <c r="T125" s="3"/>
      <c r="V125" s="4"/>
      <c r="W125" s="4"/>
      <c r="X125" s="4"/>
    </row>
    <row r="126" spans="19:25" ht="31.5" x14ac:dyDescent="0.25">
      <c r="S126" s="2"/>
      <c r="T126" s="3"/>
      <c r="V126" s="4"/>
      <c r="W126" s="4"/>
      <c r="X126" s="4"/>
    </row>
    <row r="127" spans="19:25" ht="31.5" x14ac:dyDescent="0.25">
      <c r="S127" s="2"/>
      <c r="T127" s="3"/>
      <c r="V127" s="4"/>
      <c r="W127" s="4"/>
      <c r="X127" s="4"/>
    </row>
    <row r="128" spans="19:25" ht="31.5" x14ac:dyDescent="0.25">
      <c r="S128" s="2"/>
      <c r="T128" s="3"/>
      <c r="V128" s="4"/>
      <c r="W128" s="4"/>
      <c r="X128" s="4"/>
    </row>
    <row r="129" spans="19:24" ht="31.5" x14ac:dyDescent="0.25">
      <c r="S129" s="2"/>
      <c r="T129" s="3"/>
      <c r="V129" s="4"/>
      <c r="W129" s="4"/>
      <c r="X129" s="4"/>
    </row>
    <row r="130" spans="19:24" ht="31.5" x14ac:dyDescent="0.25">
      <c r="S130" s="2"/>
      <c r="T130" s="3"/>
      <c r="V130" s="4"/>
      <c r="W130" s="4"/>
      <c r="X130" s="4"/>
    </row>
    <row r="131" spans="19:24" ht="31.5" x14ac:dyDescent="0.25">
      <c r="S131" s="2"/>
      <c r="T131" s="3"/>
      <c r="V131" s="4"/>
      <c r="W131" s="4"/>
      <c r="X131" s="4"/>
    </row>
    <row r="132" spans="19:24" ht="31.5" x14ac:dyDescent="0.25">
      <c r="S132" s="2"/>
      <c r="T132" s="3"/>
      <c r="V132" s="4"/>
      <c r="W132" s="4"/>
      <c r="X132" s="4"/>
    </row>
    <row r="133" spans="19:24" ht="31.5" x14ac:dyDescent="0.25">
      <c r="S133" s="2"/>
      <c r="T133" s="3"/>
      <c r="V133" s="4"/>
      <c r="W133" s="4"/>
      <c r="X133" s="4"/>
    </row>
    <row r="134" spans="19:24" ht="31.5" x14ac:dyDescent="0.25">
      <c r="S134" s="2"/>
      <c r="T134" s="3"/>
      <c r="V134" s="4"/>
      <c r="W134" s="4"/>
      <c r="X134" s="4"/>
    </row>
    <row r="135" spans="19:24" ht="31.5" x14ac:dyDescent="0.25">
      <c r="S135" s="2"/>
      <c r="T135" s="3"/>
      <c r="V135" s="4"/>
      <c r="W135" s="4"/>
      <c r="X135" s="4"/>
    </row>
    <row r="136" spans="19:24" ht="31.5" x14ac:dyDescent="0.25">
      <c r="S136" s="2"/>
      <c r="T136" s="3"/>
      <c r="V136" s="4"/>
      <c r="W136" s="4"/>
      <c r="X136" s="4"/>
    </row>
    <row r="137" spans="19:24" ht="31.5" x14ac:dyDescent="0.25">
      <c r="S137" s="2"/>
      <c r="T137" s="3"/>
      <c r="V137" s="4"/>
      <c r="W137" s="4"/>
      <c r="X137" s="4"/>
    </row>
    <row r="138" spans="19:24" ht="31.5" x14ac:dyDescent="0.25">
      <c r="S138" s="2"/>
      <c r="T138" s="3"/>
      <c r="V138" s="4"/>
      <c r="W138" s="4"/>
      <c r="X138" s="4"/>
    </row>
    <row r="139" spans="19:24" ht="31.5" x14ac:dyDescent="0.25">
      <c r="S139" s="2"/>
      <c r="T139" s="3"/>
      <c r="V139" s="4"/>
      <c r="W139" s="4"/>
      <c r="X139" s="4"/>
    </row>
    <row r="140" spans="19:24" ht="31.5" x14ac:dyDescent="0.25">
      <c r="S140" s="2"/>
      <c r="T140" s="3"/>
      <c r="V140" s="4"/>
      <c r="W140" s="4"/>
      <c r="X140" s="4"/>
    </row>
    <row r="141" spans="19:24" ht="31.5" x14ac:dyDescent="0.25">
      <c r="S141" s="2"/>
      <c r="T141" s="3"/>
      <c r="V141" s="4"/>
      <c r="W141" s="4"/>
      <c r="X141" s="4"/>
    </row>
    <row r="142" spans="19:24" ht="31.5" x14ac:dyDescent="0.25">
      <c r="S142" s="2"/>
      <c r="T142" s="3"/>
      <c r="V142" s="4"/>
      <c r="W142" s="4"/>
      <c r="X142" s="4"/>
    </row>
    <row r="143" spans="19:24" ht="31.5" x14ac:dyDescent="0.25">
      <c r="S143" s="2"/>
      <c r="T143" s="3"/>
      <c r="V143" s="4"/>
      <c r="W143" s="4"/>
      <c r="X143" s="4"/>
    </row>
    <row r="144" spans="19:24" ht="31.5" x14ac:dyDescent="0.25">
      <c r="S144" s="2"/>
      <c r="T144" s="3"/>
      <c r="V144" s="4"/>
      <c r="W144" s="4"/>
      <c r="X144" s="4"/>
    </row>
    <row r="145" spans="19:24" ht="31.5" x14ac:dyDescent="0.25">
      <c r="S145" s="2"/>
      <c r="T145" s="3"/>
      <c r="V145" s="4"/>
      <c r="W145" s="4"/>
      <c r="X145" s="4"/>
    </row>
    <row r="146" spans="19:24" ht="31.5" x14ac:dyDescent="0.25">
      <c r="S146" s="2"/>
      <c r="T146" s="3"/>
      <c r="V146" s="4"/>
      <c r="W146" s="4"/>
      <c r="X146" s="4"/>
    </row>
    <row r="147" spans="19:24" ht="31.5" x14ac:dyDescent="0.25">
      <c r="S147" s="2"/>
      <c r="T147" s="3"/>
      <c r="V147" s="4"/>
      <c r="W147" s="4"/>
      <c r="X147" s="4"/>
    </row>
    <row r="148" spans="19:24" ht="31.5" x14ac:dyDescent="0.25">
      <c r="S148" s="2"/>
      <c r="T148" s="3"/>
      <c r="V148" s="4"/>
      <c r="W148" s="4"/>
      <c r="X148" s="4"/>
    </row>
    <row r="149" spans="19:24" ht="31.5" x14ac:dyDescent="0.25">
      <c r="S149" s="2"/>
      <c r="T149" s="3"/>
      <c r="V149" s="4"/>
      <c r="W149" s="4"/>
      <c r="X149" s="4"/>
    </row>
    <row r="150" spans="19:24" ht="31.5" x14ac:dyDescent="0.25">
      <c r="S150" s="2"/>
      <c r="T150" s="3"/>
      <c r="V150" s="4"/>
      <c r="W150" s="4"/>
      <c r="X150" s="4"/>
    </row>
    <row r="151" spans="19:24" ht="31.5" x14ac:dyDescent="0.25">
      <c r="S151" s="2"/>
      <c r="T151" s="3"/>
      <c r="V151" s="4"/>
      <c r="W151" s="4"/>
      <c r="X151" s="4"/>
    </row>
    <row r="152" spans="19:24" ht="31.5" x14ac:dyDescent="0.25">
      <c r="S152" s="2"/>
      <c r="T152" s="3"/>
      <c r="V152" s="4"/>
      <c r="W152" s="4"/>
      <c r="X152" s="4"/>
    </row>
    <row r="153" spans="19:24" ht="31.5" x14ac:dyDescent="0.25">
      <c r="S153" s="2"/>
      <c r="T153" s="3"/>
      <c r="V153" s="4"/>
      <c r="W153" s="4"/>
      <c r="X153" s="4"/>
    </row>
    <row r="154" spans="19:24" ht="31.5" x14ac:dyDescent="0.25">
      <c r="S154" s="2"/>
      <c r="T154" s="3"/>
      <c r="V154" s="4"/>
      <c r="W154" s="4"/>
      <c r="X154" s="4"/>
    </row>
    <row r="155" spans="19:24" ht="31.5" x14ac:dyDescent="0.25">
      <c r="S155" s="2"/>
      <c r="T155" s="3"/>
      <c r="V155" s="4"/>
      <c r="W155" s="4"/>
      <c r="X155" s="4"/>
    </row>
    <row r="156" spans="19:24" ht="31.5" x14ac:dyDescent="0.25">
      <c r="S156" s="2"/>
      <c r="T156" s="3"/>
      <c r="V156" s="4"/>
      <c r="W156" s="4"/>
      <c r="X156" s="4"/>
    </row>
    <row r="157" spans="19:24" ht="31.5" x14ac:dyDescent="0.25">
      <c r="S157" s="2"/>
      <c r="T157" s="3"/>
      <c r="V157" s="4"/>
      <c r="W157" s="4"/>
      <c r="X157" s="4"/>
    </row>
    <row r="158" spans="19:24" ht="31.5" x14ac:dyDescent="0.25">
      <c r="S158" s="2"/>
      <c r="T158" s="3"/>
      <c r="V158" s="4"/>
      <c r="W158" s="4"/>
      <c r="X158" s="4"/>
    </row>
    <row r="159" spans="19:24" ht="31.5" x14ac:dyDescent="0.25">
      <c r="S159" s="2"/>
      <c r="T159" s="3"/>
      <c r="V159" s="4"/>
      <c r="W159" s="4"/>
      <c r="X159" s="4"/>
    </row>
    <row r="160" spans="19:24" ht="31.5" x14ac:dyDescent="0.25">
      <c r="S160" s="2"/>
      <c r="T160" s="3"/>
      <c r="V160" s="4"/>
      <c r="W160" s="4"/>
      <c r="X160" s="4"/>
    </row>
    <row r="161" spans="19:24" ht="31.5" x14ac:dyDescent="0.25">
      <c r="S161" s="2"/>
      <c r="T161" s="3"/>
      <c r="V161" s="4"/>
      <c r="W161" s="4"/>
      <c r="X161" s="4"/>
    </row>
    <row r="162" spans="19:24" ht="31.5" x14ac:dyDescent="0.25">
      <c r="S162" s="2"/>
      <c r="T162" s="3"/>
      <c r="V162" s="4"/>
      <c r="W162" s="4"/>
      <c r="X162" s="4"/>
    </row>
    <row r="163" spans="19:24" ht="31.5" x14ac:dyDescent="0.25">
      <c r="S163" s="2"/>
      <c r="T163" s="3"/>
      <c r="V163" s="4"/>
      <c r="W163" s="4"/>
      <c r="X163" s="4"/>
    </row>
    <row r="164" spans="19:24" ht="31.5" x14ac:dyDescent="0.25">
      <c r="S164" s="2"/>
      <c r="T164" s="3"/>
      <c r="V164" s="4"/>
      <c r="W164" s="4"/>
      <c r="X164" s="4"/>
    </row>
    <row r="165" spans="19:24" ht="31.5" x14ac:dyDescent="0.25">
      <c r="S165" s="2"/>
      <c r="T165" s="3"/>
      <c r="V165" s="4"/>
      <c r="W165" s="4"/>
      <c r="X165" s="4"/>
    </row>
    <row r="166" spans="19:24" ht="31.5" x14ac:dyDescent="0.25">
      <c r="S166" s="2"/>
      <c r="T166" s="3"/>
      <c r="V166" s="4"/>
      <c r="W166" s="4"/>
      <c r="X166" s="4"/>
    </row>
    <row r="167" spans="19:24" ht="31.5" x14ac:dyDescent="0.25">
      <c r="S167" s="2"/>
      <c r="T167" s="3"/>
      <c r="V167" s="4"/>
      <c r="W167" s="4"/>
      <c r="X167" s="4"/>
    </row>
    <row r="168" spans="19:24" ht="31.5" x14ac:dyDescent="0.25">
      <c r="S168" s="2"/>
      <c r="T168" s="3"/>
      <c r="V168" s="4"/>
      <c r="W168" s="4"/>
      <c r="X168" s="4"/>
    </row>
    <row r="169" spans="19:24" ht="31.5" x14ac:dyDescent="0.25">
      <c r="S169" s="2"/>
      <c r="T169" s="3"/>
      <c r="V169" s="4"/>
      <c r="W169" s="4"/>
      <c r="X169" s="4"/>
    </row>
    <row r="170" spans="19:24" ht="31.5" x14ac:dyDescent="0.25">
      <c r="S170" s="2"/>
      <c r="T170" s="3"/>
      <c r="V170" s="4"/>
      <c r="W170" s="4"/>
      <c r="X170" s="4"/>
    </row>
    <row r="171" spans="19:24" ht="31.5" x14ac:dyDescent="0.25">
      <c r="S171" s="2"/>
      <c r="T171" s="3"/>
      <c r="V171" s="4"/>
      <c r="W171" s="4"/>
      <c r="X171" s="4"/>
    </row>
    <row r="172" spans="19:24" ht="31.5" x14ac:dyDescent="0.25">
      <c r="S172" s="2"/>
      <c r="T172" s="3"/>
      <c r="V172" s="4"/>
      <c r="W172" s="4"/>
      <c r="X172" s="4"/>
    </row>
    <row r="173" spans="19:24" ht="31.5" x14ac:dyDescent="0.25">
      <c r="S173" s="2"/>
      <c r="T173" s="3"/>
      <c r="V173" s="4"/>
      <c r="W173" s="4"/>
      <c r="X173" s="4"/>
    </row>
    <row r="174" spans="19:24" ht="31.5" x14ac:dyDescent="0.25">
      <c r="S174" s="2"/>
      <c r="T174" s="3"/>
      <c r="V174" s="4"/>
      <c r="W174" s="4"/>
      <c r="X174" s="4"/>
    </row>
    <row r="175" spans="19:24" ht="31.5" x14ac:dyDescent="0.25">
      <c r="S175" s="2"/>
      <c r="T175" s="3"/>
      <c r="V175" s="4"/>
      <c r="W175" s="4"/>
      <c r="X175" s="4"/>
    </row>
    <row r="176" spans="19:24" ht="31.5" x14ac:dyDescent="0.25">
      <c r="S176" s="2"/>
      <c r="T176" s="3"/>
      <c r="V176" s="4"/>
      <c r="W176" s="4"/>
      <c r="X176" s="4"/>
    </row>
    <row r="177" spans="19:24" ht="31.5" x14ac:dyDescent="0.25">
      <c r="S177" s="2"/>
      <c r="T177" s="3"/>
      <c r="V177" s="4"/>
      <c r="W177" s="4"/>
      <c r="X177" s="4"/>
    </row>
    <row r="178" spans="19:24" ht="31.5" x14ac:dyDescent="0.25">
      <c r="S178" s="2"/>
      <c r="T178" s="3"/>
      <c r="V178" s="4"/>
      <c r="W178" s="4"/>
      <c r="X178" s="4"/>
    </row>
    <row r="179" spans="19:24" ht="31.5" x14ac:dyDescent="0.25">
      <c r="S179" s="2"/>
      <c r="T179" s="3"/>
      <c r="V179" s="4"/>
      <c r="W179" s="4"/>
      <c r="X179" s="4"/>
    </row>
    <row r="180" spans="19:24" ht="31.5" x14ac:dyDescent="0.25">
      <c r="S180" s="2"/>
      <c r="T180" s="3"/>
      <c r="V180" s="4"/>
      <c r="W180" s="4"/>
      <c r="X180" s="4"/>
    </row>
    <row r="181" spans="19:24" ht="31.5" x14ac:dyDescent="0.25">
      <c r="S181" s="2"/>
      <c r="T181" s="3"/>
      <c r="V181" s="4"/>
      <c r="W181" s="4"/>
      <c r="X181" s="4"/>
    </row>
    <row r="182" spans="19:24" ht="31.5" x14ac:dyDescent="0.25">
      <c r="S182" s="2"/>
      <c r="T182" s="3"/>
      <c r="V182" s="4"/>
      <c r="W182" s="4"/>
      <c r="X182" s="4"/>
    </row>
    <row r="183" spans="19:24" ht="31.5" x14ac:dyDescent="0.25">
      <c r="S183" s="2"/>
      <c r="T183" s="3"/>
      <c r="V183" s="4"/>
      <c r="W183" s="4"/>
      <c r="X183" s="4"/>
    </row>
    <row r="184" spans="19:24" ht="31.5" x14ac:dyDescent="0.25">
      <c r="S184" s="2"/>
      <c r="T184" s="3"/>
      <c r="V184" s="4"/>
      <c r="W184" s="4"/>
      <c r="X184" s="4"/>
    </row>
    <row r="185" spans="19:24" ht="31.5" x14ac:dyDescent="0.25">
      <c r="S185" s="2"/>
      <c r="T185" s="3"/>
      <c r="V185" s="4"/>
      <c r="W185" s="4"/>
      <c r="X185" s="4"/>
    </row>
    <row r="186" spans="19:24" ht="31.5" x14ac:dyDescent="0.25">
      <c r="S186" s="2"/>
      <c r="T186" s="3"/>
      <c r="V186" s="4"/>
      <c r="W186" s="4"/>
      <c r="X186" s="4"/>
    </row>
    <row r="187" spans="19:24" ht="31.5" x14ac:dyDescent="0.25">
      <c r="S187" s="2"/>
      <c r="T187" s="3"/>
      <c r="V187" s="4"/>
      <c r="W187" s="4"/>
      <c r="X187" s="4"/>
    </row>
    <row r="188" spans="19:24" ht="31.5" x14ac:dyDescent="0.25">
      <c r="S188" s="2"/>
      <c r="T188" s="3"/>
      <c r="V188" s="4"/>
      <c r="W188" s="4"/>
      <c r="X188" s="4"/>
    </row>
    <row r="189" spans="19:24" ht="31.5" x14ac:dyDescent="0.25">
      <c r="S189" s="2"/>
      <c r="T189" s="3"/>
      <c r="V189" s="4"/>
      <c r="W189" s="4"/>
      <c r="X189" s="4"/>
    </row>
    <row r="190" spans="19:24" ht="31.5" x14ac:dyDescent="0.25">
      <c r="S190" s="2"/>
      <c r="T190" s="3"/>
      <c r="V190" s="4"/>
      <c r="W190" s="4"/>
      <c r="X190" s="4"/>
    </row>
    <row r="191" spans="19:24" ht="31.5" x14ac:dyDescent="0.25">
      <c r="S191" s="2"/>
      <c r="T191" s="3"/>
      <c r="V191" s="4"/>
      <c r="W191" s="4"/>
      <c r="X191" s="4"/>
    </row>
    <row r="192" spans="19:24" ht="31.5" x14ac:dyDescent="0.25">
      <c r="S192" s="2"/>
      <c r="T192" s="3"/>
      <c r="V192" s="4"/>
      <c r="W192" s="4"/>
      <c r="X192" s="4"/>
    </row>
    <row r="193" spans="19:24" ht="31.5" x14ac:dyDescent="0.25">
      <c r="S193" s="2"/>
      <c r="T193" s="3"/>
      <c r="V193" s="4"/>
      <c r="W193" s="4"/>
      <c r="X193" s="4"/>
    </row>
    <row r="194" spans="19:24" ht="31.5" x14ac:dyDescent="0.25">
      <c r="S194" s="2"/>
      <c r="T194" s="3"/>
      <c r="V194" s="4"/>
      <c r="W194" s="4"/>
      <c r="X194" s="4"/>
    </row>
    <row r="195" spans="19:24" ht="31.5" x14ac:dyDescent="0.25">
      <c r="S195" s="2"/>
      <c r="T195" s="3"/>
      <c r="V195" s="4"/>
      <c r="W195" s="4"/>
      <c r="X195" s="4"/>
    </row>
    <row r="196" spans="19:24" ht="31.5" x14ac:dyDescent="0.25">
      <c r="S196" s="2"/>
      <c r="T196" s="3"/>
      <c r="V196" s="4"/>
      <c r="W196" s="4"/>
      <c r="X196" s="4"/>
    </row>
    <row r="197" spans="19:24" ht="31.5" x14ac:dyDescent="0.25">
      <c r="S197" s="2"/>
      <c r="T197" s="3"/>
      <c r="V197" s="4"/>
      <c r="W197" s="4"/>
      <c r="X197" s="4"/>
    </row>
    <row r="198" spans="19:24" ht="31.5" x14ac:dyDescent="0.25">
      <c r="S198" s="2"/>
      <c r="T198" s="3"/>
      <c r="V198" s="4"/>
      <c r="W198" s="4"/>
      <c r="X198" s="4"/>
    </row>
    <row r="199" spans="19:24" ht="31.5" x14ac:dyDescent="0.25">
      <c r="S199" s="2"/>
      <c r="T199" s="3"/>
      <c r="V199" s="4"/>
      <c r="W199" s="4"/>
      <c r="X199" s="4"/>
    </row>
    <row r="200" spans="19:24" ht="31.5" x14ac:dyDescent="0.25">
      <c r="S200" s="2"/>
      <c r="T200" s="3"/>
      <c r="V200" s="4"/>
      <c r="W200" s="4"/>
      <c r="X200" s="4"/>
    </row>
    <row r="201" spans="19:24" ht="31.5" x14ac:dyDescent="0.25">
      <c r="S201" s="2"/>
      <c r="T201" s="3"/>
      <c r="V201" s="4"/>
      <c r="W201" s="4"/>
      <c r="X201" s="4"/>
    </row>
    <row r="202" spans="19:24" ht="31.5" x14ac:dyDescent="0.25">
      <c r="S202" s="2"/>
      <c r="T202" s="3"/>
      <c r="V202" s="4"/>
      <c r="W202" s="4"/>
      <c r="X202" s="4"/>
    </row>
    <row r="203" spans="19:24" ht="31.5" x14ac:dyDescent="0.25">
      <c r="S203" s="2"/>
      <c r="T203" s="3"/>
      <c r="V203" s="4"/>
      <c r="W203" s="4"/>
      <c r="X203" s="4"/>
    </row>
    <row r="204" spans="19:24" ht="31.5" x14ac:dyDescent="0.25">
      <c r="S204" s="2"/>
      <c r="T204" s="3"/>
      <c r="V204" s="4"/>
      <c r="W204" s="4"/>
      <c r="X204" s="4"/>
    </row>
    <row r="205" spans="19:24" ht="31.5" x14ac:dyDescent="0.25">
      <c r="S205" s="2"/>
      <c r="T205" s="3"/>
      <c r="V205" s="4"/>
      <c r="W205" s="4"/>
      <c r="X205" s="4"/>
    </row>
    <row r="206" spans="19:24" ht="31.5" x14ac:dyDescent="0.25">
      <c r="S206" s="2"/>
      <c r="T206" s="3"/>
      <c r="V206" s="4"/>
      <c r="W206" s="4"/>
      <c r="X206" s="4"/>
    </row>
    <row r="207" spans="19:24" ht="31.5" x14ac:dyDescent="0.25">
      <c r="S207" s="2"/>
      <c r="T207" s="3"/>
      <c r="V207" s="4"/>
      <c r="W207" s="4"/>
      <c r="X207" s="4"/>
    </row>
    <row r="208" spans="19:24" ht="31.5" x14ac:dyDescent="0.25">
      <c r="S208" s="2"/>
      <c r="T208" s="3"/>
      <c r="V208" s="4"/>
      <c r="W208" s="4"/>
      <c r="X208" s="4"/>
    </row>
    <row r="209" spans="19:24" ht="31.5" x14ac:dyDescent="0.25">
      <c r="S209" s="2"/>
      <c r="T209" s="3"/>
      <c r="V209" s="4"/>
      <c r="W209" s="4"/>
      <c r="X209" s="4"/>
    </row>
    <row r="210" spans="19:24" ht="31.5" x14ac:dyDescent="0.25">
      <c r="S210" s="2"/>
      <c r="T210" s="3"/>
      <c r="V210" s="4"/>
      <c r="W210" s="4"/>
      <c r="X210" s="4"/>
    </row>
    <row r="211" spans="19:24" ht="31.5" x14ac:dyDescent="0.25">
      <c r="S211" s="2"/>
      <c r="T211" s="3"/>
      <c r="V211" s="4"/>
      <c r="W211" s="4"/>
      <c r="X211" s="4"/>
    </row>
    <row r="212" spans="19:24" ht="31.5" x14ac:dyDescent="0.25">
      <c r="S212" s="2"/>
      <c r="T212" s="3"/>
      <c r="V212" s="4"/>
      <c r="W212" s="4"/>
      <c r="X212" s="4"/>
    </row>
    <row r="213" spans="19:24" ht="31.5" x14ac:dyDescent="0.25">
      <c r="S213" s="2"/>
      <c r="T213" s="3"/>
      <c r="V213" s="4"/>
      <c r="W213" s="4"/>
      <c r="X213" s="4"/>
    </row>
    <row r="214" spans="19:24" ht="31.5" x14ac:dyDescent="0.25">
      <c r="S214" s="2"/>
      <c r="T214" s="3"/>
      <c r="V214" s="4"/>
      <c r="W214" s="4"/>
      <c r="X214" s="4"/>
    </row>
    <row r="215" spans="19:24" ht="31.5" x14ac:dyDescent="0.25">
      <c r="S215" s="2"/>
      <c r="T215" s="3"/>
      <c r="V215" s="4"/>
      <c r="W215" s="4"/>
      <c r="X215" s="4"/>
    </row>
    <row r="216" spans="19:24" ht="31.5" x14ac:dyDescent="0.25">
      <c r="S216" s="2"/>
      <c r="T216" s="3"/>
      <c r="V216" s="4"/>
      <c r="W216" s="4"/>
      <c r="X216" s="4"/>
    </row>
    <row r="217" spans="19:24" ht="31.5" x14ac:dyDescent="0.25">
      <c r="S217" s="2"/>
      <c r="T217" s="3"/>
      <c r="V217" s="4"/>
      <c r="W217" s="4"/>
      <c r="X217" s="4"/>
    </row>
    <row r="218" spans="19:24" ht="31.5" x14ac:dyDescent="0.25">
      <c r="S218" s="2"/>
      <c r="T218" s="3"/>
      <c r="V218" s="4"/>
      <c r="W218" s="4"/>
      <c r="X218" s="4"/>
    </row>
    <row r="219" spans="19:24" ht="31.5" x14ac:dyDescent="0.25">
      <c r="S219" s="2"/>
      <c r="T219" s="3"/>
      <c r="V219" s="4"/>
      <c r="W219" s="4"/>
      <c r="X219" s="4"/>
    </row>
    <row r="220" spans="19:24" ht="31.5" x14ac:dyDescent="0.25">
      <c r="S220" s="2"/>
      <c r="T220" s="3"/>
      <c r="V220" s="4"/>
      <c r="W220" s="4"/>
      <c r="X220" s="4"/>
    </row>
    <row r="221" spans="19:24" ht="31.5" x14ac:dyDescent="0.25">
      <c r="S221" s="2"/>
      <c r="T221" s="3"/>
      <c r="V221" s="4"/>
      <c r="W221" s="4"/>
      <c r="X221" s="4"/>
    </row>
    <row r="222" spans="19:24" ht="31.5" x14ac:dyDescent="0.25">
      <c r="S222" s="2"/>
      <c r="T222" s="3"/>
      <c r="V222" s="4"/>
      <c r="W222" s="4"/>
      <c r="X222" s="4"/>
    </row>
    <row r="223" spans="19:24" ht="31.5" x14ac:dyDescent="0.25">
      <c r="S223" s="2"/>
      <c r="T223" s="3"/>
      <c r="V223" s="4"/>
      <c r="W223" s="4"/>
      <c r="X223" s="4"/>
    </row>
    <row r="224" spans="19:24" ht="31.5" x14ac:dyDescent="0.25">
      <c r="S224" s="2"/>
      <c r="T224" s="3"/>
      <c r="V224" s="4"/>
      <c r="W224" s="4"/>
      <c r="X224" s="4"/>
    </row>
    <row r="225" spans="19:24" ht="31.5" x14ac:dyDescent="0.25">
      <c r="S225" s="2"/>
      <c r="T225" s="3"/>
      <c r="V225" s="4"/>
      <c r="W225" s="4"/>
      <c r="X225" s="4"/>
    </row>
    <row r="226" spans="19:24" ht="31.5" x14ac:dyDescent="0.25">
      <c r="S226" s="2"/>
      <c r="T226" s="3"/>
      <c r="V226" s="4"/>
      <c r="W226" s="4"/>
      <c r="X226" s="4"/>
    </row>
    <row r="227" spans="19:24" ht="31.5" x14ac:dyDescent="0.25">
      <c r="S227" s="2"/>
      <c r="T227" s="3"/>
      <c r="V227" s="4"/>
      <c r="W227" s="4"/>
      <c r="X227" s="4"/>
    </row>
    <row r="228" spans="19:24" ht="31.5" x14ac:dyDescent="0.25">
      <c r="S228" s="2"/>
      <c r="T228" s="3"/>
      <c r="V228" s="4"/>
      <c r="W228" s="4"/>
      <c r="X228" s="4"/>
    </row>
    <row r="229" spans="19:24" ht="31.5" x14ac:dyDescent="0.25">
      <c r="S229" s="2"/>
      <c r="T229" s="3"/>
      <c r="V229" s="4"/>
      <c r="W229" s="4"/>
      <c r="X229" s="4"/>
    </row>
    <row r="230" spans="19:24" ht="31.5" x14ac:dyDescent="0.25">
      <c r="S230" s="2"/>
      <c r="T230" s="3"/>
      <c r="V230" s="4"/>
      <c r="W230" s="4"/>
      <c r="X230" s="4"/>
    </row>
    <row r="231" spans="19:24" ht="31.5" x14ac:dyDescent="0.25">
      <c r="S231" s="2"/>
      <c r="T231" s="3"/>
      <c r="V231" s="4"/>
      <c r="W231" s="4"/>
      <c r="X231" s="4"/>
    </row>
    <row r="232" spans="19:24" ht="31.5" x14ac:dyDescent="0.25">
      <c r="S232" s="2"/>
      <c r="T232" s="3"/>
      <c r="V232" s="4"/>
      <c r="W232" s="4"/>
      <c r="X232" s="4"/>
    </row>
    <row r="233" spans="19:24" ht="31.5" x14ac:dyDescent="0.25">
      <c r="S233" s="2"/>
      <c r="T233" s="3"/>
      <c r="V233" s="4"/>
      <c r="W233" s="4"/>
      <c r="X233" s="4"/>
    </row>
    <row r="234" spans="19:24" ht="31.5" x14ac:dyDescent="0.25">
      <c r="S234" s="2"/>
      <c r="T234" s="3"/>
      <c r="V234" s="4"/>
      <c r="W234" s="4"/>
      <c r="X234" s="4"/>
    </row>
    <row r="235" spans="19:24" ht="31.5" x14ac:dyDescent="0.25">
      <c r="S235" s="2"/>
      <c r="T235" s="3"/>
      <c r="V235" s="4"/>
      <c r="W235" s="4"/>
      <c r="X235" s="4"/>
    </row>
    <row r="236" spans="19:24" ht="31.5" x14ac:dyDescent="0.25">
      <c r="S236" s="2"/>
      <c r="T236" s="3"/>
      <c r="V236" s="4"/>
      <c r="W236" s="4"/>
      <c r="X236" s="4"/>
    </row>
    <row r="237" spans="19:24" ht="31.5" x14ac:dyDescent="0.25">
      <c r="S237" s="2"/>
      <c r="T237" s="3"/>
      <c r="V237" s="4"/>
      <c r="W237" s="4"/>
      <c r="X237" s="4"/>
    </row>
    <row r="238" spans="19:24" ht="31.5" x14ac:dyDescent="0.25">
      <c r="S238" s="2"/>
      <c r="T238" s="3"/>
      <c r="V238" s="4"/>
      <c r="W238" s="4"/>
      <c r="X238" s="4"/>
    </row>
    <row r="239" spans="19:24" ht="31.5" x14ac:dyDescent="0.25">
      <c r="S239" s="2"/>
      <c r="T239" s="3"/>
      <c r="V239" s="4"/>
      <c r="W239" s="4"/>
      <c r="X239" s="4"/>
    </row>
    <row r="240" spans="19:24" ht="31.5" x14ac:dyDescent="0.25">
      <c r="S240" s="2"/>
      <c r="T240" s="3"/>
      <c r="V240" s="4"/>
      <c r="W240" s="4"/>
      <c r="X240" s="4"/>
    </row>
    <row r="241" spans="19:24" ht="31.5" x14ac:dyDescent="0.25">
      <c r="S241" s="2"/>
      <c r="T241" s="3"/>
      <c r="V241" s="4"/>
      <c r="W241" s="4"/>
      <c r="X241" s="4"/>
    </row>
    <row r="242" spans="19:24" ht="31.5" x14ac:dyDescent="0.25">
      <c r="S242" s="2"/>
      <c r="T242" s="3"/>
      <c r="V242" s="4"/>
      <c r="W242" s="4"/>
      <c r="X242" s="4"/>
    </row>
    <row r="243" spans="19:24" ht="31.5" x14ac:dyDescent="0.25">
      <c r="S243" s="2"/>
      <c r="T243" s="3"/>
      <c r="V243" s="4"/>
      <c r="W243" s="4"/>
      <c r="X243" s="4"/>
    </row>
    <row r="244" spans="19:24" ht="31.5" x14ac:dyDescent="0.25">
      <c r="S244" s="2"/>
      <c r="T244" s="3"/>
      <c r="V244" s="4"/>
      <c r="W244" s="4"/>
      <c r="X244" s="4"/>
    </row>
    <row r="245" spans="19:24" ht="31.5" x14ac:dyDescent="0.25">
      <c r="S245" s="2"/>
      <c r="T245" s="3"/>
      <c r="V245" s="4"/>
      <c r="W245" s="4"/>
      <c r="X245" s="4"/>
    </row>
    <row r="246" spans="19:24" ht="31.5" x14ac:dyDescent="0.25">
      <c r="S246" s="2"/>
      <c r="T246" s="3"/>
      <c r="V246" s="4"/>
      <c r="W246" s="4"/>
      <c r="X246" s="4"/>
    </row>
    <row r="247" spans="19:24" ht="31.5" x14ac:dyDescent="0.25">
      <c r="S247" s="2"/>
      <c r="T247" s="3"/>
      <c r="V247" s="4"/>
      <c r="W247" s="4"/>
      <c r="X247" s="4"/>
    </row>
    <row r="248" spans="19:24" ht="31.5" x14ac:dyDescent="0.25">
      <c r="S248" s="2"/>
      <c r="T248" s="3"/>
      <c r="V248" s="4"/>
      <c r="W248" s="4"/>
      <c r="X248" s="4"/>
    </row>
    <row r="249" spans="19:24" ht="31.5" x14ac:dyDescent="0.25">
      <c r="S249" s="2"/>
      <c r="T249" s="3"/>
      <c r="V249" s="4"/>
      <c r="W249" s="4"/>
      <c r="X249" s="4"/>
    </row>
    <row r="250" spans="19:24" ht="31.5" x14ac:dyDescent="0.25">
      <c r="S250" s="2"/>
      <c r="T250" s="3"/>
      <c r="V250" s="4"/>
      <c r="W250" s="4"/>
      <c r="X250" s="4"/>
    </row>
    <row r="251" spans="19:24" ht="31.5" x14ac:dyDescent="0.25">
      <c r="S251" s="2"/>
      <c r="T251" s="3"/>
      <c r="V251" s="4"/>
      <c r="W251" s="4"/>
      <c r="X251" s="4"/>
    </row>
    <row r="252" spans="19:24" ht="31.5" x14ac:dyDescent="0.25">
      <c r="S252" s="2"/>
      <c r="T252" s="3"/>
      <c r="V252" s="4"/>
      <c r="W252" s="4"/>
      <c r="X252" s="4"/>
    </row>
    <row r="253" spans="19:24" ht="31.5" x14ac:dyDescent="0.25">
      <c r="S253" s="2"/>
      <c r="T253" s="3"/>
      <c r="V253" s="4"/>
      <c r="W253" s="4"/>
      <c r="X253" s="4"/>
    </row>
    <row r="254" spans="19:24" ht="31.5" x14ac:dyDescent="0.25">
      <c r="S254" s="2"/>
      <c r="T254" s="3"/>
      <c r="V254" s="4"/>
      <c r="W254" s="4"/>
      <c r="X254" s="4"/>
    </row>
    <row r="255" spans="19:24" ht="31.5" x14ac:dyDescent="0.25">
      <c r="S255" s="2"/>
      <c r="T255" s="3"/>
      <c r="V255" s="4"/>
      <c r="W255" s="4"/>
      <c r="X255" s="4"/>
    </row>
    <row r="256" spans="19:24" ht="31.5" x14ac:dyDescent="0.25">
      <c r="S256" s="2"/>
      <c r="T256" s="3"/>
      <c r="V256" s="4"/>
      <c r="W256" s="4"/>
      <c r="X256" s="4"/>
    </row>
    <row r="257" spans="19:24" ht="31.5" x14ac:dyDescent="0.25">
      <c r="S257" s="2"/>
      <c r="T257" s="3"/>
      <c r="V257" s="4"/>
      <c r="W257" s="4"/>
      <c r="X257" s="4"/>
    </row>
    <row r="258" spans="19:24" ht="31.5" x14ac:dyDescent="0.25">
      <c r="S258" s="2"/>
      <c r="T258" s="3"/>
      <c r="V258" s="4"/>
      <c r="W258" s="4"/>
      <c r="X258" s="4"/>
    </row>
    <row r="259" spans="19:24" ht="31.5" x14ac:dyDescent="0.25">
      <c r="S259" s="2"/>
      <c r="T259" s="3"/>
      <c r="V259" s="4"/>
      <c r="W259" s="4"/>
      <c r="X259" s="4"/>
    </row>
    <row r="260" spans="19:24" ht="31.5" x14ac:dyDescent="0.25">
      <c r="S260" s="2"/>
      <c r="T260" s="3"/>
      <c r="V260" s="4"/>
      <c r="W260" s="4"/>
      <c r="X260" s="4"/>
    </row>
    <row r="261" spans="19:24" ht="31.5" x14ac:dyDescent="0.25">
      <c r="S261" s="2"/>
      <c r="T261" s="3"/>
      <c r="V261" s="4"/>
      <c r="W261" s="4"/>
      <c r="X261" s="4"/>
    </row>
    <row r="262" spans="19:24" ht="31.5" x14ac:dyDescent="0.25">
      <c r="S262" s="2"/>
      <c r="T262" s="3"/>
      <c r="V262" s="4"/>
      <c r="W262" s="4"/>
      <c r="X262" s="4"/>
    </row>
    <row r="263" spans="19:24" ht="31.5" x14ac:dyDescent="0.25">
      <c r="S263" s="2"/>
      <c r="T263" s="3"/>
      <c r="V263" s="4"/>
      <c r="W263" s="4"/>
      <c r="X263" s="4"/>
    </row>
    <row r="264" spans="19:24" ht="31.5" x14ac:dyDescent="0.25">
      <c r="S264" s="2"/>
      <c r="T264" s="3"/>
      <c r="V264" s="4"/>
      <c r="W264" s="4"/>
      <c r="X264" s="4"/>
    </row>
    <row r="265" spans="19:24" ht="31.5" x14ac:dyDescent="0.25">
      <c r="S265" s="2"/>
      <c r="T265" s="3"/>
      <c r="V265" s="4"/>
      <c r="W265" s="4"/>
      <c r="X265" s="4"/>
    </row>
    <row r="266" spans="19:24" ht="31.5" x14ac:dyDescent="0.25">
      <c r="S266" s="2"/>
      <c r="T266" s="3"/>
      <c r="V266" s="4"/>
      <c r="W266" s="4"/>
      <c r="X266" s="4"/>
    </row>
    <row r="267" spans="19:24" ht="31.5" x14ac:dyDescent="0.25">
      <c r="S267" s="2"/>
      <c r="T267" s="3"/>
      <c r="V267" s="4"/>
      <c r="W267" s="4"/>
      <c r="X267" s="4"/>
    </row>
    <row r="268" spans="19:24" ht="31.5" x14ac:dyDescent="0.25">
      <c r="S268" s="2"/>
      <c r="T268" s="3"/>
      <c r="V268" s="4"/>
      <c r="W268" s="4"/>
      <c r="X268" s="4"/>
    </row>
    <row r="269" spans="19:24" ht="31.5" x14ac:dyDescent="0.25">
      <c r="S269" s="2"/>
      <c r="T269" s="3"/>
      <c r="V269" s="4"/>
      <c r="W269" s="4"/>
      <c r="X269" s="4"/>
    </row>
    <row r="270" spans="19:24" ht="31.5" x14ac:dyDescent="0.25">
      <c r="S270" s="2"/>
      <c r="T270" s="3"/>
      <c r="V270" s="4"/>
      <c r="W270" s="4"/>
      <c r="X270" s="4"/>
    </row>
    <row r="271" spans="19:24" ht="31.5" x14ac:dyDescent="0.25">
      <c r="S271" s="2"/>
      <c r="T271" s="3"/>
      <c r="V271" s="4"/>
      <c r="W271" s="4"/>
      <c r="X271" s="4"/>
    </row>
    <row r="272" spans="19:24" ht="31.5" x14ac:dyDescent="0.25">
      <c r="S272" s="2"/>
      <c r="T272" s="3"/>
      <c r="V272" s="4"/>
      <c r="W272" s="4"/>
      <c r="X272" s="4"/>
    </row>
    <row r="273" spans="19:24" ht="31.5" x14ac:dyDescent="0.25">
      <c r="S273" s="2"/>
      <c r="T273" s="3"/>
      <c r="V273" s="4"/>
      <c r="W273" s="4"/>
      <c r="X273" s="4"/>
    </row>
    <row r="274" spans="19:24" ht="31.5" x14ac:dyDescent="0.25">
      <c r="S274" s="2"/>
      <c r="T274" s="3"/>
      <c r="V274" s="4"/>
      <c r="W274" s="4"/>
      <c r="X274" s="4"/>
    </row>
    <row r="275" spans="19:24" ht="31.5" x14ac:dyDescent="0.25">
      <c r="S275" s="2"/>
      <c r="T275" s="3"/>
      <c r="V275" s="4"/>
      <c r="W275" s="4"/>
      <c r="X275" s="4"/>
    </row>
    <row r="276" spans="19:24" ht="31.5" x14ac:dyDescent="0.25">
      <c r="S276" s="2"/>
      <c r="T276" s="3"/>
      <c r="V276" s="4"/>
      <c r="W276" s="4"/>
      <c r="X276" s="4"/>
    </row>
    <row r="277" spans="19:24" ht="31.5" x14ac:dyDescent="0.25">
      <c r="S277" s="2"/>
      <c r="T277" s="3"/>
      <c r="V277" s="4"/>
      <c r="W277" s="4"/>
      <c r="X277" s="4"/>
    </row>
    <row r="278" spans="19:24" ht="31.5" x14ac:dyDescent="0.25">
      <c r="S278" s="2"/>
      <c r="T278" s="3"/>
      <c r="V278" s="4"/>
      <c r="W278" s="4"/>
      <c r="X278" s="4"/>
    </row>
    <row r="279" spans="19:24" ht="31.5" x14ac:dyDescent="0.25">
      <c r="S279" s="2"/>
      <c r="T279" s="3"/>
      <c r="V279" s="4"/>
      <c r="W279" s="4"/>
      <c r="X279" s="4"/>
    </row>
    <row r="280" spans="19:24" ht="31.5" x14ac:dyDescent="0.25">
      <c r="S280" s="2"/>
      <c r="T280" s="3"/>
      <c r="V280" s="4"/>
      <c r="W280" s="4"/>
      <c r="X280" s="4"/>
    </row>
    <row r="281" spans="19:24" ht="31.5" x14ac:dyDescent="0.25">
      <c r="S281" s="2"/>
      <c r="T281" s="3"/>
      <c r="V281" s="4"/>
      <c r="W281" s="4"/>
      <c r="X281" s="4"/>
    </row>
    <row r="282" spans="19:24" ht="31.5" x14ac:dyDescent="0.25">
      <c r="S282" s="2"/>
      <c r="T282" s="3"/>
      <c r="V282" s="4"/>
      <c r="W282" s="4"/>
      <c r="X282" s="4"/>
    </row>
    <row r="283" spans="19:24" ht="31.5" x14ac:dyDescent="0.25">
      <c r="S283" s="2"/>
      <c r="T283" s="3"/>
      <c r="V283" s="4"/>
      <c r="W283" s="4"/>
      <c r="X283" s="4"/>
    </row>
    <row r="284" spans="19:24" ht="31.5" x14ac:dyDescent="0.25">
      <c r="S284" s="2"/>
      <c r="T284" s="3"/>
      <c r="V284" s="4"/>
      <c r="W284" s="4"/>
      <c r="X284" s="4"/>
    </row>
    <row r="285" spans="19:24" ht="31.5" x14ac:dyDescent="0.25">
      <c r="S285" s="2"/>
      <c r="T285" s="3"/>
      <c r="V285" s="4"/>
      <c r="W285" s="4"/>
      <c r="X285" s="4"/>
    </row>
    <row r="286" spans="19:24" ht="31.5" x14ac:dyDescent="0.25">
      <c r="S286" s="2"/>
      <c r="T286" s="3"/>
      <c r="V286" s="4"/>
      <c r="W286" s="4"/>
      <c r="X286" s="4"/>
    </row>
    <row r="287" spans="19:24" ht="31.5" x14ac:dyDescent="0.25">
      <c r="S287" s="2"/>
      <c r="T287" s="3"/>
      <c r="V287" s="4"/>
      <c r="W287" s="4"/>
      <c r="X287" s="4"/>
    </row>
    <row r="288" spans="19:24" ht="31.5" x14ac:dyDescent="0.25">
      <c r="S288" s="2"/>
      <c r="T288" s="3"/>
      <c r="V288" s="4"/>
      <c r="W288" s="4"/>
      <c r="X288" s="4"/>
    </row>
    <row r="289" spans="19:24" ht="31.5" x14ac:dyDescent="0.25">
      <c r="S289" s="2"/>
      <c r="T289" s="3"/>
      <c r="V289" s="4"/>
      <c r="W289" s="4"/>
      <c r="X289" s="4"/>
    </row>
    <row r="290" spans="19:24" ht="31.5" x14ac:dyDescent="0.25">
      <c r="S290" s="2"/>
      <c r="T290" s="3"/>
      <c r="V290" s="4"/>
      <c r="W290" s="4"/>
      <c r="X290" s="4"/>
    </row>
    <row r="291" spans="19:24" ht="31.5" x14ac:dyDescent="0.25">
      <c r="S291" s="2"/>
      <c r="T291" s="3"/>
      <c r="V291" s="4"/>
      <c r="W291" s="4"/>
      <c r="X291" s="4"/>
    </row>
    <row r="292" spans="19:24" ht="31.5" x14ac:dyDescent="0.25">
      <c r="S292" s="2"/>
      <c r="T292" s="3"/>
      <c r="V292" s="4"/>
      <c r="W292" s="4"/>
      <c r="X292" s="4"/>
    </row>
    <row r="293" spans="19:24" ht="31.5" x14ac:dyDescent="0.25">
      <c r="S293" s="2"/>
      <c r="T293" s="3"/>
      <c r="V293" s="4"/>
      <c r="W293" s="4"/>
      <c r="X293" s="4"/>
    </row>
    <row r="294" spans="19:24" ht="31.5" x14ac:dyDescent="0.25">
      <c r="S294" s="2"/>
      <c r="T294" s="3"/>
      <c r="V294" s="4"/>
      <c r="W294" s="4"/>
      <c r="X294" s="4"/>
    </row>
    <row r="295" spans="19:24" ht="31.5" x14ac:dyDescent="0.25">
      <c r="S295" s="2"/>
      <c r="T295" s="3"/>
      <c r="V295" s="4"/>
      <c r="W295" s="4"/>
      <c r="X295" s="4"/>
    </row>
    <row r="296" spans="19:24" ht="31.5" x14ac:dyDescent="0.25">
      <c r="S296" s="2"/>
      <c r="T296" s="3"/>
      <c r="V296" s="4"/>
      <c r="W296" s="4"/>
      <c r="X296" s="4"/>
    </row>
    <row r="297" spans="19:24" ht="31.5" x14ac:dyDescent="0.25">
      <c r="S297" s="2"/>
      <c r="T297" s="3"/>
      <c r="V297" s="4"/>
      <c r="W297" s="4"/>
      <c r="X297" s="4"/>
    </row>
    <row r="298" spans="19:24" ht="31.5" x14ac:dyDescent="0.25">
      <c r="S298" s="2"/>
      <c r="T298" s="3"/>
      <c r="V298" s="4"/>
      <c r="W298" s="4"/>
      <c r="X298" s="4"/>
    </row>
    <row r="299" spans="19:24" ht="31.5" x14ac:dyDescent="0.25">
      <c r="S299" s="2"/>
      <c r="T299" s="3"/>
      <c r="V299" s="4"/>
      <c r="W299" s="4"/>
      <c r="X299" s="4"/>
    </row>
    <row r="300" spans="19:24" ht="31.5" x14ac:dyDescent="0.25">
      <c r="S300" s="2"/>
      <c r="T300" s="3"/>
      <c r="V300" s="4"/>
      <c r="W300" s="4"/>
      <c r="X300" s="4"/>
    </row>
    <row r="301" spans="19:24" ht="31.5" x14ac:dyDescent="0.25">
      <c r="S301" s="2"/>
      <c r="T301" s="3"/>
      <c r="V301" s="4"/>
      <c r="W301" s="4"/>
      <c r="X301" s="4"/>
    </row>
    <row r="302" spans="19:24" ht="31.5" x14ac:dyDescent="0.25">
      <c r="S302" s="2"/>
      <c r="T302" s="3"/>
      <c r="V302" s="4"/>
      <c r="W302" s="4"/>
      <c r="X302" s="4"/>
    </row>
    <row r="303" spans="19:24" ht="31.5" x14ac:dyDescent="0.25">
      <c r="S303" s="2"/>
      <c r="T303" s="3"/>
      <c r="V303" s="4"/>
      <c r="W303" s="4"/>
      <c r="X303" s="4"/>
    </row>
    <row r="304" spans="19:24" ht="31.5" x14ac:dyDescent="0.25">
      <c r="S304" s="2"/>
      <c r="T304" s="3"/>
      <c r="V304" s="4"/>
      <c r="W304" s="4"/>
      <c r="X304" s="4"/>
    </row>
    <row r="305" spans="19:24" ht="31.5" x14ac:dyDescent="0.25">
      <c r="S305" s="2"/>
      <c r="T305" s="3"/>
      <c r="V305" s="4"/>
      <c r="W305" s="4"/>
      <c r="X305" s="4"/>
    </row>
    <row r="306" spans="19:24" ht="31.5" x14ac:dyDescent="0.25">
      <c r="S306" s="2"/>
      <c r="T306" s="3"/>
      <c r="V306" s="4"/>
      <c r="W306" s="4"/>
      <c r="X306" s="4"/>
    </row>
    <row r="307" spans="19:24" ht="31.5" x14ac:dyDescent="0.25">
      <c r="S307" s="2"/>
      <c r="T307" s="3"/>
      <c r="V307" s="4"/>
      <c r="W307" s="4"/>
      <c r="X307" s="4"/>
    </row>
    <row r="308" spans="19:24" ht="31.5" x14ac:dyDescent="0.25">
      <c r="S308" s="2"/>
      <c r="T308" s="3"/>
      <c r="V308" s="4"/>
      <c r="W308" s="4"/>
    </row>
    <row r="309" spans="19:24" ht="31.5" x14ac:dyDescent="0.25">
      <c r="S309" s="2"/>
      <c r="T309" s="3"/>
      <c r="V309" s="4"/>
      <c r="W309" s="4"/>
    </row>
    <row r="310" spans="19:24" ht="31.5" x14ac:dyDescent="0.25">
      <c r="S310" s="2"/>
      <c r="T310" s="3"/>
      <c r="V310" s="4"/>
      <c r="W310" s="4"/>
    </row>
    <row r="311" spans="19:24" ht="31.5" x14ac:dyDescent="0.25">
      <c r="S311" s="2"/>
      <c r="T311" s="3"/>
      <c r="V311" s="4"/>
      <c r="W311" s="4"/>
    </row>
    <row r="312" spans="19:24" ht="31.5" x14ac:dyDescent="0.25">
      <c r="S312" s="2"/>
      <c r="T312" s="3"/>
      <c r="V312" s="4"/>
      <c r="W312" s="4"/>
    </row>
    <row r="313" spans="19:24" ht="31.5" x14ac:dyDescent="0.25">
      <c r="S313" s="2"/>
      <c r="T313" s="3"/>
      <c r="V313" s="4"/>
      <c r="W313" s="4"/>
    </row>
    <row r="314" spans="19:24" ht="31.5" x14ac:dyDescent="0.25">
      <c r="S314" s="2"/>
      <c r="T314" s="3"/>
      <c r="V314" s="4"/>
      <c r="W314" s="4"/>
    </row>
    <row r="315" spans="19:24" ht="31.5" x14ac:dyDescent="0.25">
      <c r="S315" s="2"/>
      <c r="T315" s="3"/>
      <c r="V315" s="4"/>
      <c r="W315" s="4"/>
    </row>
    <row r="316" spans="19:24" ht="31.5" x14ac:dyDescent="0.25">
      <c r="S316" s="2"/>
      <c r="T316" s="3"/>
      <c r="V316" s="4"/>
      <c r="W316" s="4"/>
    </row>
    <row r="317" spans="19:24" ht="31.5" x14ac:dyDescent="0.25">
      <c r="S317" s="2"/>
      <c r="T317" s="3"/>
      <c r="V317" s="4"/>
      <c r="W317" s="4"/>
    </row>
    <row r="318" spans="19:24" ht="31.5" x14ac:dyDescent="0.25">
      <c r="S318" s="2"/>
      <c r="T318" s="3"/>
      <c r="V318" s="4"/>
      <c r="W318" s="4"/>
    </row>
    <row r="319" spans="19:24" ht="31.5" x14ac:dyDescent="0.25">
      <c r="S319" s="2"/>
      <c r="T319" s="3"/>
      <c r="V319" s="4"/>
      <c r="W319" s="4"/>
    </row>
    <row r="320" spans="19:24" ht="31.5" x14ac:dyDescent="0.25">
      <c r="S320" s="2"/>
      <c r="T320" s="3"/>
      <c r="V320" s="4"/>
      <c r="W320" s="4"/>
    </row>
    <row r="321" spans="19:23" ht="31.5" x14ac:dyDescent="0.25">
      <c r="S321" s="2"/>
      <c r="T321" s="3"/>
      <c r="V321" s="4"/>
      <c r="W321" s="4"/>
    </row>
    <row r="322" spans="19:23" ht="31.5" x14ac:dyDescent="0.25">
      <c r="S322" s="2"/>
      <c r="T322" s="3"/>
      <c r="V322" s="4"/>
      <c r="W322" s="4"/>
    </row>
    <row r="323" spans="19:23" ht="31.5" x14ac:dyDescent="0.25">
      <c r="S323" s="2"/>
      <c r="T323" s="3"/>
      <c r="V323" s="4"/>
      <c r="W323" s="4"/>
    </row>
    <row r="324" spans="19:23" ht="31.5" x14ac:dyDescent="0.25">
      <c r="S324" s="2"/>
      <c r="T324" s="3"/>
      <c r="V324" s="4"/>
      <c r="W324" s="4"/>
    </row>
    <row r="325" spans="19:23" ht="31.5" x14ac:dyDescent="0.25">
      <c r="S325" s="2"/>
      <c r="T325" s="3"/>
      <c r="V325" s="4"/>
      <c r="W325" s="4"/>
    </row>
    <row r="326" spans="19:23" ht="31.5" x14ac:dyDescent="0.25">
      <c r="S326" s="2"/>
      <c r="T326" s="3"/>
      <c r="V326" s="4"/>
      <c r="W326" s="4"/>
    </row>
    <row r="327" spans="19:23" ht="31.5" x14ac:dyDescent="0.25">
      <c r="S327" s="2"/>
      <c r="T327" s="3"/>
      <c r="V327" s="4"/>
      <c r="W327" s="4"/>
    </row>
    <row r="328" spans="19:23" ht="31.5" x14ac:dyDescent="0.25">
      <c r="S328" s="2"/>
      <c r="T328" s="3"/>
      <c r="V328" s="4"/>
      <c r="W328" s="4"/>
    </row>
    <row r="329" spans="19:23" ht="31.5" x14ac:dyDescent="0.25">
      <c r="S329" s="2"/>
      <c r="T329" s="3"/>
      <c r="V329" s="4"/>
      <c r="W329" s="4"/>
    </row>
    <row r="330" spans="19:23" ht="31.5" x14ac:dyDescent="0.25">
      <c r="S330" s="2"/>
      <c r="T330" s="3"/>
      <c r="V330" s="4"/>
      <c r="W330" s="4"/>
    </row>
    <row r="331" spans="19:23" ht="31.5" x14ac:dyDescent="0.25">
      <c r="S331" s="2"/>
      <c r="T331" s="3"/>
      <c r="V331" s="4"/>
      <c r="W331" s="4"/>
    </row>
    <row r="332" spans="19:23" ht="31.5" x14ac:dyDescent="0.25">
      <c r="S332" s="2"/>
      <c r="T332" s="3"/>
      <c r="V332" s="4"/>
      <c r="W332" s="4"/>
    </row>
    <row r="333" spans="19:23" ht="31.5" x14ac:dyDescent="0.25">
      <c r="S333" s="2"/>
      <c r="T333" s="3"/>
      <c r="V333" s="4"/>
      <c r="W333" s="4"/>
    </row>
    <row r="334" spans="19:23" ht="31.5" x14ac:dyDescent="0.25">
      <c r="S334" s="2"/>
      <c r="T334" s="3"/>
      <c r="V334" s="4"/>
      <c r="W334" s="4"/>
    </row>
    <row r="335" spans="19:23" ht="31.5" x14ac:dyDescent="0.25">
      <c r="S335" s="2"/>
      <c r="T335" s="3"/>
      <c r="V335" s="4"/>
      <c r="W335" s="4"/>
    </row>
    <row r="336" spans="19:23" ht="31.5" x14ac:dyDescent="0.25">
      <c r="S336" s="2"/>
      <c r="T336" s="3"/>
      <c r="V336" s="4"/>
      <c r="W336" s="4"/>
    </row>
    <row r="337" spans="19:23" ht="31.5" x14ac:dyDescent="0.25">
      <c r="S337" s="2"/>
      <c r="T337" s="3"/>
      <c r="V337" s="4"/>
      <c r="W337" s="4"/>
    </row>
    <row r="338" spans="19:23" ht="31.5" x14ac:dyDescent="0.25">
      <c r="S338" s="2"/>
      <c r="T338" s="3"/>
      <c r="V338" s="4"/>
      <c r="W338" s="4"/>
    </row>
    <row r="339" spans="19:23" ht="31.5" x14ac:dyDescent="0.25">
      <c r="S339" s="2"/>
      <c r="T339" s="3"/>
      <c r="V339" s="4"/>
      <c r="W339" s="4"/>
    </row>
    <row r="340" spans="19:23" ht="31.5" x14ac:dyDescent="0.25">
      <c r="S340" s="2"/>
      <c r="T340" s="3"/>
      <c r="V340" s="4"/>
      <c r="W340" s="4"/>
    </row>
    <row r="341" spans="19:23" ht="31.5" x14ac:dyDescent="0.25">
      <c r="S341" s="2"/>
      <c r="T341" s="3"/>
      <c r="V341" s="4"/>
      <c r="W341" s="4"/>
    </row>
    <row r="342" spans="19:23" ht="31.5" x14ac:dyDescent="0.25">
      <c r="S342" s="2"/>
      <c r="T342" s="3"/>
      <c r="V342" s="4"/>
      <c r="W342" s="4"/>
    </row>
    <row r="343" spans="19:23" ht="31.5" x14ac:dyDescent="0.25">
      <c r="S343" s="2"/>
      <c r="T343" s="3"/>
      <c r="V343" s="4"/>
      <c r="W343" s="4"/>
    </row>
    <row r="344" spans="19:23" ht="31.5" x14ac:dyDescent="0.25">
      <c r="S344" s="2"/>
      <c r="T344" s="3"/>
      <c r="V344" s="4"/>
      <c r="W344" s="4"/>
    </row>
    <row r="345" spans="19:23" ht="31.5" x14ac:dyDescent="0.25">
      <c r="S345" s="2"/>
      <c r="T345" s="3"/>
      <c r="V345" s="4"/>
      <c r="W345" s="4"/>
    </row>
    <row r="346" spans="19:23" ht="31.5" x14ac:dyDescent="0.25">
      <c r="S346" s="2"/>
      <c r="T346" s="3"/>
      <c r="V346" s="4"/>
      <c r="W346" s="4"/>
    </row>
    <row r="347" spans="19:23" ht="31.5" x14ac:dyDescent="0.25">
      <c r="S347" s="2"/>
      <c r="T347" s="3"/>
      <c r="V347" s="4"/>
      <c r="W347" s="4"/>
    </row>
    <row r="348" spans="19:23" ht="31.5" x14ac:dyDescent="0.25">
      <c r="S348" s="2"/>
      <c r="T348" s="3"/>
      <c r="V348" s="4"/>
      <c r="W348" s="4"/>
    </row>
    <row r="349" spans="19:23" ht="31.5" x14ac:dyDescent="0.25">
      <c r="S349" s="2"/>
      <c r="T349" s="3"/>
      <c r="V349" s="4"/>
      <c r="W349" s="4"/>
    </row>
    <row r="350" spans="19:23" ht="31.5" x14ac:dyDescent="0.25">
      <c r="S350" s="2"/>
      <c r="T350" s="3"/>
      <c r="V350" s="4"/>
      <c r="W350" s="4"/>
    </row>
    <row r="351" spans="19:23" ht="31.5" x14ac:dyDescent="0.25">
      <c r="S351" s="2"/>
      <c r="T351" s="3"/>
      <c r="V351" s="4"/>
      <c r="W351" s="4"/>
    </row>
    <row r="352" spans="19:23" ht="31.5" x14ac:dyDescent="0.25">
      <c r="S352" s="2"/>
      <c r="T352" s="3"/>
      <c r="V352" s="4"/>
      <c r="W352" s="4"/>
    </row>
    <row r="353" spans="19:23" ht="31.5" x14ac:dyDescent="0.25">
      <c r="S353" s="2"/>
      <c r="T353" s="3"/>
      <c r="V353" s="4"/>
      <c r="W353" s="4"/>
    </row>
    <row r="354" spans="19:23" ht="31.5" x14ac:dyDescent="0.25">
      <c r="S354" s="2"/>
      <c r="T354" s="3"/>
      <c r="V354" s="4"/>
      <c r="W354" s="4"/>
    </row>
    <row r="355" spans="19:23" ht="31.5" x14ac:dyDescent="0.25">
      <c r="S355" s="2"/>
      <c r="T355" s="3"/>
      <c r="V355" s="4"/>
      <c r="W355" s="4"/>
    </row>
    <row r="356" spans="19:23" ht="31.5" x14ac:dyDescent="0.25">
      <c r="S356" s="2"/>
      <c r="T356" s="3"/>
      <c r="V356" s="4"/>
      <c r="W356" s="4"/>
    </row>
    <row r="357" spans="19:23" ht="31.5" x14ac:dyDescent="0.25">
      <c r="S357" s="2"/>
      <c r="T357" s="3"/>
      <c r="V357" s="4"/>
      <c r="W357" s="4"/>
    </row>
    <row r="358" spans="19:23" ht="31.5" x14ac:dyDescent="0.25">
      <c r="S358" s="2"/>
      <c r="T358" s="3"/>
      <c r="V358" s="4"/>
      <c r="W358" s="4"/>
    </row>
    <row r="359" spans="19:23" ht="31.5" x14ac:dyDescent="0.25">
      <c r="S359" s="2"/>
      <c r="T359" s="3"/>
      <c r="V359" s="4"/>
      <c r="W359" s="4"/>
    </row>
    <row r="360" spans="19:23" ht="31.5" x14ac:dyDescent="0.25">
      <c r="S360" s="2"/>
      <c r="T360" s="3"/>
      <c r="V360" s="4"/>
      <c r="W360" s="4"/>
    </row>
    <row r="361" spans="19:23" ht="31.5" x14ac:dyDescent="0.25">
      <c r="S361" s="2"/>
      <c r="T361" s="3"/>
      <c r="V361" s="4"/>
      <c r="W361" s="4"/>
    </row>
    <row r="362" spans="19:23" ht="31.5" x14ac:dyDescent="0.25">
      <c r="S362" s="2"/>
      <c r="T362" s="3"/>
      <c r="V362" s="4"/>
      <c r="W362" s="4"/>
    </row>
    <row r="363" spans="19:23" ht="31.5" x14ac:dyDescent="0.25">
      <c r="S363" s="2"/>
      <c r="T363" s="3"/>
      <c r="V363" s="4"/>
      <c r="W363" s="4"/>
    </row>
    <row r="364" spans="19:23" ht="31.5" x14ac:dyDescent="0.25">
      <c r="S364" s="2"/>
      <c r="T364" s="3"/>
      <c r="V364" s="4"/>
      <c r="W364" s="4"/>
    </row>
    <row r="365" spans="19:23" ht="31.5" x14ac:dyDescent="0.25">
      <c r="S365" s="2"/>
      <c r="T365" s="3"/>
      <c r="V365" s="4"/>
      <c r="W365" s="4"/>
    </row>
    <row r="366" spans="19:23" ht="31.5" x14ac:dyDescent="0.25">
      <c r="S366" s="2"/>
      <c r="T366" s="3"/>
      <c r="V366" s="4"/>
      <c r="W366" s="4"/>
    </row>
    <row r="367" spans="19:23" ht="31.5" x14ac:dyDescent="0.25">
      <c r="S367" s="2"/>
      <c r="T367" s="3"/>
      <c r="V367" s="4"/>
      <c r="W367" s="4"/>
    </row>
    <row r="368" spans="19:23" ht="31.5" x14ac:dyDescent="0.25">
      <c r="S368" s="2"/>
      <c r="T368" s="3"/>
      <c r="V368" s="4"/>
      <c r="W368" s="4"/>
    </row>
    <row r="369" spans="19:23" ht="31.5" x14ac:dyDescent="0.25">
      <c r="S369" s="2"/>
      <c r="T369" s="3"/>
      <c r="V369" s="4"/>
      <c r="W369" s="4"/>
    </row>
    <row r="370" spans="19:23" ht="31.5" x14ac:dyDescent="0.25">
      <c r="S370" s="2"/>
      <c r="T370" s="3"/>
      <c r="V370" s="4"/>
      <c r="W370" s="4"/>
    </row>
    <row r="371" spans="19:23" ht="31.5" x14ac:dyDescent="0.25">
      <c r="S371" s="2"/>
      <c r="T371" s="3"/>
      <c r="V371" s="4"/>
      <c r="W371" s="4"/>
    </row>
    <row r="372" spans="19:23" ht="31.5" x14ac:dyDescent="0.25">
      <c r="S372" s="2"/>
      <c r="T372" s="3"/>
      <c r="V372" s="4"/>
      <c r="W372" s="4"/>
    </row>
    <row r="373" spans="19:23" ht="31.5" x14ac:dyDescent="0.25">
      <c r="S373" s="2"/>
      <c r="T373" s="3"/>
      <c r="V373" s="4"/>
      <c r="W373" s="4"/>
    </row>
    <row r="374" spans="19:23" ht="31.5" x14ac:dyDescent="0.25">
      <c r="S374" s="2"/>
      <c r="T374" s="3"/>
      <c r="V374" s="4"/>
      <c r="W374" s="4"/>
    </row>
    <row r="375" spans="19:23" ht="31.5" x14ac:dyDescent="0.25">
      <c r="S375" s="2"/>
      <c r="T375" s="3"/>
      <c r="V375" s="4"/>
      <c r="W375" s="4"/>
    </row>
    <row r="376" spans="19:23" ht="31.5" x14ac:dyDescent="0.25">
      <c r="S376" s="2"/>
      <c r="T376" s="3"/>
      <c r="V376" s="4"/>
      <c r="W376" s="4"/>
    </row>
    <row r="377" spans="19:23" ht="31.5" x14ac:dyDescent="0.25">
      <c r="S377" s="2"/>
      <c r="T377" s="3"/>
      <c r="V377" s="4"/>
      <c r="W377" s="4"/>
    </row>
    <row r="378" spans="19:23" ht="31.5" x14ac:dyDescent="0.25">
      <c r="S378" s="2"/>
      <c r="T378" s="3"/>
      <c r="V378" s="4"/>
      <c r="W378" s="4"/>
    </row>
    <row r="379" spans="19:23" ht="31.5" x14ac:dyDescent="0.25">
      <c r="S379" s="2"/>
      <c r="T379" s="3"/>
      <c r="V379" s="4"/>
      <c r="W379" s="4"/>
    </row>
    <row r="380" spans="19:23" ht="31.5" x14ac:dyDescent="0.25">
      <c r="S380" s="2"/>
      <c r="T380" s="3"/>
      <c r="V380" s="4"/>
      <c r="W380" s="4"/>
    </row>
    <row r="381" spans="19:23" ht="31.5" x14ac:dyDescent="0.25">
      <c r="S381" s="2"/>
      <c r="T381" s="3"/>
      <c r="V381" s="4"/>
      <c r="W381" s="4"/>
    </row>
    <row r="382" spans="19:23" ht="31.5" x14ac:dyDescent="0.25">
      <c r="S382" s="2"/>
      <c r="T382" s="3"/>
      <c r="V382" s="4"/>
      <c r="W382" s="4"/>
    </row>
    <row r="383" spans="19:23" ht="31.5" x14ac:dyDescent="0.25">
      <c r="S383" s="2"/>
      <c r="T383" s="3"/>
      <c r="V383" s="4"/>
      <c r="W383" s="4"/>
    </row>
    <row r="384" spans="19:23" ht="31.5" x14ac:dyDescent="0.25">
      <c r="S384" s="2"/>
      <c r="T384" s="3"/>
      <c r="V384" s="4"/>
      <c r="W384" s="4"/>
    </row>
    <row r="385" spans="19:23" ht="31.5" x14ac:dyDescent="0.25">
      <c r="S385" s="2"/>
      <c r="T385" s="3"/>
      <c r="V385" s="4"/>
      <c r="W385" s="4"/>
    </row>
    <row r="386" spans="19:23" ht="31.5" x14ac:dyDescent="0.25">
      <c r="S386" s="2"/>
      <c r="T386" s="3"/>
      <c r="V386" s="4"/>
      <c r="W386" s="4"/>
    </row>
    <row r="387" spans="19:23" ht="31.5" x14ac:dyDescent="0.25">
      <c r="S387" s="2"/>
      <c r="T387" s="3"/>
      <c r="V387" s="4"/>
      <c r="W387" s="4"/>
    </row>
    <row r="388" spans="19:23" ht="31.5" x14ac:dyDescent="0.25">
      <c r="S388" s="2"/>
      <c r="T388" s="3"/>
      <c r="V388" s="4"/>
      <c r="W388" s="4"/>
    </row>
    <row r="389" spans="19:23" ht="31.5" x14ac:dyDescent="0.25">
      <c r="S389" s="2"/>
      <c r="T389" s="3"/>
      <c r="V389" s="4"/>
      <c r="W389" s="4"/>
    </row>
    <row r="390" spans="19:23" ht="31.5" x14ac:dyDescent="0.25">
      <c r="S390" s="2"/>
      <c r="T390" s="3"/>
      <c r="V390" s="4"/>
      <c r="W390" s="4"/>
    </row>
    <row r="391" spans="19:23" ht="31.5" x14ac:dyDescent="0.25">
      <c r="S391" s="2"/>
      <c r="T391" s="3"/>
      <c r="V391" s="4"/>
      <c r="W391" s="4"/>
    </row>
    <row r="392" spans="19:23" ht="31.5" x14ac:dyDescent="0.25">
      <c r="S392" s="2"/>
      <c r="T392" s="3"/>
      <c r="V392" s="4"/>
      <c r="W392" s="4"/>
    </row>
    <row r="393" spans="19:23" ht="31.5" x14ac:dyDescent="0.25">
      <c r="S393" s="2"/>
      <c r="T393" s="3"/>
      <c r="V393" s="4"/>
      <c r="W393" s="4"/>
    </row>
    <row r="394" spans="19:23" ht="31.5" x14ac:dyDescent="0.25">
      <c r="S394" s="2"/>
      <c r="T394" s="3"/>
      <c r="V394" s="4"/>
      <c r="W394" s="4"/>
    </row>
    <row r="395" spans="19:23" ht="31.5" x14ac:dyDescent="0.25">
      <c r="S395" s="2"/>
      <c r="T395" s="3"/>
      <c r="V395" s="4"/>
      <c r="W395" s="4"/>
    </row>
    <row r="396" spans="19:23" ht="31.5" x14ac:dyDescent="0.25">
      <c r="S396" s="2"/>
      <c r="T396" s="3"/>
      <c r="V396" s="4"/>
      <c r="W396" s="4"/>
    </row>
    <row r="397" spans="19:23" ht="31.5" x14ac:dyDescent="0.25">
      <c r="S397" s="2"/>
      <c r="T397" s="3"/>
      <c r="V397" s="4"/>
      <c r="W397" s="4"/>
    </row>
    <row r="398" spans="19:23" ht="31.5" x14ac:dyDescent="0.25">
      <c r="S398" s="2"/>
      <c r="T398" s="3"/>
      <c r="V398" s="4"/>
    </row>
    <row r="399" spans="19:23" ht="31.5" x14ac:dyDescent="0.25">
      <c r="S399" s="2"/>
      <c r="T399" s="3"/>
      <c r="V399" s="4"/>
    </row>
    <row r="400" spans="19:23" ht="31.5" x14ac:dyDescent="0.25">
      <c r="S400" s="2"/>
      <c r="T400" s="3"/>
      <c r="V400" s="4"/>
    </row>
    <row r="401" spans="19:22" ht="31.5" x14ac:dyDescent="0.25">
      <c r="S401" s="2"/>
      <c r="T401" s="3"/>
      <c r="V401" s="4"/>
    </row>
    <row r="402" spans="19:22" ht="31.5" x14ac:dyDescent="0.25">
      <c r="S402" s="2"/>
      <c r="T402" s="3"/>
      <c r="V402" s="4"/>
    </row>
    <row r="403" spans="19:22" ht="31.5" x14ac:dyDescent="0.25">
      <c r="S403" s="2"/>
      <c r="T403" s="3"/>
      <c r="V403" s="4"/>
    </row>
    <row r="404" spans="19:22" ht="31.5" x14ac:dyDescent="0.25">
      <c r="S404" s="2"/>
      <c r="T404" s="3"/>
      <c r="V404" s="4"/>
    </row>
    <row r="405" spans="19:22" ht="31.5" x14ac:dyDescent="0.25">
      <c r="S405" s="2"/>
      <c r="T405" s="3"/>
      <c r="V405" s="4"/>
    </row>
    <row r="406" spans="19:22" ht="31.5" x14ac:dyDescent="0.25">
      <c r="S406" s="2"/>
      <c r="T406" s="3"/>
      <c r="V406" s="4"/>
    </row>
    <row r="407" spans="19:22" ht="31.5" x14ac:dyDescent="0.25">
      <c r="S407" s="2"/>
      <c r="T407" s="3"/>
      <c r="V407" s="4"/>
    </row>
    <row r="408" spans="19:22" ht="31.5" x14ac:dyDescent="0.25">
      <c r="S408" s="2"/>
      <c r="T408" s="3"/>
      <c r="V408" s="4"/>
    </row>
    <row r="409" spans="19:22" ht="31.5" x14ac:dyDescent="0.25">
      <c r="S409" s="2"/>
      <c r="T409" s="3"/>
      <c r="V409" s="4"/>
    </row>
    <row r="410" spans="19:22" ht="31.5" x14ac:dyDescent="0.25">
      <c r="S410" s="2"/>
      <c r="T410" s="3"/>
      <c r="V410" s="4"/>
    </row>
    <row r="411" spans="19:22" ht="31.5" x14ac:dyDescent="0.25">
      <c r="S411" s="2"/>
      <c r="T411" s="3"/>
      <c r="V411" s="4"/>
    </row>
    <row r="412" spans="19:22" ht="31.5" x14ac:dyDescent="0.25">
      <c r="S412" s="2"/>
      <c r="T412" s="3"/>
      <c r="V412" s="4"/>
    </row>
    <row r="413" spans="19:22" ht="31.5" x14ac:dyDescent="0.25">
      <c r="S413" s="2"/>
      <c r="T413" s="3"/>
      <c r="V413" s="4"/>
    </row>
    <row r="414" spans="19:22" ht="31.5" x14ac:dyDescent="0.25">
      <c r="S414" s="2"/>
      <c r="T414" s="3"/>
      <c r="V414" s="4"/>
    </row>
    <row r="415" spans="19:22" ht="31.5" x14ac:dyDescent="0.25">
      <c r="S415" s="2"/>
      <c r="T415" s="3"/>
      <c r="V415" s="4"/>
    </row>
    <row r="416" spans="19:22" ht="31.5" x14ac:dyDescent="0.25">
      <c r="S416" s="2"/>
      <c r="T416" s="3"/>
      <c r="V416" s="4"/>
    </row>
    <row r="417" spans="19:22" ht="31.5" x14ac:dyDescent="0.25">
      <c r="S417" s="2"/>
      <c r="T417" s="3"/>
      <c r="V417" s="4"/>
    </row>
    <row r="418" spans="19:22" ht="31.5" x14ac:dyDescent="0.25">
      <c r="S418" s="2"/>
      <c r="T418" s="3"/>
      <c r="V418" s="4"/>
    </row>
    <row r="419" spans="19:22" ht="31.5" x14ac:dyDescent="0.25">
      <c r="S419" s="2"/>
      <c r="T419" s="3"/>
      <c r="V419" s="4"/>
    </row>
    <row r="420" spans="19:22" ht="31.5" x14ac:dyDescent="0.25">
      <c r="S420" s="2"/>
      <c r="T420" s="3"/>
      <c r="V420" s="4"/>
    </row>
    <row r="421" spans="19:22" ht="31.5" x14ac:dyDescent="0.25">
      <c r="S421" s="2"/>
      <c r="T421" s="3"/>
      <c r="V421" s="4"/>
    </row>
    <row r="422" spans="19:22" ht="31.5" x14ac:dyDescent="0.25">
      <c r="S422" s="2"/>
      <c r="T422" s="3"/>
      <c r="V422" s="4"/>
    </row>
    <row r="423" spans="19:22" ht="31.5" x14ac:dyDescent="0.25">
      <c r="S423" s="2"/>
      <c r="T423" s="3"/>
      <c r="V423" s="4"/>
    </row>
    <row r="424" spans="19:22" ht="31.5" x14ac:dyDescent="0.25">
      <c r="S424" s="2"/>
      <c r="T424" s="3"/>
      <c r="V424" s="4"/>
    </row>
    <row r="425" spans="19:22" ht="31.5" x14ac:dyDescent="0.25">
      <c r="S425" s="2"/>
      <c r="T425" s="3"/>
      <c r="V425" s="4"/>
    </row>
    <row r="426" spans="19:22" ht="31.5" x14ac:dyDescent="0.25">
      <c r="S426" s="2"/>
      <c r="T426" s="3"/>
      <c r="V426" s="4"/>
    </row>
    <row r="427" spans="19:22" ht="31.5" x14ac:dyDescent="0.25">
      <c r="S427" s="2"/>
      <c r="T427" s="3"/>
      <c r="V427" s="4"/>
    </row>
    <row r="428" spans="19:22" ht="31.5" x14ac:dyDescent="0.25">
      <c r="S428" s="2"/>
      <c r="T428" s="3"/>
      <c r="V428" s="4"/>
    </row>
    <row r="429" spans="19:22" ht="31.5" x14ac:dyDescent="0.25">
      <c r="S429" s="2"/>
      <c r="T429" s="3"/>
      <c r="V429" s="4"/>
    </row>
    <row r="430" spans="19:22" ht="31.5" x14ac:dyDescent="0.25">
      <c r="S430" s="2"/>
      <c r="T430" s="3"/>
      <c r="V430" s="4"/>
    </row>
    <row r="431" spans="19:22" ht="31.5" x14ac:dyDescent="0.25">
      <c r="S431" s="2"/>
      <c r="T431" s="3"/>
      <c r="V431" s="4"/>
    </row>
    <row r="432" spans="19:22" ht="31.5" x14ac:dyDescent="0.25">
      <c r="S432" s="2"/>
      <c r="T432" s="3"/>
      <c r="V432" s="4"/>
    </row>
    <row r="433" spans="19:22" ht="31.5" x14ac:dyDescent="0.25">
      <c r="S433" s="2"/>
      <c r="T433" s="3"/>
      <c r="V433" s="4"/>
    </row>
    <row r="434" spans="19:22" ht="31.5" x14ac:dyDescent="0.25">
      <c r="S434" s="2"/>
      <c r="T434" s="3"/>
      <c r="V434" s="4"/>
    </row>
    <row r="435" spans="19:22" ht="31.5" x14ac:dyDescent="0.25">
      <c r="S435" s="2"/>
      <c r="T435" s="3"/>
      <c r="V435" s="4"/>
    </row>
    <row r="436" spans="19:22" ht="31.5" x14ac:dyDescent="0.25">
      <c r="S436" s="2"/>
      <c r="T436" s="3"/>
      <c r="V436" s="4"/>
    </row>
    <row r="437" spans="19:22" ht="31.5" x14ac:dyDescent="0.25">
      <c r="S437" s="2"/>
      <c r="T437" s="3"/>
      <c r="V437" s="4"/>
    </row>
    <row r="438" spans="19:22" ht="31.5" x14ac:dyDescent="0.25">
      <c r="S438" s="2"/>
      <c r="T438" s="3"/>
      <c r="V438" s="4"/>
    </row>
    <row r="439" spans="19:22" ht="31.5" x14ac:dyDescent="0.25">
      <c r="S439" s="2"/>
      <c r="T439" s="3"/>
      <c r="V439" s="4"/>
    </row>
    <row r="440" spans="19:22" ht="31.5" x14ac:dyDescent="0.25">
      <c r="S440" s="2"/>
      <c r="T440" s="3"/>
      <c r="V440" s="4"/>
    </row>
    <row r="441" spans="19:22" ht="31.5" x14ac:dyDescent="0.25">
      <c r="S441" s="2"/>
      <c r="T441" s="3"/>
      <c r="V441" s="4"/>
    </row>
    <row r="442" spans="19:22" ht="31.5" x14ac:dyDescent="0.25">
      <c r="S442" s="2"/>
      <c r="T442" s="3"/>
      <c r="V442" s="4"/>
    </row>
    <row r="443" spans="19:22" ht="31.5" x14ac:dyDescent="0.25">
      <c r="S443" s="2"/>
      <c r="T443" s="3"/>
      <c r="V443" s="4"/>
    </row>
    <row r="444" spans="19:22" ht="31.5" x14ac:dyDescent="0.25">
      <c r="S444" s="2"/>
      <c r="T444" s="3"/>
      <c r="V444" s="4"/>
    </row>
    <row r="445" spans="19:22" ht="31.5" x14ac:dyDescent="0.25">
      <c r="S445" s="2"/>
      <c r="T445" s="3"/>
      <c r="V445" s="4"/>
    </row>
    <row r="446" spans="19:22" ht="31.5" x14ac:dyDescent="0.25">
      <c r="S446" s="2"/>
      <c r="T446" s="3"/>
      <c r="V446" s="4"/>
    </row>
    <row r="447" spans="19:22" ht="31.5" x14ac:dyDescent="0.25">
      <c r="S447" s="2"/>
      <c r="T447" s="3"/>
      <c r="V447" s="4"/>
    </row>
    <row r="448" spans="19:22" ht="31.5" x14ac:dyDescent="0.25">
      <c r="S448" s="2"/>
      <c r="T448" s="3"/>
      <c r="V448" s="4"/>
    </row>
    <row r="449" spans="19:22" ht="31.5" x14ac:dyDescent="0.25">
      <c r="S449" s="2"/>
      <c r="T449" s="3"/>
      <c r="V449" s="4"/>
    </row>
    <row r="450" spans="19:22" ht="31.5" x14ac:dyDescent="0.25">
      <c r="S450" s="2"/>
      <c r="T450" s="3"/>
      <c r="V450" s="4"/>
    </row>
    <row r="451" spans="19:22" ht="31.5" x14ac:dyDescent="0.25">
      <c r="S451" s="2"/>
      <c r="T451" s="3"/>
      <c r="V451" s="4"/>
    </row>
    <row r="452" spans="19:22" ht="31.5" x14ac:dyDescent="0.25">
      <c r="S452" s="2"/>
      <c r="T452" s="3"/>
      <c r="V452" s="4"/>
    </row>
    <row r="453" spans="19:22" ht="31.5" x14ac:dyDescent="0.25">
      <c r="S453" s="2"/>
      <c r="T453" s="3"/>
      <c r="V453" s="4"/>
    </row>
    <row r="454" spans="19:22" ht="31.5" x14ac:dyDescent="0.25">
      <c r="S454" s="2"/>
      <c r="T454" s="3"/>
      <c r="V454" s="4"/>
    </row>
    <row r="455" spans="19:22" ht="31.5" x14ac:dyDescent="0.25">
      <c r="S455" s="2"/>
      <c r="T455" s="3"/>
      <c r="V455" s="4"/>
    </row>
    <row r="456" spans="19:22" ht="31.5" x14ac:dyDescent="0.25">
      <c r="S456" s="2"/>
      <c r="T456" s="3"/>
      <c r="V456" s="4"/>
    </row>
    <row r="457" spans="19:22" ht="31.5" x14ac:dyDescent="0.25">
      <c r="S457" s="2"/>
      <c r="T457" s="3"/>
      <c r="V457" s="4"/>
    </row>
    <row r="458" spans="19:22" ht="31.5" x14ac:dyDescent="0.25">
      <c r="S458" s="2"/>
      <c r="T458" s="3"/>
      <c r="V458" s="4"/>
    </row>
    <row r="459" spans="19:22" ht="31.5" x14ac:dyDescent="0.25">
      <c r="S459" s="2"/>
      <c r="T459" s="3"/>
      <c r="V459" s="4"/>
    </row>
    <row r="460" spans="19:22" ht="31.5" x14ac:dyDescent="0.25">
      <c r="S460" s="2"/>
      <c r="T460" s="3"/>
      <c r="V460" s="4"/>
    </row>
    <row r="461" spans="19:22" ht="31.5" x14ac:dyDescent="0.25">
      <c r="S461" s="2"/>
      <c r="T461" s="3"/>
      <c r="V461" s="4"/>
    </row>
    <row r="462" spans="19:22" ht="31.5" x14ac:dyDescent="0.25">
      <c r="S462" s="2"/>
      <c r="T462" s="3"/>
      <c r="V462" s="4"/>
    </row>
    <row r="463" spans="19:22" ht="31.5" x14ac:dyDescent="0.25">
      <c r="S463" s="2"/>
      <c r="T463" s="3"/>
      <c r="V463" s="4"/>
    </row>
    <row r="464" spans="19:22" ht="31.5" x14ac:dyDescent="0.25">
      <c r="S464" s="2"/>
      <c r="T464" s="3"/>
      <c r="V464" s="4"/>
    </row>
    <row r="465" spans="19:22" ht="31.5" x14ac:dyDescent="0.25">
      <c r="S465" s="2"/>
      <c r="T465" s="3"/>
      <c r="V465" s="4"/>
    </row>
    <row r="466" spans="19:22" ht="31.5" x14ac:dyDescent="0.25">
      <c r="S466" s="2"/>
      <c r="T466" s="3"/>
      <c r="V466" s="4"/>
    </row>
    <row r="467" spans="19:22" ht="31.5" x14ac:dyDescent="0.25">
      <c r="S467" s="2"/>
      <c r="T467" s="3"/>
      <c r="V467" s="4"/>
    </row>
    <row r="468" spans="19:22" ht="31.5" x14ac:dyDescent="0.25">
      <c r="S468" s="2"/>
      <c r="T468" s="3"/>
      <c r="V468" s="4"/>
    </row>
    <row r="469" spans="19:22" ht="31.5" x14ac:dyDescent="0.25">
      <c r="S469" s="2"/>
      <c r="T469" s="3"/>
      <c r="V469" s="4"/>
    </row>
    <row r="470" spans="19:22" ht="31.5" x14ac:dyDescent="0.25">
      <c r="S470" s="2"/>
      <c r="T470" s="3"/>
      <c r="V470" s="4"/>
    </row>
    <row r="471" spans="19:22" ht="31.5" x14ac:dyDescent="0.25">
      <c r="S471" s="2"/>
      <c r="T471" s="3"/>
      <c r="V471" s="4"/>
    </row>
    <row r="472" spans="19:22" ht="31.5" x14ac:dyDescent="0.25">
      <c r="S472" s="2"/>
      <c r="T472" s="3"/>
      <c r="V472" s="4"/>
    </row>
    <row r="473" spans="19:22" ht="31.5" x14ac:dyDescent="0.25">
      <c r="S473" s="2"/>
      <c r="T473" s="3"/>
      <c r="V473" s="4"/>
    </row>
    <row r="474" spans="19:22" ht="31.5" x14ac:dyDescent="0.25">
      <c r="S474" s="2"/>
      <c r="T474" s="3"/>
      <c r="V474" s="4"/>
    </row>
    <row r="475" spans="19:22" ht="31.5" x14ac:dyDescent="0.25">
      <c r="S475" s="2"/>
      <c r="T475" s="3"/>
      <c r="V475" s="4"/>
    </row>
    <row r="476" spans="19:22" ht="31.5" x14ac:dyDescent="0.25">
      <c r="S476" s="2"/>
      <c r="T476" s="3"/>
      <c r="V476" s="4"/>
    </row>
    <row r="477" spans="19:22" ht="31.5" x14ac:dyDescent="0.25">
      <c r="S477" s="2"/>
      <c r="T477" s="3"/>
      <c r="V477" s="4"/>
    </row>
    <row r="478" spans="19:22" ht="31.5" x14ac:dyDescent="0.25">
      <c r="S478" s="2"/>
      <c r="T478" s="3"/>
      <c r="V478" s="4"/>
    </row>
    <row r="479" spans="19:22" ht="31.5" x14ac:dyDescent="0.25">
      <c r="S479" s="2"/>
      <c r="T479" s="3"/>
      <c r="V479" s="4"/>
    </row>
    <row r="480" spans="19:22" ht="31.5" x14ac:dyDescent="0.25">
      <c r="S480" s="2"/>
      <c r="T480" s="3"/>
      <c r="V480" s="4"/>
    </row>
    <row r="481" spans="19:22" ht="31.5" x14ac:dyDescent="0.25">
      <c r="S481" s="2"/>
      <c r="T481" s="3"/>
      <c r="V481" s="4"/>
    </row>
    <row r="482" spans="19:22" ht="31.5" x14ac:dyDescent="0.25">
      <c r="S482" s="2"/>
      <c r="T482" s="3"/>
      <c r="V482" s="4"/>
    </row>
    <row r="483" spans="19:22" ht="31.5" x14ac:dyDescent="0.25">
      <c r="S483" s="2"/>
      <c r="T483" s="3"/>
      <c r="V483" s="4"/>
    </row>
    <row r="484" spans="19:22" ht="31.5" x14ac:dyDescent="0.25">
      <c r="S484" s="2"/>
      <c r="T484" s="3"/>
      <c r="V484" s="4"/>
    </row>
    <row r="485" spans="19:22" ht="31.5" x14ac:dyDescent="0.25">
      <c r="S485" s="2"/>
      <c r="T485" s="3"/>
      <c r="V485" s="4"/>
    </row>
    <row r="486" spans="19:22" ht="31.5" x14ac:dyDescent="0.25">
      <c r="S486" s="2"/>
      <c r="T486" s="3"/>
      <c r="V486" s="4"/>
    </row>
  </sheetData>
  <sheetProtection algorithmName="SHA-512" hashValue="KSxCncyHBZXJGWUOoCayW2ErQinOmpSg/4FWkJ/WEXOeXhDpk46UK9Nn0PVIecxPmQbUTwuy7GZZEZxQO5PS2A==" saltValue="27qbapauBHzhg9TAtKQyiw==" spinCount="100000" sheet="1" objects="1" scenarios="1" selectLockedCells="1"/>
  <mergeCells count="130">
    <mergeCell ref="A6:A7"/>
    <mergeCell ref="C6:C7"/>
    <mergeCell ref="I6:I7"/>
    <mergeCell ref="K6:K7"/>
    <mergeCell ref="A1:O1"/>
    <mergeCell ref="A3:P3"/>
    <mergeCell ref="A4:A5"/>
    <mergeCell ref="C4:C5"/>
    <mergeCell ref="I4:I5"/>
    <mergeCell ref="K4:K5"/>
    <mergeCell ref="B4:B5"/>
    <mergeCell ref="J4:J5"/>
    <mergeCell ref="F2:G2"/>
    <mergeCell ref="B2:E2"/>
    <mergeCell ref="H2:O2"/>
    <mergeCell ref="B6:B7"/>
    <mergeCell ref="J6:J7"/>
    <mergeCell ref="A10:A11"/>
    <mergeCell ref="C10:C11"/>
    <mergeCell ref="I10:I11"/>
    <mergeCell ref="K10:K11"/>
    <mergeCell ref="A8:A9"/>
    <mergeCell ref="C8:C9"/>
    <mergeCell ref="I8:I9"/>
    <mergeCell ref="K8:K9"/>
    <mergeCell ref="B8:B9"/>
    <mergeCell ref="B10:B11"/>
    <mergeCell ref="J8:J9"/>
    <mergeCell ref="J10:J11"/>
    <mergeCell ref="A14:A15"/>
    <mergeCell ref="C14:C15"/>
    <mergeCell ref="I14:I15"/>
    <mergeCell ref="K14:K15"/>
    <mergeCell ref="A12:A13"/>
    <mergeCell ref="C12:C13"/>
    <mergeCell ref="I12:I13"/>
    <mergeCell ref="K12:K13"/>
    <mergeCell ref="B12:B13"/>
    <mergeCell ref="B14:B15"/>
    <mergeCell ref="J12:J13"/>
    <mergeCell ref="J14:J15"/>
    <mergeCell ref="A18:A19"/>
    <mergeCell ref="C18:C19"/>
    <mergeCell ref="I18:I19"/>
    <mergeCell ref="K18:K19"/>
    <mergeCell ref="A16:A17"/>
    <mergeCell ref="C16:C17"/>
    <mergeCell ref="I16:I17"/>
    <mergeCell ref="K16:K17"/>
    <mergeCell ref="B16:B17"/>
    <mergeCell ref="B18:B19"/>
    <mergeCell ref="J16:J17"/>
    <mergeCell ref="J18:J19"/>
    <mergeCell ref="A22:A23"/>
    <mergeCell ref="C22:C23"/>
    <mergeCell ref="I22:I23"/>
    <mergeCell ref="K22:K23"/>
    <mergeCell ref="A20:A21"/>
    <mergeCell ref="C20:C21"/>
    <mergeCell ref="I20:I21"/>
    <mergeCell ref="K20:K21"/>
    <mergeCell ref="B20:B21"/>
    <mergeCell ref="B22:B23"/>
    <mergeCell ref="J20:J21"/>
    <mergeCell ref="J22:J23"/>
    <mergeCell ref="A24:O24"/>
    <mergeCell ref="A26:P26"/>
    <mergeCell ref="A27:A28"/>
    <mergeCell ref="C27:C28"/>
    <mergeCell ref="I27:I28"/>
    <mergeCell ref="K27:K28"/>
    <mergeCell ref="B25:E25"/>
    <mergeCell ref="F25:G25"/>
    <mergeCell ref="H25:O25"/>
    <mergeCell ref="B27:B28"/>
    <mergeCell ref="J27:J28"/>
    <mergeCell ref="A29:A30"/>
    <mergeCell ref="C29:C30"/>
    <mergeCell ref="I29:I30"/>
    <mergeCell ref="K29:K30"/>
    <mergeCell ref="A31:A32"/>
    <mergeCell ref="C31:C32"/>
    <mergeCell ref="I31:I32"/>
    <mergeCell ref="K31:K32"/>
    <mergeCell ref="B29:B30"/>
    <mergeCell ref="B31:B32"/>
    <mergeCell ref="J29:J30"/>
    <mergeCell ref="J31:J32"/>
    <mergeCell ref="A35:A36"/>
    <mergeCell ref="C35:C36"/>
    <mergeCell ref="I35:I36"/>
    <mergeCell ref="K35:K36"/>
    <mergeCell ref="A33:A34"/>
    <mergeCell ref="C33:C34"/>
    <mergeCell ref="I33:I34"/>
    <mergeCell ref="K33:K34"/>
    <mergeCell ref="J33:J34"/>
    <mergeCell ref="J35:J36"/>
    <mergeCell ref="B33:B34"/>
    <mergeCell ref="B35:B36"/>
    <mergeCell ref="A39:A40"/>
    <mergeCell ref="C39:C40"/>
    <mergeCell ref="I39:I40"/>
    <mergeCell ref="K39:K40"/>
    <mergeCell ref="A37:A38"/>
    <mergeCell ref="C37:C38"/>
    <mergeCell ref="I37:I38"/>
    <mergeCell ref="K37:K38"/>
    <mergeCell ref="J37:J38"/>
    <mergeCell ref="J39:J40"/>
    <mergeCell ref="B39:B40"/>
    <mergeCell ref="B37:B38"/>
    <mergeCell ref="A45:A46"/>
    <mergeCell ref="C45:C46"/>
    <mergeCell ref="I45:I46"/>
    <mergeCell ref="K45:K46"/>
    <mergeCell ref="A43:A44"/>
    <mergeCell ref="C43:C44"/>
    <mergeCell ref="I43:I44"/>
    <mergeCell ref="K43:K44"/>
    <mergeCell ref="A41:A42"/>
    <mergeCell ref="C41:C42"/>
    <mergeCell ref="I41:I42"/>
    <mergeCell ref="K41:K42"/>
    <mergeCell ref="J41:J42"/>
    <mergeCell ref="J43:J44"/>
    <mergeCell ref="J45:J46"/>
    <mergeCell ref="B45:B46"/>
    <mergeCell ref="B43:B44"/>
    <mergeCell ref="B41:B42"/>
  </mergeCells>
  <phoneticPr fontId="1"/>
  <conditionalFormatting sqref="Q27:R46">
    <cfRule type="cellIs" dxfId="0" priority="1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A6B8C-628D-461B-9EC0-C1B65CB6EA51}">
  <sheetPr>
    <tabColor rgb="FF0000FF"/>
    <pageSetUpPr fitToPage="1"/>
  </sheetPr>
  <dimension ref="A1:AD486"/>
  <sheetViews>
    <sheetView showGridLines="0" tabSelected="1" zoomScale="70" zoomScaleNormal="70" zoomScalePageLayoutView="90" workbookViewId="0">
      <selection activeCell="U1" sqref="U1"/>
    </sheetView>
  </sheetViews>
  <sheetFormatPr defaultRowHeight="15" x14ac:dyDescent="0.15"/>
  <cols>
    <col min="1" max="1" width="5.625" style="1" customWidth="1"/>
    <col min="2" max="2" width="8.625" style="1" customWidth="1"/>
    <col min="3" max="3" width="6.625" style="5" customWidth="1"/>
    <col min="4" max="5" width="1.625" style="1" customWidth="1"/>
    <col min="6" max="6" width="8.625" style="1" customWidth="1"/>
    <col min="7" max="8" width="1.625" style="5" customWidth="1"/>
    <col min="9" max="9" width="1.625" style="1" customWidth="1"/>
    <col min="10" max="10" width="10.625" style="1" customWidth="1"/>
    <col min="11" max="11" width="1.625" style="1" customWidth="1"/>
    <col min="12" max="12" width="8.625" style="1" customWidth="1"/>
    <col min="13" max="13" width="1.625" style="1" customWidth="1"/>
    <col min="14" max="14" width="6.625" style="1" customWidth="1"/>
    <col min="15" max="15" width="1.625" style="1" customWidth="1"/>
    <col min="16" max="16" width="8.625" style="1" customWidth="1"/>
    <col min="17" max="17" width="1.625" style="1" customWidth="1"/>
    <col min="18" max="18" width="6.625" style="1" customWidth="1"/>
    <col min="19" max="19" width="1.625" style="1" customWidth="1"/>
    <col min="20" max="20" width="10.625" style="1" customWidth="1"/>
    <col min="21" max="21" width="12.5" style="1" customWidth="1"/>
    <col min="22" max="22" width="8.625" style="1" customWidth="1"/>
    <col min="23" max="23" width="8.625" style="1" hidden="1" customWidth="1"/>
    <col min="24" max="24" width="9" style="1" hidden="1" customWidth="1"/>
    <col min="25" max="25" width="10.25" style="1" hidden="1" customWidth="1"/>
    <col min="26" max="26" width="4.25" style="1" hidden="1" customWidth="1"/>
    <col min="27" max="27" width="7.25" style="1" hidden="1" customWidth="1"/>
    <col min="28" max="28" width="5.625" style="1" hidden="1" customWidth="1"/>
    <col min="29" max="29" width="6" style="1" hidden="1" customWidth="1"/>
    <col min="30" max="30" width="7.75" style="1" hidden="1" customWidth="1"/>
    <col min="31" max="31" width="0" style="1" hidden="1" customWidth="1"/>
    <col min="32" max="16384" width="9" style="1"/>
  </cols>
  <sheetData>
    <row r="1" spans="1:30" ht="38.1" customHeight="1" thickBot="1" x14ac:dyDescent="0.3">
      <c r="A1" s="87" t="s">
        <v>27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10">
        <v>1</v>
      </c>
      <c r="V1" s="11"/>
      <c r="W1" s="11"/>
      <c r="X1" s="2">
        <f ca="1">RAND()</f>
        <v>0.83527699172092196</v>
      </c>
      <c r="Y1" s="3">
        <f t="shared" ref="Y1:Y42" ca="1" si="0">RANK(X1,$X$1:$X$486,)</f>
        <v>8</v>
      </c>
      <c r="Z1" s="3"/>
      <c r="AA1" s="4">
        <v>1</v>
      </c>
      <c r="AB1" s="4">
        <v>1</v>
      </c>
      <c r="AC1" s="4">
        <v>2</v>
      </c>
      <c r="AD1" s="4">
        <v>2</v>
      </c>
    </row>
    <row r="2" spans="1:30" ht="38.1" customHeight="1" thickBot="1" x14ac:dyDescent="0.3">
      <c r="A2" s="81" t="s">
        <v>2</v>
      </c>
      <c r="B2" s="82"/>
      <c r="C2" s="82"/>
      <c r="D2" s="82"/>
      <c r="E2" s="83"/>
      <c r="F2" s="69" t="s">
        <v>21</v>
      </c>
      <c r="G2" s="69"/>
      <c r="H2" s="69"/>
      <c r="I2" s="69"/>
      <c r="J2" s="71"/>
      <c r="K2" s="69"/>
      <c r="L2" s="69"/>
      <c r="M2" s="69"/>
      <c r="N2" s="69"/>
      <c r="O2" s="69"/>
      <c r="P2" s="69"/>
      <c r="Q2" s="69"/>
      <c r="R2" s="69"/>
      <c r="S2" s="69"/>
      <c r="T2" s="70"/>
      <c r="U2" s="12"/>
      <c r="V2" s="12"/>
      <c r="W2" s="12"/>
      <c r="X2" s="2">
        <f t="shared" ref="X2:X42" ca="1" si="1">RAND()</f>
        <v>5.8284594943208923E-2</v>
      </c>
      <c r="Y2" s="3">
        <f t="shared" ca="1" si="0"/>
        <v>41</v>
      </c>
      <c r="AA2" s="4">
        <v>2</v>
      </c>
      <c r="AB2" s="4">
        <v>2</v>
      </c>
      <c r="AC2" s="4">
        <v>2</v>
      </c>
      <c r="AD2" s="4">
        <v>4</v>
      </c>
    </row>
    <row r="3" spans="1:30" ht="38.1" customHeight="1" x14ac:dyDescent="0.25">
      <c r="A3" s="88" t="s">
        <v>22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X3" s="2">
        <f t="shared" ca="1" si="1"/>
        <v>1.5679768596486676E-2</v>
      </c>
      <c r="Y3" s="3">
        <f t="shared" ca="1" si="0"/>
        <v>42</v>
      </c>
      <c r="AA3" s="4">
        <v>3</v>
      </c>
      <c r="AB3" s="4">
        <v>3</v>
      </c>
      <c r="AC3" s="4">
        <v>2</v>
      </c>
      <c r="AD3" s="4">
        <v>6</v>
      </c>
    </row>
    <row r="4" spans="1:30" ht="9.9499999999999993" customHeight="1" x14ac:dyDescent="0.25">
      <c r="A4" s="27"/>
      <c r="B4" s="28"/>
      <c r="C4" s="28"/>
      <c r="D4" s="28"/>
      <c r="E4" s="28"/>
      <c r="F4" s="28"/>
      <c r="G4" s="28"/>
      <c r="H4" s="29"/>
      <c r="I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9"/>
      <c r="X4" s="2">
        <f t="shared" ca="1" si="1"/>
        <v>0.78057325167903213</v>
      </c>
      <c r="Y4" s="3">
        <f t="shared" ca="1" si="0"/>
        <v>12</v>
      </c>
      <c r="AA4" s="4">
        <v>4</v>
      </c>
      <c r="AB4" s="4">
        <v>4</v>
      </c>
      <c r="AC4" s="4">
        <v>2</v>
      </c>
      <c r="AD4" s="4">
        <v>8</v>
      </c>
    </row>
    <row r="5" spans="1:30" ht="35.1" customHeight="1" x14ac:dyDescent="0.5">
      <c r="A5" s="72" t="s">
        <v>3</v>
      </c>
      <c r="B5" s="73">
        <f ca="1">VLOOKUP($Y1,$AA$1:$AD$486,2,FALSE)</f>
        <v>2</v>
      </c>
      <c r="C5" s="76" t="s">
        <v>0</v>
      </c>
      <c r="F5" s="31"/>
      <c r="G5" s="32"/>
      <c r="H5" s="33"/>
      <c r="I5" s="30"/>
      <c r="J5" s="34" t="s">
        <v>28</v>
      </c>
      <c r="K5" s="35"/>
      <c r="L5" s="36"/>
      <c r="M5" s="76"/>
      <c r="N5" s="3" t="s">
        <v>29</v>
      </c>
      <c r="O5" s="32"/>
      <c r="P5" s="37"/>
      <c r="Q5" s="32"/>
      <c r="R5" s="32" t="s">
        <v>0</v>
      </c>
      <c r="S5" s="32"/>
      <c r="T5" s="38"/>
      <c r="U5" s="39"/>
      <c r="X5" s="2">
        <f t="shared" ca="1" si="1"/>
        <v>0.85600273595091603</v>
      </c>
      <c r="Y5" s="3">
        <f t="shared" ca="1" si="0"/>
        <v>7</v>
      </c>
      <c r="AA5" s="4">
        <v>5</v>
      </c>
      <c r="AB5" s="4">
        <v>5</v>
      </c>
      <c r="AC5" s="4">
        <v>2</v>
      </c>
      <c r="AD5" s="4">
        <v>10</v>
      </c>
    </row>
    <row r="6" spans="1:30" ht="9.9499999999999993" customHeight="1" thickBot="1" x14ac:dyDescent="0.55000000000000004">
      <c r="A6" s="72"/>
      <c r="B6" s="74"/>
      <c r="C6" s="76"/>
      <c r="E6" s="40"/>
      <c r="F6" s="41"/>
      <c r="G6" s="42"/>
      <c r="H6" s="33"/>
      <c r="I6" s="30"/>
      <c r="J6" s="35"/>
      <c r="K6" s="35"/>
      <c r="L6" s="3"/>
      <c r="M6" s="76"/>
      <c r="N6" s="43"/>
      <c r="O6" s="32"/>
      <c r="P6" s="32"/>
      <c r="Q6" s="32"/>
      <c r="R6" s="32"/>
      <c r="S6" s="32"/>
      <c r="T6" s="32"/>
      <c r="U6" s="39"/>
      <c r="X6" s="2">
        <f t="shared" ca="1" si="1"/>
        <v>0.10167464488912259</v>
      </c>
      <c r="Y6" s="3">
        <f t="shared" ca="1" si="0"/>
        <v>39</v>
      </c>
      <c r="AA6" s="4">
        <v>6</v>
      </c>
      <c r="AB6" s="4">
        <v>6</v>
      </c>
      <c r="AC6" s="4">
        <v>2</v>
      </c>
      <c r="AD6" s="4">
        <v>12</v>
      </c>
    </row>
    <row r="7" spans="1:30" ht="9.9499999999999993" customHeight="1" x14ac:dyDescent="0.5">
      <c r="A7" s="72"/>
      <c r="B7" s="74"/>
      <c r="C7" s="76"/>
      <c r="F7" s="43"/>
      <c r="G7" s="32"/>
      <c r="H7" s="33"/>
      <c r="I7" s="77" t="s">
        <v>30</v>
      </c>
      <c r="J7" s="78"/>
      <c r="K7" s="78"/>
      <c r="L7" s="3"/>
      <c r="M7" s="76"/>
      <c r="N7" s="43"/>
      <c r="O7" s="32"/>
      <c r="P7" s="32"/>
      <c r="Q7" s="32"/>
      <c r="R7" s="32"/>
      <c r="S7" s="32"/>
      <c r="T7" s="32"/>
      <c r="U7" s="39"/>
      <c r="X7" s="2">
        <f t="shared" ca="1" si="1"/>
        <v>0.63360641470511525</v>
      </c>
      <c r="Y7" s="3">
        <f t="shared" ca="1" si="0"/>
        <v>13</v>
      </c>
      <c r="AA7" s="4">
        <v>7</v>
      </c>
      <c r="AB7" s="4">
        <v>1</v>
      </c>
      <c r="AC7" s="4">
        <v>3</v>
      </c>
      <c r="AD7" s="4">
        <v>3</v>
      </c>
    </row>
    <row r="8" spans="1:30" ht="35.1" customHeight="1" x14ac:dyDescent="0.25">
      <c r="A8" s="72"/>
      <c r="B8" s="75"/>
      <c r="C8" s="76"/>
      <c r="F8" s="44">
        <f ca="1">VLOOKUP($Y1,$AA$1:$AD$486,3,FALSE)</f>
        <v>3</v>
      </c>
      <c r="G8" s="45"/>
      <c r="H8" s="46"/>
      <c r="I8" s="77"/>
      <c r="J8" s="78"/>
      <c r="K8" s="78"/>
      <c r="L8" s="47"/>
      <c r="M8" s="76"/>
      <c r="N8" s="45"/>
      <c r="O8" s="45"/>
      <c r="P8" s="45"/>
      <c r="Q8" s="45"/>
      <c r="R8" s="45"/>
      <c r="S8" s="45"/>
      <c r="T8" s="45"/>
      <c r="U8" s="39"/>
      <c r="X8" s="2">
        <f t="shared" ca="1" si="1"/>
        <v>0.93672800916586063</v>
      </c>
      <c r="Y8" s="3">
        <f t="shared" ca="1" si="0"/>
        <v>4</v>
      </c>
      <c r="AA8" s="4">
        <v>8</v>
      </c>
      <c r="AB8" s="4">
        <v>2</v>
      </c>
      <c r="AC8" s="4">
        <v>3</v>
      </c>
      <c r="AD8" s="4">
        <v>6</v>
      </c>
    </row>
    <row r="9" spans="1:30" ht="9.9499999999999993" customHeight="1" x14ac:dyDescent="0.25">
      <c r="A9" s="24"/>
      <c r="B9" s="25"/>
      <c r="C9" s="26"/>
      <c r="D9" s="20"/>
      <c r="E9" s="20"/>
      <c r="F9" s="7"/>
      <c r="G9" s="7"/>
      <c r="H9" s="48"/>
      <c r="I9" s="79"/>
      <c r="J9" s="80"/>
      <c r="K9" s="80"/>
      <c r="L9" s="25"/>
      <c r="M9" s="26"/>
      <c r="N9" s="7"/>
      <c r="O9" s="7"/>
      <c r="P9" s="7"/>
      <c r="Q9" s="7"/>
      <c r="R9" s="7"/>
      <c r="S9" s="7"/>
      <c r="T9" s="7"/>
      <c r="U9" s="8"/>
      <c r="X9" s="2">
        <f t="shared" ca="1" si="1"/>
        <v>0.49515262439680097</v>
      </c>
      <c r="Y9" s="3">
        <f t="shared" ca="1" si="0"/>
        <v>18</v>
      </c>
      <c r="AA9" s="4">
        <v>9</v>
      </c>
      <c r="AB9" s="4">
        <v>3</v>
      </c>
      <c r="AC9" s="4">
        <v>3</v>
      </c>
      <c r="AD9" s="4">
        <v>9</v>
      </c>
    </row>
    <row r="10" spans="1:30" ht="9.9499999999999993" customHeight="1" x14ac:dyDescent="0.25">
      <c r="A10" s="27"/>
      <c r="B10" s="28"/>
      <c r="C10" s="28"/>
      <c r="D10" s="28"/>
      <c r="E10" s="28"/>
      <c r="F10" s="28"/>
      <c r="G10" s="28"/>
      <c r="H10" s="29"/>
      <c r="I10" s="27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9"/>
      <c r="X10" s="2">
        <f t="shared" ca="1" si="1"/>
        <v>0.18869362663504496</v>
      </c>
      <c r="Y10" s="3">
        <f t="shared" ca="1" si="0"/>
        <v>35</v>
      </c>
      <c r="AA10" s="4">
        <v>10</v>
      </c>
      <c r="AB10" s="4">
        <v>4</v>
      </c>
      <c r="AC10" s="4">
        <v>3</v>
      </c>
      <c r="AD10" s="4">
        <v>12</v>
      </c>
    </row>
    <row r="11" spans="1:30" ht="35.1" customHeight="1" x14ac:dyDescent="0.5">
      <c r="A11" s="72" t="s">
        <v>5</v>
      </c>
      <c r="B11" s="73">
        <f ca="1">VLOOKUP($Y2,$AA$1:$AD$486,2,FALSE)</f>
        <v>5</v>
      </c>
      <c r="C11" s="76" t="s">
        <v>0</v>
      </c>
      <c r="F11" s="31"/>
      <c r="G11" s="32"/>
      <c r="H11" s="33"/>
      <c r="I11" s="30"/>
      <c r="J11" s="34" t="s">
        <v>28</v>
      </c>
      <c r="K11" s="35"/>
      <c r="L11" s="36"/>
      <c r="M11" s="76"/>
      <c r="N11" s="3" t="s">
        <v>29</v>
      </c>
      <c r="O11" s="32"/>
      <c r="P11" s="37"/>
      <c r="Q11" s="32"/>
      <c r="R11" s="32" t="s">
        <v>0</v>
      </c>
      <c r="S11" s="32"/>
      <c r="T11" s="38"/>
      <c r="U11" s="39"/>
      <c r="X11" s="2">
        <f t="shared" ca="1" si="1"/>
        <v>0.32277794126298798</v>
      </c>
      <c r="Y11" s="3">
        <f t="shared" ca="1" si="0"/>
        <v>28</v>
      </c>
      <c r="AA11" s="4">
        <v>11</v>
      </c>
      <c r="AB11" s="4">
        <v>5</v>
      </c>
      <c r="AC11" s="4">
        <v>3</v>
      </c>
      <c r="AD11" s="4">
        <v>15</v>
      </c>
    </row>
    <row r="12" spans="1:30" ht="9.9499999999999993" customHeight="1" thickBot="1" x14ac:dyDescent="0.55000000000000004">
      <c r="A12" s="72"/>
      <c r="B12" s="74"/>
      <c r="C12" s="76"/>
      <c r="E12" s="40"/>
      <c r="F12" s="41"/>
      <c r="G12" s="42"/>
      <c r="H12" s="33"/>
      <c r="I12" s="30"/>
      <c r="J12" s="35"/>
      <c r="K12" s="35"/>
      <c r="L12" s="3"/>
      <c r="M12" s="76"/>
      <c r="N12" s="43"/>
      <c r="O12" s="32"/>
      <c r="P12" s="32"/>
      <c r="Q12" s="32"/>
      <c r="R12" s="32"/>
      <c r="S12" s="32"/>
      <c r="T12" s="32"/>
      <c r="U12" s="39"/>
      <c r="X12" s="2">
        <f t="shared" ca="1" si="1"/>
        <v>0.2426222411489789</v>
      </c>
      <c r="Y12" s="3">
        <f t="shared" ca="1" si="0"/>
        <v>34</v>
      </c>
      <c r="AA12" s="4">
        <v>12</v>
      </c>
      <c r="AB12" s="4">
        <v>6</v>
      </c>
      <c r="AC12" s="4">
        <v>3</v>
      </c>
      <c r="AD12" s="4">
        <v>18</v>
      </c>
    </row>
    <row r="13" spans="1:30" ht="9.9499999999999993" customHeight="1" x14ac:dyDescent="0.5">
      <c r="A13" s="72"/>
      <c r="B13" s="74"/>
      <c r="C13" s="76"/>
      <c r="F13" s="43"/>
      <c r="G13" s="32"/>
      <c r="H13" s="33"/>
      <c r="I13" s="77" t="s">
        <v>30</v>
      </c>
      <c r="J13" s="78"/>
      <c r="K13" s="78"/>
      <c r="L13" s="3"/>
      <c r="M13" s="76"/>
      <c r="N13" s="43"/>
      <c r="O13" s="32"/>
      <c r="P13" s="32"/>
      <c r="Q13" s="32"/>
      <c r="R13" s="32"/>
      <c r="S13" s="32"/>
      <c r="T13" s="32"/>
      <c r="U13" s="39"/>
      <c r="X13" s="2">
        <f t="shared" ca="1" si="1"/>
        <v>0.2523271783698956</v>
      </c>
      <c r="Y13" s="3">
        <f t="shared" ca="1" si="0"/>
        <v>32</v>
      </c>
      <c r="AA13" s="4">
        <v>13</v>
      </c>
      <c r="AB13" s="4">
        <v>1</v>
      </c>
      <c r="AC13" s="4">
        <v>4</v>
      </c>
      <c r="AD13" s="4">
        <v>4</v>
      </c>
    </row>
    <row r="14" spans="1:30" ht="35.1" customHeight="1" x14ac:dyDescent="0.25">
      <c r="A14" s="72"/>
      <c r="B14" s="75"/>
      <c r="C14" s="76"/>
      <c r="F14" s="44">
        <f ca="1">VLOOKUP($Y2,$AA$1:$AD$486,3,FALSE)</f>
        <v>8</v>
      </c>
      <c r="G14" s="45"/>
      <c r="H14" s="46"/>
      <c r="I14" s="77"/>
      <c r="J14" s="78"/>
      <c r="K14" s="78"/>
      <c r="L14" s="47"/>
      <c r="M14" s="76"/>
      <c r="N14" s="45"/>
      <c r="O14" s="45"/>
      <c r="P14" s="45"/>
      <c r="Q14" s="45"/>
      <c r="R14" s="45"/>
      <c r="S14" s="45"/>
      <c r="T14" s="45"/>
      <c r="U14" s="39"/>
      <c r="X14" s="2">
        <f t="shared" ca="1" si="1"/>
        <v>0.28489359283251425</v>
      </c>
      <c r="Y14" s="3">
        <f t="shared" ca="1" si="0"/>
        <v>30</v>
      </c>
      <c r="AA14" s="4">
        <v>14</v>
      </c>
      <c r="AB14" s="4">
        <v>2</v>
      </c>
      <c r="AC14" s="4">
        <v>4</v>
      </c>
      <c r="AD14" s="4">
        <v>8</v>
      </c>
    </row>
    <row r="15" spans="1:30" ht="9.9499999999999993" customHeight="1" x14ac:dyDescent="0.25">
      <c r="A15" s="24"/>
      <c r="B15" s="25"/>
      <c r="C15" s="26"/>
      <c r="D15" s="20"/>
      <c r="E15" s="20"/>
      <c r="F15" s="7"/>
      <c r="G15" s="7"/>
      <c r="H15" s="48"/>
      <c r="I15" s="79"/>
      <c r="J15" s="80"/>
      <c r="K15" s="80"/>
      <c r="L15" s="25"/>
      <c r="M15" s="26"/>
      <c r="N15" s="7"/>
      <c r="O15" s="7"/>
      <c r="P15" s="7"/>
      <c r="Q15" s="7"/>
      <c r="R15" s="7"/>
      <c r="S15" s="7"/>
      <c r="T15" s="7"/>
      <c r="U15" s="8"/>
      <c r="X15" s="2">
        <f t="shared" ca="1" si="1"/>
        <v>0.62699926224722979</v>
      </c>
      <c r="Y15" s="3">
        <f t="shared" ca="1" si="0"/>
        <v>14</v>
      </c>
      <c r="AA15" s="4">
        <v>15</v>
      </c>
      <c r="AB15" s="4">
        <v>3</v>
      </c>
      <c r="AC15" s="4">
        <v>4</v>
      </c>
      <c r="AD15" s="4">
        <v>12</v>
      </c>
    </row>
    <row r="16" spans="1:30" ht="9.9499999999999993" customHeight="1" x14ac:dyDescent="0.25">
      <c r="A16" s="27"/>
      <c r="B16" s="28"/>
      <c r="C16" s="28"/>
      <c r="D16" s="28"/>
      <c r="E16" s="28"/>
      <c r="F16" s="28"/>
      <c r="G16" s="28"/>
      <c r="H16" s="29"/>
      <c r="I16" s="27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9"/>
      <c r="X16" s="2">
        <f t="shared" ca="1" si="1"/>
        <v>0.89703179718604475</v>
      </c>
      <c r="Y16" s="3">
        <f t="shared" ca="1" si="0"/>
        <v>5</v>
      </c>
      <c r="AA16" s="4">
        <v>16</v>
      </c>
      <c r="AB16" s="4">
        <v>4</v>
      </c>
      <c r="AC16" s="4">
        <v>4</v>
      </c>
      <c r="AD16" s="4">
        <v>16</v>
      </c>
    </row>
    <row r="17" spans="1:30" ht="35.1" customHeight="1" x14ac:dyDescent="0.5">
      <c r="A17" s="72" t="s">
        <v>6</v>
      </c>
      <c r="B17" s="73">
        <f ca="1">VLOOKUP($Y3,$AA$1:$AD$486,2,FALSE)</f>
        <v>6</v>
      </c>
      <c r="C17" s="76" t="s">
        <v>0</v>
      </c>
      <c r="F17" s="31"/>
      <c r="G17" s="32"/>
      <c r="H17" s="33"/>
      <c r="I17" s="30"/>
      <c r="J17" s="34" t="s">
        <v>28</v>
      </c>
      <c r="K17" s="35"/>
      <c r="L17" s="36"/>
      <c r="M17" s="76"/>
      <c r="N17" s="3" t="s">
        <v>29</v>
      </c>
      <c r="O17" s="32"/>
      <c r="P17" s="37"/>
      <c r="Q17" s="32"/>
      <c r="R17" s="32" t="s">
        <v>0</v>
      </c>
      <c r="S17" s="32"/>
      <c r="T17" s="38"/>
      <c r="U17" s="39"/>
      <c r="X17" s="2">
        <f t="shared" ca="1" si="1"/>
        <v>0.46397084145446377</v>
      </c>
      <c r="Y17" s="3">
        <f t="shared" ca="1" si="0"/>
        <v>19</v>
      </c>
      <c r="AA17" s="4">
        <v>17</v>
      </c>
      <c r="AB17" s="4">
        <v>5</v>
      </c>
      <c r="AC17" s="4">
        <v>4</v>
      </c>
      <c r="AD17" s="4">
        <v>20</v>
      </c>
    </row>
    <row r="18" spans="1:30" ht="9.9499999999999993" customHeight="1" thickBot="1" x14ac:dyDescent="0.55000000000000004">
      <c r="A18" s="72"/>
      <c r="B18" s="74"/>
      <c r="C18" s="76"/>
      <c r="E18" s="40"/>
      <c r="F18" s="41"/>
      <c r="G18" s="42"/>
      <c r="H18" s="33"/>
      <c r="I18" s="30"/>
      <c r="J18" s="35"/>
      <c r="K18" s="35"/>
      <c r="L18" s="3"/>
      <c r="M18" s="76"/>
      <c r="N18" s="43"/>
      <c r="O18" s="32"/>
      <c r="P18" s="32"/>
      <c r="Q18" s="32"/>
      <c r="R18" s="32"/>
      <c r="S18" s="32"/>
      <c r="T18" s="32"/>
      <c r="U18" s="39"/>
      <c r="X18" s="2">
        <f t="shared" ca="1" si="1"/>
        <v>0.96309732093653333</v>
      </c>
      <c r="Y18" s="3">
        <f t="shared" ca="1" si="0"/>
        <v>3</v>
      </c>
      <c r="AA18" s="4">
        <v>18</v>
      </c>
      <c r="AB18" s="4">
        <v>6</v>
      </c>
      <c r="AC18" s="4">
        <v>4</v>
      </c>
      <c r="AD18" s="4">
        <v>24</v>
      </c>
    </row>
    <row r="19" spans="1:30" ht="9.9499999999999993" customHeight="1" x14ac:dyDescent="0.5">
      <c r="A19" s="72"/>
      <c r="B19" s="74"/>
      <c r="C19" s="76"/>
      <c r="F19" s="43"/>
      <c r="G19" s="32"/>
      <c r="H19" s="33"/>
      <c r="I19" s="77" t="s">
        <v>30</v>
      </c>
      <c r="J19" s="78"/>
      <c r="K19" s="78"/>
      <c r="L19" s="3"/>
      <c r="M19" s="76"/>
      <c r="N19" s="43"/>
      <c r="O19" s="32"/>
      <c r="P19" s="32"/>
      <c r="Q19" s="32"/>
      <c r="R19" s="32"/>
      <c r="S19" s="32"/>
      <c r="T19" s="32"/>
      <c r="U19" s="39"/>
      <c r="X19" s="2">
        <f t="shared" ca="1" si="1"/>
        <v>0.27566804078074658</v>
      </c>
      <c r="Y19" s="3">
        <f t="shared" ca="1" si="0"/>
        <v>31</v>
      </c>
      <c r="AA19" s="4">
        <v>19</v>
      </c>
      <c r="AB19" s="4">
        <v>1</v>
      </c>
      <c r="AC19" s="4">
        <v>5</v>
      </c>
      <c r="AD19" s="4">
        <v>5</v>
      </c>
    </row>
    <row r="20" spans="1:30" ht="35.1" customHeight="1" x14ac:dyDescent="0.25">
      <c r="A20" s="72"/>
      <c r="B20" s="75"/>
      <c r="C20" s="76"/>
      <c r="F20" s="44">
        <f ca="1">VLOOKUP($Y3,$AA$1:$AD$486,3,FALSE)</f>
        <v>8</v>
      </c>
      <c r="G20" s="45"/>
      <c r="H20" s="46"/>
      <c r="I20" s="77"/>
      <c r="J20" s="78"/>
      <c r="K20" s="78"/>
      <c r="L20" s="47"/>
      <c r="M20" s="76"/>
      <c r="N20" s="45"/>
      <c r="O20" s="45"/>
      <c r="P20" s="45"/>
      <c r="Q20" s="45"/>
      <c r="R20" s="45"/>
      <c r="S20" s="45"/>
      <c r="T20" s="45"/>
      <c r="U20" s="39"/>
      <c r="X20" s="2">
        <f t="shared" ca="1" si="1"/>
        <v>0.56164752240774962</v>
      </c>
      <c r="Y20" s="3">
        <f t="shared" ca="1" si="0"/>
        <v>17</v>
      </c>
      <c r="AA20" s="4">
        <v>20</v>
      </c>
      <c r="AB20" s="4">
        <v>2</v>
      </c>
      <c r="AC20" s="4">
        <v>5</v>
      </c>
      <c r="AD20" s="4">
        <v>10</v>
      </c>
    </row>
    <row r="21" spans="1:30" ht="9.9499999999999993" customHeight="1" x14ac:dyDescent="0.25">
      <c r="A21" s="24"/>
      <c r="B21" s="25"/>
      <c r="C21" s="26"/>
      <c r="D21" s="20"/>
      <c r="E21" s="20"/>
      <c r="F21" s="7"/>
      <c r="G21" s="7"/>
      <c r="H21" s="48"/>
      <c r="I21" s="79"/>
      <c r="J21" s="80"/>
      <c r="K21" s="80"/>
      <c r="L21" s="25"/>
      <c r="M21" s="26"/>
      <c r="N21" s="7"/>
      <c r="O21" s="7"/>
      <c r="P21" s="7"/>
      <c r="Q21" s="7"/>
      <c r="R21" s="7"/>
      <c r="S21" s="7"/>
      <c r="T21" s="7"/>
      <c r="U21" s="8"/>
      <c r="X21" s="2">
        <f t="shared" ca="1" si="1"/>
        <v>0.4074669402615454</v>
      </c>
      <c r="Y21" s="3">
        <f t="shared" ca="1" si="0"/>
        <v>26</v>
      </c>
      <c r="AA21" s="4">
        <v>21</v>
      </c>
      <c r="AB21" s="4">
        <v>3</v>
      </c>
      <c r="AC21" s="4">
        <v>5</v>
      </c>
      <c r="AD21" s="4">
        <v>15</v>
      </c>
    </row>
    <row r="22" spans="1:30" ht="9.9499999999999993" customHeight="1" x14ac:dyDescent="0.25">
      <c r="A22" s="27"/>
      <c r="B22" s="28"/>
      <c r="C22" s="28"/>
      <c r="D22" s="28"/>
      <c r="E22" s="28"/>
      <c r="F22" s="28"/>
      <c r="G22" s="28"/>
      <c r="H22" s="29"/>
      <c r="I22" s="27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9"/>
      <c r="X22" s="2">
        <f t="shared" ca="1" si="1"/>
        <v>0.97813252524530092</v>
      </c>
      <c r="Y22" s="3">
        <f t="shared" ca="1" si="0"/>
        <v>2</v>
      </c>
      <c r="AA22" s="4">
        <v>22</v>
      </c>
      <c r="AB22" s="4">
        <v>4</v>
      </c>
      <c r="AC22" s="4">
        <v>5</v>
      </c>
      <c r="AD22" s="4">
        <v>20</v>
      </c>
    </row>
    <row r="23" spans="1:30" ht="35.1" customHeight="1" x14ac:dyDescent="0.5">
      <c r="A23" s="72" t="s">
        <v>8</v>
      </c>
      <c r="B23" s="73">
        <f ca="1">VLOOKUP($Y4,$AA$1:$AD$486,2,FALSE)</f>
        <v>6</v>
      </c>
      <c r="C23" s="76" t="s">
        <v>0</v>
      </c>
      <c r="F23" s="31"/>
      <c r="G23" s="32"/>
      <c r="H23" s="33"/>
      <c r="I23" s="30"/>
      <c r="J23" s="34" t="s">
        <v>28</v>
      </c>
      <c r="K23" s="35"/>
      <c r="L23" s="36"/>
      <c r="M23" s="76"/>
      <c r="N23" s="3" t="s">
        <v>29</v>
      </c>
      <c r="O23" s="32"/>
      <c r="P23" s="37"/>
      <c r="Q23" s="32"/>
      <c r="R23" s="32" t="s">
        <v>0</v>
      </c>
      <c r="S23" s="32"/>
      <c r="T23" s="38"/>
      <c r="U23" s="39"/>
      <c r="X23" s="2">
        <f t="shared" ca="1" si="1"/>
        <v>0.31642825226538684</v>
      </c>
      <c r="Y23" s="3">
        <f t="shared" ca="1" si="0"/>
        <v>29</v>
      </c>
      <c r="AA23" s="4">
        <v>23</v>
      </c>
      <c r="AB23" s="4">
        <v>5</v>
      </c>
      <c r="AC23" s="4">
        <v>5</v>
      </c>
      <c r="AD23" s="4">
        <v>25</v>
      </c>
    </row>
    <row r="24" spans="1:30" ht="9.9499999999999993" customHeight="1" thickBot="1" x14ac:dyDescent="0.55000000000000004">
      <c r="A24" s="72"/>
      <c r="B24" s="74"/>
      <c r="C24" s="76"/>
      <c r="E24" s="40"/>
      <c r="F24" s="41"/>
      <c r="G24" s="42"/>
      <c r="H24" s="33"/>
      <c r="I24" s="30"/>
      <c r="J24" s="35"/>
      <c r="K24" s="35"/>
      <c r="L24" s="3"/>
      <c r="M24" s="76"/>
      <c r="N24" s="43"/>
      <c r="O24" s="32"/>
      <c r="P24" s="32"/>
      <c r="Q24" s="32"/>
      <c r="R24" s="32"/>
      <c r="S24" s="32"/>
      <c r="T24" s="32"/>
      <c r="U24" s="39"/>
      <c r="X24" s="2">
        <f t="shared" ca="1" si="1"/>
        <v>0.8583696508411971</v>
      </c>
      <c r="Y24" s="3">
        <f t="shared" ca="1" si="0"/>
        <v>6</v>
      </c>
      <c r="Z24" s="3"/>
      <c r="AA24" s="4">
        <v>24</v>
      </c>
      <c r="AB24" s="4">
        <v>6</v>
      </c>
      <c r="AC24" s="4">
        <v>5</v>
      </c>
      <c r="AD24" s="4">
        <v>30</v>
      </c>
    </row>
    <row r="25" spans="1:30" ht="9.9499999999999993" customHeight="1" x14ac:dyDescent="0.5">
      <c r="A25" s="72"/>
      <c r="B25" s="74"/>
      <c r="C25" s="76"/>
      <c r="F25" s="43"/>
      <c r="G25" s="32"/>
      <c r="H25" s="33"/>
      <c r="I25" s="77" t="s">
        <v>30</v>
      </c>
      <c r="J25" s="78"/>
      <c r="K25" s="78"/>
      <c r="L25" s="3"/>
      <c r="M25" s="76"/>
      <c r="N25" s="43"/>
      <c r="O25" s="32"/>
      <c r="P25" s="32"/>
      <c r="Q25" s="32"/>
      <c r="R25" s="32"/>
      <c r="S25" s="32"/>
      <c r="T25" s="32"/>
      <c r="U25" s="39"/>
      <c r="X25" s="2">
        <f t="shared" ca="1" si="1"/>
        <v>8.7612215560403994E-2</v>
      </c>
      <c r="Y25" s="3">
        <f t="shared" ca="1" si="0"/>
        <v>40</v>
      </c>
      <c r="AA25" s="4">
        <v>25</v>
      </c>
      <c r="AB25" s="4">
        <v>1</v>
      </c>
      <c r="AC25" s="4">
        <v>6</v>
      </c>
      <c r="AD25" s="4">
        <v>6</v>
      </c>
    </row>
    <row r="26" spans="1:30" ht="35.1" customHeight="1" x14ac:dyDescent="0.25">
      <c r="A26" s="72"/>
      <c r="B26" s="75"/>
      <c r="C26" s="76"/>
      <c r="F26" s="44">
        <f ca="1">VLOOKUP($Y4,$AA$1:$AD$486,3,FALSE)</f>
        <v>3</v>
      </c>
      <c r="G26" s="45"/>
      <c r="H26" s="46"/>
      <c r="I26" s="77"/>
      <c r="J26" s="78"/>
      <c r="K26" s="78"/>
      <c r="L26" s="47"/>
      <c r="M26" s="76"/>
      <c r="N26" s="45"/>
      <c r="O26" s="45"/>
      <c r="P26" s="45"/>
      <c r="Q26" s="45"/>
      <c r="R26" s="45"/>
      <c r="S26" s="45"/>
      <c r="T26" s="45"/>
      <c r="U26" s="39"/>
      <c r="X26" s="2">
        <f t="shared" ca="1" si="1"/>
        <v>0.58260587398335784</v>
      </c>
      <c r="Y26" s="3">
        <f t="shared" ca="1" si="0"/>
        <v>16</v>
      </c>
      <c r="AA26" s="4">
        <v>26</v>
      </c>
      <c r="AB26" s="4">
        <v>2</v>
      </c>
      <c r="AC26" s="4">
        <v>6</v>
      </c>
      <c r="AD26" s="4">
        <v>12</v>
      </c>
    </row>
    <row r="27" spans="1:30" ht="9.9499999999999993" customHeight="1" x14ac:dyDescent="0.25">
      <c r="A27" s="24"/>
      <c r="B27" s="25"/>
      <c r="C27" s="26"/>
      <c r="D27" s="20"/>
      <c r="E27" s="20"/>
      <c r="F27" s="7"/>
      <c r="G27" s="7"/>
      <c r="H27" s="48"/>
      <c r="I27" s="79"/>
      <c r="J27" s="80"/>
      <c r="K27" s="80"/>
      <c r="L27" s="25"/>
      <c r="M27" s="26"/>
      <c r="N27" s="7"/>
      <c r="O27" s="7"/>
      <c r="P27" s="7"/>
      <c r="Q27" s="7"/>
      <c r="R27" s="7"/>
      <c r="S27" s="7"/>
      <c r="T27" s="7"/>
      <c r="U27" s="8"/>
      <c r="X27" s="2">
        <f t="shared" ca="1" si="1"/>
        <v>0.4309990391189461</v>
      </c>
      <c r="Y27" s="3">
        <f t="shared" ca="1" si="0"/>
        <v>24</v>
      </c>
      <c r="AA27" s="4">
        <v>27</v>
      </c>
      <c r="AB27" s="4">
        <v>3</v>
      </c>
      <c r="AC27" s="4">
        <v>6</v>
      </c>
      <c r="AD27" s="4">
        <v>18</v>
      </c>
    </row>
    <row r="28" spans="1:30" ht="9.9499999999999993" customHeight="1" x14ac:dyDescent="0.25">
      <c r="A28" s="27"/>
      <c r="B28" s="28"/>
      <c r="C28" s="28"/>
      <c r="D28" s="28"/>
      <c r="E28" s="28"/>
      <c r="F28" s="28"/>
      <c r="G28" s="28"/>
      <c r="H28" s="29"/>
      <c r="I28" s="27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9"/>
      <c r="X28" s="2">
        <f t="shared" ca="1" si="1"/>
        <v>0.39021152204924769</v>
      </c>
      <c r="Y28" s="3">
        <f t="shared" ca="1" si="0"/>
        <v>27</v>
      </c>
      <c r="AA28" s="4">
        <v>28</v>
      </c>
      <c r="AB28" s="4">
        <v>4</v>
      </c>
      <c r="AC28" s="4">
        <v>6</v>
      </c>
      <c r="AD28" s="4">
        <v>24</v>
      </c>
    </row>
    <row r="29" spans="1:30" ht="35.1" customHeight="1" x14ac:dyDescent="0.5">
      <c r="A29" s="72" t="s">
        <v>10</v>
      </c>
      <c r="B29" s="73">
        <f ca="1">VLOOKUP($Y5,$AA$1:$AD$486,2,FALSE)</f>
        <v>1</v>
      </c>
      <c r="C29" s="76" t="s">
        <v>0</v>
      </c>
      <c r="F29" s="31"/>
      <c r="G29" s="32"/>
      <c r="H29" s="33"/>
      <c r="I29" s="30"/>
      <c r="J29" s="34" t="s">
        <v>28</v>
      </c>
      <c r="K29" s="35"/>
      <c r="L29" s="36"/>
      <c r="M29" s="76"/>
      <c r="N29" s="3" t="s">
        <v>29</v>
      </c>
      <c r="O29" s="32"/>
      <c r="P29" s="37"/>
      <c r="Q29" s="32"/>
      <c r="R29" s="32" t="s">
        <v>0</v>
      </c>
      <c r="S29" s="32"/>
      <c r="T29" s="38"/>
      <c r="U29" s="39"/>
      <c r="X29" s="2">
        <f t="shared" ca="1" si="1"/>
        <v>0.44237572401048564</v>
      </c>
      <c r="Y29" s="3">
        <f t="shared" ca="1" si="0"/>
        <v>22</v>
      </c>
      <c r="AA29" s="4">
        <v>29</v>
      </c>
      <c r="AB29" s="4">
        <v>5</v>
      </c>
      <c r="AC29" s="4">
        <v>6</v>
      </c>
      <c r="AD29" s="4">
        <v>30</v>
      </c>
    </row>
    <row r="30" spans="1:30" ht="9.9499999999999993" customHeight="1" thickBot="1" x14ac:dyDescent="0.55000000000000004">
      <c r="A30" s="72"/>
      <c r="B30" s="74"/>
      <c r="C30" s="76"/>
      <c r="E30" s="40"/>
      <c r="F30" s="41"/>
      <c r="G30" s="42"/>
      <c r="H30" s="33"/>
      <c r="I30" s="30"/>
      <c r="J30" s="35"/>
      <c r="K30" s="35"/>
      <c r="L30" s="3"/>
      <c r="M30" s="76"/>
      <c r="N30" s="43"/>
      <c r="O30" s="32"/>
      <c r="P30" s="32"/>
      <c r="Q30" s="32"/>
      <c r="R30" s="32"/>
      <c r="S30" s="32"/>
      <c r="T30" s="32"/>
      <c r="U30" s="39"/>
      <c r="X30" s="2">
        <f t="shared" ca="1" si="1"/>
        <v>0.42700285487451062</v>
      </c>
      <c r="Y30" s="3">
        <f t="shared" ca="1" si="0"/>
        <v>25</v>
      </c>
      <c r="AA30" s="4">
        <v>30</v>
      </c>
      <c r="AB30" s="4">
        <v>6</v>
      </c>
      <c r="AC30" s="4">
        <v>6</v>
      </c>
      <c r="AD30" s="4">
        <v>36</v>
      </c>
    </row>
    <row r="31" spans="1:30" ht="9.9499999999999993" customHeight="1" x14ac:dyDescent="0.5">
      <c r="A31" s="72"/>
      <c r="B31" s="74"/>
      <c r="C31" s="76"/>
      <c r="F31" s="43"/>
      <c r="G31" s="32"/>
      <c r="H31" s="33"/>
      <c r="I31" s="77" t="s">
        <v>30</v>
      </c>
      <c r="J31" s="78"/>
      <c r="K31" s="78"/>
      <c r="L31" s="3"/>
      <c r="M31" s="76"/>
      <c r="N31" s="43"/>
      <c r="O31" s="32"/>
      <c r="P31" s="32"/>
      <c r="Q31" s="32"/>
      <c r="R31" s="32"/>
      <c r="S31" s="32"/>
      <c r="T31" s="32"/>
      <c r="U31" s="39"/>
      <c r="X31" s="2">
        <f t="shared" ca="1" si="1"/>
        <v>0.98125552665002713</v>
      </c>
      <c r="Y31" s="3">
        <f t="shared" ca="1" si="0"/>
        <v>1</v>
      </c>
      <c r="AA31" s="4">
        <v>31</v>
      </c>
      <c r="AB31" s="4">
        <v>1</v>
      </c>
      <c r="AC31" s="4">
        <v>7</v>
      </c>
      <c r="AD31" s="4">
        <v>7</v>
      </c>
    </row>
    <row r="32" spans="1:30" ht="35.1" customHeight="1" x14ac:dyDescent="0.25">
      <c r="A32" s="72"/>
      <c r="B32" s="75"/>
      <c r="C32" s="76"/>
      <c r="F32" s="44">
        <f ca="1">VLOOKUP($Y5,$AA$1:$AD$486,3,FALSE)</f>
        <v>3</v>
      </c>
      <c r="G32" s="45"/>
      <c r="H32" s="46"/>
      <c r="I32" s="77"/>
      <c r="J32" s="78"/>
      <c r="K32" s="78"/>
      <c r="L32" s="47"/>
      <c r="M32" s="76"/>
      <c r="N32" s="45"/>
      <c r="O32" s="45"/>
      <c r="P32" s="45"/>
      <c r="Q32" s="45"/>
      <c r="R32" s="45"/>
      <c r="S32" s="45"/>
      <c r="T32" s="45"/>
      <c r="U32" s="39"/>
      <c r="X32" s="2">
        <f t="shared" ca="1" si="1"/>
        <v>0.82124163248512583</v>
      </c>
      <c r="Y32" s="3">
        <f t="shared" ca="1" si="0"/>
        <v>9</v>
      </c>
      <c r="AA32" s="4">
        <v>32</v>
      </c>
      <c r="AB32" s="4">
        <v>2</v>
      </c>
      <c r="AC32" s="4">
        <v>7</v>
      </c>
      <c r="AD32" s="4">
        <v>14</v>
      </c>
    </row>
    <row r="33" spans="1:30" ht="9.9499999999999993" customHeight="1" x14ac:dyDescent="0.25">
      <c r="A33" s="24"/>
      <c r="B33" s="25"/>
      <c r="C33" s="26"/>
      <c r="D33" s="20"/>
      <c r="E33" s="20"/>
      <c r="F33" s="7"/>
      <c r="G33" s="7"/>
      <c r="H33" s="48"/>
      <c r="I33" s="79"/>
      <c r="J33" s="80"/>
      <c r="K33" s="80"/>
      <c r="L33" s="25"/>
      <c r="M33" s="26"/>
      <c r="N33" s="7"/>
      <c r="O33" s="7"/>
      <c r="P33" s="7"/>
      <c r="Q33" s="7"/>
      <c r="R33" s="7"/>
      <c r="S33" s="7"/>
      <c r="T33" s="7"/>
      <c r="U33" s="8"/>
      <c r="X33" s="2">
        <f t="shared" ca="1" si="1"/>
        <v>0.24853766364564522</v>
      </c>
      <c r="Y33" s="3">
        <f t="shared" ca="1" si="0"/>
        <v>33</v>
      </c>
      <c r="AA33" s="4">
        <v>33</v>
      </c>
      <c r="AB33" s="4">
        <v>3</v>
      </c>
      <c r="AC33" s="4">
        <v>7</v>
      </c>
      <c r="AD33" s="4">
        <v>21</v>
      </c>
    </row>
    <row r="34" spans="1:30" ht="9.9499999999999993" customHeight="1" x14ac:dyDescent="0.25">
      <c r="A34" s="27"/>
      <c r="B34" s="28"/>
      <c r="C34" s="28"/>
      <c r="D34" s="28"/>
      <c r="E34" s="28"/>
      <c r="F34" s="28"/>
      <c r="G34" s="28"/>
      <c r="H34" s="29"/>
      <c r="I34" s="27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9"/>
      <c r="X34" s="2">
        <f t="shared" ca="1" si="1"/>
        <v>0.16177421639520528</v>
      </c>
      <c r="Y34" s="3">
        <f t="shared" ca="1" si="0"/>
        <v>38</v>
      </c>
      <c r="AA34" s="4">
        <v>34</v>
      </c>
      <c r="AB34" s="4">
        <v>4</v>
      </c>
      <c r="AC34" s="4">
        <v>7</v>
      </c>
      <c r="AD34" s="4">
        <v>28</v>
      </c>
    </row>
    <row r="35" spans="1:30" ht="35.1" customHeight="1" x14ac:dyDescent="0.5">
      <c r="A35" s="72" t="s">
        <v>12</v>
      </c>
      <c r="B35" s="73">
        <f ca="1">VLOOKUP($Y6,$AA$1:$AD$486,2,FALSE)</f>
        <v>3</v>
      </c>
      <c r="C35" s="76" t="s">
        <v>0</v>
      </c>
      <c r="F35" s="31"/>
      <c r="G35" s="32"/>
      <c r="H35" s="33"/>
      <c r="I35" s="30"/>
      <c r="J35" s="34" t="s">
        <v>28</v>
      </c>
      <c r="K35" s="35"/>
      <c r="L35" s="36"/>
      <c r="M35" s="76"/>
      <c r="N35" s="3" t="s">
        <v>29</v>
      </c>
      <c r="O35" s="32"/>
      <c r="P35" s="37"/>
      <c r="Q35" s="32"/>
      <c r="R35" s="32" t="s">
        <v>0</v>
      </c>
      <c r="S35" s="32"/>
      <c r="T35" s="38"/>
      <c r="U35" s="39"/>
      <c r="X35" s="2">
        <f t="shared" ca="1" si="1"/>
        <v>0.78690365339493118</v>
      </c>
      <c r="Y35" s="3">
        <f t="shared" ca="1" si="0"/>
        <v>11</v>
      </c>
      <c r="AA35" s="4">
        <v>35</v>
      </c>
      <c r="AB35" s="4">
        <v>5</v>
      </c>
      <c r="AC35" s="4">
        <v>7</v>
      </c>
      <c r="AD35" s="4">
        <v>35</v>
      </c>
    </row>
    <row r="36" spans="1:30" ht="9.9499999999999993" customHeight="1" thickBot="1" x14ac:dyDescent="0.55000000000000004">
      <c r="A36" s="72"/>
      <c r="B36" s="74"/>
      <c r="C36" s="76"/>
      <c r="E36" s="40"/>
      <c r="F36" s="41"/>
      <c r="G36" s="42"/>
      <c r="H36" s="33"/>
      <c r="I36" s="30"/>
      <c r="J36" s="35"/>
      <c r="K36" s="35"/>
      <c r="L36" s="3"/>
      <c r="M36" s="76"/>
      <c r="N36" s="43"/>
      <c r="O36" s="32"/>
      <c r="P36" s="32"/>
      <c r="Q36" s="32"/>
      <c r="R36" s="32"/>
      <c r="S36" s="32"/>
      <c r="T36" s="32"/>
      <c r="U36" s="39"/>
      <c r="X36" s="2">
        <f t="shared" ca="1" si="1"/>
        <v>0.16730502253408019</v>
      </c>
      <c r="Y36" s="3">
        <f t="shared" ca="1" si="0"/>
        <v>36</v>
      </c>
      <c r="AA36" s="4">
        <v>36</v>
      </c>
      <c r="AB36" s="4">
        <v>6</v>
      </c>
      <c r="AC36" s="4">
        <v>7</v>
      </c>
      <c r="AD36" s="4">
        <v>42</v>
      </c>
    </row>
    <row r="37" spans="1:30" ht="9.9499999999999993" customHeight="1" x14ac:dyDescent="0.5">
      <c r="A37" s="72"/>
      <c r="B37" s="74"/>
      <c r="C37" s="76"/>
      <c r="F37" s="43"/>
      <c r="G37" s="32"/>
      <c r="H37" s="33"/>
      <c r="I37" s="77" t="s">
        <v>30</v>
      </c>
      <c r="J37" s="78"/>
      <c r="K37" s="78"/>
      <c r="L37" s="3"/>
      <c r="M37" s="76"/>
      <c r="N37" s="43"/>
      <c r="O37" s="32"/>
      <c r="P37" s="32"/>
      <c r="Q37" s="32"/>
      <c r="R37" s="32"/>
      <c r="S37" s="32"/>
      <c r="T37" s="32"/>
      <c r="U37" s="39"/>
      <c r="X37" s="2">
        <f t="shared" ca="1" si="1"/>
        <v>0.59476526549779174</v>
      </c>
      <c r="Y37" s="3">
        <f t="shared" ca="1" si="0"/>
        <v>15</v>
      </c>
      <c r="AA37" s="4">
        <v>37</v>
      </c>
      <c r="AB37" s="4">
        <v>1</v>
      </c>
      <c r="AC37" s="4">
        <v>8</v>
      </c>
      <c r="AD37" s="4">
        <v>8</v>
      </c>
    </row>
    <row r="38" spans="1:30" ht="35.1" customHeight="1" x14ac:dyDescent="0.25">
      <c r="A38" s="72"/>
      <c r="B38" s="75"/>
      <c r="C38" s="76"/>
      <c r="F38" s="44">
        <f ca="1">VLOOKUP($Y6,$AA$1:$AD$486,3,FALSE)</f>
        <v>8</v>
      </c>
      <c r="G38" s="45"/>
      <c r="H38" s="46"/>
      <c r="I38" s="77"/>
      <c r="J38" s="78"/>
      <c r="K38" s="78"/>
      <c r="L38" s="47"/>
      <c r="M38" s="76"/>
      <c r="N38" s="45"/>
      <c r="O38" s="45"/>
      <c r="P38" s="45"/>
      <c r="Q38" s="45"/>
      <c r="R38" s="45"/>
      <c r="S38" s="45"/>
      <c r="T38" s="45"/>
      <c r="U38" s="39"/>
      <c r="X38" s="2">
        <f t="shared" ca="1" si="1"/>
        <v>0.44350339272014028</v>
      </c>
      <c r="Y38" s="3">
        <f t="shared" ca="1" si="0"/>
        <v>21</v>
      </c>
      <c r="AA38" s="4">
        <v>38</v>
      </c>
      <c r="AB38" s="4">
        <v>2</v>
      </c>
      <c r="AC38" s="4">
        <v>8</v>
      </c>
      <c r="AD38" s="4">
        <v>16</v>
      </c>
    </row>
    <row r="39" spans="1:30" ht="9.9499999999999993" customHeight="1" x14ac:dyDescent="0.25">
      <c r="A39" s="24"/>
      <c r="B39" s="25"/>
      <c r="C39" s="26"/>
      <c r="D39" s="20"/>
      <c r="E39" s="20"/>
      <c r="F39" s="7"/>
      <c r="G39" s="7"/>
      <c r="H39" s="48"/>
      <c r="I39" s="79"/>
      <c r="J39" s="80"/>
      <c r="K39" s="80"/>
      <c r="L39" s="25"/>
      <c r="M39" s="26"/>
      <c r="N39" s="7"/>
      <c r="O39" s="7"/>
      <c r="P39" s="7"/>
      <c r="Q39" s="7"/>
      <c r="R39" s="7"/>
      <c r="S39" s="7"/>
      <c r="T39" s="7"/>
      <c r="U39" s="8"/>
      <c r="X39" s="2">
        <f t="shared" ca="1" si="1"/>
        <v>0.81354351006240011</v>
      </c>
      <c r="Y39" s="3">
        <f t="shared" ca="1" si="0"/>
        <v>10</v>
      </c>
      <c r="AA39" s="4">
        <v>39</v>
      </c>
      <c r="AB39" s="4">
        <v>3</v>
      </c>
      <c r="AC39" s="4">
        <v>8</v>
      </c>
      <c r="AD39" s="4">
        <v>24</v>
      </c>
    </row>
    <row r="40" spans="1:30" ht="9.9499999999999993" customHeight="1" x14ac:dyDescent="0.25">
      <c r="A40" s="27"/>
      <c r="B40" s="28"/>
      <c r="C40" s="28"/>
      <c r="D40" s="28"/>
      <c r="E40" s="28"/>
      <c r="F40" s="28"/>
      <c r="G40" s="28"/>
      <c r="H40" s="29"/>
      <c r="I40" s="27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9"/>
      <c r="X40" s="2">
        <f t="shared" ca="1" si="1"/>
        <v>0.45775735205778723</v>
      </c>
      <c r="Y40" s="3">
        <f t="shared" ca="1" si="0"/>
        <v>20</v>
      </c>
      <c r="AA40" s="4">
        <v>40</v>
      </c>
      <c r="AB40" s="4">
        <v>4</v>
      </c>
      <c r="AC40" s="4">
        <v>8</v>
      </c>
      <c r="AD40" s="4">
        <v>32</v>
      </c>
    </row>
    <row r="41" spans="1:30" ht="35.1" customHeight="1" x14ac:dyDescent="0.5">
      <c r="A41" s="72" t="s">
        <v>14</v>
      </c>
      <c r="B41" s="84">
        <f ca="1">VLOOKUP($Y7,$AA$1:$AD$486,2,FALSE)</f>
        <v>1</v>
      </c>
      <c r="C41" s="76" t="s">
        <v>0</v>
      </c>
      <c r="F41" s="49">
        <f ca="1">VLOOKUP($Y7,$AA$1:$AD$486,4,FALSE)</f>
        <v>4</v>
      </c>
      <c r="G41" s="32"/>
      <c r="H41" s="33"/>
      <c r="I41" s="30"/>
      <c r="J41" s="34" t="s">
        <v>28</v>
      </c>
      <c r="K41" s="35"/>
      <c r="L41" s="50"/>
      <c r="M41" s="76"/>
      <c r="N41" s="3" t="s">
        <v>29</v>
      </c>
      <c r="O41" s="32"/>
      <c r="P41" s="50"/>
      <c r="Q41" s="32"/>
      <c r="R41" s="32" t="s">
        <v>0</v>
      </c>
      <c r="S41" s="32"/>
      <c r="T41" s="51"/>
      <c r="U41" s="39"/>
      <c r="X41" s="2">
        <f t="shared" ca="1" si="1"/>
        <v>0.16537962122088334</v>
      </c>
      <c r="Y41" s="3">
        <f t="shared" ca="1" si="0"/>
        <v>37</v>
      </c>
      <c r="AA41" s="4">
        <v>41</v>
      </c>
      <c r="AB41" s="4">
        <v>5</v>
      </c>
      <c r="AC41" s="4">
        <v>8</v>
      </c>
      <c r="AD41" s="4">
        <v>40</v>
      </c>
    </row>
    <row r="42" spans="1:30" ht="9.9499999999999993" customHeight="1" thickBot="1" x14ac:dyDescent="0.55000000000000004">
      <c r="A42" s="72"/>
      <c r="B42" s="85"/>
      <c r="C42" s="76"/>
      <c r="E42" s="40"/>
      <c r="F42" s="41"/>
      <c r="G42" s="42"/>
      <c r="H42" s="33"/>
      <c r="I42" s="30"/>
      <c r="J42" s="35"/>
      <c r="K42" s="35"/>
      <c r="L42" s="3"/>
      <c r="M42" s="76"/>
      <c r="N42" s="43"/>
      <c r="O42" s="32"/>
      <c r="P42" s="32"/>
      <c r="Q42" s="32"/>
      <c r="R42" s="32"/>
      <c r="S42" s="32"/>
      <c r="T42" s="32"/>
      <c r="U42" s="39"/>
      <c r="X42" s="2">
        <f t="shared" ca="1" si="1"/>
        <v>0.44224676092797899</v>
      </c>
      <c r="Y42" s="3">
        <f t="shared" ca="1" si="0"/>
        <v>23</v>
      </c>
      <c r="AA42" s="4">
        <v>42</v>
      </c>
      <c r="AB42" s="4">
        <v>6</v>
      </c>
      <c r="AC42" s="4">
        <v>8</v>
      </c>
      <c r="AD42" s="4">
        <v>48</v>
      </c>
    </row>
    <row r="43" spans="1:30" ht="9.9499999999999993" customHeight="1" x14ac:dyDescent="0.5">
      <c r="A43" s="72"/>
      <c r="B43" s="85"/>
      <c r="C43" s="76"/>
      <c r="F43" s="43"/>
      <c r="G43" s="32"/>
      <c r="H43" s="33"/>
      <c r="I43" s="77" t="s">
        <v>30</v>
      </c>
      <c r="J43" s="78"/>
      <c r="K43" s="78"/>
      <c r="L43" s="3"/>
      <c r="M43" s="76"/>
      <c r="N43" s="43"/>
      <c r="O43" s="32"/>
      <c r="P43" s="32"/>
      <c r="Q43" s="32"/>
      <c r="R43" s="32"/>
      <c r="S43" s="32"/>
      <c r="T43" s="32"/>
      <c r="U43" s="39"/>
      <c r="X43" s="2"/>
      <c r="Y43" s="3"/>
      <c r="AA43" s="4"/>
      <c r="AB43" s="4"/>
      <c r="AC43" s="4"/>
      <c r="AD43" s="4"/>
    </row>
    <row r="44" spans="1:30" ht="35.1" customHeight="1" x14ac:dyDescent="0.25">
      <c r="A44" s="72"/>
      <c r="B44" s="86"/>
      <c r="C44" s="76"/>
      <c r="F44" s="52">
        <f ca="1">VLOOKUP($Y7,$AA$1:$AD$486,3,FALSE)</f>
        <v>4</v>
      </c>
      <c r="G44" s="45"/>
      <c r="H44" s="46"/>
      <c r="I44" s="77"/>
      <c r="J44" s="78"/>
      <c r="K44" s="78"/>
      <c r="L44" s="53"/>
      <c r="M44" s="76"/>
      <c r="N44" s="45"/>
      <c r="O44" s="45"/>
      <c r="P44" s="45"/>
      <c r="Q44" s="45"/>
      <c r="R44" s="45"/>
      <c r="S44" s="45"/>
      <c r="T44" s="45"/>
      <c r="U44" s="39"/>
      <c r="X44" s="2"/>
      <c r="Y44" s="3"/>
      <c r="AA44" s="4"/>
      <c r="AB44" s="4"/>
      <c r="AC44" s="4"/>
      <c r="AD44" s="4"/>
    </row>
    <row r="45" spans="1:30" ht="9.9499999999999993" customHeight="1" x14ac:dyDescent="0.25">
      <c r="A45" s="24"/>
      <c r="B45" s="25"/>
      <c r="C45" s="26"/>
      <c r="D45" s="20"/>
      <c r="E45" s="20"/>
      <c r="F45" s="7"/>
      <c r="G45" s="7"/>
      <c r="H45" s="48"/>
      <c r="I45" s="79"/>
      <c r="J45" s="80"/>
      <c r="K45" s="80"/>
      <c r="L45" s="25"/>
      <c r="M45" s="26"/>
      <c r="N45" s="7"/>
      <c r="O45" s="7"/>
      <c r="P45" s="7"/>
      <c r="Q45" s="7"/>
      <c r="R45" s="7"/>
      <c r="S45" s="7"/>
      <c r="T45" s="7"/>
      <c r="U45" s="8"/>
      <c r="X45" s="2"/>
      <c r="Y45" s="3"/>
      <c r="AA45" s="4"/>
      <c r="AB45" s="4"/>
      <c r="AC45" s="4"/>
      <c r="AD45" s="4"/>
    </row>
    <row r="46" spans="1:30" ht="9.9499999999999993" customHeight="1" x14ac:dyDescent="0.25">
      <c r="A46" s="27"/>
      <c r="B46" s="28"/>
      <c r="C46" s="28"/>
      <c r="D46" s="28"/>
      <c r="E46" s="28"/>
      <c r="F46" s="28"/>
      <c r="G46" s="28"/>
      <c r="H46" s="29"/>
      <c r="I46" s="27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9"/>
      <c r="X46" s="2"/>
      <c r="Y46" s="3"/>
      <c r="AA46" s="4"/>
      <c r="AB46" s="4"/>
      <c r="AC46" s="4"/>
      <c r="AD46" s="4"/>
    </row>
    <row r="47" spans="1:30" ht="35.1" customHeight="1" x14ac:dyDescent="0.5">
      <c r="A47" s="72" t="s">
        <v>16</v>
      </c>
      <c r="B47" s="84">
        <f ca="1">VLOOKUP($Y8,$AA$1:$AD$486,2,FALSE)</f>
        <v>4</v>
      </c>
      <c r="C47" s="76" t="s">
        <v>0</v>
      </c>
      <c r="F47" s="49"/>
      <c r="G47" s="32"/>
      <c r="H47" s="33"/>
      <c r="I47" s="30"/>
      <c r="J47" s="34" t="s">
        <v>28</v>
      </c>
      <c r="K47" s="35"/>
      <c r="L47" s="50"/>
      <c r="M47" s="76"/>
      <c r="N47" s="3" t="s">
        <v>29</v>
      </c>
      <c r="O47" s="32"/>
      <c r="P47" s="50"/>
      <c r="Q47" s="32"/>
      <c r="R47" s="32" t="s">
        <v>0</v>
      </c>
      <c r="S47" s="32"/>
      <c r="T47" s="51"/>
      <c r="U47" s="39"/>
      <c r="X47" s="2"/>
      <c r="Y47" s="3"/>
      <c r="AA47" s="4"/>
      <c r="AB47" s="4"/>
      <c r="AC47" s="4"/>
      <c r="AD47" s="4"/>
    </row>
    <row r="48" spans="1:30" ht="9.9499999999999993" customHeight="1" thickBot="1" x14ac:dyDescent="0.55000000000000004">
      <c r="A48" s="72"/>
      <c r="B48" s="85"/>
      <c r="C48" s="76"/>
      <c r="E48" s="40"/>
      <c r="F48" s="41"/>
      <c r="G48" s="42"/>
      <c r="H48" s="33"/>
      <c r="I48" s="30"/>
      <c r="J48" s="35"/>
      <c r="K48" s="35"/>
      <c r="L48" s="3"/>
      <c r="M48" s="76"/>
      <c r="N48" s="43"/>
      <c r="O48" s="32"/>
      <c r="P48" s="32"/>
      <c r="Q48" s="32"/>
      <c r="R48" s="32"/>
      <c r="S48" s="32"/>
      <c r="T48" s="32"/>
      <c r="U48" s="39"/>
      <c r="X48" s="2"/>
      <c r="Y48" s="3"/>
      <c r="AA48" s="4"/>
      <c r="AB48" s="4"/>
      <c r="AC48" s="4"/>
      <c r="AD48" s="4"/>
    </row>
    <row r="49" spans="1:30" ht="9.9499999999999993" customHeight="1" x14ac:dyDescent="0.5">
      <c r="A49" s="72"/>
      <c r="B49" s="85"/>
      <c r="C49" s="76"/>
      <c r="F49" s="43"/>
      <c r="G49" s="32"/>
      <c r="H49" s="33"/>
      <c r="I49" s="77" t="s">
        <v>30</v>
      </c>
      <c r="J49" s="78"/>
      <c r="K49" s="78"/>
      <c r="L49" s="3"/>
      <c r="M49" s="76"/>
      <c r="N49" s="43"/>
      <c r="O49" s="32"/>
      <c r="P49" s="32"/>
      <c r="Q49" s="32"/>
      <c r="R49" s="32"/>
      <c r="S49" s="32"/>
      <c r="T49" s="32"/>
      <c r="U49" s="39"/>
      <c r="X49" s="2"/>
      <c r="Y49" s="3"/>
      <c r="AA49" s="4"/>
      <c r="AB49" s="4"/>
      <c r="AC49" s="4"/>
      <c r="AD49" s="4"/>
    </row>
    <row r="50" spans="1:30" ht="35.1" customHeight="1" x14ac:dyDescent="0.25">
      <c r="A50" s="72"/>
      <c r="B50" s="86"/>
      <c r="C50" s="76"/>
      <c r="F50" s="52">
        <f ca="1">VLOOKUP($Y8,$AA$1:$AD$486,3,FALSE)</f>
        <v>2</v>
      </c>
      <c r="G50" s="45"/>
      <c r="H50" s="46"/>
      <c r="I50" s="77"/>
      <c r="J50" s="78"/>
      <c r="K50" s="78"/>
      <c r="L50" s="53"/>
      <c r="M50" s="76"/>
      <c r="N50" s="45"/>
      <c r="O50" s="45"/>
      <c r="P50" s="45"/>
      <c r="Q50" s="45"/>
      <c r="R50" s="45"/>
      <c r="S50" s="45"/>
      <c r="T50" s="45"/>
      <c r="U50" s="39"/>
      <c r="X50" s="2"/>
      <c r="Y50" s="3"/>
      <c r="AA50" s="4"/>
      <c r="AB50" s="4"/>
      <c r="AC50" s="4"/>
      <c r="AD50" s="4"/>
    </row>
    <row r="51" spans="1:30" ht="9.9499999999999993" customHeight="1" x14ac:dyDescent="0.25">
      <c r="A51" s="24"/>
      <c r="B51" s="25"/>
      <c r="C51" s="26"/>
      <c r="D51" s="20"/>
      <c r="E51" s="20"/>
      <c r="F51" s="7"/>
      <c r="G51" s="7"/>
      <c r="H51" s="48"/>
      <c r="I51" s="79"/>
      <c r="J51" s="80"/>
      <c r="K51" s="80"/>
      <c r="L51" s="25"/>
      <c r="M51" s="26"/>
      <c r="N51" s="7"/>
      <c r="O51" s="7"/>
      <c r="P51" s="7"/>
      <c r="Q51" s="7"/>
      <c r="R51" s="7"/>
      <c r="S51" s="7"/>
      <c r="T51" s="7"/>
      <c r="U51" s="8"/>
      <c r="X51" s="2"/>
      <c r="Y51" s="3"/>
      <c r="AA51" s="4"/>
      <c r="AB51" s="4"/>
      <c r="AC51" s="4"/>
      <c r="AD51" s="4"/>
    </row>
    <row r="52" spans="1:30" ht="38.1" customHeight="1" thickBot="1" x14ac:dyDescent="0.3">
      <c r="A52" s="61" t="str">
        <f>A1</f>
        <v>分数 整数を仮分数になおす ガイドつき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18">
        <f>U1</f>
        <v>1</v>
      </c>
      <c r="V52" s="9"/>
      <c r="W52" s="9"/>
      <c r="X52" s="2"/>
      <c r="Y52" s="3"/>
      <c r="AA52" s="4"/>
      <c r="AB52" s="4"/>
      <c r="AC52" s="4"/>
      <c r="AD52" s="4"/>
    </row>
    <row r="53" spans="1:30" ht="38.1" customHeight="1" thickBot="1" x14ac:dyDescent="0.3">
      <c r="A53" s="81" t="str">
        <f>A2</f>
        <v>　　月　　日</v>
      </c>
      <c r="B53" s="82" t="str">
        <f>A2</f>
        <v>　　月　　日</v>
      </c>
      <c r="C53" s="82"/>
      <c r="D53" s="82"/>
      <c r="E53" s="83"/>
      <c r="F53" s="69" t="str">
        <f>F2</f>
        <v>名前</v>
      </c>
      <c r="G53" s="69" t="str">
        <f>F2</f>
        <v>名前</v>
      </c>
      <c r="H53" s="69" t="str">
        <f>F2</f>
        <v>名前</v>
      </c>
      <c r="I53" s="69"/>
      <c r="J53" s="71"/>
      <c r="K53" s="69"/>
      <c r="L53" s="69"/>
      <c r="M53" s="69"/>
      <c r="N53" s="69"/>
      <c r="O53" s="69"/>
      <c r="P53" s="69"/>
      <c r="Q53" s="69"/>
      <c r="R53" s="69"/>
      <c r="S53" s="69"/>
      <c r="T53" s="70"/>
      <c r="U53" s="12"/>
      <c r="V53" s="12"/>
      <c r="W53" s="12"/>
      <c r="X53" s="2"/>
      <c r="Y53" s="3"/>
      <c r="AA53" s="4"/>
      <c r="AB53" s="4"/>
      <c r="AC53" s="4"/>
      <c r="AD53" s="4"/>
    </row>
    <row r="54" spans="1:30" ht="38.1" customHeight="1" x14ac:dyDescent="0.25">
      <c r="A54" s="66" t="str">
        <f>A3</f>
        <v>次の整数を仮分数になおしましょう。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X54" s="2"/>
      <c r="Y54" s="3"/>
      <c r="AA54" s="4"/>
      <c r="AB54" s="4"/>
      <c r="AC54" s="4"/>
      <c r="AD54" s="4"/>
    </row>
    <row r="55" spans="1:30" ht="9.9499999999999993" customHeight="1" x14ac:dyDescent="0.25">
      <c r="A55" s="27"/>
      <c r="B55" s="28"/>
      <c r="C55" s="28"/>
      <c r="D55" s="28"/>
      <c r="E55" s="28"/>
      <c r="F55" s="28"/>
      <c r="G55" s="28"/>
      <c r="H55" s="29"/>
      <c r="I55" s="27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9"/>
      <c r="X55" s="2"/>
      <c r="Y55" s="3"/>
      <c r="AA55" s="4"/>
      <c r="AB55" s="4"/>
      <c r="AC55" s="4"/>
      <c r="AD55" s="4"/>
    </row>
    <row r="56" spans="1:30" ht="35.1" customHeight="1" x14ac:dyDescent="0.5">
      <c r="A56" s="72" t="str">
        <f>A5</f>
        <v>(1)</v>
      </c>
      <c r="B56" s="73">
        <f ca="1">B5</f>
        <v>2</v>
      </c>
      <c r="C56" s="76" t="s">
        <v>0</v>
      </c>
      <c r="F56" s="54">
        <f ca="1">T56</f>
        <v>6</v>
      </c>
      <c r="G56" s="32"/>
      <c r="H56" s="33"/>
      <c r="I56" s="30"/>
      <c r="J56" s="34" t="s">
        <v>28</v>
      </c>
      <c r="K56" s="35"/>
      <c r="L56" s="36">
        <f ca="1">F59</f>
        <v>3</v>
      </c>
      <c r="M56" s="76"/>
      <c r="N56" s="3" t="s">
        <v>29</v>
      </c>
      <c r="O56" s="32"/>
      <c r="P56" s="37">
        <f ca="1">B56</f>
        <v>2</v>
      </c>
      <c r="Q56" s="32"/>
      <c r="R56" s="32" t="s">
        <v>0</v>
      </c>
      <c r="S56" s="32"/>
      <c r="T56" s="38">
        <f ca="1">L56*P56</f>
        <v>6</v>
      </c>
      <c r="U56" s="39"/>
      <c r="X56" s="2"/>
      <c r="Y56" s="3"/>
      <c r="AA56" s="4"/>
      <c r="AB56" s="4"/>
      <c r="AC56" s="4"/>
      <c r="AD56" s="4"/>
    </row>
    <row r="57" spans="1:30" ht="9.9499999999999993" customHeight="1" thickBot="1" x14ac:dyDescent="0.55000000000000004">
      <c r="A57" s="72"/>
      <c r="B57" s="74"/>
      <c r="C57" s="76"/>
      <c r="E57" s="40"/>
      <c r="F57" s="41"/>
      <c r="G57" s="42"/>
      <c r="H57" s="33"/>
      <c r="I57" s="30"/>
      <c r="J57" s="35"/>
      <c r="K57" s="35"/>
      <c r="L57" s="3"/>
      <c r="M57" s="76"/>
      <c r="N57" s="43"/>
      <c r="O57" s="32"/>
      <c r="P57" s="32"/>
      <c r="Q57" s="32"/>
      <c r="R57" s="32"/>
      <c r="S57" s="32"/>
      <c r="T57" s="32"/>
      <c r="U57" s="39"/>
      <c r="X57" s="2"/>
      <c r="Y57" s="3"/>
      <c r="AA57" s="4"/>
      <c r="AB57" s="4"/>
      <c r="AC57" s="4"/>
      <c r="AD57" s="4"/>
    </row>
    <row r="58" spans="1:30" ht="9.9499999999999993" customHeight="1" x14ac:dyDescent="0.5">
      <c r="A58" s="72"/>
      <c r="B58" s="74"/>
      <c r="C58" s="76"/>
      <c r="F58" s="43"/>
      <c r="G58" s="32"/>
      <c r="H58" s="33"/>
      <c r="I58" s="77" t="s">
        <v>30</v>
      </c>
      <c r="J58" s="78"/>
      <c r="K58" s="78"/>
      <c r="L58" s="3"/>
      <c r="M58" s="76"/>
      <c r="N58" s="43"/>
      <c r="O58" s="32"/>
      <c r="P58" s="32"/>
      <c r="Q58" s="32"/>
      <c r="R58" s="32"/>
      <c r="S58" s="32"/>
      <c r="T58" s="32"/>
      <c r="U58" s="39"/>
      <c r="X58" s="2"/>
      <c r="Y58" s="3"/>
      <c r="AA58" s="4"/>
      <c r="AB58" s="4"/>
      <c r="AC58" s="4"/>
      <c r="AD58" s="4"/>
    </row>
    <row r="59" spans="1:30" ht="35.1" customHeight="1" x14ac:dyDescent="0.25">
      <c r="A59" s="72"/>
      <c r="B59" s="75">
        <f>B8</f>
        <v>0</v>
      </c>
      <c r="C59" s="76"/>
      <c r="F59" s="44">
        <f ca="1">F8</f>
        <v>3</v>
      </c>
      <c r="G59" s="45"/>
      <c r="H59" s="46"/>
      <c r="I59" s="77"/>
      <c r="J59" s="78"/>
      <c r="K59" s="78"/>
      <c r="L59" s="36">
        <f ca="1">F59</f>
        <v>3</v>
      </c>
      <c r="M59" s="76"/>
      <c r="N59" s="45"/>
      <c r="O59" s="45"/>
      <c r="P59" s="45"/>
      <c r="Q59" s="45"/>
      <c r="R59" s="45"/>
      <c r="S59" s="45"/>
      <c r="T59" s="45"/>
      <c r="U59" s="39"/>
      <c r="X59" s="2"/>
      <c r="Y59" s="3"/>
      <c r="AA59" s="4"/>
      <c r="AB59" s="4"/>
      <c r="AC59" s="4"/>
      <c r="AD59" s="4"/>
    </row>
    <row r="60" spans="1:30" ht="9.9499999999999993" customHeight="1" x14ac:dyDescent="0.25">
      <c r="A60" s="24"/>
      <c r="B60" s="25"/>
      <c r="C60" s="26"/>
      <c r="D60" s="20"/>
      <c r="E60" s="20"/>
      <c r="F60" s="7"/>
      <c r="G60" s="7"/>
      <c r="H60" s="48"/>
      <c r="I60" s="79"/>
      <c r="J60" s="80"/>
      <c r="K60" s="80"/>
      <c r="L60" s="25"/>
      <c r="M60" s="26"/>
      <c r="N60" s="7"/>
      <c r="O60" s="7"/>
      <c r="P60" s="7"/>
      <c r="Q60" s="7"/>
      <c r="R60" s="7"/>
      <c r="S60" s="7"/>
      <c r="T60" s="7"/>
      <c r="U60" s="8"/>
      <c r="X60" s="2"/>
      <c r="Y60" s="3"/>
      <c r="AA60" s="4"/>
      <c r="AB60" s="4"/>
      <c r="AC60" s="4"/>
      <c r="AD60" s="4"/>
    </row>
    <row r="61" spans="1:30" ht="9.9499999999999993" customHeight="1" x14ac:dyDescent="0.25">
      <c r="A61" s="27"/>
      <c r="B61" s="28"/>
      <c r="C61" s="28"/>
      <c r="D61" s="28"/>
      <c r="E61" s="28"/>
      <c r="F61" s="28"/>
      <c r="G61" s="28"/>
      <c r="H61" s="29"/>
      <c r="I61" s="27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9"/>
      <c r="X61" s="2"/>
      <c r="Y61" s="3"/>
      <c r="AA61" s="4"/>
      <c r="AB61" s="4"/>
      <c r="AC61" s="4"/>
      <c r="AD61" s="4"/>
    </row>
    <row r="62" spans="1:30" ht="35.1" customHeight="1" x14ac:dyDescent="0.5">
      <c r="A62" s="72" t="str">
        <f>A11</f>
        <v>(2)</v>
      </c>
      <c r="B62" s="73">
        <f ca="1">B11</f>
        <v>5</v>
      </c>
      <c r="C62" s="76" t="s">
        <v>0</v>
      </c>
      <c r="F62" s="54">
        <f ca="1">T62</f>
        <v>40</v>
      </c>
      <c r="G62" s="32"/>
      <c r="H62" s="33"/>
      <c r="I62" s="30"/>
      <c r="J62" s="34" t="s">
        <v>28</v>
      </c>
      <c r="K62" s="35"/>
      <c r="L62" s="36">
        <f ca="1">F65</f>
        <v>8</v>
      </c>
      <c r="M62" s="76"/>
      <c r="N62" s="3" t="s">
        <v>29</v>
      </c>
      <c r="O62" s="32"/>
      <c r="P62" s="37">
        <f ca="1">B62</f>
        <v>5</v>
      </c>
      <c r="Q62" s="32"/>
      <c r="R62" s="32" t="s">
        <v>0</v>
      </c>
      <c r="S62" s="32"/>
      <c r="T62" s="38">
        <f ca="1">L62*P62</f>
        <v>40</v>
      </c>
      <c r="U62" s="39"/>
      <c r="X62" s="2"/>
      <c r="Y62" s="3"/>
      <c r="AA62" s="4"/>
      <c r="AB62" s="4"/>
      <c r="AC62" s="4"/>
      <c r="AD62" s="4"/>
    </row>
    <row r="63" spans="1:30" ht="9.9499999999999993" customHeight="1" thickBot="1" x14ac:dyDescent="0.55000000000000004">
      <c r="A63" s="72"/>
      <c r="B63" s="74"/>
      <c r="C63" s="76"/>
      <c r="E63" s="40"/>
      <c r="F63" s="41"/>
      <c r="G63" s="42"/>
      <c r="H63" s="33"/>
      <c r="I63" s="30"/>
      <c r="J63" s="35"/>
      <c r="K63" s="35"/>
      <c r="L63" s="3"/>
      <c r="M63" s="76"/>
      <c r="N63" s="43"/>
      <c r="O63" s="32"/>
      <c r="P63" s="32"/>
      <c r="Q63" s="32"/>
      <c r="R63" s="32"/>
      <c r="S63" s="32"/>
      <c r="T63" s="32"/>
      <c r="U63" s="39"/>
      <c r="X63" s="2"/>
      <c r="Y63" s="3"/>
      <c r="AA63" s="4"/>
      <c r="AB63" s="4"/>
      <c r="AC63" s="4"/>
      <c r="AD63" s="4"/>
    </row>
    <row r="64" spans="1:30" ht="9.9499999999999993" customHeight="1" x14ac:dyDescent="0.5">
      <c r="A64" s="72"/>
      <c r="B64" s="74"/>
      <c r="C64" s="76"/>
      <c r="F64" s="43"/>
      <c r="G64" s="32"/>
      <c r="H64" s="33"/>
      <c r="I64" s="77" t="s">
        <v>30</v>
      </c>
      <c r="J64" s="78"/>
      <c r="K64" s="78"/>
      <c r="L64" s="3"/>
      <c r="M64" s="76"/>
      <c r="N64" s="43"/>
      <c r="O64" s="32"/>
      <c r="P64" s="32"/>
      <c r="Q64" s="32"/>
      <c r="R64" s="32"/>
      <c r="S64" s="32"/>
      <c r="T64" s="32"/>
      <c r="U64" s="39"/>
      <c r="X64" s="2"/>
      <c r="Y64" s="3"/>
      <c r="AA64" s="4"/>
      <c r="AB64" s="4"/>
      <c r="AC64" s="4"/>
      <c r="AD64" s="4"/>
    </row>
    <row r="65" spans="1:30" ht="35.1" customHeight="1" x14ac:dyDescent="0.25">
      <c r="A65" s="72"/>
      <c r="B65" s="75">
        <f>B14</f>
        <v>0</v>
      </c>
      <c r="C65" s="76"/>
      <c r="F65" s="44">
        <f ca="1">F14</f>
        <v>8</v>
      </c>
      <c r="G65" s="45"/>
      <c r="H65" s="46"/>
      <c r="I65" s="77"/>
      <c r="J65" s="78"/>
      <c r="K65" s="78"/>
      <c r="L65" s="36">
        <f ca="1">F65</f>
        <v>8</v>
      </c>
      <c r="M65" s="76"/>
      <c r="N65" s="45"/>
      <c r="O65" s="45"/>
      <c r="P65" s="45"/>
      <c r="Q65" s="45"/>
      <c r="R65" s="45"/>
      <c r="S65" s="45"/>
      <c r="T65" s="45"/>
      <c r="U65" s="39"/>
      <c r="X65" s="2"/>
      <c r="Y65" s="3"/>
      <c r="AA65" s="4"/>
      <c r="AB65" s="4"/>
      <c r="AC65" s="4"/>
      <c r="AD65" s="4"/>
    </row>
    <row r="66" spans="1:30" ht="9.9499999999999993" customHeight="1" x14ac:dyDescent="0.25">
      <c r="A66" s="24"/>
      <c r="B66" s="25"/>
      <c r="C66" s="26"/>
      <c r="D66" s="20"/>
      <c r="E66" s="20"/>
      <c r="F66" s="7"/>
      <c r="G66" s="7"/>
      <c r="H66" s="48"/>
      <c r="I66" s="79"/>
      <c r="J66" s="80"/>
      <c r="K66" s="80"/>
      <c r="L66" s="25"/>
      <c r="M66" s="26"/>
      <c r="N66" s="7"/>
      <c r="O66" s="7"/>
      <c r="P66" s="7"/>
      <c r="Q66" s="7"/>
      <c r="R66" s="7"/>
      <c r="S66" s="7"/>
      <c r="T66" s="7"/>
      <c r="U66" s="8"/>
      <c r="X66" s="2"/>
      <c r="Y66" s="3"/>
      <c r="AA66" s="4"/>
      <c r="AB66" s="4"/>
      <c r="AC66" s="4"/>
      <c r="AD66" s="4"/>
    </row>
    <row r="67" spans="1:30" ht="9.9499999999999993" customHeight="1" x14ac:dyDescent="0.25">
      <c r="A67" s="27"/>
      <c r="B67" s="28"/>
      <c r="C67" s="28"/>
      <c r="D67" s="28"/>
      <c r="E67" s="28"/>
      <c r="F67" s="28"/>
      <c r="G67" s="28"/>
      <c r="H67" s="29"/>
      <c r="I67" s="27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9"/>
      <c r="X67" s="2"/>
      <c r="Y67" s="3"/>
      <c r="AA67" s="4"/>
      <c r="AB67" s="4"/>
      <c r="AC67" s="4"/>
      <c r="AD67" s="4"/>
    </row>
    <row r="68" spans="1:30" ht="35.1" customHeight="1" x14ac:dyDescent="0.5">
      <c r="A68" s="72" t="str">
        <f>A17</f>
        <v>(3)</v>
      </c>
      <c r="B68" s="73">
        <f ca="1">B17</f>
        <v>6</v>
      </c>
      <c r="C68" s="76" t="s">
        <v>0</v>
      </c>
      <c r="F68" s="54">
        <f ca="1">T68</f>
        <v>48</v>
      </c>
      <c r="G68" s="32"/>
      <c r="H68" s="33"/>
      <c r="I68" s="30"/>
      <c r="J68" s="34" t="s">
        <v>28</v>
      </c>
      <c r="K68" s="35"/>
      <c r="L68" s="36">
        <f ca="1">F71</f>
        <v>8</v>
      </c>
      <c r="M68" s="76"/>
      <c r="N68" s="3" t="s">
        <v>29</v>
      </c>
      <c r="O68" s="32"/>
      <c r="P68" s="37">
        <f ca="1">B68</f>
        <v>6</v>
      </c>
      <c r="Q68" s="32"/>
      <c r="R68" s="32" t="s">
        <v>0</v>
      </c>
      <c r="S68" s="32"/>
      <c r="T68" s="38">
        <f ca="1">L68*P68</f>
        <v>48</v>
      </c>
      <c r="U68" s="39"/>
      <c r="X68" s="2"/>
      <c r="Y68" s="3"/>
      <c r="AA68" s="4"/>
      <c r="AB68" s="4"/>
      <c r="AC68" s="4"/>
      <c r="AD68" s="4"/>
    </row>
    <row r="69" spans="1:30" ht="9.9499999999999993" customHeight="1" thickBot="1" x14ac:dyDescent="0.55000000000000004">
      <c r="A69" s="72"/>
      <c r="B69" s="74"/>
      <c r="C69" s="76"/>
      <c r="E69" s="40"/>
      <c r="F69" s="41"/>
      <c r="G69" s="42"/>
      <c r="H69" s="33"/>
      <c r="I69" s="30"/>
      <c r="J69" s="35"/>
      <c r="K69" s="35"/>
      <c r="L69" s="3"/>
      <c r="M69" s="76"/>
      <c r="N69" s="43"/>
      <c r="O69" s="32"/>
      <c r="P69" s="32"/>
      <c r="Q69" s="32"/>
      <c r="R69" s="32"/>
      <c r="S69" s="32"/>
      <c r="T69" s="32"/>
      <c r="U69" s="39"/>
      <c r="X69" s="2"/>
      <c r="Y69" s="3"/>
      <c r="AA69" s="4"/>
      <c r="AB69" s="4"/>
      <c r="AC69" s="4"/>
      <c r="AD69" s="4"/>
    </row>
    <row r="70" spans="1:30" ht="9.9499999999999993" customHeight="1" x14ac:dyDescent="0.5">
      <c r="A70" s="72"/>
      <c r="B70" s="74"/>
      <c r="C70" s="76"/>
      <c r="F70" s="43"/>
      <c r="G70" s="32"/>
      <c r="H70" s="33"/>
      <c r="I70" s="77" t="s">
        <v>30</v>
      </c>
      <c r="J70" s="78"/>
      <c r="K70" s="78"/>
      <c r="L70" s="3"/>
      <c r="M70" s="76"/>
      <c r="N70" s="43"/>
      <c r="O70" s="32"/>
      <c r="P70" s="32"/>
      <c r="Q70" s="32"/>
      <c r="R70" s="32"/>
      <c r="S70" s="32"/>
      <c r="T70" s="32"/>
      <c r="U70" s="39"/>
      <c r="X70" s="2"/>
      <c r="Y70" s="3"/>
      <c r="AA70" s="4"/>
      <c r="AB70" s="4"/>
      <c r="AC70" s="4"/>
      <c r="AD70" s="4"/>
    </row>
    <row r="71" spans="1:30" ht="35.1" customHeight="1" x14ac:dyDescent="0.25">
      <c r="A71" s="72"/>
      <c r="B71" s="75">
        <f>B20</f>
        <v>0</v>
      </c>
      <c r="C71" s="76"/>
      <c r="F71" s="44">
        <f ca="1">F20</f>
        <v>8</v>
      </c>
      <c r="G71" s="45"/>
      <c r="H71" s="46"/>
      <c r="I71" s="77"/>
      <c r="J71" s="78"/>
      <c r="K71" s="78"/>
      <c r="L71" s="36">
        <f ca="1">F71</f>
        <v>8</v>
      </c>
      <c r="M71" s="76"/>
      <c r="N71" s="45"/>
      <c r="O71" s="45"/>
      <c r="P71" s="45"/>
      <c r="Q71" s="45"/>
      <c r="R71" s="45"/>
      <c r="S71" s="45"/>
      <c r="T71" s="45"/>
      <c r="U71" s="39"/>
      <c r="X71" s="2"/>
      <c r="Y71" s="3"/>
      <c r="AA71" s="4"/>
      <c r="AB71" s="4"/>
      <c r="AC71" s="4"/>
      <c r="AD71" s="4"/>
    </row>
    <row r="72" spans="1:30" ht="9.9499999999999993" customHeight="1" x14ac:dyDescent="0.25">
      <c r="A72" s="24"/>
      <c r="B72" s="25"/>
      <c r="C72" s="26"/>
      <c r="D72" s="20"/>
      <c r="E72" s="20"/>
      <c r="F72" s="7"/>
      <c r="G72" s="7"/>
      <c r="H72" s="48"/>
      <c r="I72" s="79"/>
      <c r="J72" s="80"/>
      <c r="K72" s="80"/>
      <c r="L72" s="25"/>
      <c r="M72" s="26"/>
      <c r="N72" s="7"/>
      <c r="O72" s="7"/>
      <c r="P72" s="7"/>
      <c r="Q72" s="7"/>
      <c r="R72" s="7"/>
      <c r="S72" s="7"/>
      <c r="T72" s="7"/>
      <c r="U72" s="8"/>
      <c r="X72" s="2"/>
      <c r="Y72" s="3"/>
      <c r="AA72" s="4"/>
      <c r="AB72" s="4"/>
      <c r="AC72" s="4"/>
      <c r="AD72" s="4"/>
    </row>
    <row r="73" spans="1:30" ht="9.9499999999999993" customHeight="1" x14ac:dyDescent="0.25">
      <c r="A73" s="27"/>
      <c r="B73" s="28"/>
      <c r="C73" s="28"/>
      <c r="D73" s="28"/>
      <c r="E73" s="28"/>
      <c r="F73" s="28"/>
      <c r="G73" s="28"/>
      <c r="H73" s="29"/>
      <c r="I73" s="27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9"/>
      <c r="X73" s="2"/>
      <c r="Y73" s="3"/>
      <c r="AA73" s="4"/>
      <c r="AB73" s="4"/>
      <c r="AC73" s="4"/>
      <c r="AD73" s="4"/>
    </row>
    <row r="74" spans="1:30" ht="35.1" customHeight="1" x14ac:dyDescent="0.5">
      <c r="A74" s="72" t="str">
        <f>A23</f>
        <v>(4)</v>
      </c>
      <c r="B74" s="73">
        <f ca="1">B23</f>
        <v>6</v>
      </c>
      <c r="C74" s="76" t="s">
        <v>0</v>
      </c>
      <c r="F74" s="54">
        <f ca="1">T74</f>
        <v>18</v>
      </c>
      <c r="G74" s="32"/>
      <c r="H74" s="33"/>
      <c r="I74" s="30"/>
      <c r="J74" s="34" t="s">
        <v>28</v>
      </c>
      <c r="K74" s="35"/>
      <c r="L74" s="36">
        <f ca="1">F77</f>
        <v>3</v>
      </c>
      <c r="M74" s="76"/>
      <c r="N74" s="3" t="s">
        <v>29</v>
      </c>
      <c r="O74" s="32"/>
      <c r="P74" s="37">
        <f ca="1">B74</f>
        <v>6</v>
      </c>
      <c r="Q74" s="32"/>
      <c r="R74" s="32" t="s">
        <v>0</v>
      </c>
      <c r="S74" s="32"/>
      <c r="T74" s="38">
        <f ca="1">L74*P74</f>
        <v>18</v>
      </c>
      <c r="U74" s="39"/>
      <c r="X74" s="2"/>
      <c r="Y74" s="3"/>
      <c r="AA74" s="4"/>
      <c r="AB74" s="4"/>
      <c r="AC74" s="4"/>
      <c r="AD74" s="4"/>
    </row>
    <row r="75" spans="1:30" ht="9.9499999999999993" customHeight="1" thickBot="1" x14ac:dyDescent="0.55000000000000004">
      <c r="A75" s="72"/>
      <c r="B75" s="74"/>
      <c r="C75" s="76"/>
      <c r="E75" s="40"/>
      <c r="F75" s="41"/>
      <c r="G75" s="42"/>
      <c r="H75" s="33"/>
      <c r="I75" s="30"/>
      <c r="J75" s="35"/>
      <c r="K75" s="35"/>
      <c r="L75" s="3"/>
      <c r="M75" s="76"/>
      <c r="N75" s="43"/>
      <c r="O75" s="32"/>
      <c r="P75" s="32"/>
      <c r="Q75" s="32"/>
      <c r="R75" s="32"/>
      <c r="S75" s="32"/>
      <c r="T75" s="32"/>
      <c r="U75" s="39"/>
      <c r="X75" s="2"/>
      <c r="Y75" s="3"/>
      <c r="AA75" s="4"/>
      <c r="AB75" s="4"/>
      <c r="AC75" s="4"/>
      <c r="AD75" s="4"/>
    </row>
    <row r="76" spans="1:30" ht="9.9499999999999993" customHeight="1" x14ac:dyDescent="0.5">
      <c r="A76" s="72"/>
      <c r="B76" s="74"/>
      <c r="C76" s="76"/>
      <c r="F76" s="43"/>
      <c r="G76" s="32"/>
      <c r="H76" s="33"/>
      <c r="I76" s="77" t="s">
        <v>30</v>
      </c>
      <c r="J76" s="78"/>
      <c r="K76" s="78"/>
      <c r="L76" s="3"/>
      <c r="M76" s="76"/>
      <c r="N76" s="43"/>
      <c r="O76" s="32"/>
      <c r="P76" s="32"/>
      <c r="Q76" s="32"/>
      <c r="R76" s="32"/>
      <c r="S76" s="32"/>
      <c r="T76" s="32"/>
      <c r="U76" s="39"/>
      <c r="X76" s="2"/>
      <c r="Y76" s="3"/>
      <c r="AA76" s="4"/>
      <c r="AB76" s="4"/>
      <c r="AC76" s="4"/>
      <c r="AD76" s="4"/>
    </row>
    <row r="77" spans="1:30" ht="35.1" customHeight="1" x14ac:dyDescent="0.25">
      <c r="A77" s="72"/>
      <c r="B77" s="75">
        <f>B26</f>
        <v>0</v>
      </c>
      <c r="C77" s="76"/>
      <c r="F77" s="44">
        <f ca="1">F26</f>
        <v>3</v>
      </c>
      <c r="G77" s="45"/>
      <c r="H77" s="46"/>
      <c r="I77" s="77"/>
      <c r="J77" s="78"/>
      <c r="K77" s="78"/>
      <c r="L77" s="36">
        <f ca="1">F77</f>
        <v>3</v>
      </c>
      <c r="M77" s="76"/>
      <c r="N77" s="45"/>
      <c r="O77" s="45"/>
      <c r="P77" s="45"/>
      <c r="Q77" s="45"/>
      <c r="R77" s="45"/>
      <c r="S77" s="45"/>
      <c r="T77" s="45"/>
      <c r="U77" s="39"/>
      <c r="X77" s="2"/>
      <c r="Y77" s="3"/>
      <c r="AA77" s="4"/>
      <c r="AB77" s="4"/>
      <c r="AC77" s="4"/>
      <c r="AD77" s="4"/>
    </row>
    <row r="78" spans="1:30" ht="9.9499999999999993" customHeight="1" x14ac:dyDescent="0.25">
      <c r="A78" s="24"/>
      <c r="B78" s="25"/>
      <c r="C78" s="26"/>
      <c r="D78" s="20"/>
      <c r="E78" s="20"/>
      <c r="F78" s="7"/>
      <c r="G78" s="7"/>
      <c r="H78" s="48"/>
      <c r="I78" s="79"/>
      <c r="J78" s="80"/>
      <c r="K78" s="80"/>
      <c r="L78" s="25"/>
      <c r="M78" s="26"/>
      <c r="N78" s="7"/>
      <c r="O78" s="7"/>
      <c r="P78" s="7"/>
      <c r="Q78" s="7"/>
      <c r="R78" s="7"/>
      <c r="S78" s="7"/>
      <c r="T78" s="7"/>
      <c r="U78" s="8"/>
      <c r="X78" s="2"/>
      <c r="Y78" s="3"/>
      <c r="AA78" s="4"/>
      <c r="AB78" s="4"/>
      <c r="AC78" s="4"/>
      <c r="AD78" s="4"/>
    </row>
    <row r="79" spans="1:30" ht="9.9499999999999993" customHeight="1" x14ac:dyDescent="0.25">
      <c r="A79" s="27"/>
      <c r="B79" s="28"/>
      <c r="C79" s="28"/>
      <c r="D79" s="28"/>
      <c r="E79" s="28"/>
      <c r="F79" s="28"/>
      <c r="G79" s="28"/>
      <c r="H79" s="29"/>
      <c r="I79" s="27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9"/>
      <c r="X79" s="2"/>
      <c r="Y79" s="3"/>
      <c r="AA79" s="4"/>
      <c r="AB79" s="4"/>
      <c r="AC79" s="4"/>
      <c r="AD79" s="4"/>
    </row>
    <row r="80" spans="1:30" ht="35.1" customHeight="1" x14ac:dyDescent="0.5">
      <c r="A80" s="72" t="str">
        <f>A29</f>
        <v>(5)</v>
      </c>
      <c r="B80" s="73">
        <f ca="1">B29</f>
        <v>1</v>
      </c>
      <c r="C80" s="76" t="s">
        <v>0</v>
      </c>
      <c r="F80" s="54">
        <f ca="1">T80</f>
        <v>3</v>
      </c>
      <c r="G80" s="32"/>
      <c r="H80" s="33"/>
      <c r="I80" s="30"/>
      <c r="J80" s="34" t="s">
        <v>28</v>
      </c>
      <c r="K80" s="35"/>
      <c r="L80" s="36">
        <f ca="1">F83</f>
        <v>3</v>
      </c>
      <c r="M80" s="76"/>
      <c r="N80" s="3" t="s">
        <v>29</v>
      </c>
      <c r="O80" s="32"/>
      <c r="P80" s="37">
        <f ca="1">B80</f>
        <v>1</v>
      </c>
      <c r="Q80" s="32"/>
      <c r="R80" s="32" t="s">
        <v>0</v>
      </c>
      <c r="S80" s="32"/>
      <c r="T80" s="38">
        <f ca="1">L80*P80</f>
        <v>3</v>
      </c>
      <c r="U80" s="39"/>
      <c r="X80" s="2"/>
      <c r="Y80" s="3"/>
      <c r="AA80" s="4"/>
      <c r="AB80" s="4"/>
      <c r="AC80" s="4"/>
      <c r="AD80" s="4"/>
    </row>
    <row r="81" spans="1:30" ht="9.9499999999999993" customHeight="1" thickBot="1" x14ac:dyDescent="0.55000000000000004">
      <c r="A81" s="72"/>
      <c r="B81" s="74"/>
      <c r="C81" s="76"/>
      <c r="E81" s="40"/>
      <c r="F81" s="41"/>
      <c r="G81" s="42"/>
      <c r="H81" s="33"/>
      <c r="I81" s="30"/>
      <c r="J81" s="35"/>
      <c r="K81" s="35"/>
      <c r="L81" s="3"/>
      <c r="M81" s="76"/>
      <c r="N81" s="43"/>
      <c r="O81" s="32"/>
      <c r="P81" s="32"/>
      <c r="Q81" s="32"/>
      <c r="R81" s="32"/>
      <c r="S81" s="32"/>
      <c r="T81" s="32"/>
      <c r="U81" s="39"/>
      <c r="X81" s="2"/>
      <c r="Y81" s="3"/>
      <c r="AA81" s="4"/>
      <c r="AB81" s="4"/>
      <c r="AC81" s="4"/>
      <c r="AD81" s="4"/>
    </row>
    <row r="82" spans="1:30" ht="9.9499999999999993" customHeight="1" x14ac:dyDescent="0.5">
      <c r="A82" s="72"/>
      <c r="B82" s="74"/>
      <c r="C82" s="76"/>
      <c r="F82" s="43"/>
      <c r="G82" s="32"/>
      <c r="H82" s="33"/>
      <c r="I82" s="77" t="s">
        <v>30</v>
      </c>
      <c r="J82" s="78"/>
      <c r="K82" s="78"/>
      <c r="L82" s="3"/>
      <c r="M82" s="76"/>
      <c r="N82" s="43"/>
      <c r="O82" s="32"/>
      <c r="P82" s="32"/>
      <c r="Q82" s="32"/>
      <c r="R82" s="32"/>
      <c r="S82" s="32"/>
      <c r="T82" s="32"/>
      <c r="U82" s="39"/>
      <c r="X82" s="2"/>
      <c r="Y82" s="3"/>
      <c r="AA82" s="4"/>
      <c r="AB82" s="4"/>
      <c r="AC82" s="4"/>
      <c r="AD82" s="4"/>
    </row>
    <row r="83" spans="1:30" ht="35.1" customHeight="1" x14ac:dyDescent="0.25">
      <c r="A83" s="72"/>
      <c r="B83" s="75">
        <f>B32</f>
        <v>0</v>
      </c>
      <c r="C83" s="76"/>
      <c r="F83" s="44">
        <f ca="1">F32</f>
        <v>3</v>
      </c>
      <c r="G83" s="45"/>
      <c r="H83" s="46"/>
      <c r="I83" s="77"/>
      <c r="J83" s="78"/>
      <c r="K83" s="78"/>
      <c r="L83" s="36">
        <f ca="1">F83</f>
        <v>3</v>
      </c>
      <c r="M83" s="76"/>
      <c r="N83" s="45"/>
      <c r="O83" s="45"/>
      <c r="P83" s="45"/>
      <c r="Q83" s="45"/>
      <c r="R83" s="45"/>
      <c r="S83" s="45"/>
      <c r="T83" s="45"/>
      <c r="U83" s="39"/>
      <c r="X83" s="2"/>
      <c r="Y83" s="3"/>
      <c r="AA83" s="4"/>
      <c r="AB83" s="4"/>
      <c r="AC83" s="4"/>
      <c r="AD83" s="4"/>
    </row>
    <row r="84" spans="1:30" ht="9.9499999999999993" customHeight="1" x14ac:dyDescent="0.25">
      <c r="A84" s="24"/>
      <c r="B84" s="25"/>
      <c r="C84" s="26"/>
      <c r="D84" s="20"/>
      <c r="E84" s="20"/>
      <c r="F84" s="7"/>
      <c r="G84" s="7"/>
      <c r="H84" s="48"/>
      <c r="I84" s="79"/>
      <c r="J84" s="80"/>
      <c r="K84" s="80"/>
      <c r="L84" s="25"/>
      <c r="M84" s="26"/>
      <c r="N84" s="7"/>
      <c r="O84" s="7"/>
      <c r="P84" s="7"/>
      <c r="Q84" s="7"/>
      <c r="R84" s="7"/>
      <c r="S84" s="7"/>
      <c r="T84" s="7"/>
      <c r="U84" s="8"/>
      <c r="X84" s="2"/>
      <c r="Y84" s="3"/>
      <c r="AA84" s="4"/>
      <c r="AB84" s="4"/>
      <c r="AC84" s="4"/>
      <c r="AD84" s="4"/>
    </row>
    <row r="85" spans="1:30" ht="9.9499999999999993" customHeight="1" x14ac:dyDescent="0.25">
      <c r="A85" s="27"/>
      <c r="B85" s="28"/>
      <c r="C85" s="28"/>
      <c r="D85" s="28"/>
      <c r="E85" s="28"/>
      <c r="F85" s="28"/>
      <c r="G85" s="28"/>
      <c r="H85" s="29"/>
      <c r="I85" s="27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9"/>
      <c r="X85" s="2"/>
      <c r="Y85" s="3"/>
      <c r="AA85" s="4"/>
      <c r="AB85" s="4"/>
      <c r="AC85" s="4"/>
      <c r="AD85" s="4"/>
    </row>
    <row r="86" spans="1:30" ht="35.1" customHeight="1" x14ac:dyDescent="0.5">
      <c r="A86" s="72" t="str">
        <f>A35</f>
        <v>(6)</v>
      </c>
      <c r="B86" s="73">
        <f ca="1">B35</f>
        <v>3</v>
      </c>
      <c r="C86" s="76" t="s">
        <v>0</v>
      </c>
      <c r="F86" s="54">
        <f ca="1">T86</f>
        <v>24</v>
      </c>
      <c r="G86" s="32"/>
      <c r="H86" s="33"/>
      <c r="I86" s="30"/>
      <c r="J86" s="34" t="s">
        <v>28</v>
      </c>
      <c r="K86" s="35"/>
      <c r="L86" s="36">
        <f ca="1">F89</f>
        <v>8</v>
      </c>
      <c r="M86" s="76"/>
      <c r="N86" s="3" t="s">
        <v>29</v>
      </c>
      <c r="O86" s="32"/>
      <c r="P86" s="37">
        <f ca="1">B86</f>
        <v>3</v>
      </c>
      <c r="Q86" s="32"/>
      <c r="R86" s="32" t="s">
        <v>0</v>
      </c>
      <c r="S86" s="32"/>
      <c r="T86" s="38">
        <f ca="1">L86*P86</f>
        <v>24</v>
      </c>
      <c r="U86" s="39"/>
      <c r="X86" s="2"/>
      <c r="Y86" s="3"/>
      <c r="AA86" s="4"/>
      <c r="AB86" s="4"/>
      <c r="AC86" s="4"/>
      <c r="AD86" s="4"/>
    </row>
    <row r="87" spans="1:30" ht="9.9499999999999993" customHeight="1" thickBot="1" x14ac:dyDescent="0.55000000000000004">
      <c r="A87" s="72"/>
      <c r="B87" s="74"/>
      <c r="C87" s="76"/>
      <c r="E87" s="40"/>
      <c r="F87" s="41"/>
      <c r="G87" s="42"/>
      <c r="H87" s="33"/>
      <c r="I87" s="30"/>
      <c r="J87" s="35"/>
      <c r="K87" s="35"/>
      <c r="L87" s="3"/>
      <c r="M87" s="76"/>
      <c r="N87" s="43"/>
      <c r="O87" s="32"/>
      <c r="P87" s="32"/>
      <c r="Q87" s="32"/>
      <c r="R87" s="32"/>
      <c r="S87" s="32"/>
      <c r="T87" s="32"/>
      <c r="U87" s="39"/>
      <c r="X87" s="2"/>
      <c r="Y87" s="3"/>
      <c r="AA87" s="4"/>
      <c r="AB87" s="4"/>
      <c r="AC87" s="4"/>
      <c r="AD87" s="4"/>
    </row>
    <row r="88" spans="1:30" ht="9.9499999999999993" customHeight="1" x14ac:dyDescent="0.5">
      <c r="A88" s="72"/>
      <c r="B88" s="74"/>
      <c r="C88" s="76"/>
      <c r="F88" s="43"/>
      <c r="G88" s="32"/>
      <c r="H88" s="33"/>
      <c r="I88" s="77" t="s">
        <v>30</v>
      </c>
      <c r="J88" s="78"/>
      <c r="K88" s="78"/>
      <c r="L88" s="3"/>
      <c r="M88" s="76"/>
      <c r="N88" s="43"/>
      <c r="O88" s="32"/>
      <c r="P88" s="32"/>
      <c r="Q88" s="32"/>
      <c r="R88" s="32"/>
      <c r="S88" s="32"/>
      <c r="T88" s="32"/>
      <c r="U88" s="39"/>
      <c r="X88" s="2"/>
      <c r="Y88" s="3"/>
      <c r="AA88" s="4"/>
      <c r="AB88" s="4"/>
      <c r="AC88" s="4"/>
      <c r="AD88" s="4"/>
    </row>
    <row r="89" spans="1:30" ht="35.1" customHeight="1" x14ac:dyDescent="0.25">
      <c r="A89" s="72"/>
      <c r="B89" s="75">
        <f>B38</f>
        <v>0</v>
      </c>
      <c r="C89" s="76"/>
      <c r="F89" s="44">
        <f ca="1">F38</f>
        <v>8</v>
      </c>
      <c r="G89" s="45"/>
      <c r="H89" s="46"/>
      <c r="I89" s="77"/>
      <c r="J89" s="78"/>
      <c r="K89" s="78"/>
      <c r="L89" s="36">
        <f ca="1">F89</f>
        <v>8</v>
      </c>
      <c r="M89" s="76"/>
      <c r="N89" s="45"/>
      <c r="O89" s="45"/>
      <c r="P89" s="45"/>
      <c r="Q89" s="45"/>
      <c r="R89" s="45"/>
      <c r="S89" s="45"/>
      <c r="T89" s="45"/>
      <c r="U89" s="39"/>
      <c r="X89" s="2"/>
      <c r="Y89" s="3"/>
      <c r="AA89" s="4"/>
      <c r="AB89" s="4"/>
      <c r="AC89" s="4"/>
      <c r="AD89" s="4"/>
    </row>
    <row r="90" spans="1:30" ht="9.9499999999999993" customHeight="1" x14ac:dyDescent="0.25">
      <c r="A90" s="24"/>
      <c r="B90" s="25"/>
      <c r="C90" s="26"/>
      <c r="D90" s="20"/>
      <c r="E90" s="20"/>
      <c r="F90" s="7"/>
      <c r="G90" s="7"/>
      <c r="H90" s="48"/>
      <c r="I90" s="79"/>
      <c r="J90" s="80"/>
      <c r="K90" s="80"/>
      <c r="L90" s="25"/>
      <c r="M90" s="26"/>
      <c r="N90" s="7"/>
      <c r="O90" s="7"/>
      <c r="P90" s="7"/>
      <c r="Q90" s="7"/>
      <c r="R90" s="7"/>
      <c r="S90" s="7"/>
      <c r="T90" s="7"/>
      <c r="U90" s="8"/>
      <c r="X90" s="2"/>
      <c r="Y90" s="3"/>
      <c r="AA90" s="4"/>
      <c r="AB90" s="4"/>
      <c r="AC90" s="4"/>
      <c r="AD90" s="4"/>
    </row>
    <row r="91" spans="1:30" ht="9.9499999999999993" customHeight="1" x14ac:dyDescent="0.25">
      <c r="A91" s="27"/>
      <c r="B91" s="28"/>
      <c r="C91" s="28"/>
      <c r="D91" s="28"/>
      <c r="E91" s="28"/>
      <c r="F91" s="28"/>
      <c r="G91" s="28"/>
      <c r="H91" s="29"/>
      <c r="I91" s="27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9"/>
      <c r="X91" s="2"/>
      <c r="Y91" s="3"/>
      <c r="AA91" s="4"/>
      <c r="AB91" s="4"/>
      <c r="AC91" s="4"/>
      <c r="AD91" s="4"/>
    </row>
    <row r="92" spans="1:30" ht="35.1" customHeight="1" x14ac:dyDescent="0.5">
      <c r="A92" s="72" t="str">
        <f>A41</f>
        <v>(7)</v>
      </c>
      <c r="B92" s="73">
        <f ca="1">B41</f>
        <v>1</v>
      </c>
      <c r="C92" s="76" t="s">
        <v>0</v>
      </c>
      <c r="F92" s="54">
        <f ca="1">T92</f>
        <v>4</v>
      </c>
      <c r="G92" s="32"/>
      <c r="H92" s="33"/>
      <c r="I92" s="30"/>
      <c r="J92" s="34" t="s">
        <v>28</v>
      </c>
      <c r="K92" s="35"/>
      <c r="L92" s="36">
        <f ca="1">F95</f>
        <v>4</v>
      </c>
      <c r="M92" s="76"/>
      <c r="N92" s="3" t="s">
        <v>29</v>
      </c>
      <c r="O92" s="32"/>
      <c r="P92" s="37">
        <f ca="1">B92</f>
        <v>1</v>
      </c>
      <c r="Q92" s="32"/>
      <c r="R92" s="32" t="s">
        <v>0</v>
      </c>
      <c r="S92" s="32"/>
      <c r="T92" s="38">
        <f ca="1">L92*P92</f>
        <v>4</v>
      </c>
      <c r="U92" s="39"/>
      <c r="X92" s="2"/>
      <c r="Y92" s="3"/>
      <c r="AA92" s="4"/>
      <c r="AB92" s="4"/>
      <c r="AC92" s="4"/>
      <c r="AD92" s="4"/>
    </row>
    <row r="93" spans="1:30" ht="9.9499999999999993" customHeight="1" thickBot="1" x14ac:dyDescent="0.55000000000000004">
      <c r="A93" s="72"/>
      <c r="B93" s="74"/>
      <c r="C93" s="76"/>
      <c r="E93" s="40"/>
      <c r="F93" s="41"/>
      <c r="G93" s="42"/>
      <c r="H93" s="33"/>
      <c r="I93" s="30"/>
      <c r="J93" s="35"/>
      <c r="K93" s="35"/>
      <c r="L93" s="3"/>
      <c r="M93" s="76"/>
      <c r="N93" s="43"/>
      <c r="O93" s="32"/>
      <c r="P93" s="32"/>
      <c r="Q93" s="32"/>
      <c r="R93" s="32"/>
      <c r="S93" s="32"/>
      <c r="T93" s="32"/>
      <c r="U93" s="39"/>
      <c r="X93" s="2"/>
      <c r="Y93" s="3"/>
      <c r="AA93" s="4"/>
      <c r="AB93" s="4"/>
      <c r="AC93" s="4"/>
      <c r="AD93" s="4"/>
    </row>
    <row r="94" spans="1:30" ht="9.9499999999999993" customHeight="1" x14ac:dyDescent="0.5">
      <c r="A94" s="72"/>
      <c r="B94" s="74"/>
      <c r="C94" s="76"/>
      <c r="F94" s="43"/>
      <c r="G94" s="32"/>
      <c r="H94" s="33"/>
      <c r="I94" s="77" t="s">
        <v>30</v>
      </c>
      <c r="J94" s="78"/>
      <c r="K94" s="78"/>
      <c r="L94" s="3"/>
      <c r="M94" s="76"/>
      <c r="N94" s="43"/>
      <c r="O94" s="32"/>
      <c r="P94" s="32"/>
      <c r="Q94" s="32"/>
      <c r="R94" s="32"/>
      <c r="S94" s="32"/>
      <c r="T94" s="32"/>
      <c r="U94" s="39"/>
      <c r="X94" s="2"/>
      <c r="Y94" s="3"/>
      <c r="AA94" s="4"/>
      <c r="AB94" s="4"/>
      <c r="AC94" s="4"/>
      <c r="AD94" s="4"/>
    </row>
    <row r="95" spans="1:30" ht="35.1" customHeight="1" x14ac:dyDescent="0.25">
      <c r="A95" s="72"/>
      <c r="B95" s="75">
        <f>B44</f>
        <v>0</v>
      </c>
      <c r="C95" s="76"/>
      <c r="F95" s="44">
        <f ca="1">F44</f>
        <v>4</v>
      </c>
      <c r="G95" s="45"/>
      <c r="H95" s="46"/>
      <c r="I95" s="77"/>
      <c r="J95" s="78"/>
      <c r="K95" s="78"/>
      <c r="L95" s="36">
        <f ca="1">F95</f>
        <v>4</v>
      </c>
      <c r="M95" s="76"/>
      <c r="N95" s="45"/>
      <c r="O95" s="45"/>
      <c r="P95" s="45"/>
      <c r="Q95" s="45"/>
      <c r="R95" s="45"/>
      <c r="S95" s="45"/>
      <c r="T95" s="45"/>
      <c r="U95" s="39"/>
      <c r="X95" s="2"/>
      <c r="Y95" s="3"/>
      <c r="AA95" s="4"/>
      <c r="AB95" s="4"/>
      <c r="AC95" s="4"/>
      <c r="AD95" s="4"/>
    </row>
    <row r="96" spans="1:30" ht="9.9499999999999993" customHeight="1" x14ac:dyDescent="0.25">
      <c r="A96" s="24"/>
      <c r="B96" s="25"/>
      <c r="C96" s="26"/>
      <c r="D96" s="20"/>
      <c r="E96" s="20"/>
      <c r="F96" s="7"/>
      <c r="G96" s="7"/>
      <c r="H96" s="48"/>
      <c r="I96" s="79"/>
      <c r="J96" s="80"/>
      <c r="K96" s="80"/>
      <c r="L96" s="25"/>
      <c r="M96" s="26"/>
      <c r="N96" s="7"/>
      <c r="O96" s="7"/>
      <c r="P96" s="7"/>
      <c r="Q96" s="7"/>
      <c r="R96" s="7"/>
      <c r="S96" s="7"/>
      <c r="T96" s="7"/>
      <c r="U96" s="8"/>
      <c r="X96" s="2"/>
      <c r="Y96" s="3"/>
      <c r="AA96" s="4"/>
      <c r="AB96" s="4"/>
      <c r="AC96" s="4"/>
      <c r="AD96" s="4"/>
    </row>
    <row r="97" spans="1:30" ht="9.9499999999999993" customHeight="1" x14ac:dyDescent="0.25">
      <c r="A97" s="27"/>
      <c r="B97" s="28"/>
      <c r="C97" s="28"/>
      <c r="D97" s="28"/>
      <c r="E97" s="28"/>
      <c r="F97" s="28"/>
      <c r="G97" s="28"/>
      <c r="H97" s="29"/>
      <c r="I97" s="27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9"/>
      <c r="X97" s="2"/>
      <c r="Y97" s="3"/>
      <c r="AA97" s="4"/>
      <c r="AB97" s="4"/>
      <c r="AC97" s="4"/>
      <c r="AD97" s="4"/>
    </row>
    <row r="98" spans="1:30" ht="35.1" customHeight="1" x14ac:dyDescent="0.5">
      <c r="A98" s="72" t="str">
        <f>A47</f>
        <v>(8)</v>
      </c>
      <c r="B98" s="73">
        <f ca="1">B47</f>
        <v>4</v>
      </c>
      <c r="C98" s="76" t="s">
        <v>0</v>
      </c>
      <c r="F98" s="54">
        <f ca="1">T98</f>
        <v>8</v>
      </c>
      <c r="G98" s="32"/>
      <c r="H98" s="33"/>
      <c r="I98" s="30"/>
      <c r="J98" s="34" t="s">
        <v>28</v>
      </c>
      <c r="K98" s="35"/>
      <c r="L98" s="36">
        <f ca="1">F101</f>
        <v>2</v>
      </c>
      <c r="M98" s="76"/>
      <c r="N98" s="3" t="s">
        <v>29</v>
      </c>
      <c r="O98" s="32"/>
      <c r="P98" s="37">
        <f ca="1">B98</f>
        <v>4</v>
      </c>
      <c r="Q98" s="32"/>
      <c r="R98" s="32" t="s">
        <v>0</v>
      </c>
      <c r="S98" s="32"/>
      <c r="T98" s="38">
        <f ca="1">L98*P98</f>
        <v>8</v>
      </c>
      <c r="U98" s="39"/>
      <c r="X98" s="2"/>
      <c r="Y98" s="3"/>
      <c r="AA98" s="4"/>
      <c r="AB98" s="4"/>
      <c r="AC98" s="4"/>
      <c r="AD98" s="4"/>
    </row>
    <row r="99" spans="1:30" ht="9.9499999999999993" customHeight="1" thickBot="1" x14ac:dyDescent="0.55000000000000004">
      <c r="A99" s="72"/>
      <c r="B99" s="74"/>
      <c r="C99" s="76"/>
      <c r="E99" s="40"/>
      <c r="F99" s="41"/>
      <c r="G99" s="42"/>
      <c r="H99" s="33"/>
      <c r="I99" s="30"/>
      <c r="J99" s="35"/>
      <c r="K99" s="35"/>
      <c r="L99" s="3"/>
      <c r="M99" s="76"/>
      <c r="N99" s="43"/>
      <c r="O99" s="32"/>
      <c r="P99" s="32"/>
      <c r="Q99" s="32"/>
      <c r="R99" s="32"/>
      <c r="S99" s="32"/>
      <c r="T99" s="32"/>
      <c r="U99" s="39"/>
      <c r="X99" s="2"/>
      <c r="Y99" s="3"/>
      <c r="AA99" s="4"/>
      <c r="AB99" s="4"/>
      <c r="AC99" s="4"/>
      <c r="AD99" s="4"/>
    </row>
    <row r="100" spans="1:30" ht="9.9499999999999993" customHeight="1" x14ac:dyDescent="0.5">
      <c r="A100" s="72"/>
      <c r="B100" s="74"/>
      <c r="C100" s="76"/>
      <c r="F100" s="43"/>
      <c r="G100" s="32"/>
      <c r="H100" s="33"/>
      <c r="I100" s="77" t="s">
        <v>30</v>
      </c>
      <c r="J100" s="78"/>
      <c r="K100" s="78"/>
      <c r="L100" s="3"/>
      <c r="M100" s="76"/>
      <c r="N100" s="43"/>
      <c r="O100" s="32"/>
      <c r="P100" s="32"/>
      <c r="Q100" s="32"/>
      <c r="R100" s="32"/>
      <c r="S100" s="32"/>
      <c r="T100" s="32"/>
      <c r="U100" s="39"/>
      <c r="X100" s="2"/>
      <c r="Y100" s="3"/>
      <c r="AA100" s="4"/>
      <c r="AB100" s="4"/>
      <c r="AC100" s="4"/>
      <c r="AD100" s="4"/>
    </row>
    <row r="101" spans="1:30" ht="35.1" customHeight="1" x14ac:dyDescent="0.25">
      <c r="A101" s="72"/>
      <c r="B101" s="75">
        <f>B50</f>
        <v>0</v>
      </c>
      <c r="C101" s="76"/>
      <c r="F101" s="44">
        <f ca="1">F50</f>
        <v>2</v>
      </c>
      <c r="G101" s="45"/>
      <c r="H101" s="46"/>
      <c r="I101" s="77"/>
      <c r="J101" s="78"/>
      <c r="K101" s="78"/>
      <c r="L101" s="36">
        <f ca="1">F101</f>
        <v>2</v>
      </c>
      <c r="M101" s="76"/>
      <c r="N101" s="45"/>
      <c r="O101" s="45"/>
      <c r="P101" s="45"/>
      <c r="Q101" s="45"/>
      <c r="R101" s="45"/>
      <c r="S101" s="45"/>
      <c r="T101" s="45"/>
      <c r="U101" s="39"/>
      <c r="X101" s="2"/>
      <c r="Y101" s="3"/>
      <c r="AA101" s="4"/>
      <c r="AB101" s="4"/>
      <c r="AC101" s="4"/>
      <c r="AD101" s="4"/>
    </row>
    <row r="102" spans="1:30" ht="9.9499999999999993" customHeight="1" x14ac:dyDescent="0.25">
      <c r="A102" s="24"/>
      <c r="B102" s="25"/>
      <c r="C102" s="26"/>
      <c r="D102" s="20"/>
      <c r="E102" s="20"/>
      <c r="F102" s="7"/>
      <c r="G102" s="7"/>
      <c r="H102" s="48"/>
      <c r="I102" s="79"/>
      <c r="J102" s="80"/>
      <c r="K102" s="80"/>
      <c r="L102" s="25"/>
      <c r="M102" s="26"/>
      <c r="N102" s="7"/>
      <c r="O102" s="7"/>
      <c r="P102" s="7"/>
      <c r="Q102" s="7"/>
      <c r="R102" s="7"/>
      <c r="S102" s="7"/>
      <c r="T102" s="7"/>
      <c r="U102" s="8"/>
      <c r="X102" s="2"/>
      <c r="Y102" s="3"/>
      <c r="AA102" s="4"/>
      <c r="AB102" s="4"/>
      <c r="AC102" s="4"/>
      <c r="AD102" s="4"/>
    </row>
    <row r="103" spans="1:30" ht="31.5" x14ac:dyDescent="0.25">
      <c r="X103" s="2"/>
      <c r="Y103" s="3"/>
      <c r="AA103" s="4"/>
      <c r="AB103" s="4"/>
      <c r="AC103" s="4"/>
      <c r="AD103" s="4"/>
    </row>
    <row r="104" spans="1:30" ht="31.5" x14ac:dyDescent="0.25">
      <c r="X104" s="2"/>
      <c r="Y104" s="3"/>
      <c r="AA104" s="4"/>
      <c r="AB104" s="4"/>
      <c r="AC104" s="4"/>
      <c r="AD104" s="4"/>
    </row>
    <row r="105" spans="1:30" ht="31.5" x14ac:dyDescent="0.25">
      <c r="X105" s="2"/>
      <c r="Y105" s="3"/>
      <c r="AA105" s="4"/>
      <c r="AB105" s="4"/>
      <c r="AC105" s="4"/>
      <c r="AD105" s="4"/>
    </row>
    <row r="106" spans="1:30" ht="31.5" x14ac:dyDescent="0.25">
      <c r="X106" s="2"/>
      <c r="Y106" s="3"/>
      <c r="AA106" s="4"/>
      <c r="AB106" s="4"/>
      <c r="AC106" s="4"/>
      <c r="AD106" s="4"/>
    </row>
    <row r="107" spans="1:30" ht="31.5" x14ac:dyDescent="0.25">
      <c r="X107" s="2"/>
      <c r="Y107" s="3"/>
      <c r="AA107" s="4"/>
      <c r="AB107" s="4"/>
      <c r="AC107" s="4"/>
      <c r="AD107" s="4"/>
    </row>
    <row r="108" spans="1:30" ht="31.5" x14ac:dyDescent="0.25">
      <c r="X108" s="2"/>
      <c r="Y108" s="3"/>
      <c r="AA108" s="4"/>
      <c r="AB108" s="4"/>
      <c r="AC108" s="4"/>
      <c r="AD108" s="4"/>
    </row>
    <row r="109" spans="1:30" ht="31.5" x14ac:dyDescent="0.25">
      <c r="X109" s="2"/>
      <c r="Y109" s="3"/>
      <c r="AA109" s="4"/>
      <c r="AB109" s="4"/>
      <c r="AC109" s="4"/>
      <c r="AD109" s="4"/>
    </row>
    <row r="110" spans="1:30" ht="31.5" x14ac:dyDescent="0.25">
      <c r="X110" s="2"/>
      <c r="Y110" s="3"/>
      <c r="AA110" s="4"/>
      <c r="AB110" s="4"/>
      <c r="AC110" s="4"/>
      <c r="AD110" s="4"/>
    </row>
    <row r="111" spans="1:30" ht="31.5" x14ac:dyDescent="0.25">
      <c r="X111" s="2"/>
      <c r="Y111" s="3"/>
      <c r="AA111" s="4"/>
      <c r="AB111" s="4"/>
      <c r="AC111" s="4"/>
      <c r="AD111" s="4"/>
    </row>
    <row r="112" spans="1:30" ht="31.5" x14ac:dyDescent="0.25">
      <c r="X112" s="2"/>
      <c r="Y112" s="3"/>
      <c r="AA112" s="4"/>
      <c r="AB112" s="4"/>
      <c r="AC112" s="4"/>
      <c r="AD112" s="4"/>
    </row>
    <row r="113" spans="24:30" ht="31.5" x14ac:dyDescent="0.25">
      <c r="X113" s="2"/>
      <c r="Y113" s="3"/>
      <c r="AA113" s="4"/>
      <c r="AB113" s="4"/>
      <c r="AC113" s="4"/>
      <c r="AD113" s="4"/>
    </row>
    <row r="114" spans="24:30" ht="31.5" x14ac:dyDescent="0.25">
      <c r="X114" s="2"/>
      <c r="Y114" s="3"/>
      <c r="AA114" s="4"/>
      <c r="AB114" s="4"/>
      <c r="AC114" s="4"/>
      <c r="AD114" s="4"/>
    </row>
    <row r="115" spans="24:30" ht="31.5" x14ac:dyDescent="0.25">
      <c r="X115" s="2"/>
      <c r="Y115" s="3"/>
      <c r="AA115" s="4"/>
      <c r="AB115" s="4"/>
      <c r="AC115" s="4"/>
      <c r="AD115" s="4"/>
    </row>
    <row r="116" spans="24:30" ht="31.5" x14ac:dyDescent="0.25">
      <c r="X116" s="2"/>
      <c r="Y116" s="3"/>
      <c r="AA116" s="4"/>
      <c r="AB116" s="4"/>
      <c r="AC116" s="4"/>
      <c r="AD116" s="4"/>
    </row>
    <row r="117" spans="24:30" ht="31.5" x14ac:dyDescent="0.25">
      <c r="X117" s="2"/>
      <c r="Y117" s="3"/>
      <c r="AA117" s="4"/>
      <c r="AB117" s="4"/>
      <c r="AC117" s="4"/>
      <c r="AD117" s="4"/>
    </row>
    <row r="118" spans="24:30" ht="31.5" x14ac:dyDescent="0.25">
      <c r="X118" s="2"/>
      <c r="Y118" s="3"/>
      <c r="AA118" s="4"/>
      <c r="AB118" s="4"/>
      <c r="AC118" s="4"/>
      <c r="AD118" s="4"/>
    </row>
    <row r="119" spans="24:30" ht="31.5" x14ac:dyDescent="0.25">
      <c r="X119" s="2"/>
      <c r="Y119" s="3"/>
      <c r="AA119" s="4"/>
      <c r="AB119" s="4"/>
      <c r="AC119" s="4"/>
      <c r="AD119" s="4"/>
    </row>
    <row r="120" spans="24:30" ht="31.5" x14ac:dyDescent="0.25">
      <c r="X120" s="2"/>
      <c r="Y120" s="3"/>
      <c r="AA120" s="4"/>
      <c r="AB120" s="4"/>
      <c r="AC120" s="4"/>
      <c r="AD120" s="4"/>
    </row>
    <row r="121" spans="24:30" ht="31.5" x14ac:dyDescent="0.25">
      <c r="X121" s="2"/>
      <c r="Y121" s="3"/>
      <c r="AA121" s="4"/>
      <c r="AB121" s="4"/>
      <c r="AC121" s="4"/>
      <c r="AD121" s="4"/>
    </row>
    <row r="122" spans="24:30" ht="31.5" x14ac:dyDescent="0.25">
      <c r="X122" s="2"/>
      <c r="Y122" s="3"/>
      <c r="AA122" s="4"/>
      <c r="AB122" s="4"/>
      <c r="AC122" s="4"/>
    </row>
    <row r="123" spans="24:30" ht="31.5" x14ac:dyDescent="0.25">
      <c r="X123" s="2"/>
      <c r="Y123" s="3"/>
      <c r="AA123" s="4"/>
      <c r="AB123" s="4"/>
      <c r="AC123" s="4"/>
    </row>
    <row r="124" spans="24:30" ht="31.5" x14ac:dyDescent="0.25">
      <c r="X124" s="2"/>
      <c r="Y124" s="3"/>
      <c r="AA124" s="4"/>
      <c r="AB124" s="4"/>
      <c r="AC124" s="4"/>
    </row>
    <row r="125" spans="24:30" ht="31.5" x14ac:dyDescent="0.25">
      <c r="X125" s="2"/>
      <c r="Y125" s="3"/>
      <c r="AA125" s="4"/>
      <c r="AB125" s="4"/>
      <c r="AC125" s="4"/>
    </row>
    <row r="126" spans="24:30" ht="31.5" x14ac:dyDescent="0.25">
      <c r="X126" s="2"/>
      <c r="Y126" s="3"/>
      <c r="AA126" s="4"/>
      <c r="AB126" s="4"/>
      <c r="AC126" s="4"/>
    </row>
    <row r="127" spans="24:30" ht="31.5" x14ac:dyDescent="0.25">
      <c r="X127" s="2"/>
      <c r="Y127" s="3"/>
      <c r="AA127" s="4"/>
      <c r="AB127" s="4"/>
      <c r="AC127" s="4"/>
    </row>
    <row r="128" spans="24:30" ht="31.5" x14ac:dyDescent="0.25">
      <c r="X128" s="2"/>
      <c r="Y128" s="3"/>
      <c r="AA128" s="4"/>
      <c r="AB128" s="4"/>
      <c r="AC128" s="4"/>
    </row>
    <row r="129" spans="24:29" ht="31.5" x14ac:dyDescent="0.25">
      <c r="X129" s="2"/>
      <c r="Y129" s="3"/>
      <c r="AA129" s="4"/>
      <c r="AB129" s="4"/>
      <c r="AC129" s="4"/>
    </row>
    <row r="130" spans="24:29" ht="31.5" x14ac:dyDescent="0.25">
      <c r="X130" s="2"/>
      <c r="Y130" s="3"/>
      <c r="AA130" s="4"/>
      <c r="AB130" s="4"/>
      <c r="AC130" s="4"/>
    </row>
    <row r="131" spans="24:29" ht="31.5" x14ac:dyDescent="0.25">
      <c r="X131" s="2"/>
      <c r="Y131" s="3"/>
      <c r="AA131" s="4"/>
      <c r="AB131" s="4"/>
      <c r="AC131" s="4"/>
    </row>
    <row r="132" spans="24:29" ht="31.5" x14ac:dyDescent="0.25">
      <c r="X132" s="2"/>
      <c r="Y132" s="3"/>
      <c r="AA132" s="4"/>
      <c r="AB132" s="4"/>
      <c r="AC132" s="4"/>
    </row>
    <row r="133" spans="24:29" ht="31.5" x14ac:dyDescent="0.25">
      <c r="X133" s="2"/>
      <c r="Y133" s="3"/>
      <c r="AA133" s="4"/>
      <c r="AB133" s="4"/>
      <c r="AC133" s="4"/>
    </row>
    <row r="134" spans="24:29" ht="31.5" x14ac:dyDescent="0.25">
      <c r="X134" s="2"/>
      <c r="Y134" s="3"/>
      <c r="AA134" s="4"/>
      <c r="AB134" s="4"/>
      <c r="AC134" s="4"/>
    </row>
    <row r="135" spans="24:29" ht="31.5" x14ac:dyDescent="0.25">
      <c r="X135" s="2"/>
      <c r="Y135" s="3"/>
      <c r="AA135" s="4"/>
      <c r="AB135" s="4"/>
      <c r="AC135" s="4"/>
    </row>
    <row r="136" spans="24:29" ht="31.5" x14ac:dyDescent="0.25">
      <c r="X136" s="2"/>
      <c r="Y136" s="3"/>
      <c r="AA136" s="4"/>
      <c r="AB136" s="4"/>
      <c r="AC136" s="4"/>
    </row>
    <row r="137" spans="24:29" ht="31.5" x14ac:dyDescent="0.25">
      <c r="X137" s="2"/>
      <c r="Y137" s="3"/>
      <c r="AA137" s="4"/>
      <c r="AB137" s="4"/>
      <c r="AC137" s="4"/>
    </row>
    <row r="138" spans="24:29" ht="31.5" x14ac:dyDescent="0.25">
      <c r="X138" s="2"/>
      <c r="Y138" s="3"/>
      <c r="AA138" s="4"/>
      <c r="AB138" s="4"/>
      <c r="AC138" s="4"/>
    </row>
    <row r="139" spans="24:29" ht="31.5" x14ac:dyDescent="0.25">
      <c r="X139" s="2"/>
      <c r="Y139" s="3"/>
      <c r="AA139" s="4"/>
      <c r="AB139" s="4"/>
      <c r="AC139" s="4"/>
    </row>
    <row r="140" spans="24:29" ht="31.5" x14ac:dyDescent="0.25">
      <c r="X140" s="2"/>
      <c r="Y140" s="3"/>
      <c r="AA140" s="4"/>
      <c r="AB140" s="4"/>
      <c r="AC140" s="4"/>
    </row>
    <row r="141" spans="24:29" ht="31.5" x14ac:dyDescent="0.25">
      <c r="X141" s="2"/>
      <c r="Y141" s="3"/>
      <c r="AA141" s="4"/>
      <c r="AB141" s="4"/>
      <c r="AC141" s="4"/>
    </row>
    <row r="142" spans="24:29" ht="31.5" x14ac:dyDescent="0.25">
      <c r="X142" s="2"/>
      <c r="Y142" s="3"/>
      <c r="AA142" s="4"/>
      <c r="AB142" s="4"/>
      <c r="AC142" s="4"/>
    </row>
    <row r="143" spans="24:29" ht="31.5" x14ac:dyDescent="0.25">
      <c r="X143" s="2"/>
      <c r="Y143" s="3"/>
      <c r="AA143" s="4"/>
      <c r="AB143" s="4"/>
      <c r="AC143" s="4"/>
    </row>
    <row r="144" spans="24:29" ht="31.5" x14ac:dyDescent="0.25">
      <c r="X144" s="2"/>
      <c r="Y144" s="3"/>
      <c r="AA144" s="4"/>
      <c r="AB144" s="4"/>
      <c r="AC144" s="4"/>
    </row>
    <row r="145" spans="24:29" ht="31.5" x14ac:dyDescent="0.25">
      <c r="X145" s="2"/>
      <c r="Y145" s="3"/>
      <c r="AA145" s="4"/>
      <c r="AB145" s="4"/>
      <c r="AC145" s="4"/>
    </row>
    <row r="146" spans="24:29" ht="31.5" x14ac:dyDescent="0.25">
      <c r="X146" s="2"/>
      <c r="Y146" s="3"/>
      <c r="AA146" s="4"/>
      <c r="AB146" s="4"/>
      <c r="AC146" s="4"/>
    </row>
    <row r="147" spans="24:29" ht="31.5" x14ac:dyDescent="0.25">
      <c r="X147" s="2"/>
      <c r="Y147" s="3"/>
      <c r="AA147" s="4"/>
      <c r="AB147" s="4"/>
      <c r="AC147" s="4"/>
    </row>
    <row r="148" spans="24:29" ht="31.5" x14ac:dyDescent="0.25">
      <c r="X148" s="2"/>
      <c r="Y148" s="3"/>
      <c r="AA148" s="4"/>
      <c r="AB148" s="4"/>
      <c r="AC148" s="4"/>
    </row>
    <row r="149" spans="24:29" ht="31.5" x14ac:dyDescent="0.25">
      <c r="X149" s="2"/>
      <c r="Y149" s="3"/>
      <c r="AA149" s="4"/>
      <c r="AB149" s="4"/>
      <c r="AC149" s="4"/>
    </row>
    <row r="150" spans="24:29" ht="31.5" x14ac:dyDescent="0.25">
      <c r="X150" s="2"/>
      <c r="Y150" s="3"/>
      <c r="AA150" s="4"/>
      <c r="AB150" s="4"/>
      <c r="AC150" s="4"/>
    </row>
    <row r="151" spans="24:29" ht="31.5" x14ac:dyDescent="0.25">
      <c r="X151" s="2"/>
      <c r="Y151" s="3"/>
      <c r="AA151" s="4"/>
      <c r="AB151" s="4"/>
      <c r="AC151" s="4"/>
    </row>
    <row r="152" spans="24:29" ht="31.5" x14ac:dyDescent="0.25">
      <c r="X152" s="2"/>
      <c r="Y152" s="3"/>
      <c r="AA152" s="4"/>
      <c r="AB152" s="4"/>
      <c r="AC152" s="4"/>
    </row>
    <row r="153" spans="24:29" ht="31.5" x14ac:dyDescent="0.25">
      <c r="X153" s="2"/>
      <c r="Y153" s="3"/>
      <c r="AA153" s="4"/>
      <c r="AB153" s="4"/>
      <c r="AC153" s="4"/>
    </row>
    <row r="154" spans="24:29" ht="31.5" x14ac:dyDescent="0.25">
      <c r="X154" s="2"/>
      <c r="Y154" s="3"/>
      <c r="AA154" s="4"/>
      <c r="AB154" s="4"/>
      <c r="AC154" s="4"/>
    </row>
    <row r="155" spans="24:29" ht="31.5" x14ac:dyDescent="0.25">
      <c r="X155" s="2"/>
      <c r="Y155" s="3"/>
      <c r="AA155" s="4"/>
      <c r="AB155" s="4"/>
      <c r="AC155" s="4"/>
    </row>
    <row r="156" spans="24:29" ht="31.5" x14ac:dyDescent="0.25">
      <c r="X156" s="2"/>
      <c r="Y156" s="3"/>
      <c r="AA156" s="4"/>
      <c r="AB156" s="4"/>
      <c r="AC156" s="4"/>
    </row>
    <row r="157" spans="24:29" ht="31.5" x14ac:dyDescent="0.25">
      <c r="X157" s="2"/>
      <c r="Y157" s="3"/>
      <c r="AA157" s="4"/>
      <c r="AB157" s="4"/>
      <c r="AC157" s="4"/>
    </row>
    <row r="158" spans="24:29" ht="31.5" x14ac:dyDescent="0.25">
      <c r="X158" s="2"/>
      <c r="Y158" s="3"/>
      <c r="AA158" s="4"/>
      <c r="AB158" s="4"/>
      <c r="AC158" s="4"/>
    </row>
    <row r="159" spans="24:29" ht="31.5" x14ac:dyDescent="0.25">
      <c r="X159" s="2"/>
      <c r="Y159" s="3"/>
      <c r="AA159" s="4"/>
      <c r="AB159" s="4"/>
      <c r="AC159" s="4"/>
    </row>
    <row r="160" spans="24:29" ht="31.5" x14ac:dyDescent="0.25">
      <c r="X160" s="2"/>
      <c r="Y160" s="3"/>
      <c r="AA160" s="4"/>
      <c r="AB160" s="4"/>
      <c r="AC160" s="4"/>
    </row>
    <row r="161" spans="24:29" ht="31.5" x14ac:dyDescent="0.25">
      <c r="X161" s="2"/>
      <c r="Y161" s="3"/>
      <c r="AA161" s="4"/>
      <c r="AB161" s="4"/>
      <c r="AC161" s="4"/>
    </row>
    <row r="162" spans="24:29" ht="31.5" x14ac:dyDescent="0.25">
      <c r="X162" s="2"/>
      <c r="Y162" s="3"/>
      <c r="AA162" s="4"/>
      <c r="AB162" s="4"/>
      <c r="AC162" s="4"/>
    </row>
    <row r="163" spans="24:29" ht="31.5" x14ac:dyDescent="0.25">
      <c r="X163" s="2"/>
      <c r="Y163" s="3"/>
      <c r="AA163" s="4"/>
      <c r="AB163" s="4"/>
      <c r="AC163" s="4"/>
    </row>
    <row r="164" spans="24:29" ht="31.5" x14ac:dyDescent="0.25">
      <c r="X164" s="2"/>
      <c r="Y164" s="3"/>
      <c r="AA164" s="4"/>
      <c r="AB164" s="4"/>
      <c r="AC164" s="4"/>
    </row>
    <row r="165" spans="24:29" ht="31.5" x14ac:dyDescent="0.25">
      <c r="X165" s="2"/>
      <c r="Y165" s="3"/>
      <c r="AA165" s="4"/>
      <c r="AB165" s="4"/>
      <c r="AC165" s="4"/>
    </row>
    <row r="166" spans="24:29" ht="31.5" x14ac:dyDescent="0.25">
      <c r="X166" s="2"/>
      <c r="Y166" s="3"/>
      <c r="AA166" s="4"/>
      <c r="AB166" s="4"/>
      <c r="AC166" s="4"/>
    </row>
    <row r="167" spans="24:29" ht="31.5" x14ac:dyDescent="0.25">
      <c r="X167" s="2"/>
      <c r="Y167" s="3"/>
      <c r="AA167" s="4"/>
      <c r="AB167" s="4"/>
      <c r="AC167" s="4"/>
    </row>
    <row r="168" spans="24:29" ht="31.5" x14ac:dyDescent="0.25">
      <c r="X168" s="2"/>
      <c r="Y168" s="3"/>
      <c r="AA168" s="4"/>
      <c r="AB168" s="4"/>
      <c r="AC168" s="4"/>
    </row>
    <row r="169" spans="24:29" ht="31.5" x14ac:dyDescent="0.25">
      <c r="X169" s="2"/>
      <c r="Y169" s="3"/>
      <c r="AA169" s="4"/>
      <c r="AB169" s="4"/>
      <c r="AC169" s="4"/>
    </row>
    <row r="170" spans="24:29" ht="31.5" x14ac:dyDescent="0.25">
      <c r="X170" s="2"/>
      <c r="Y170" s="3"/>
      <c r="AA170" s="4"/>
      <c r="AB170" s="4"/>
      <c r="AC170" s="4"/>
    </row>
    <row r="171" spans="24:29" ht="31.5" x14ac:dyDescent="0.25">
      <c r="X171" s="2"/>
      <c r="Y171" s="3"/>
      <c r="AA171" s="4"/>
      <c r="AB171" s="4"/>
      <c r="AC171" s="4"/>
    </row>
    <row r="172" spans="24:29" ht="31.5" x14ac:dyDescent="0.25">
      <c r="X172" s="2"/>
      <c r="Y172" s="3"/>
      <c r="AA172" s="4"/>
      <c r="AB172" s="4"/>
      <c r="AC172" s="4"/>
    </row>
    <row r="173" spans="24:29" ht="31.5" x14ac:dyDescent="0.25">
      <c r="X173" s="2"/>
      <c r="Y173" s="3"/>
      <c r="AA173" s="4"/>
      <c r="AB173" s="4"/>
      <c r="AC173" s="4"/>
    </row>
    <row r="174" spans="24:29" ht="31.5" x14ac:dyDescent="0.25">
      <c r="X174" s="2"/>
      <c r="Y174" s="3"/>
      <c r="AA174" s="4"/>
      <c r="AB174" s="4"/>
      <c r="AC174" s="4"/>
    </row>
    <row r="175" spans="24:29" ht="31.5" x14ac:dyDescent="0.25">
      <c r="X175" s="2"/>
      <c r="Y175" s="3"/>
      <c r="AA175" s="4"/>
      <c r="AB175" s="4"/>
      <c r="AC175" s="4"/>
    </row>
    <row r="176" spans="24:29" ht="31.5" x14ac:dyDescent="0.25">
      <c r="X176" s="2"/>
      <c r="Y176" s="3"/>
      <c r="AA176" s="4"/>
      <c r="AB176" s="4"/>
      <c r="AC176" s="4"/>
    </row>
    <row r="177" spans="24:29" ht="31.5" x14ac:dyDescent="0.25">
      <c r="X177" s="2"/>
      <c r="Y177" s="3"/>
      <c r="AA177" s="4"/>
      <c r="AB177" s="4"/>
      <c r="AC177" s="4"/>
    </row>
    <row r="178" spans="24:29" ht="31.5" x14ac:dyDescent="0.25">
      <c r="X178" s="2"/>
      <c r="Y178" s="3"/>
      <c r="AA178" s="4"/>
      <c r="AB178" s="4"/>
      <c r="AC178" s="4"/>
    </row>
    <row r="179" spans="24:29" ht="31.5" x14ac:dyDescent="0.25">
      <c r="X179" s="2"/>
      <c r="Y179" s="3"/>
      <c r="AA179" s="4"/>
      <c r="AB179" s="4"/>
      <c r="AC179" s="4"/>
    </row>
    <row r="180" spans="24:29" ht="31.5" x14ac:dyDescent="0.25">
      <c r="X180" s="2"/>
      <c r="Y180" s="3"/>
      <c r="AA180" s="4"/>
      <c r="AB180" s="4"/>
      <c r="AC180" s="4"/>
    </row>
    <row r="181" spans="24:29" ht="31.5" x14ac:dyDescent="0.25">
      <c r="X181" s="2"/>
      <c r="Y181" s="3"/>
      <c r="AA181" s="4"/>
      <c r="AB181" s="4"/>
      <c r="AC181" s="4"/>
    </row>
    <row r="182" spans="24:29" ht="31.5" x14ac:dyDescent="0.25">
      <c r="X182" s="2"/>
      <c r="Y182" s="3"/>
      <c r="AA182" s="4"/>
      <c r="AB182" s="4"/>
      <c r="AC182" s="4"/>
    </row>
    <row r="183" spans="24:29" ht="31.5" x14ac:dyDescent="0.25">
      <c r="X183" s="2"/>
      <c r="Y183" s="3"/>
      <c r="AA183" s="4"/>
      <c r="AB183" s="4"/>
      <c r="AC183" s="4"/>
    </row>
    <row r="184" spans="24:29" ht="31.5" x14ac:dyDescent="0.25">
      <c r="X184" s="2"/>
      <c r="Y184" s="3"/>
      <c r="AA184" s="4"/>
      <c r="AB184" s="4"/>
      <c r="AC184" s="4"/>
    </row>
    <row r="185" spans="24:29" ht="31.5" x14ac:dyDescent="0.25">
      <c r="X185" s="2"/>
      <c r="Y185" s="3"/>
      <c r="AA185" s="4"/>
      <c r="AB185" s="4"/>
      <c r="AC185" s="4"/>
    </row>
    <row r="186" spans="24:29" ht="31.5" x14ac:dyDescent="0.25">
      <c r="X186" s="2"/>
      <c r="Y186" s="3"/>
      <c r="AA186" s="4"/>
      <c r="AB186" s="4"/>
      <c r="AC186" s="4"/>
    </row>
    <row r="187" spans="24:29" ht="31.5" x14ac:dyDescent="0.25">
      <c r="X187" s="2"/>
      <c r="Y187" s="3"/>
      <c r="AA187" s="4"/>
      <c r="AB187" s="4"/>
      <c r="AC187" s="4"/>
    </row>
    <row r="188" spans="24:29" ht="31.5" x14ac:dyDescent="0.25">
      <c r="X188" s="2"/>
      <c r="Y188" s="3"/>
      <c r="AA188" s="4"/>
      <c r="AB188" s="4"/>
      <c r="AC188" s="4"/>
    </row>
    <row r="189" spans="24:29" ht="31.5" x14ac:dyDescent="0.25">
      <c r="X189" s="2"/>
      <c r="Y189" s="3"/>
      <c r="AA189" s="4"/>
      <c r="AB189" s="4"/>
      <c r="AC189" s="4"/>
    </row>
    <row r="190" spans="24:29" ht="31.5" x14ac:dyDescent="0.25">
      <c r="X190" s="2"/>
      <c r="Y190" s="3"/>
      <c r="AA190" s="4"/>
      <c r="AB190" s="4"/>
      <c r="AC190" s="4"/>
    </row>
    <row r="191" spans="24:29" ht="31.5" x14ac:dyDescent="0.25">
      <c r="X191" s="2"/>
      <c r="Y191" s="3"/>
      <c r="AA191" s="4"/>
      <c r="AB191" s="4"/>
      <c r="AC191" s="4"/>
    </row>
    <row r="192" spans="24:29" ht="31.5" x14ac:dyDescent="0.25">
      <c r="X192" s="2"/>
      <c r="Y192" s="3"/>
      <c r="AA192" s="4"/>
      <c r="AB192" s="4"/>
      <c r="AC192" s="4"/>
    </row>
    <row r="193" spans="24:29" ht="31.5" x14ac:dyDescent="0.25">
      <c r="X193" s="2"/>
      <c r="Y193" s="3"/>
      <c r="AA193" s="4"/>
      <c r="AB193" s="4"/>
      <c r="AC193" s="4"/>
    </row>
    <row r="194" spans="24:29" ht="31.5" x14ac:dyDescent="0.25">
      <c r="X194" s="2"/>
      <c r="Y194" s="3"/>
      <c r="AA194" s="4"/>
      <c r="AB194" s="4"/>
      <c r="AC194" s="4"/>
    </row>
    <row r="195" spans="24:29" ht="31.5" x14ac:dyDescent="0.25">
      <c r="X195" s="2"/>
      <c r="Y195" s="3"/>
      <c r="AA195" s="4"/>
      <c r="AB195" s="4"/>
      <c r="AC195" s="4"/>
    </row>
    <row r="196" spans="24:29" ht="31.5" x14ac:dyDescent="0.25">
      <c r="X196" s="2"/>
      <c r="Y196" s="3"/>
      <c r="AA196" s="4"/>
      <c r="AB196" s="4"/>
      <c r="AC196" s="4"/>
    </row>
    <row r="197" spans="24:29" ht="31.5" x14ac:dyDescent="0.25">
      <c r="X197" s="2"/>
      <c r="Y197" s="3"/>
      <c r="AA197" s="4"/>
      <c r="AB197" s="4"/>
      <c r="AC197" s="4"/>
    </row>
    <row r="198" spans="24:29" ht="31.5" x14ac:dyDescent="0.25">
      <c r="X198" s="2"/>
      <c r="Y198" s="3"/>
      <c r="AA198" s="4"/>
      <c r="AB198" s="4"/>
      <c r="AC198" s="4"/>
    </row>
    <row r="199" spans="24:29" ht="31.5" x14ac:dyDescent="0.25">
      <c r="X199" s="2"/>
      <c r="Y199" s="3"/>
      <c r="AA199" s="4"/>
      <c r="AB199" s="4"/>
      <c r="AC199" s="4"/>
    </row>
    <row r="200" spans="24:29" ht="31.5" x14ac:dyDescent="0.25">
      <c r="X200" s="2"/>
      <c r="Y200" s="3"/>
      <c r="AA200" s="4"/>
      <c r="AB200" s="4"/>
      <c r="AC200" s="4"/>
    </row>
    <row r="201" spans="24:29" ht="31.5" x14ac:dyDescent="0.25">
      <c r="X201" s="2"/>
      <c r="Y201" s="3"/>
      <c r="AA201" s="4"/>
      <c r="AB201" s="4"/>
      <c r="AC201" s="4"/>
    </row>
    <row r="202" spans="24:29" ht="31.5" x14ac:dyDescent="0.25">
      <c r="X202" s="2"/>
      <c r="Y202" s="3"/>
      <c r="AA202" s="4"/>
      <c r="AB202" s="4"/>
      <c r="AC202" s="4"/>
    </row>
    <row r="203" spans="24:29" ht="31.5" x14ac:dyDescent="0.25">
      <c r="X203" s="2"/>
      <c r="Y203" s="3"/>
      <c r="AA203" s="4"/>
      <c r="AB203" s="4"/>
      <c r="AC203" s="4"/>
    </row>
    <row r="204" spans="24:29" ht="31.5" x14ac:dyDescent="0.25">
      <c r="X204" s="2"/>
      <c r="Y204" s="3"/>
      <c r="AA204" s="4"/>
      <c r="AB204" s="4"/>
      <c r="AC204" s="4"/>
    </row>
    <row r="205" spans="24:29" ht="31.5" x14ac:dyDescent="0.25">
      <c r="X205" s="2"/>
      <c r="Y205" s="3"/>
      <c r="AA205" s="4"/>
      <c r="AB205" s="4"/>
      <c r="AC205" s="4"/>
    </row>
    <row r="206" spans="24:29" ht="31.5" x14ac:dyDescent="0.25">
      <c r="X206" s="2"/>
      <c r="Y206" s="3"/>
      <c r="AA206" s="4"/>
      <c r="AB206" s="4"/>
      <c r="AC206" s="4"/>
    </row>
    <row r="207" spans="24:29" ht="31.5" x14ac:dyDescent="0.25">
      <c r="X207" s="2"/>
      <c r="Y207" s="3"/>
      <c r="AA207" s="4"/>
      <c r="AB207" s="4"/>
      <c r="AC207" s="4"/>
    </row>
    <row r="208" spans="24:29" ht="31.5" x14ac:dyDescent="0.25">
      <c r="X208" s="2"/>
      <c r="Y208" s="3"/>
      <c r="AA208" s="4"/>
      <c r="AB208" s="4"/>
      <c r="AC208" s="4"/>
    </row>
    <row r="209" spans="24:29" ht="31.5" x14ac:dyDescent="0.25">
      <c r="X209" s="2"/>
      <c r="Y209" s="3"/>
      <c r="AA209" s="4"/>
      <c r="AB209" s="4"/>
      <c r="AC209" s="4"/>
    </row>
    <row r="210" spans="24:29" ht="31.5" x14ac:dyDescent="0.25">
      <c r="X210" s="2"/>
      <c r="Y210" s="3"/>
      <c r="AA210" s="4"/>
      <c r="AB210" s="4"/>
      <c r="AC210" s="4"/>
    </row>
    <row r="211" spans="24:29" ht="31.5" x14ac:dyDescent="0.25">
      <c r="X211" s="2"/>
      <c r="Y211" s="3"/>
      <c r="AA211" s="4"/>
      <c r="AB211" s="4"/>
      <c r="AC211" s="4"/>
    </row>
    <row r="212" spans="24:29" ht="31.5" x14ac:dyDescent="0.25">
      <c r="X212" s="2"/>
      <c r="Y212" s="3"/>
      <c r="AA212" s="4"/>
      <c r="AB212" s="4"/>
      <c r="AC212" s="4"/>
    </row>
    <row r="213" spans="24:29" ht="31.5" x14ac:dyDescent="0.25">
      <c r="X213" s="2"/>
      <c r="Y213" s="3"/>
      <c r="AA213" s="4"/>
      <c r="AB213" s="4"/>
      <c r="AC213" s="4"/>
    </row>
    <row r="214" spans="24:29" ht="31.5" x14ac:dyDescent="0.25">
      <c r="X214" s="2"/>
      <c r="Y214" s="3"/>
      <c r="AA214" s="4"/>
      <c r="AB214" s="4"/>
      <c r="AC214" s="4"/>
    </row>
    <row r="215" spans="24:29" ht="31.5" x14ac:dyDescent="0.25">
      <c r="X215" s="2"/>
      <c r="Y215" s="3"/>
      <c r="AA215" s="4"/>
      <c r="AB215" s="4"/>
      <c r="AC215" s="4"/>
    </row>
    <row r="216" spans="24:29" ht="31.5" x14ac:dyDescent="0.25">
      <c r="X216" s="2"/>
      <c r="Y216" s="3"/>
      <c r="AA216" s="4"/>
      <c r="AB216" s="4"/>
      <c r="AC216" s="4"/>
    </row>
    <row r="217" spans="24:29" ht="31.5" x14ac:dyDescent="0.25">
      <c r="X217" s="2"/>
      <c r="Y217" s="3"/>
      <c r="AA217" s="4"/>
      <c r="AB217" s="4"/>
      <c r="AC217" s="4"/>
    </row>
    <row r="218" spans="24:29" ht="31.5" x14ac:dyDescent="0.25">
      <c r="X218" s="2"/>
      <c r="Y218" s="3"/>
      <c r="AA218" s="4"/>
      <c r="AB218" s="4"/>
      <c r="AC218" s="4"/>
    </row>
    <row r="219" spans="24:29" ht="31.5" x14ac:dyDescent="0.25">
      <c r="X219" s="2"/>
      <c r="Y219" s="3"/>
      <c r="AA219" s="4"/>
      <c r="AB219" s="4"/>
      <c r="AC219" s="4"/>
    </row>
    <row r="220" spans="24:29" ht="31.5" x14ac:dyDescent="0.25">
      <c r="X220" s="2"/>
      <c r="Y220" s="3"/>
      <c r="AA220" s="4"/>
      <c r="AB220" s="4"/>
      <c r="AC220" s="4"/>
    </row>
    <row r="221" spans="24:29" ht="31.5" x14ac:dyDescent="0.25">
      <c r="X221" s="2"/>
      <c r="Y221" s="3"/>
      <c r="AA221" s="4"/>
      <c r="AB221" s="4"/>
      <c r="AC221" s="4"/>
    </row>
    <row r="222" spans="24:29" ht="31.5" x14ac:dyDescent="0.25">
      <c r="X222" s="2"/>
      <c r="Y222" s="3"/>
      <c r="AA222" s="4"/>
      <c r="AB222" s="4"/>
      <c r="AC222" s="4"/>
    </row>
    <row r="223" spans="24:29" ht="31.5" x14ac:dyDescent="0.25">
      <c r="X223" s="2"/>
      <c r="Y223" s="3"/>
      <c r="AA223" s="4"/>
      <c r="AB223" s="4"/>
      <c r="AC223" s="4"/>
    </row>
    <row r="224" spans="24:29" ht="31.5" x14ac:dyDescent="0.25">
      <c r="X224" s="2"/>
      <c r="Y224" s="3"/>
      <c r="AA224" s="4"/>
      <c r="AB224" s="4"/>
      <c r="AC224" s="4"/>
    </row>
    <row r="225" spans="24:29" ht="31.5" x14ac:dyDescent="0.25">
      <c r="X225" s="2"/>
      <c r="Y225" s="3"/>
      <c r="AA225" s="4"/>
      <c r="AB225" s="4"/>
      <c r="AC225" s="4"/>
    </row>
    <row r="226" spans="24:29" ht="31.5" x14ac:dyDescent="0.25">
      <c r="X226" s="2"/>
      <c r="Y226" s="3"/>
      <c r="AA226" s="4"/>
      <c r="AB226" s="4"/>
      <c r="AC226" s="4"/>
    </row>
    <row r="227" spans="24:29" ht="31.5" x14ac:dyDescent="0.25">
      <c r="X227" s="2"/>
      <c r="Y227" s="3"/>
      <c r="AA227" s="4"/>
      <c r="AB227" s="4"/>
      <c r="AC227" s="4"/>
    </row>
    <row r="228" spans="24:29" ht="31.5" x14ac:dyDescent="0.25">
      <c r="X228" s="2"/>
      <c r="Y228" s="3"/>
      <c r="AA228" s="4"/>
      <c r="AB228" s="4"/>
      <c r="AC228" s="4"/>
    </row>
    <row r="229" spans="24:29" ht="31.5" x14ac:dyDescent="0.25">
      <c r="X229" s="2"/>
      <c r="Y229" s="3"/>
      <c r="AA229" s="4"/>
      <c r="AB229" s="4"/>
      <c r="AC229" s="4"/>
    </row>
    <row r="230" spans="24:29" ht="31.5" x14ac:dyDescent="0.25">
      <c r="X230" s="2"/>
      <c r="Y230" s="3"/>
      <c r="AA230" s="4"/>
      <c r="AB230" s="4"/>
      <c r="AC230" s="4"/>
    </row>
    <row r="231" spans="24:29" ht="31.5" x14ac:dyDescent="0.25">
      <c r="X231" s="2"/>
      <c r="Y231" s="3"/>
      <c r="AA231" s="4"/>
      <c r="AB231" s="4"/>
      <c r="AC231" s="4"/>
    </row>
    <row r="232" spans="24:29" ht="31.5" x14ac:dyDescent="0.25">
      <c r="X232" s="2"/>
      <c r="Y232" s="3"/>
      <c r="AA232" s="4"/>
      <c r="AB232" s="4"/>
      <c r="AC232" s="4"/>
    </row>
    <row r="233" spans="24:29" ht="31.5" x14ac:dyDescent="0.25">
      <c r="X233" s="2"/>
      <c r="Y233" s="3"/>
      <c r="AA233" s="4"/>
      <c r="AB233" s="4"/>
      <c r="AC233" s="4"/>
    </row>
    <row r="234" spans="24:29" ht="31.5" x14ac:dyDescent="0.25">
      <c r="X234" s="2"/>
      <c r="Y234" s="3"/>
      <c r="AA234" s="4"/>
      <c r="AB234" s="4"/>
      <c r="AC234" s="4"/>
    </row>
    <row r="235" spans="24:29" ht="31.5" x14ac:dyDescent="0.25">
      <c r="X235" s="2"/>
      <c r="Y235" s="3"/>
      <c r="AA235" s="4"/>
      <c r="AB235" s="4"/>
      <c r="AC235" s="4"/>
    </row>
    <row r="236" spans="24:29" ht="31.5" x14ac:dyDescent="0.25">
      <c r="X236" s="2"/>
      <c r="Y236" s="3"/>
      <c r="AA236" s="4"/>
      <c r="AB236" s="4"/>
      <c r="AC236" s="4"/>
    </row>
    <row r="237" spans="24:29" ht="31.5" x14ac:dyDescent="0.25">
      <c r="X237" s="2"/>
      <c r="Y237" s="3"/>
      <c r="AA237" s="4"/>
      <c r="AB237" s="4"/>
      <c r="AC237" s="4"/>
    </row>
    <row r="238" spans="24:29" ht="31.5" x14ac:dyDescent="0.25">
      <c r="X238" s="2"/>
      <c r="Y238" s="3"/>
      <c r="AA238" s="4"/>
      <c r="AB238" s="4"/>
      <c r="AC238" s="4"/>
    </row>
    <row r="239" spans="24:29" ht="31.5" x14ac:dyDescent="0.25">
      <c r="X239" s="2"/>
      <c r="Y239" s="3"/>
      <c r="AA239" s="4"/>
      <c r="AB239" s="4"/>
      <c r="AC239" s="4"/>
    </row>
    <row r="240" spans="24:29" ht="31.5" x14ac:dyDescent="0.25">
      <c r="X240" s="2"/>
      <c r="Y240" s="3"/>
      <c r="AA240" s="4"/>
      <c r="AB240" s="4"/>
      <c r="AC240" s="4"/>
    </row>
    <row r="241" spans="24:29" ht="31.5" x14ac:dyDescent="0.25">
      <c r="X241" s="2"/>
      <c r="Y241" s="3"/>
      <c r="AA241" s="4"/>
      <c r="AB241" s="4"/>
      <c r="AC241" s="4"/>
    </row>
    <row r="242" spans="24:29" ht="31.5" x14ac:dyDescent="0.25">
      <c r="X242" s="2"/>
      <c r="Y242" s="3"/>
      <c r="AA242" s="4"/>
      <c r="AB242" s="4"/>
      <c r="AC242" s="4"/>
    </row>
    <row r="243" spans="24:29" ht="31.5" x14ac:dyDescent="0.25">
      <c r="X243" s="2"/>
      <c r="Y243" s="3"/>
      <c r="AA243" s="4"/>
      <c r="AB243" s="4"/>
      <c r="AC243" s="4"/>
    </row>
    <row r="244" spans="24:29" ht="31.5" x14ac:dyDescent="0.25">
      <c r="X244" s="2"/>
      <c r="Y244" s="3"/>
      <c r="AA244" s="4"/>
      <c r="AB244" s="4"/>
      <c r="AC244" s="4"/>
    </row>
    <row r="245" spans="24:29" ht="31.5" x14ac:dyDescent="0.25">
      <c r="X245" s="2"/>
      <c r="Y245" s="3"/>
      <c r="AA245" s="4"/>
      <c r="AB245" s="4"/>
      <c r="AC245" s="4"/>
    </row>
    <row r="246" spans="24:29" ht="31.5" x14ac:dyDescent="0.25">
      <c r="X246" s="2"/>
      <c r="Y246" s="3"/>
      <c r="AA246" s="4"/>
      <c r="AB246" s="4"/>
      <c r="AC246" s="4"/>
    </row>
    <row r="247" spans="24:29" ht="31.5" x14ac:dyDescent="0.25">
      <c r="X247" s="2"/>
      <c r="Y247" s="3"/>
      <c r="AA247" s="4"/>
      <c r="AB247" s="4"/>
      <c r="AC247" s="4"/>
    </row>
    <row r="248" spans="24:29" ht="31.5" x14ac:dyDescent="0.25">
      <c r="X248" s="2"/>
      <c r="Y248" s="3"/>
      <c r="AA248" s="4"/>
      <c r="AB248" s="4"/>
      <c r="AC248" s="4"/>
    </row>
    <row r="249" spans="24:29" ht="31.5" x14ac:dyDescent="0.25">
      <c r="X249" s="2"/>
      <c r="Y249" s="3"/>
      <c r="AA249" s="4"/>
      <c r="AB249" s="4"/>
      <c r="AC249" s="4"/>
    </row>
    <row r="250" spans="24:29" ht="31.5" x14ac:dyDescent="0.25">
      <c r="X250" s="2"/>
      <c r="Y250" s="3"/>
      <c r="AA250" s="4"/>
      <c r="AB250" s="4"/>
      <c r="AC250" s="4"/>
    </row>
    <row r="251" spans="24:29" ht="31.5" x14ac:dyDescent="0.25">
      <c r="X251" s="2"/>
      <c r="Y251" s="3"/>
      <c r="AA251" s="4"/>
      <c r="AB251" s="4"/>
      <c r="AC251" s="4"/>
    </row>
    <row r="252" spans="24:29" ht="31.5" x14ac:dyDescent="0.25">
      <c r="X252" s="2"/>
      <c r="Y252" s="3"/>
      <c r="AA252" s="4"/>
      <c r="AB252" s="4"/>
      <c r="AC252" s="4"/>
    </row>
    <row r="253" spans="24:29" ht="31.5" x14ac:dyDescent="0.25">
      <c r="X253" s="2"/>
      <c r="Y253" s="3"/>
      <c r="AA253" s="4"/>
      <c r="AB253" s="4"/>
      <c r="AC253" s="4"/>
    </row>
    <row r="254" spans="24:29" ht="31.5" x14ac:dyDescent="0.25">
      <c r="X254" s="2"/>
      <c r="Y254" s="3"/>
      <c r="AA254" s="4"/>
      <c r="AB254" s="4"/>
      <c r="AC254" s="4"/>
    </row>
    <row r="255" spans="24:29" ht="31.5" x14ac:dyDescent="0.25">
      <c r="X255" s="2"/>
      <c r="Y255" s="3"/>
      <c r="AA255" s="4"/>
      <c r="AB255" s="4"/>
      <c r="AC255" s="4"/>
    </row>
    <row r="256" spans="24:29" ht="31.5" x14ac:dyDescent="0.25">
      <c r="X256" s="2"/>
      <c r="Y256" s="3"/>
      <c r="AA256" s="4"/>
      <c r="AB256" s="4"/>
      <c r="AC256" s="4"/>
    </row>
    <row r="257" spans="24:29" ht="31.5" x14ac:dyDescent="0.25">
      <c r="X257" s="2"/>
      <c r="Y257" s="3"/>
      <c r="AA257" s="4"/>
      <c r="AB257" s="4"/>
      <c r="AC257" s="4"/>
    </row>
    <row r="258" spans="24:29" ht="31.5" x14ac:dyDescent="0.25">
      <c r="X258" s="2"/>
      <c r="Y258" s="3"/>
      <c r="AA258" s="4"/>
      <c r="AB258" s="4"/>
      <c r="AC258" s="4"/>
    </row>
    <row r="259" spans="24:29" ht="31.5" x14ac:dyDescent="0.25">
      <c r="X259" s="2"/>
      <c r="Y259" s="3"/>
      <c r="AA259" s="4"/>
      <c r="AB259" s="4"/>
      <c r="AC259" s="4"/>
    </row>
    <row r="260" spans="24:29" ht="31.5" x14ac:dyDescent="0.25">
      <c r="X260" s="2"/>
      <c r="Y260" s="3"/>
      <c r="AA260" s="4"/>
      <c r="AB260" s="4"/>
      <c r="AC260" s="4"/>
    </row>
    <row r="261" spans="24:29" ht="31.5" x14ac:dyDescent="0.25">
      <c r="X261" s="2"/>
      <c r="Y261" s="3"/>
      <c r="AA261" s="4"/>
      <c r="AB261" s="4"/>
      <c r="AC261" s="4"/>
    </row>
    <row r="262" spans="24:29" ht="31.5" x14ac:dyDescent="0.25">
      <c r="X262" s="2"/>
      <c r="Y262" s="3"/>
      <c r="AA262" s="4"/>
      <c r="AB262" s="4"/>
      <c r="AC262" s="4"/>
    </row>
    <row r="263" spans="24:29" ht="31.5" x14ac:dyDescent="0.25">
      <c r="X263" s="2"/>
      <c r="Y263" s="3"/>
      <c r="AA263" s="4"/>
      <c r="AB263" s="4"/>
      <c r="AC263" s="4"/>
    </row>
    <row r="264" spans="24:29" ht="31.5" x14ac:dyDescent="0.25">
      <c r="X264" s="2"/>
      <c r="Y264" s="3"/>
      <c r="AA264" s="4"/>
      <c r="AB264" s="4"/>
      <c r="AC264" s="4"/>
    </row>
    <row r="265" spans="24:29" ht="31.5" x14ac:dyDescent="0.25">
      <c r="X265" s="2"/>
      <c r="Y265" s="3"/>
      <c r="AA265" s="4"/>
      <c r="AB265" s="4"/>
      <c r="AC265" s="4"/>
    </row>
    <row r="266" spans="24:29" ht="31.5" x14ac:dyDescent="0.25">
      <c r="X266" s="2"/>
      <c r="Y266" s="3"/>
      <c r="AA266" s="4"/>
      <c r="AB266" s="4"/>
      <c r="AC266" s="4"/>
    </row>
    <row r="267" spans="24:29" ht="31.5" x14ac:dyDescent="0.25">
      <c r="X267" s="2"/>
      <c r="Y267" s="3"/>
      <c r="AA267" s="4"/>
      <c r="AB267" s="4"/>
      <c r="AC267" s="4"/>
    </row>
    <row r="268" spans="24:29" ht="31.5" x14ac:dyDescent="0.25">
      <c r="X268" s="2"/>
      <c r="Y268" s="3"/>
      <c r="AA268" s="4"/>
      <c r="AB268" s="4"/>
      <c r="AC268" s="4"/>
    </row>
    <row r="269" spans="24:29" ht="31.5" x14ac:dyDescent="0.25">
      <c r="X269" s="2"/>
      <c r="Y269" s="3"/>
      <c r="AA269" s="4"/>
      <c r="AB269" s="4"/>
      <c r="AC269" s="4"/>
    </row>
    <row r="270" spans="24:29" ht="31.5" x14ac:dyDescent="0.25">
      <c r="X270" s="2"/>
      <c r="Y270" s="3"/>
      <c r="AA270" s="4"/>
      <c r="AB270" s="4"/>
      <c r="AC270" s="4"/>
    </row>
    <row r="271" spans="24:29" ht="31.5" x14ac:dyDescent="0.25">
      <c r="X271" s="2"/>
      <c r="Y271" s="3"/>
      <c r="AA271" s="4"/>
      <c r="AB271" s="4"/>
      <c r="AC271" s="4"/>
    </row>
    <row r="272" spans="24:29" ht="31.5" x14ac:dyDescent="0.25">
      <c r="X272" s="2"/>
      <c r="Y272" s="3"/>
      <c r="AA272" s="4"/>
      <c r="AB272" s="4"/>
      <c r="AC272" s="4"/>
    </row>
    <row r="273" spans="24:29" ht="31.5" x14ac:dyDescent="0.25">
      <c r="X273" s="2"/>
      <c r="Y273" s="3"/>
      <c r="AA273" s="4"/>
      <c r="AB273" s="4"/>
      <c r="AC273" s="4"/>
    </row>
    <row r="274" spans="24:29" ht="31.5" x14ac:dyDescent="0.25">
      <c r="X274" s="2"/>
      <c r="Y274" s="3"/>
      <c r="AA274" s="4"/>
      <c r="AB274" s="4"/>
      <c r="AC274" s="4"/>
    </row>
    <row r="275" spans="24:29" ht="31.5" x14ac:dyDescent="0.25">
      <c r="X275" s="2"/>
      <c r="Y275" s="3"/>
      <c r="AA275" s="4"/>
      <c r="AB275" s="4"/>
      <c r="AC275" s="4"/>
    </row>
    <row r="276" spans="24:29" ht="31.5" x14ac:dyDescent="0.25">
      <c r="X276" s="2"/>
      <c r="Y276" s="3"/>
      <c r="AA276" s="4"/>
      <c r="AB276" s="4"/>
      <c r="AC276" s="4"/>
    </row>
    <row r="277" spans="24:29" ht="31.5" x14ac:dyDescent="0.25">
      <c r="X277" s="2"/>
      <c r="Y277" s="3"/>
      <c r="AA277" s="4"/>
      <c r="AB277" s="4"/>
      <c r="AC277" s="4"/>
    </row>
    <row r="278" spans="24:29" ht="31.5" x14ac:dyDescent="0.25">
      <c r="X278" s="2"/>
      <c r="Y278" s="3"/>
      <c r="AA278" s="4"/>
      <c r="AB278" s="4"/>
      <c r="AC278" s="4"/>
    </row>
    <row r="279" spans="24:29" ht="31.5" x14ac:dyDescent="0.25">
      <c r="X279" s="2"/>
      <c r="Y279" s="3"/>
      <c r="AA279" s="4"/>
      <c r="AB279" s="4"/>
      <c r="AC279" s="4"/>
    </row>
    <row r="280" spans="24:29" ht="31.5" x14ac:dyDescent="0.25">
      <c r="X280" s="2"/>
      <c r="Y280" s="3"/>
      <c r="AA280" s="4"/>
      <c r="AB280" s="4"/>
      <c r="AC280" s="4"/>
    </row>
    <row r="281" spans="24:29" ht="31.5" x14ac:dyDescent="0.25">
      <c r="X281" s="2"/>
      <c r="Y281" s="3"/>
      <c r="AA281" s="4"/>
      <c r="AB281" s="4"/>
      <c r="AC281" s="4"/>
    </row>
    <row r="282" spans="24:29" ht="31.5" x14ac:dyDescent="0.25">
      <c r="X282" s="2"/>
      <c r="Y282" s="3"/>
      <c r="AA282" s="4"/>
      <c r="AB282" s="4"/>
      <c r="AC282" s="4"/>
    </row>
    <row r="283" spans="24:29" ht="31.5" x14ac:dyDescent="0.25">
      <c r="X283" s="2"/>
      <c r="Y283" s="3"/>
      <c r="AA283" s="4"/>
      <c r="AB283" s="4"/>
      <c r="AC283" s="4"/>
    </row>
    <row r="284" spans="24:29" ht="31.5" x14ac:dyDescent="0.25">
      <c r="X284" s="2"/>
      <c r="Y284" s="3"/>
      <c r="AA284" s="4"/>
      <c r="AB284" s="4"/>
      <c r="AC284" s="4"/>
    </row>
    <row r="285" spans="24:29" ht="31.5" x14ac:dyDescent="0.25">
      <c r="X285" s="2"/>
      <c r="Y285" s="3"/>
      <c r="AA285" s="4"/>
      <c r="AB285" s="4"/>
      <c r="AC285" s="4"/>
    </row>
    <row r="286" spans="24:29" ht="31.5" x14ac:dyDescent="0.25">
      <c r="X286" s="2"/>
      <c r="Y286" s="3"/>
      <c r="AA286" s="4"/>
      <c r="AB286" s="4"/>
      <c r="AC286" s="4"/>
    </row>
    <row r="287" spans="24:29" ht="31.5" x14ac:dyDescent="0.25">
      <c r="X287" s="2"/>
      <c r="Y287" s="3"/>
      <c r="AA287" s="4"/>
      <c r="AB287" s="4"/>
      <c r="AC287" s="4"/>
    </row>
    <row r="288" spans="24:29" ht="31.5" x14ac:dyDescent="0.25">
      <c r="X288" s="2"/>
      <c r="Y288" s="3"/>
      <c r="AA288" s="4"/>
      <c r="AB288" s="4"/>
      <c r="AC288" s="4"/>
    </row>
    <row r="289" spans="24:29" ht="31.5" x14ac:dyDescent="0.25">
      <c r="X289" s="2"/>
      <c r="Y289" s="3"/>
      <c r="AA289" s="4"/>
      <c r="AB289" s="4"/>
      <c r="AC289" s="4"/>
    </row>
    <row r="290" spans="24:29" ht="31.5" x14ac:dyDescent="0.25">
      <c r="X290" s="2"/>
      <c r="Y290" s="3"/>
      <c r="AA290" s="4"/>
      <c r="AB290" s="4"/>
      <c r="AC290" s="4"/>
    </row>
    <row r="291" spans="24:29" ht="31.5" x14ac:dyDescent="0.25">
      <c r="X291" s="2"/>
      <c r="Y291" s="3"/>
      <c r="AA291" s="4"/>
      <c r="AB291" s="4"/>
      <c r="AC291" s="4"/>
    </row>
    <row r="292" spans="24:29" ht="31.5" x14ac:dyDescent="0.25">
      <c r="X292" s="2"/>
      <c r="Y292" s="3"/>
      <c r="AA292" s="4"/>
      <c r="AB292" s="4"/>
      <c r="AC292" s="4"/>
    </row>
    <row r="293" spans="24:29" ht="31.5" x14ac:dyDescent="0.25">
      <c r="X293" s="2"/>
      <c r="Y293" s="3"/>
      <c r="AA293" s="4"/>
      <c r="AB293" s="4"/>
      <c r="AC293" s="4"/>
    </row>
    <row r="294" spans="24:29" ht="31.5" x14ac:dyDescent="0.25">
      <c r="X294" s="2"/>
      <c r="Y294" s="3"/>
      <c r="AA294" s="4"/>
      <c r="AB294" s="4"/>
      <c r="AC294" s="4"/>
    </row>
    <row r="295" spans="24:29" ht="31.5" x14ac:dyDescent="0.25">
      <c r="X295" s="2"/>
      <c r="Y295" s="3"/>
      <c r="AA295" s="4"/>
      <c r="AB295" s="4"/>
      <c r="AC295" s="4"/>
    </row>
    <row r="296" spans="24:29" ht="31.5" x14ac:dyDescent="0.25">
      <c r="X296" s="2"/>
      <c r="Y296" s="3"/>
      <c r="AA296" s="4"/>
      <c r="AB296" s="4"/>
      <c r="AC296" s="4"/>
    </row>
    <row r="297" spans="24:29" ht="31.5" x14ac:dyDescent="0.25">
      <c r="X297" s="2"/>
      <c r="Y297" s="3"/>
      <c r="AA297" s="4"/>
      <c r="AB297" s="4"/>
      <c r="AC297" s="4"/>
    </row>
    <row r="298" spans="24:29" ht="31.5" x14ac:dyDescent="0.25">
      <c r="X298" s="2"/>
      <c r="Y298" s="3"/>
      <c r="AA298" s="4"/>
      <c r="AB298" s="4"/>
      <c r="AC298" s="4"/>
    </row>
    <row r="299" spans="24:29" ht="31.5" x14ac:dyDescent="0.25">
      <c r="X299" s="2"/>
      <c r="Y299" s="3"/>
      <c r="AA299" s="4"/>
      <c r="AB299" s="4"/>
      <c r="AC299" s="4"/>
    </row>
    <row r="300" spans="24:29" ht="31.5" x14ac:dyDescent="0.25">
      <c r="X300" s="2"/>
      <c r="Y300" s="3"/>
      <c r="AA300" s="4"/>
      <c r="AB300" s="4"/>
      <c r="AC300" s="4"/>
    </row>
    <row r="301" spans="24:29" ht="31.5" x14ac:dyDescent="0.25">
      <c r="X301" s="2"/>
      <c r="Y301" s="3"/>
      <c r="AA301" s="4"/>
      <c r="AB301" s="4"/>
      <c r="AC301" s="4"/>
    </row>
    <row r="302" spans="24:29" ht="31.5" x14ac:dyDescent="0.25">
      <c r="X302" s="2"/>
      <c r="Y302" s="3"/>
      <c r="AA302" s="4"/>
      <c r="AB302" s="4"/>
      <c r="AC302" s="4"/>
    </row>
    <row r="303" spans="24:29" ht="31.5" x14ac:dyDescent="0.25">
      <c r="X303" s="2"/>
      <c r="Y303" s="3"/>
      <c r="AA303" s="4"/>
      <c r="AB303" s="4"/>
      <c r="AC303" s="4"/>
    </row>
    <row r="304" spans="24:29" ht="31.5" x14ac:dyDescent="0.25">
      <c r="X304" s="2"/>
      <c r="Y304" s="3"/>
      <c r="AA304" s="4"/>
      <c r="AB304" s="4"/>
      <c r="AC304" s="4"/>
    </row>
    <row r="305" spans="24:29" ht="31.5" x14ac:dyDescent="0.25">
      <c r="X305" s="2"/>
      <c r="Y305" s="3"/>
      <c r="AA305" s="4"/>
      <c r="AB305" s="4"/>
      <c r="AC305" s="4"/>
    </row>
    <row r="306" spans="24:29" ht="31.5" x14ac:dyDescent="0.25">
      <c r="X306" s="2"/>
      <c r="Y306" s="3"/>
      <c r="AA306" s="4"/>
      <c r="AB306" s="4"/>
      <c r="AC306" s="4"/>
    </row>
    <row r="307" spans="24:29" ht="31.5" x14ac:dyDescent="0.25">
      <c r="X307" s="2"/>
      <c r="Y307" s="3"/>
      <c r="AA307" s="4"/>
      <c r="AB307" s="4"/>
      <c r="AC307" s="4"/>
    </row>
    <row r="308" spans="24:29" ht="31.5" x14ac:dyDescent="0.25">
      <c r="X308" s="2"/>
      <c r="Y308" s="3"/>
      <c r="AA308" s="4"/>
      <c r="AB308" s="4"/>
    </row>
    <row r="309" spans="24:29" ht="31.5" x14ac:dyDescent="0.25">
      <c r="X309" s="2"/>
      <c r="Y309" s="3"/>
      <c r="AA309" s="4"/>
      <c r="AB309" s="4"/>
    </row>
    <row r="310" spans="24:29" ht="31.5" x14ac:dyDescent="0.25">
      <c r="X310" s="2"/>
      <c r="Y310" s="3"/>
      <c r="AA310" s="4"/>
      <c r="AB310" s="4"/>
    </row>
    <row r="311" spans="24:29" ht="31.5" x14ac:dyDescent="0.25">
      <c r="X311" s="2"/>
      <c r="Y311" s="3"/>
      <c r="AA311" s="4"/>
      <c r="AB311" s="4"/>
    </row>
    <row r="312" spans="24:29" ht="31.5" x14ac:dyDescent="0.25">
      <c r="X312" s="2"/>
      <c r="Y312" s="3"/>
      <c r="AA312" s="4"/>
      <c r="AB312" s="4"/>
    </row>
    <row r="313" spans="24:29" ht="31.5" x14ac:dyDescent="0.25">
      <c r="X313" s="2"/>
      <c r="Y313" s="3"/>
      <c r="AA313" s="4"/>
      <c r="AB313" s="4"/>
    </row>
    <row r="314" spans="24:29" ht="31.5" x14ac:dyDescent="0.25">
      <c r="X314" s="2"/>
      <c r="Y314" s="3"/>
      <c r="AA314" s="4"/>
      <c r="AB314" s="4"/>
    </row>
    <row r="315" spans="24:29" ht="31.5" x14ac:dyDescent="0.25">
      <c r="X315" s="2"/>
      <c r="Y315" s="3"/>
      <c r="AA315" s="4"/>
      <c r="AB315" s="4"/>
    </row>
    <row r="316" spans="24:29" ht="31.5" x14ac:dyDescent="0.25">
      <c r="X316" s="2"/>
      <c r="Y316" s="3"/>
      <c r="AA316" s="4"/>
      <c r="AB316" s="4"/>
    </row>
    <row r="317" spans="24:29" ht="31.5" x14ac:dyDescent="0.25">
      <c r="X317" s="2"/>
      <c r="Y317" s="3"/>
      <c r="AA317" s="4"/>
      <c r="AB317" s="4"/>
    </row>
    <row r="318" spans="24:29" ht="31.5" x14ac:dyDescent="0.25">
      <c r="X318" s="2"/>
      <c r="Y318" s="3"/>
      <c r="AA318" s="4"/>
      <c r="AB318" s="4"/>
    </row>
    <row r="319" spans="24:29" ht="31.5" x14ac:dyDescent="0.25">
      <c r="X319" s="2"/>
      <c r="Y319" s="3"/>
      <c r="AA319" s="4"/>
      <c r="AB319" s="4"/>
    </row>
    <row r="320" spans="24:29" ht="31.5" x14ac:dyDescent="0.25">
      <c r="X320" s="2"/>
      <c r="Y320" s="3"/>
      <c r="AA320" s="4"/>
      <c r="AB320" s="4"/>
    </row>
    <row r="321" spans="24:28" ht="31.5" x14ac:dyDescent="0.25">
      <c r="X321" s="2"/>
      <c r="Y321" s="3"/>
      <c r="AA321" s="4"/>
      <c r="AB321" s="4"/>
    </row>
    <row r="322" spans="24:28" ht="31.5" x14ac:dyDescent="0.25">
      <c r="X322" s="2"/>
      <c r="Y322" s="3"/>
      <c r="AA322" s="4"/>
      <c r="AB322" s="4"/>
    </row>
    <row r="323" spans="24:28" ht="31.5" x14ac:dyDescent="0.25">
      <c r="X323" s="2"/>
      <c r="Y323" s="3"/>
      <c r="AA323" s="4"/>
      <c r="AB323" s="4"/>
    </row>
    <row r="324" spans="24:28" ht="31.5" x14ac:dyDescent="0.25">
      <c r="X324" s="2"/>
      <c r="Y324" s="3"/>
      <c r="AA324" s="4"/>
      <c r="AB324" s="4"/>
    </row>
    <row r="325" spans="24:28" ht="31.5" x14ac:dyDescent="0.25">
      <c r="X325" s="2"/>
      <c r="Y325" s="3"/>
      <c r="AA325" s="4"/>
      <c r="AB325" s="4"/>
    </row>
    <row r="326" spans="24:28" ht="31.5" x14ac:dyDescent="0.25">
      <c r="X326" s="2"/>
      <c r="Y326" s="3"/>
      <c r="AA326" s="4"/>
      <c r="AB326" s="4"/>
    </row>
    <row r="327" spans="24:28" ht="31.5" x14ac:dyDescent="0.25">
      <c r="X327" s="2"/>
      <c r="Y327" s="3"/>
      <c r="AA327" s="4"/>
      <c r="AB327" s="4"/>
    </row>
    <row r="328" spans="24:28" ht="31.5" x14ac:dyDescent="0.25">
      <c r="X328" s="2"/>
      <c r="Y328" s="3"/>
      <c r="AA328" s="4"/>
      <c r="AB328" s="4"/>
    </row>
    <row r="329" spans="24:28" ht="31.5" x14ac:dyDescent="0.25">
      <c r="X329" s="2"/>
      <c r="Y329" s="3"/>
      <c r="AA329" s="4"/>
      <c r="AB329" s="4"/>
    </row>
    <row r="330" spans="24:28" ht="31.5" x14ac:dyDescent="0.25">
      <c r="X330" s="2"/>
      <c r="Y330" s="3"/>
      <c r="AA330" s="4"/>
      <c r="AB330" s="4"/>
    </row>
    <row r="331" spans="24:28" ht="31.5" x14ac:dyDescent="0.25">
      <c r="X331" s="2"/>
      <c r="Y331" s="3"/>
      <c r="AA331" s="4"/>
      <c r="AB331" s="4"/>
    </row>
    <row r="332" spans="24:28" ht="31.5" x14ac:dyDescent="0.25">
      <c r="X332" s="2"/>
      <c r="Y332" s="3"/>
      <c r="AA332" s="4"/>
      <c r="AB332" s="4"/>
    </row>
    <row r="333" spans="24:28" ht="31.5" x14ac:dyDescent="0.25">
      <c r="X333" s="2"/>
      <c r="Y333" s="3"/>
      <c r="AA333" s="4"/>
      <c r="AB333" s="4"/>
    </row>
    <row r="334" spans="24:28" ht="31.5" x14ac:dyDescent="0.25">
      <c r="X334" s="2"/>
      <c r="Y334" s="3"/>
      <c r="AA334" s="4"/>
      <c r="AB334" s="4"/>
    </row>
    <row r="335" spans="24:28" ht="31.5" x14ac:dyDescent="0.25">
      <c r="X335" s="2"/>
      <c r="Y335" s="3"/>
      <c r="AA335" s="4"/>
      <c r="AB335" s="4"/>
    </row>
    <row r="336" spans="24:28" ht="31.5" x14ac:dyDescent="0.25">
      <c r="X336" s="2"/>
      <c r="Y336" s="3"/>
      <c r="AA336" s="4"/>
      <c r="AB336" s="4"/>
    </row>
    <row r="337" spans="24:28" ht="31.5" x14ac:dyDescent="0.25">
      <c r="X337" s="2"/>
      <c r="Y337" s="3"/>
      <c r="AA337" s="4"/>
      <c r="AB337" s="4"/>
    </row>
    <row r="338" spans="24:28" ht="31.5" x14ac:dyDescent="0.25">
      <c r="X338" s="2"/>
      <c r="Y338" s="3"/>
      <c r="AA338" s="4"/>
      <c r="AB338" s="4"/>
    </row>
    <row r="339" spans="24:28" ht="31.5" x14ac:dyDescent="0.25">
      <c r="X339" s="2"/>
      <c r="Y339" s="3"/>
      <c r="AA339" s="4"/>
      <c r="AB339" s="4"/>
    </row>
    <row r="340" spans="24:28" ht="31.5" x14ac:dyDescent="0.25">
      <c r="X340" s="2"/>
      <c r="Y340" s="3"/>
      <c r="AA340" s="4"/>
      <c r="AB340" s="4"/>
    </row>
    <row r="341" spans="24:28" ht="31.5" x14ac:dyDescent="0.25">
      <c r="X341" s="2"/>
      <c r="Y341" s="3"/>
      <c r="AA341" s="4"/>
      <c r="AB341" s="4"/>
    </row>
    <row r="342" spans="24:28" ht="31.5" x14ac:dyDescent="0.25">
      <c r="X342" s="2"/>
      <c r="Y342" s="3"/>
      <c r="AA342" s="4"/>
      <c r="AB342" s="4"/>
    </row>
    <row r="343" spans="24:28" ht="31.5" x14ac:dyDescent="0.25">
      <c r="X343" s="2"/>
      <c r="Y343" s="3"/>
      <c r="AA343" s="4"/>
      <c r="AB343" s="4"/>
    </row>
    <row r="344" spans="24:28" ht="31.5" x14ac:dyDescent="0.25">
      <c r="X344" s="2"/>
      <c r="Y344" s="3"/>
      <c r="AA344" s="4"/>
      <c r="AB344" s="4"/>
    </row>
    <row r="345" spans="24:28" ht="31.5" x14ac:dyDescent="0.25">
      <c r="X345" s="2"/>
      <c r="Y345" s="3"/>
      <c r="AA345" s="4"/>
      <c r="AB345" s="4"/>
    </row>
    <row r="346" spans="24:28" ht="31.5" x14ac:dyDescent="0.25">
      <c r="X346" s="2"/>
      <c r="Y346" s="3"/>
      <c r="AA346" s="4"/>
      <c r="AB346" s="4"/>
    </row>
    <row r="347" spans="24:28" ht="31.5" x14ac:dyDescent="0.25">
      <c r="X347" s="2"/>
      <c r="Y347" s="3"/>
      <c r="AA347" s="4"/>
      <c r="AB347" s="4"/>
    </row>
    <row r="348" spans="24:28" ht="31.5" x14ac:dyDescent="0.25">
      <c r="X348" s="2"/>
      <c r="Y348" s="3"/>
      <c r="AA348" s="4"/>
      <c r="AB348" s="4"/>
    </row>
    <row r="349" spans="24:28" ht="31.5" x14ac:dyDescent="0.25">
      <c r="X349" s="2"/>
      <c r="Y349" s="3"/>
      <c r="AA349" s="4"/>
      <c r="AB349" s="4"/>
    </row>
    <row r="350" spans="24:28" ht="31.5" x14ac:dyDescent="0.25">
      <c r="X350" s="2"/>
      <c r="Y350" s="3"/>
      <c r="AA350" s="4"/>
      <c r="AB350" s="4"/>
    </row>
    <row r="351" spans="24:28" ht="31.5" x14ac:dyDescent="0.25">
      <c r="X351" s="2"/>
      <c r="Y351" s="3"/>
      <c r="AA351" s="4"/>
      <c r="AB351" s="4"/>
    </row>
    <row r="352" spans="24:28" ht="31.5" x14ac:dyDescent="0.25">
      <c r="X352" s="2"/>
      <c r="Y352" s="3"/>
      <c r="AA352" s="4"/>
      <c r="AB352" s="4"/>
    </row>
    <row r="353" spans="24:28" ht="31.5" x14ac:dyDescent="0.25">
      <c r="X353" s="2"/>
      <c r="Y353" s="3"/>
      <c r="AA353" s="4"/>
      <c r="AB353" s="4"/>
    </row>
    <row r="354" spans="24:28" ht="31.5" x14ac:dyDescent="0.25">
      <c r="X354" s="2"/>
      <c r="Y354" s="3"/>
      <c r="AA354" s="4"/>
      <c r="AB354" s="4"/>
    </row>
    <row r="355" spans="24:28" ht="31.5" x14ac:dyDescent="0.25">
      <c r="X355" s="2"/>
      <c r="Y355" s="3"/>
      <c r="AA355" s="4"/>
      <c r="AB355" s="4"/>
    </row>
    <row r="356" spans="24:28" ht="31.5" x14ac:dyDescent="0.25">
      <c r="X356" s="2"/>
      <c r="Y356" s="3"/>
      <c r="AA356" s="4"/>
      <c r="AB356" s="4"/>
    </row>
    <row r="357" spans="24:28" ht="31.5" x14ac:dyDescent="0.25">
      <c r="X357" s="2"/>
      <c r="Y357" s="3"/>
      <c r="AA357" s="4"/>
      <c r="AB357" s="4"/>
    </row>
    <row r="358" spans="24:28" ht="31.5" x14ac:dyDescent="0.25">
      <c r="X358" s="2"/>
      <c r="Y358" s="3"/>
      <c r="AA358" s="4"/>
      <c r="AB358" s="4"/>
    </row>
    <row r="359" spans="24:28" ht="31.5" x14ac:dyDescent="0.25">
      <c r="X359" s="2"/>
      <c r="Y359" s="3"/>
      <c r="AA359" s="4"/>
      <c r="AB359" s="4"/>
    </row>
    <row r="360" spans="24:28" ht="31.5" x14ac:dyDescent="0.25">
      <c r="X360" s="2"/>
      <c r="Y360" s="3"/>
      <c r="AA360" s="4"/>
      <c r="AB360" s="4"/>
    </row>
    <row r="361" spans="24:28" ht="31.5" x14ac:dyDescent="0.25">
      <c r="X361" s="2"/>
      <c r="Y361" s="3"/>
      <c r="AA361" s="4"/>
      <c r="AB361" s="4"/>
    </row>
    <row r="362" spans="24:28" ht="31.5" x14ac:dyDescent="0.25">
      <c r="X362" s="2"/>
      <c r="Y362" s="3"/>
      <c r="AA362" s="4"/>
      <c r="AB362" s="4"/>
    </row>
    <row r="363" spans="24:28" ht="31.5" x14ac:dyDescent="0.25">
      <c r="X363" s="2"/>
      <c r="Y363" s="3"/>
      <c r="AA363" s="4"/>
      <c r="AB363" s="4"/>
    </row>
    <row r="364" spans="24:28" ht="31.5" x14ac:dyDescent="0.25">
      <c r="X364" s="2"/>
      <c r="Y364" s="3"/>
      <c r="AA364" s="4"/>
      <c r="AB364" s="4"/>
    </row>
    <row r="365" spans="24:28" ht="31.5" x14ac:dyDescent="0.25">
      <c r="X365" s="2"/>
      <c r="Y365" s="3"/>
      <c r="AA365" s="4"/>
      <c r="AB365" s="4"/>
    </row>
    <row r="366" spans="24:28" ht="31.5" x14ac:dyDescent="0.25">
      <c r="X366" s="2"/>
      <c r="Y366" s="3"/>
      <c r="AA366" s="4"/>
      <c r="AB366" s="4"/>
    </row>
    <row r="367" spans="24:28" ht="31.5" x14ac:dyDescent="0.25">
      <c r="X367" s="2"/>
      <c r="Y367" s="3"/>
      <c r="AA367" s="4"/>
      <c r="AB367" s="4"/>
    </row>
    <row r="368" spans="24:28" ht="31.5" x14ac:dyDescent="0.25">
      <c r="X368" s="2"/>
      <c r="Y368" s="3"/>
      <c r="AA368" s="4"/>
      <c r="AB368" s="4"/>
    </row>
    <row r="369" spans="24:28" ht="31.5" x14ac:dyDescent="0.25">
      <c r="X369" s="2"/>
      <c r="Y369" s="3"/>
      <c r="AA369" s="4"/>
      <c r="AB369" s="4"/>
    </row>
    <row r="370" spans="24:28" ht="31.5" x14ac:dyDescent="0.25">
      <c r="X370" s="2"/>
      <c r="Y370" s="3"/>
      <c r="AA370" s="4"/>
      <c r="AB370" s="4"/>
    </row>
    <row r="371" spans="24:28" ht="31.5" x14ac:dyDescent="0.25">
      <c r="X371" s="2"/>
      <c r="Y371" s="3"/>
      <c r="AA371" s="4"/>
      <c r="AB371" s="4"/>
    </row>
    <row r="372" spans="24:28" ht="31.5" x14ac:dyDescent="0.25">
      <c r="X372" s="2"/>
      <c r="Y372" s="3"/>
      <c r="AA372" s="4"/>
      <c r="AB372" s="4"/>
    </row>
    <row r="373" spans="24:28" ht="31.5" x14ac:dyDescent="0.25">
      <c r="X373" s="2"/>
      <c r="Y373" s="3"/>
      <c r="AA373" s="4"/>
      <c r="AB373" s="4"/>
    </row>
    <row r="374" spans="24:28" ht="31.5" x14ac:dyDescent="0.25">
      <c r="X374" s="2"/>
      <c r="Y374" s="3"/>
      <c r="AA374" s="4"/>
      <c r="AB374" s="4"/>
    </row>
    <row r="375" spans="24:28" ht="31.5" x14ac:dyDescent="0.25">
      <c r="X375" s="2"/>
      <c r="Y375" s="3"/>
      <c r="AA375" s="4"/>
      <c r="AB375" s="4"/>
    </row>
    <row r="376" spans="24:28" ht="31.5" x14ac:dyDescent="0.25">
      <c r="X376" s="2"/>
      <c r="Y376" s="3"/>
      <c r="AA376" s="4"/>
      <c r="AB376" s="4"/>
    </row>
    <row r="377" spans="24:28" ht="31.5" x14ac:dyDescent="0.25">
      <c r="X377" s="2"/>
      <c r="Y377" s="3"/>
      <c r="AA377" s="4"/>
      <c r="AB377" s="4"/>
    </row>
    <row r="378" spans="24:28" ht="31.5" x14ac:dyDescent="0.25">
      <c r="X378" s="2"/>
      <c r="Y378" s="3"/>
      <c r="AA378" s="4"/>
      <c r="AB378" s="4"/>
    </row>
    <row r="379" spans="24:28" ht="31.5" x14ac:dyDescent="0.25">
      <c r="X379" s="2"/>
      <c r="Y379" s="3"/>
      <c r="AA379" s="4"/>
      <c r="AB379" s="4"/>
    </row>
    <row r="380" spans="24:28" ht="31.5" x14ac:dyDescent="0.25">
      <c r="X380" s="2"/>
      <c r="Y380" s="3"/>
      <c r="AA380" s="4"/>
      <c r="AB380" s="4"/>
    </row>
    <row r="381" spans="24:28" ht="31.5" x14ac:dyDescent="0.25">
      <c r="X381" s="2"/>
      <c r="Y381" s="3"/>
      <c r="AA381" s="4"/>
      <c r="AB381" s="4"/>
    </row>
    <row r="382" spans="24:28" ht="31.5" x14ac:dyDescent="0.25">
      <c r="X382" s="2"/>
      <c r="Y382" s="3"/>
      <c r="AA382" s="4"/>
      <c r="AB382" s="4"/>
    </row>
    <row r="383" spans="24:28" ht="31.5" x14ac:dyDescent="0.25">
      <c r="X383" s="2"/>
      <c r="Y383" s="3"/>
      <c r="AA383" s="4"/>
      <c r="AB383" s="4"/>
    </row>
    <row r="384" spans="24:28" ht="31.5" x14ac:dyDescent="0.25">
      <c r="X384" s="2"/>
      <c r="Y384" s="3"/>
      <c r="AA384" s="4"/>
      <c r="AB384" s="4"/>
    </row>
    <row r="385" spans="24:28" ht="31.5" x14ac:dyDescent="0.25">
      <c r="X385" s="2"/>
      <c r="Y385" s="3"/>
      <c r="AA385" s="4"/>
      <c r="AB385" s="4"/>
    </row>
    <row r="386" spans="24:28" ht="31.5" x14ac:dyDescent="0.25">
      <c r="X386" s="2"/>
      <c r="Y386" s="3"/>
      <c r="AA386" s="4"/>
      <c r="AB386" s="4"/>
    </row>
    <row r="387" spans="24:28" ht="31.5" x14ac:dyDescent="0.25">
      <c r="X387" s="2"/>
      <c r="Y387" s="3"/>
      <c r="AA387" s="4"/>
      <c r="AB387" s="4"/>
    </row>
    <row r="388" spans="24:28" ht="31.5" x14ac:dyDescent="0.25">
      <c r="X388" s="2"/>
      <c r="Y388" s="3"/>
      <c r="AA388" s="4"/>
      <c r="AB388" s="4"/>
    </row>
    <row r="389" spans="24:28" ht="31.5" x14ac:dyDescent="0.25">
      <c r="X389" s="2"/>
      <c r="Y389" s="3"/>
      <c r="AA389" s="4"/>
      <c r="AB389" s="4"/>
    </row>
    <row r="390" spans="24:28" ht="31.5" x14ac:dyDescent="0.25">
      <c r="X390" s="2"/>
      <c r="Y390" s="3"/>
      <c r="AA390" s="4"/>
      <c r="AB390" s="4"/>
    </row>
    <row r="391" spans="24:28" ht="31.5" x14ac:dyDescent="0.25">
      <c r="X391" s="2"/>
      <c r="Y391" s="3"/>
      <c r="AA391" s="4"/>
      <c r="AB391" s="4"/>
    </row>
    <row r="392" spans="24:28" ht="31.5" x14ac:dyDescent="0.25">
      <c r="X392" s="2"/>
      <c r="Y392" s="3"/>
      <c r="AA392" s="4"/>
      <c r="AB392" s="4"/>
    </row>
    <row r="393" spans="24:28" ht="31.5" x14ac:dyDescent="0.25">
      <c r="X393" s="2"/>
      <c r="Y393" s="3"/>
      <c r="AA393" s="4"/>
      <c r="AB393" s="4"/>
    </row>
    <row r="394" spans="24:28" ht="31.5" x14ac:dyDescent="0.25">
      <c r="X394" s="2"/>
      <c r="Y394" s="3"/>
      <c r="AA394" s="4"/>
      <c r="AB394" s="4"/>
    </row>
    <row r="395" spans="24:28" ht="31.5" x14ac:dyDescent="0.25">
      <c r="X395" s="2"/>
      <c r="Y395" s="3"/>
      <c r="AA395" s="4"/>
      <c r="AB395" s="4"/>
    </row>
    <row r="396" spans="24:28" ht="31.5" x14ac:dyDescent="0.25">
      <c r="X396" s="2"/>
      <c r="Y396" s="3"/>
      <c r="AA396" s="4"/>
      <c r="AB396" s="4"/>
    </row>
    <row r="397" spans="24:28" ht="31.5" x14ac:dyDescent="0.25">
      <c r="X397" s="2"/>
      <c r="Y397" s="3"/>
      <c r="AA397" s="4"/>
      <c r="AB397" s="4"/>
    </row>
    <row r="398" spans="24:28" ht="31.5" x14ac:dyDescent="0.25">
      <c r="X398" s="2"/>
      <c r="Y398" s="3"/>
      <c r="AA398" s="4"/>
    </row>
    <row r="399" spans="24:28" ht="31.5" x14ac:dyDescent="0.25">
      <c r="X399" s="2"/>
      <c r="Y399" s="3"/>
      <c r="AA399" s="4"/>
    </row>
    <row r="400" spans="24:28" ht="31.5" x14ac:dyDescent="0.25">
      <c r="X400" s="2"/>
      <c r="Y400" s="3"/>
      <c r="AA400" s="4"/>
    </row>
    <row r="401" spans="24:27" ht="31.5" x14ac:dyDescent="0.25">
      <c r="X401" s="2"/>
      <c r="Y401" s="3"/>
      <c r="AA401" s="4"/>
    </row>
    <row r="402" spans="24:27" ht="31.5" x14ac:dyDescent="0.25">
      <c r="X402" s="2"/>
      <c r="Y402" s="3"/>
      <c r="AA402" s="4"/>
    </row>
    <row r="403" spans="24:27" ht="31.5" x14ac:dyDescent="0.25">
      <c r="X403" s="2"/>
      <c r="Y403" s="3"/>
      <c r="AA403" s="4"/>
    </row>
    <row r="404" spans="24:27" ht="31.5" x14ac:dyDescent="0.25">
      <c r="X404" s="2"/>
      <c r="Y404" s="3"/>
      <c r="AA404" s="4"/>
    </row>
    <row r="405" spans="24:27" ht="31.5" x14ac:dyDescent="0.25">
      <c r="X405" s="2"/>
      <c r="Y405" s="3"/>
      <c r="AA405" s="4"/>
    </row>
    <row r="406" spans="24:27" ht="31.5" x14ac:dyDescent="0.25">
      <c r="X406" s="2"/>
      <c r="Y406" s="3"/>
      <c r="AA406" s="4"/>
    </row>
    <row r="407" spans="24:27" ht="31.5" x14ac:dyDescent="0.25">
      <c r="X407" s="2"/>
      <c r="Y407" s="3"/>
      <c r="AA407" s="4"/>
    </row>
    <row r="408" spans="24:27" ht="31.5" x14ac:dyDescent="0.25">
      <c r="X408" s="2"/>
      <c r="Y408" s="3"/>
      <c r="AA408" s="4"/>
    </row>
    <row r="409" spans="24:27" ht="31.5" x14ac:dyDescent="0.25">
      <c r="X409" s="2"/>
      <c r="Y409" s="3"/>
      <c r="AA409" s="4"/>
    </row>
    <row r="410" spans="24:27" ht="31.5" x14ac:dyDescent="0.25">
      <c r="X410" s="2"/>
      <c r="Y410" s="3"/>
      <c r="AA410" s="4"/>
    </row>
    <row r="411" spans="24:27" ht="31.5" x14ac:dyDescent="0.25">
      <c r="X411" s="2"/>
      <c r="Y411" s="3"/>
      <c r="AA411" s="4"/>
    </row>
    <row r="412" spans="24:27" ht="31.5" x14ac:dyDescent="0.25">
      <c r="X412" s="2"/>
      <c r="Y412" s="3"/>
      <c r="AA412" s="4"/>
    </row>
    <row r="413" spans="24:27" ht="31.5" x14ac:dyDescent="0.25">
      <c r="X413" s="2"/>
      <c r="Y413" s="3"/>
      <c r="AA413" s="4"/>
    </row>
    <row r="414" spans="24:27" ht="31.5" x14ac:dyDescent="0.25">
      <c r="X414" s="2"/>
      <c r="Y414" s="3"/>
      <c r="AA414" s="4"/>
    </row>
    <row r="415" spans="24:27" ht="31.5" x14ac:dyDescent="0.25">
      <c r="X415" s="2"/>
      <c r="Y415" s="3"/>
      <c r="AA415" s="4"/>
    </row>
    <row r="416" spans="24:27" ht="31.5" x14ac:dyDescent="0.25">
      <c r="X416" s="2"/>
      <c r="Y416" s="3"/>
      <c r="AA416" s="4"/>
    </row>
    <row r="417" spans="24:27" ht="31.5" x14ac:dyDescent="0.25">
      <c r="X417" s="2"/>
      <c r="Y417" s="3"/>
      <c r="AA417" s="4"/>
    </row>
    <row r="418" spans="24:27" ht="31.5" x14ac:dyDescent="0.25">
      <c r="X418" s="2"/>
      <c r="Y418" s="3"/>
      <c r="AA418" s="4"/>
    </row>
    <row r="419" spans="24:27" ht="31.5" x14ac:dyDescent="0.25">
      <c r="X419" s="2"/>
      <c r="Y419" s="3"/>
      <c r="AA419" s="4"/>
    </row>
    <row r="420" spans="24:27" ht="31.5" x14ac:dyDescent="0.25">
      <c r="X420" s="2"/>
      <c r="Y420" s="3"/>
      <c r="AA420" s="4"/>
    </row>
    <row r="421" spans="24:27" ht="31.5" x14ac:dyDescent="0.25">
      <c r="X421" s="2"/>
      <c r="Y421" s="3"/>
      <c r="AA421" s="4"/>
    </row>
    <row r="422" spans="24:27" ht="31.5" x14ac:dyDescent="0.25">
      <c r="X422" s="2"/>
      <c r="Y422" s="3"/>
      <c r="AA422" s="4"/>
    </row>
    <row r="423" spans="24:27" ht="31.5" x14ac:dyDescent="0.25">
      <c r="X423" s="2"/>
      <c r="Y423" s="3"/>
      <c r="AA423" s="4"/>
    </row>
    <row r="424" spans="24:27" ht="31.5" x14ac:dyDescent="0.25">
      <c r="X424" s="2"/>
      <c r="Y424" s="3"/>
      <c r="AA424" s="4"/>
    </row>
    <row r="425" spans="24:27" ht="31.5" x14ac:dyDescent="0.25">
      <c r="X425" s="2"/>
      <c r="Y425" s="3"/>
      <c r="AA425" s="4"/>
    </row>
    <row r="426" spans="24:27" ht="31.5" x14ac:dyDescent="0.25">
      <c r="X426" s="2"/>
      <c r="Y426" s="3"/>
      <c r="AA426" s="4"/>
    </row>
    <row r="427" spans="24:27" ht="31.5" x14ac:dyDescent="0.25">
      <c r="X427" s="2"/>
      <c r="Y427" s="3"/>
      <c r="AA427" s="4"/>
    </row>
    <row r="428" spans="24:27" ht="31.5" x14ac:dyDescent="0.25">
      <c r="X428" s="2"/>
      <c r="Y428" s="3"/>
      <c r="AA428" s="4"/>
    </row>
    <row r="429" spans="24:27" ht="31.5" x14ac:dyDescent="0.25">
      <c r="X429" s="2"/>
      <c r="Y429" s="3"/>
      <c r="AA429" s="4"/>
    </row>
    <row r="430" spans="24:27" ht="31.5" x14ac:dyDescent="0.25">
      <c r="X430" s="2"/>
      <c r="Y430" s="3"/>
      <c r="AA430" s="4"/>
    </row>
    <row r="431" spans="24:27" ht="31.5" x14ac:dyDescent="0.25">
      <c r="X431" s="2"/>
      <c r="Y431" s="3"/>
      <c r="AA431" s="4"/>
    </row>
    <row r="432" spans="24:27" ht="31.5" x14ac:dyDescent="0.25">
      <c r="X432" s="2"/>
      <c r="Y432" s="3"/>
      <c r="AA432" s="4"/>
    </row>
    <row r="433" spans="24:27" ht="31.5" x14ac:dyDescent="0.25">
      <c r="X433" s="2"/>
      <c r="Y433" s="3"/>
      <c r="AA433" s="4"/>
    </row>
    <row r="434" spans="24:27" ht="31.5" x14ac:dyDescent="0.25">
      <c r="X434" s="2"/>
      <c r="Y434" s="3"/>
      <c r="AA434" s="4"/>
    </row>
    <row r="435" spans="24:27" ht="31.5" x14ac:dyDescent="0.25">
      <c r="X435" s="2"/>
      <c r="Y435" s="3"/>
      <c r="AA435" s="4"/>
    </row>
    <row r="436" spans="24:27" ht="31.5" x14ac:dyDescent="0.25">
      <c r="X436" s="2"/>
      <c r="Y436" s="3"/>
      <c r="AA436" s="4"/>
    </row>
    <row r="437" spans="24:27" ht="31.5" x14ac:dyDescent="0.25">
      <c r="X437" s="2"/>
      <c r="Y437" s="3"/>
      <c r="AA437" s="4"/>
    </row>
    <row r="438" spans="24:27" ht="31.5" x14ac:dyDescent="0.25">
      <c r="X438" s="2"/>
      <c r="Y438" s="3"/>
      <c r="AA438" s="4"/>
    </row>
    <row r="439" spans="24:27" ht="31.5" x14ac:dyDescent="0.25">
      <c r="X439" s="2"/>
      <c r="Y439" s="3"/>
      <c r="AA439" s="4"/>
    </row>
    <row r="440" spans="24:27" ht="31.5" x14ac:dyDescent="0.25">
      <c r="X440" s="2"/>
      <c r="Y440" s="3"/>
      <c r="AA440" s="4"/>
    </row>
    <row r="441" spans="24:27" ht="31.5" x14ac:dyDescent="0.25">
      <c r="X441" s="2"/>
      <c r="Y441" s="3"/>
      <c r="AA441" s="4"/>
    </row>
    <row r="442" spans="24:27" ht="31.5" x14ac:dyDescent="0.25">
      <c r="X442" s="2"/>
      <c r="Y442" s="3"/>
      <c r="AA442" s="4"/>
    </row>
    <row r="443" spans="24:27" ht="31.5" x14ac:dyDescent="0.25">
      <c r="X443" s="2"/>
      <c r="Y443" s="3"/>
      <c r="AA443" s="4"/>
    </row>
    <row r="444" spans="24:27" ht="31.5" x14ac:dyDescent="0.25">
      <c r="X444" s="2"/>
      <c r="Y444" s="3"/>
      <c r="AA444" s="4"/>
    </row>
    <row r="445" spans="24:27" ht="31.5" x14ac:dyDescent="0.25">
      <c r="X445" s="2"/>
      <c r="Y445" s="3"/>
      <c r="AA445" s="4"/>
    </row>
    <row r="446" spans="24:27" ht="31.5" x14ac:dyDescent="0.25">
      <c r="X446" s="2"/>
      <c r="Y446" s="3"/>
      <c r="AA446" s="4"/>
    </row>
    <row r="447" spans="24:27" ht="31.5" x14ac:dyDescent="0.25">
      <c r="X447" s="2"/>
      <c r="Y447" s="3"/>
      <c r="AA447" s="4"/>
    </row>
    <row r="448" spans="24:27" ht="31.5" x14ac:dyDescent="0.25">
      <c r="X448" s="2"/>
      <c r="Y448" s="3"/>
      <c r="AA448" s="4"/>
    </row>
    <row r="449" spans="24:27" ht="31.5" x14ac:dyDescent="0.25">
      <c r="X449" s="2"/>
      <c r="Y449" s="3"/>
      <c r="AA449" s="4"/>
    </row>
    <row r="450" spans="24:27" ht="31.5" x14ac:dyDescent="0.25">
      <c r="X450" s="2"/>
      <c r="Y450" s="3"/>
      <c r="AA450" s="4"/>
    </row>
    <row r="451" spans="24:27" ht="31.5" x14ac:dyDescent="0.25">
      <c r="X451" s="2"/>
      <c r="Y451" s="3"/>
      <c r="AA451" s="4"/>
    </row>
    <row r="452" spans="24:27" ht="31.5" x14ac:dyDescent="0.25">
      <c r="X452" s="2"/>
      <c r="Y452" s="3"/>
      <c r="AA452" s="4"/>
    </row>
    <row r="453" spans="24:27" ht="31.5" x14ac:dyDescent="0.25">
      <c r="X453" s="2"/>
      <c r="Y453" s="3"/>
      <c r="AA453" s="4"/>
    </row>
    <row r="454" spans="24:27" ht="31.5" x14ac:dyDescent="0.25">
      <c r="X454" s="2"/>
      <c r="Y454" s="3"/>
      <c r="AA454" s="4"/>
    </row>
    <row r="455" spans="24:27" ht="31.5" x14ac:dyDescent="0.25">
      <c r="X455" s="2"/>
      <c r="Y455" s="3"/>
      <c r="AA455" s="4"/>
    </row>
    <row r="456" spans="24:27" ht="31.5" x14ac:dyDescent="0.25">
      <c r="X456" s="2"/>
      <c r="Y456" s="3"/>
      <c r="AA456" s="4"/>
    </row>
    <row r="457" spans="24:27" ht="31.5" x14ac:dyDescent="0.25">
      <c r="X457" s="2"/>
      <c r="Y457" s="3"/>
      <c r="AA457" s="4"/>
    </row>
    <row r="458" spans="24:27" ht="31.5" x14ac:dyDescent="0.25">
      <c r="X458" s="2"/>
      <c r="Y458" s="3"/>
      <c r="AA458" s="4"/>
    </row>
    <row r="459" spans="24:27" ht="31.5" x14ac:dyDescent="0.25">
      <c r="X459" s="2"/>
      <c r="Y459" s="3"/>
      <c r="AA459" s="4"/>
    </row>
    <row r="460" spans="24:27" ht="31.5" x14ac:dyDescent="0.25">
      <c r="X460" s="2"/>
      <c r="Y460" s="3"/>
      <c r="AA460" s="4"/>
    </row>
    <row r="461" spans="24:27" ht="31.5" x14ac:dyDescent="0.25">
      <c r="X461" s="2"/>
      <c r="Y461" s="3"/>
      <c r="AA461" s="4"/>
    </row>
    <row r="462" spans="24:27" ht="31.5" x14ac:dyDescent="0.25">
      <c r="X462" s="2"/>
      <c r="Y462" s="3"/>
      <c r="AA462" s="4"/>
    </row>
    <row r="463" spans="24:27" ht="31.5" x14ac:dyDescent="0.25">
      <c r="X463" s="2"/>
      <c r="Y463" s="3"/>
      <c r="AA463" s="4"/>
    </row>
    <row r="464" spans="24:27" ht="31.5" x14ac:dyDescent="0.25">
      <c r="X464" s="2"/>
      <c r="Y464" s="3"/>
      <c r="AA464" s="4"/>
    </row>
    <row r="465" spans="24:27" ht="31.5" x14ac:dyDescent="0.25">
      <c r="X465" s="2"/>
      <c r="Y465" s="3"/>
      <c r="AA465" s="4"/>
    </row>
    <row r="466" spans="24:27" ht="31.5" x14ac:dyDescent="0.25">
      <c r="X466" s="2"/>
      <c r="Y466" s="3"/>
      <c r="AA466" s="4"/>
    </row>
    <row r="467" spans="24:27" ht="31.5" x14ac:dyDescent="0.25">
      <c r="X467" s="2"/>
      <c r="Y467" s="3"/>
      <c r="AA467" s="4"/>
    </row>
    <row r="468" spans="24:27" ht="31.5" x14ac:dyDescent="0.25">
      <c r="X468" s="2"/>
      <c r="Y468" s="3"/>
      <c r="AA468" s="4"/>
    </row>
    <row r="469" spans="24:27" ht="31.5" x14ac:dyDescent="0.25">
      <c r="X469" s="2"/>
      <c r="Y469" s="3"/>
      <c r="AA469" s="4"/>
    </row>
    <row r="470" spans="24:27" ht="31.5" x14ac:dyDescent="0.25">
      <c r="X470" s="2"/>
      <c r="Y470" s="3"/>
      <c r="AA470" s="4"/>
    </row>
    <row r="471" spans="24:27" ht="31.5" x14ac:dyDescent="0.25">
      <c r="X471" s="2"/>
      <c r="Y471" s="3"/>
      <c r="AA471" s="4"/>
    </row>
    <row r="472" spans="24:27" ht="31.5" x14ac:dyDescent="0.25">
      <c r="X472" s="2"/>
      <c r="Y472" s="3"/>
      <c r="AA472" s="4"/>
    </row>
    <row r="473" spans="24:27" ht="31.5" x14ac:dyDescent="0.25">
      <c r="X473" s="2"/>
      <c r="Y473" s="3"/>
      <c r="AA473" s="4"/>
    </row>
    <row r="474" spans="24:27" ht="31.5" x14ac:dyDescent="0.25">
      <c r="X474" s="2"/>
      <c r="Y474" s="3"/>
      <c r="AA474" s="4"/>
    </row>
    <row r="475" spans="24:27" ht="31.5" x14ac:dyDescent="0.25">
      <c r="X475" s="2"/>
      <c r="Y475" s="3"/>
      <c r="AA475" s="4"/>
    </row>
    <row r="476" spans="24:27" ht="31.5" x14ac:dyDescent="0.25">
      <c r="X476" s="2"/>
      <c r="Y476" s="3"/>
      <c r="AA476" s="4"/>
    </row>
    <row r="477" spans="24:27" ht="31.5" x14ac:dyDescent="0.25">
      <c r="X477" s="2"/>
      <c r="Y477" s="3"/>
      <c r="AA477" s="4"/>
    </row>
    <row r="478" spans="24:27" ht="31.5" x14ac:dyDescent="0.25">
      <c r="X478" s="2"/>
      <c r="Y478" s="3"/>
      <c r="AA478" s="4"/>
    </row>
    <row r="479" spans="24:27" ht="31.5" x14ac:dyDescent="0.25">
      <c r="X479" s="2"/>
      <c r="Y479" s="3"/>
      <c r="AA479" s="4"/>
    </row>
    <row r="480" spans="24:27" ht="31.5" x14ac:dyDescent="0.25">
      <c r="X480" s="2"/>
      <c r="Y480" s="3"/>
      <c r="AA480" s="4"/>
    </row>
    <row r="481" spans="24:27" ht="31.5" x14ac:dyDescent="0.25">
      <c r="X481" s="2"/>
      <c r="Y481" s="3"/>
      <c r="AA481" s="4"/>
    </row>
    <row r="482" spans="24:27" ht="31.5" x14ac:dyDescent="0.25">
      <c r="X482" s="2"/>
      <c r="Y482" s="3"/>
      <c r="AA482" s="4"/>
    </row>
    <row r="483" spans="24:27" ht="31.5" x14ac:dyDescent="0.25">
      <c r="X483" s="2"/>
      <c r="Y483" s="3"/>
      <c r="AA483" s="4"/>
    </row>
    <row r="484" spans="24:27" ht="31.5" x14ac:dyDescent="0.25">
      <c r="X484" s="2"/>
      <c r="Y484" s="3"/>
      <c r="AA484" s="4"/>
    </row>
    <row r="485" spans="24:27" ht="31.5" x14ac:dyDescent="0.25">
      <c r="X485" s="2"/>
      <c r="Y485" s="3"/>
      <c r="AA485" s="4"/>
    </row>
    <row r="486" spans="24:27" ht="31.5" x14ac:dyDescent="0.25">
      <c r="X486" s="2"/>
      <c r="Y486" s="3"/>
      <c r="AA486" s="4"/>
    </row>
  </sheetData>
  <sheetProtection algorithmName="SHA-512" hashValue="LxyMDdt+ZzHq9NOPAVkLBt7Vv3Al79Cl1wbCx9RcjifA4Osxs3mxd0wDUegd7XOJZIO/dJ063oTW7UlCje7SNA==" saltValue="q14x90lo2SCoguYvwYMMLQ==" spinCount="100000" sheet="1" objects="1" scenarios="1" selectLockedCells="1"/>
  <mergeCells count="90">
    <mergeCell ref="A5:A8"/>
    <mergeCell ref="B5:B8"/>
    <mergeCell ref="C5:C8"/>
    <mergeCell ref="M5:M8"/>
    <mergeCell ref="I7:K9"/>
    <mergeCell ref="A1:T1"/>
    <mergeCell ref="A2:E2"/>
    <mergeCell ref="F2:I2"/>
    <mergeCell ref="J2:T2"/>
    <mergeCell ref="A3:U3"/>
    <mergeCell ref="A17:A20"/>
    <mergeCell ref="B17:B20"/>
    <mergeCell ref="C17:C20"/>
    <mergeCell ref="M17:M20"/>
    <mergeCell ref="I19:K21"/>
    <mergeCell ref="A11:A14"/>
    <mergeCell ref="B11:B14"/>
    <mergeCell ref="C11:C14"/>
    <mergeCell ref="M11:M14"/>
    <mergeCell ref="I13:K15"/>
    <mergeCell ref="A29:A32"/>
    <mergeCell ref="B29:B32"/>
    <mergeCell ref="C29:C32"/>
    <mergeCell ref="M29:M32"/>
    <mergeCell ref="I31:K33"/>
    <mergeCell ref="A23:A26"/>
    <mergeCell ref="B23:B26"/>
    <mergeCell ref="C23:C26"/>
    <mergeCell ref="M23:M26"/>
    <mergeCell ref="I25:K27"/>
    <mergeCell ref="A52:T52"/>
    <mergeCell ref="A35:A38"/>
    <mergeCell ref="B35:B38"/>
    <mergeCell ref="C35:C38"/>
    <mergeCell ref="M35:M38"/>
    <mergeCell ref="I37:K39"/>
    <mergeCell ref="A41:A44"/>
    <mergeCell ref="B41:B44"/>
    <mergeCell ref="C41:C44"/>
    <mergeCell ref="M41:M44"/>
    <mergeCell ref="I43:K45"/>
    <mergeCell ref="A47:A50"/>
    <mergeCell ref="B47:B50"/>
    <mergeCell ref="C47:C50"/>
    <mergeCell ref="M47:M50"/>
    <mergeCell ref="I49:K51"/>
    <mergeCell ref="A53:E53"/>
    <mergeCell ref="F53:I53"/>
    <mergeCell ref="J53:T53"/>
    <mergeCell ref="A54:U54"/>
    <mergeCell ref="A56:A59"/>
    <mergeCell ref="B56:B59"/>
    <mergeCell ref="C56:C59"/>
    <mergeCell ref="M56:M59"/>
    <mergeCell ref="I58:K60"/>
    <mergeCell ref="A68:A71"/>
    <mergeCell ref="B68:B71"/>
    <mergeCell ref="C68:C71"/>
    <mergeCell ref="M68:M71"/>
    <mergeCell ref="I70:K72"/>
    <mergeCell ref="A62:A65"/>
    <mergeCell ref="B62:B65"/>
    <mergeCell ref="C62:C65"/>
    <mergeCell ref="M62:M65"/>
    <mergeCell ref="I64:K66"/>
    <mergeCell ref="A80:A83"/>
    <mergeCell ref="B80:B83"/>
    <mergeCell ref="C80:C83"/>
    <mergeCell ref="M80:M83"/>
    <mergeCell ref="I82:K84"/>
    <mergeCell ref="A74:A77"/>
    <mergeCell ref="B74:B77"/>
    <mergeCell ref="C74:C77"/>
    <mergeCell ref="M74:M77"/>
    <mergeCell ref="I76:K78"/>
    <mergeCell ref="A92:A95"/>
    <mergeCell ref="B92:B95"/>
    <mergeCell ref="C92:C95"/>
    <mergeCell ref="M92:M95"/>
    <mergeCell ref="I94:K96"/>
    <mergeCell ref="A86:A89"/>
    <mergeCell ref="B86:B89"/>
    <mergeCell ref="C86:C89"/>
    <mergeCell ref="M86:M89"/>
    <mergeCell ref="I88:K90"/>
    <mergeCell ref="A98:A101"/>
    <mergeCell ref="B98:B101"/>
    <mergeCell ref="C98:C101"/>
    <mergeCell ref="M98:M101"/>
    <mergeCell ref="I100:K102"/>
  </mergeCells>
  <phoneticPr fontId="1"/>
  <pageMargins left="0.70866141732283472" right="0.70866141732283472" top="0.78740157480314965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①整数→仮分数 かんたん</vt:lpstr>
      <vt:lpstr>②整数→仮分数 ふつう</vt:lpstr>
      <vt:lpstr>③整数→仮分数 むずかしい</vt:lpstr>
      <vt:lpstr>整数→仮分数 ガイドつき</vt:lpstr>
      <vt:lpstr>'①整数→仮分数 かんたん'!Print_Area</vt:lpstr>
      <vt:lpstr>'②整数→仮分数 ふつう'!Print_Area</vt:lpstr>
      <vt:lpstr>'③整数→仮分数 むずかしい'!Print_Area</vt:lpstr>
      <vt:lpstr>'整数→仮分数 ガイドつき'!Print_Area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仁 佐藤</cp:lastModifiedBy>
  <cp:lastPrinted>2025-02-11T02:22:35Z</cp:lastPrinted>
  <dcterms:created xsi:type="dcterms:W3CDTF">2022-07-16T09:40:05Z</dcterms:created>
  <dcterms:modified xsi:type="dcterms:W3CDTF">2025-02-20T09:02:37Z</dcterms:modified>
</cp:coreProperties>
</file>