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henkan_guide/"/>
    </mc:Choice>
  </mc:AlternateContent>
  <xr:revisionPtr revIDLastSave="0" documentId="8_{2C11F36E-0185-480C-A5A7-919C9FB30ECB}" xr6:coauthVersionLast="47" xr6:coauthVersionMax="47" xr10:uidLastSave="{00000000-0000-0000-0000-000000000000}"/>
  <bookViews>
    <workbookView xWindow="8505" yWindow="3840" windowWidth="15165" windowHeight="10305" xr2:uid="{B823A359-D2EC-4D06-A6E3-D077456D75F4}"/>
  </bookViews>
  <sheets>
    <sheet name="③整数→仮分数 ガイドつき" sheetId="1" r:id="rId1"/>
  </sheets>
  <definedNames>
    <definedName name="_xlnm.Print_Area" localSheetId="0">'③整数→仮分数 ガイドつき'!$A$1:$U$102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1" i="1" l="1"/>
  <c r="A98" i="1"/>
  <c r="B95" i="1"/>
  <c r="A92" i="1"/>
  <c r="B89" i="1"/>
  <c r="A86" i="1"/>
  <c r="B83" i="1"/>
  <c r="A80" i="1"/>
  <c r="B77" i="1"/>
  <c r="A74" i="1"/>
  <c r="B71" i="1"/>
  <c r="A68" i="1"/>
  <c r="B65" i="1"/>
  <c r="A62" i="1"/>
  <c r="B59" i="1"/>
  <c r="A56" i="1"/>
  <c r="A54" i="1"/>
  <c r="H53" i="1"/>
  <c r="G53" i="1"/>
  <c r="F53" i="1"/>
  <c r="B53" i="1"/>
  <c r="A53" i="1"/>
  <c r="U52" i="1"/>
  <c r="A52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X1" i="1"/>
  <c r="Y6" i="1" l="1"/>
  <c r="Y27" i="1"/>
  <c r="Y20" i="1"/>
  <c r="Y21" i="1"/>
  <c r="Y22" i="1"/>
  <c r="Y23" i="1"/>
  <c r="Y24" i="1"/>
  <c r="Y1" i="1"/>
  <c r="B5" i="1" s="1"/>
  <c r="B56" i="1" s="1"/>
  <c r="P56" i="1" s="1"/>
  <c r="Y25" i="1"/>
  <c r="Y2" i="1"/>
  <c r="F14" i="1" s="1"/>
  <c r="F65" i="1" s="1"/>
  <c r="Y26" i="1"/>
  <c r="Y3" i="1"/>
  <c r="B17" i="1" s="1"/>
  <c r="B68" i="1" s="1"/>
  <c r="P68" i="1" s="1"/>
  <c r="Y4" i="1"/>
  <c r="B23" i="1" s="1"/>
  <c r="B74" i="1" s="1"/>
  <c r="P74" i="1" s="1"/>
  <c r="Y5" i="1"/>
  <c r="F32" i="1" s="1"/>
  <c r="F83" i="1" s="1"/>
  <c r="Y28" i="1"/>
  <c r="Y7" i="1"/>
  <c r="F41" i="1" s="1"/>
  <c r="Y8" i="1"/>
  <c r="B47" i="1" s="1"/>
  <c r="B98" i="1" s="1"/>
  <c r="P98" i="1" s="1"/>
  <c r="Y9" i="1"/>
  <c r="Y33" i="1"/>
  <c r="Y11" i="1"/>
  <c r="Y41" i="1"/>
  <c r="Y29" i="1"/>
  <c r="Y30" i="1"/>
  <c r="Y31" i="1"/>
  <c r="Y32" i="1"/>
  <c r="Y10" i="1"/>
  <c r="Y34" i="1"/>
  <c r="Y12" i="1"/>
  <c r="Y35" i="1"/>
  <c r="Y13" i="1"/>
  <c r="Y36" i="1"/>
  <c r="Y14" i="1"/>
  <c r="Y37" i="1"/>
  <c r="Y15" i="1"/>
  <c r="Y38" i="1"/>
  <c r="Y16" i="1"/>
  <c r="Y39" i="1"/>
  <c r="Y17" i="1"/>
  <c r="Y40" i="1"/>
  <c r="Y18" i="1"/>
  <c r="Y19" i="1"/>
  <c r="Y42" i="1"/>
  <c r="B11" i="1"/>
  <c r="B62" i="1" s="1"/>
  <c r="P62" i="1" s="1"/>
  <c r="B35" i="1"/>
  <c r="B86" i="1" s="1"/>
  <c r="P86" i="1" s="1"/>
  <c r="F38" i="1"/>
  <c r="F89" i="1" s="1"/>
  <c r="F26" i="1" l="1"/>
  <c r="F77" i="1" s="1"/>
  <c r="L77" i="1" s="1"/>
  <c r="F20" i="1"/>
  <c r="F71" i="1" s="1"/>
  <c r="L68" i="1" s="1"/>
  <c r="T68" i="1" s="1"/>
  <c r="F68" i="1" s="1"/>
  <c r="F50" i="1"/>
  <c r="F101" i="1" s="1"/>
  <c r="L101" i="1" s="1"/>
  <c r="F8" i="1"/>
  <c r="F59" i="1" s="1"/>
  <c r="L56" i="1" s="1"/>
  <c r="T56" i="1" s="1"/>
  <c r="F56" i="1" s="1"/>
  <c r="B41" i="1"/>
  <c r="B92" i="1" s="1"/>
  <c r="P92" i="1" s="1"/>
  <c r="F44" i="1"/>
  <c r="F95" i="1" s="1"/>
  <c r="B29" i="1"/>
  <c r="B80" i="1" s="1"/>
  <c r="P80" i="1" s="1"/>
  <c r="L95" i="1"/>
  <c r="L92" i="1"/>
  <c r="T92" i="1" s="1"/>
  <c r="F92" i="1" s="1"/>
  <c r="L89" i="1"/>
  <c r="L86" i="1"/>
  <c r="T86" i="1" s="1"/>
  <c r="F86" i="1" s="1"/>
  <c r="L83" i="1"/>
  <c r="L80" i="1"/>
  <c r="T80" i="1" s="1"/>
  <c r="F80" i="1" s="1"/>
  <c r="L65" i="1"/>
  <c r="L62" i="1"/>
  <c r="T62" i="1" s="1"/>
  <c r="F62" i="1" s="1"/>
  <c r="L74" i="1" l="1"/>
  <c r="T74" i="1" s="1"/>
  <c r="F74" i="1" s="1"/>
  <c r="L71" i="1"/>
  <c r="L98" i="1"/>
  <c r="T98" i="1" s="1"/>
  <c r="F98" i="1" s="1"/>
  <c r="L59" i="1"/>
</calcChain>
</file>

<file path=xl/sharedStrings.xml><?xml version="1.0" encoding="utf-8"?>
<sst xmlns="http://schemas.openxmlformats.org/spreadsheetml/2006/main" count="92" uniqueCount="16">
  <si>
    <r>
      <rPr>
        <sz val="28"/>
        <rFont val="UD デジタル 教科書体 N-R"/>
        <family val="1"/>
        <charset val="128"/>
      </rPr>
      <t>分数</t>
    </r>
    <r>
      <rPr>
        <sz val="28"/>
        <color rgb="FF0000FF"/>
        <rFont val="UD デジタル 教科書体 N-R"/>
        <family val="1"/>
        <charset val="128"/>
      </rPr>
      <t xml:space="preserve"> 整数を仮分数になおす </t>
    </r>
    <r>
      <rPr>
        <sz val="28"/>
        <color rgb="FFFF0000"/>
        <rFont val="UD デジタル 教科書体 N-R"/>
        <family val="1"/>
        <charset val="128"/>
      </rPr>
      <t>ガイドつき</t>
    </r>
    <rPh sb="0" eb="2">
      <t>ブンスウ</t>
    </rPh>
    <rPh sb="3" eb="5">
      <t>セイスウ</t>
    </rPh>
    <rPh sb="6" eb="9">
      <t>カブンスウ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</si>
  <si>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</si>
  <si>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</si>
  <si>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次の整数を仮分数になおしましょう。</t>
    <rPh sb="0" eb="1">
      <t>ツギ</t>
    </rPh>
    <rPh sb="2" eb="4">
      <t>セイスウ</t>
    </rPh>
    <rPh sb="5" eb="8">
      <t>カブンスウ</t>
    </rPh>
    <phoneticPr fontId="5"/>
  </si>
  <si>
    <t>(1)</t>
    <phoneticPr fontId="5"/>
  </si>
  <si>
    <t>＝</t>
    <phoneticPr fontId="5"/>
  </si>
  <si>
    <t>分子は</t>
    <rPh sb="0" eb="2">
      <t>ブンシ</t>
    </rPh>
    <phoneticPr fontId="5"/>
  </si>
  <si>
    <t>×</t>
    <phoneticPr fontId="5"/>
  </si>
  <si>
    <t>分母は
そのまま</t>
    <rPh sb="0" eb="2">
      <t>ブンボ</t>
    </rPh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</si>
  <si>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</si>
  <si>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</si>
  <si>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</si>
  <si>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</si>
  <si>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</si>
  <si>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(7)</t>
    <phoneticPr fontId="5"/>
  </si>
  <si>
    <t>(8)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</si>
</sst>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4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CCF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176" fontId="6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9" fillId="0" borderId="6" xfId="0" applyFont="1" applyBorder="1" applyAlignment="1">
      <alignment vertical="center" shrinkToFit="1"/>
    </xf>
    <xf numFmtId="0" fontId="9" fillId="0" borderId="7" xfId="0" applyFont="1" applyBorder="1" applyAlignment="1">
      <alignment vertical="center" shrinkToFit="1"/>
    </xf>
    <xf numFmtId="0" fontId="9" fillId="0" borderId="8" xfId="0" applyFont="1" applyBorder="1" applyAlignment="1">
      <alignment vertical="center" shrinkToFit="1"/>
    </xf>
    <xf numFmtId="49" fontId="7" fillId="0" borderId="9" xfId="0" applyNumberFormat="1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8" fillId="3" borderId="11" xfId="0" applyFont="1" applyFill="1" applyBorder="1" applyAlignment="1">
      <alignment horizontal="center"/>
    </xf>
    <xf numFmtId="0" fontId="8" fillId="0" borderId="0" xfId="0" applyFont="1" applyAlignment="1">
      <alignment horizontal="center" shrinkToFit="1"/>
    </xf>
    <xf numFmtId="0" fontId="8" fillId="0" borderId="12" xfId="0" applyFont="1" applyBorder="1" applyAlignment="1">
      <alignment horizontal="center" shrinkToFit="1"/>
    </xf>
    <xf numFmtId="49" fontId="7" fillId="0" borderId="9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 shrinkToFit="1"/>
    </xf>
    <xf numFmtId="0" fontId="7" fillId="0" borderId="12" xfId="0" applyFont="1" applyBorder="1">
      <alignment vertical="center"/>
    </xf>
    <xf numFmtId="0" fontId="8" fillId="2" borderId="14" xfId="0" applyFont="1" applyFill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shrinkToFit="1"/>
    </xf>
    <xf numFmtId="0" fontId="13" fillId="0" borderId="0" xfId="0" applyFont="1" applyAlignment="1">
      <alignment horizontal="center" vertical="center"/>
    </xf>
    <xf numFmtId="0" fontId="11" fillId="0" borderId="9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8" fillId="4" borderId="13" xfId="0" applyFont="1" applyFill="1" applyBorder="1" applyAlignment="1">
      <alignment horizontal="center" vertical="center"/>
    </xf>
    <xf numFmtId="49" fontId="7" fillId="0" borderId="16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49" fontId="9" fillId="0" borderId="17" xfId="0" applyNumberFormat="1" applyFont="1" applyBorder="1" applyAlignment="1">
      <alignment horizontal="center" vertical="center"/>
    </xf>
    <xf numFmtId="0" fontId="7" fillId="0" borderId="17" xfId="0" applyFont="1" applyBorder="1">
      <alignment vertical="center"/>
    </xf>
    <xf numFmtId="0" fontId="8" fillId="0" borderId="17" xfId="0" applyFont="1" applyBorder="1" applyAlignment="1">
      <alignment horizontal="center" vertical="top"/>
    </xf>
    <xf numFmtId="0" fontId="8" fillId="0" borderId="18" xfId="0" applyFont="1" applyBorder="1" applyAlignment="1">
      <alignment horizontal="center" vertical="top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7" fillId="0" borderId="18" xfId="0" applyFont="1" applyBorder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12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top"/>
    </xf>
    <xf numFmtId="0" fontId="8" fillId="0" borderId="1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/>
    </xf>
    <xf numFmtId="176" fontId="9" fillId="0" borderId="0" xfId="0" applyNumberFormat="1" applyFont="1" applyAlignment="1">
      <alignment horizontal="right" vertical="center"/>
    </xf>
    <xf numFmtId="0" fontId="9" fillId="0" borderId="17" xfId="0" applyFont="1" applyBorder="1" applyAlignment="1">
      <alignment vertical="center" shrinkToFit="1"/>
    </xf>
    <xf numFmtId="0" fontId="12" fillId="3" borderId="11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5951</xdr:colOff>
      <xdr:row>4</xdr:row>
      <xdr:rowOff>273838</xdr:rowOff>
    </xdr:from>
    <xdr:to>
      <xdr:col>18</xdr:col>
      <xdr:colOff>119063</xdr:colOff>
      <xdr:row>5</xdr:row>
      <xdr:rowOff>83344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02A02463-5029-45C7-9C8F-5E46C9F5BBD2}"/>
            </a:ext>
          </a:extLst>
        </xdr:cNvPr>
        <xdr:cNvSpPr/>
      </xdr:nvSpPr>
      <xdr:spPr>
        <a:xfrm>
          <a:off x="2501501" y="1826413"/>
          <a:ext cx="4113612" cy="247656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15475</xdr:colOff>
      <xdr:row>7</xdr:row>
      <xdr:rowOff>326906</xdr:rowOff>
    </xdr:from>
    <xdr:to>
      <xdr:col>10</xdr:col>
      <xdr:colOff>113110</xdr:colOff>
      <xdr:row>8</xdr:row>
      <xdr:rowOff>41672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EBE1E26E-F86F-495A-988E-C04313DD2EF4}"/>
            </a:ext>
          </a:extLst>
        </xdr:cNvPr>
        <xdr:cNvSpPr/>
      </xdr:nvSpPr>
      <xdr:spPr>
        <a:xfrm>
          <a:off x="2511025" y="2565281"/>
          <a:ext cx="1278735" cy="152916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5955</xdr:colOff>
      <xdr:row>55</xdr:row>
      <xdr:rowOff>279795</xdr:rowOff>
    </xdr:from>
    <xdr:to>
      <xdr:col>18</xdr:col>
      <xdr:colOff>119067</xdr:colOff>
      <xdr:row>56</xdr:row>
      <xdr:rowOff>89301</xdr:rowOff>
    </xdr:to>
    <xdr:sp macro="" textlink="">
      <xdr:nvSpPr>
        <xdr:cNvPr id="4" name="フリーフォーム: 図形 3">
          <a:extLst>
            <a:ext uri="{FF2B5EF4-FFF2-40B4-BE49-F238E27FC236}">
              <a16:creationId xmlns:a16="http://schemas.microsoft.com/office/drawing/2014/main" id="{FABD1B18-FE7B-4EB6-B6D3-500412DD818F}"/>
            </a:ext>
          </a:extLst>
        </xdr:cNvPr>
        <xdr:cNvSpPr/>
      </xdr:nvSpPr>
      <xdr:spPr>
        <a:xfrm>
          <a:off x="2501505" y="14233920"/>
          <a:ext cx="4113612" cy="247656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15479</xdr:colOff>
      <xdr:row>58</xdr:row>
      <xdr:rowOff>332863</xdr:rowOff>
    </xdr:from>
    <xdr:to>
      <xdr:col>10</xdr:col>
      <xdr:colOff>113114</xdr:colOff>
      <xdr:row>59</xdr:row>
      <xdr:rowOff>47629</xdr:rowOff>
    </xdr:to>
    <xdr:sp macro="" textlink="">
      <xdr:nvSpPr>
        <xdr:cNvPr id="5" name="フリーフォーム: 図形 4">
          <a:extLst>
            <a:ext uri="{FF2B5EF4-FFF2-40B4-BE49-F238E27FC236}">
              <a16:creationId xmlns:a16="http://schemas.microsoft.com/office/drawing/2014/main" id="{864C9EAA-FB91-4B0E-AF38-2C73E10D94EE}"/>
            </a:ext>
          </a:extLst>
        </xdr:cNvPr>
        <xdr:cNvSpPr/>
      </xdr:nvSpPr>
      <xdr:spPr>
        <a:xfrm>
          <a:off x="2511029" y="14972788"/>
          <a:ext cx="1278735" cy="152916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2741D-0629-47F5-9682-1EB30DED90E6}">
  <sheetPr>
    <pageSetUpPr fitToPage="1"/>
  </sheetPr>
  <dimension ref="A1:AD486"/>
  <sheetViews>
    <sheetView showGridLines="0" tabSelected="1" zoomScale="70" zoomScaleNormal="70" zoomScalePageLayoutView="90" workbookViewId="0">
      <selection activeCell="U1" sqref="U1"/>
    </sheetView>
  </sheetViews>
  <sheetFormatPr defaultRowHeight="15" x14ac:dyDescent="0.15"/>
  <cols>
    <col min="1" max="1" width="5.625" style="7" customWidth="1"/>
    <col min="2" max="2" width="8.625" style="7" customWidth="1"/>
    <col min="3" max="3" width="6.625" style="66" customWidth="1"/>
    <col min="4" max="5" width="1.625" style="7" customWidth="1"/>
    <col min="6" max="6" width="8.625" style="7" customWidth="1"/>
    <col min="7" max="8" width="1.625" style="66" customWidth="1"/>
    <col min="9" max="9" width="1.625" style="7" customWidth="1"/>
    <col min="10" max="10" width="10.625" style="7" customWidth="1"/>
    <col min="11" max="11" width="1.625" style="7" customWidth="1"/>
    <col min="12" max="12" width="8.625" style="7" customWidth="1"/>
    <col min="13" max="13" width="1.625" style="7" customWidth="1"/>
    <col min="14" max="14" width="6.625" style="7" customWidth="1"/>
    <col min="15" max="15" width="1.625" style="7" customWidth="1"/>
    <col min="16" max="16" width="8.625" style="7" customWidth="1"/>
    <col min="17" max="17" width="1.625" style="7" customWidth="1"/>
    <col min="18" max="18" width="6.625" style="7" customWidth="1"/>
    <col min="19" max="19" width="1.625" style="7" customWidth="1"/>
    <col min="20" max="20" width="10.625" style="7" customWidth="1"/>
    <col min="21" max="21" width="12.5" style="7" customWidth="1"/>
    <col min="22" max="22" width="8.625" style="7" customWidth="1"/>
    <col min="23" max="23" width="8.625" style="7" hidden="1" customWidth="1"/>
    <col min="24" max="24" width="9" style="7" hidden="1" customWidth="1"/>
    <col min="25" max="25" width="10.25" style="7" hidden="1" customWidth="1"/>
    <col min="26" max="26" width="4.25" style="7" hidden="1" customWidth="1"/>
    <col min="27" max="27" width="7.25" style="7" hidden="1" customWidth="1"/>
    <col min="28" max="28" width="5.625" style="7" hidden="1" customWidth="1"/>
    <col min="29" max="29" width="6" style="7" hidden="1" customWidth="1"/>
    <col min="30" max="30" width="7.75" style="7" hidden="1" customWidth="1"/>
    <col min="31" max="31" width="0" style="7" hidden="1" customWidth="1"/>
    <col min="32" max="16384" width="9" style="7"/>
  </cols>
  <sheetData>
    <row r="1" spans="1:30" ht="38.1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>
        <v>1</v>
      </c>
      <c r="V1" s="3"/>
      <c r="W1" s="3"/>
      <c r="X1" s="4">
        <f ca="1">RAND()</f>
        <v>0.78477045432435266</v>
      </c>
      <c r="Y1" s="5">
        <f t="shared" ref="Y1:Y42" ca="1" si="0">RANK(X1,$X$1:$X$486,)</f>
        <v>8</v>
      </c>
      <c r="Z1" s="5"/>
      <c r="AA1" s="6">
        <v>1</v>
      </c>
      <c r="AB1" s="6">
        <v>1</v>
      </c>
      <c r="AC1" s="6">
        <v>2</v>
      </c>
      <c r="AD1" s="6">
        <v>2</v>
      </c>
    </row>
    <row r="2" spans="1:30" ht="38.1" customHeight="1" thickBot="1" x14ac:dyDescent="0.3">
      <c r="A2" s="8" t="s">
        <v>1</v>
      </c>
      <c r="B2" s="9"/>
      <c r="C2" s="9"/>
      <c r="D2" s="9"/>
      <c r="E2" s="10"/>
      <c r="F2" s="11" t="s">
        <v>2</v>
      </c>
      <c r="G2" s="11"/>
      <c r="H2" s="11"/>
      <c r="I2" s="11"/>
      <c r="J2" s="12"/>
      <c r="K2" s="11"/>
      <c r="L2" s="11"/>
      <c r="M2" s="11"/>
      <c r="N2" s="11"/>
      <c r="O2" s="11"/>
      <c r="P2" s="11"/>
      <c r="Q2" s="11"/>
      <c r="R2" s="11"/>
      <c r="S2" s="11"/>
      <c r="T2" s="13"/>
      <c r="U2" s="14"/>
      <c r="V2" s="14"/>
      <c r="W2" s="14"/>
      <c r="X2" s="4">
        <f t="shared" ref="X2:X42" ca="1" si="1">RAND()</f>
        <v>0.10553335014159426</v>
      </c>
      <c r="Y2" s="5">
        <f t="shared" ca="1" si="0"/>
        <v>38</v>
      </c>
      <c r="AA2" s="6">
        <v>2</v>
      </c>
      <c r="AB2" s="6">
        <v>2</v>
      </c>
      <c r="AC2" s="6">
        <v>2</v>
      </c>
      <c r="AD2" s="6">
        <v>4</v>
      </c>
    </row>
    <row r="3" spans="1:30" ht="38.1" customHeight="1" x14ac:dyDescent="0.25">
      <c r="A3" s="15" t="s">
        <v>3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X3" s="4">
        <f t="shared" ca="1" si="1"/>
        <v>9.8504240587700465E-2</v>
      </c>
      <c r="Y3" s="5">
        <f t="shared" ca="1" si="0"/>
        <v>39</v>
      </c>
      <c r="AA3" s="6">
        <v>3</v>
      </c>
      <c r="AB3" s="6">
        <v>3</v>
      </c>
      <c r="AC3" s="6">
        <v>2</v>
      </c>
      <c r="AD3" s="6">
        <v>6</v>
      </c>
    </row>
    <row r="4" spans="1:30" ht="9.9499999999999993" customHeight="1" x14ac:dyDescent="0.25">
      <c r="A4" s="16"/>
      <c r="B4" s="17"/>
      <c r="C4" s="17"/>
      <c r="D4" s="17"/>
      <c r="E4" s="17"/>
      <c r="F4" s="17"/>
      <c r="G4" s="17"/>
      <c r="H4" s="18"/>
      <c r="I4" s="16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8"/>
      <c r="X4" s="4">
        <f t="shared" ca="1" si="1"/>
        <v>0.35742881089095435</v>
      </c>
      <c r="Y4" s="5">
        <f t="shared" ca="1" si="0"/>
        <v>25</v>
      </c>
      <c r="AA4" s="6">
        <v>4</v>
      </c>
      <c r="AB4" s="6">
        <v>4</v>
      </c>
      <c r="AC4" s="6">
        <v>2</v>
      </c>
      <c r="AD4" s="6">
        <v>8</v>
      </c>
    </row>
    <row r="5" spans="1:30" ht="35.1" customHeight="1" x14ac:dyDescent="0.5">
      <c r="A5" s="19" t="s">
        <v>4</v>
      </c>
      <c r="B5" s="20">
        <f ca="1">VLOOKUP($Y1,$AA$1:$AD$486,2,FALSE)</f>
        <v>2</v>
      </c>
      <c r="C5" s="21" t="s">
        <v>5</v>
      </c>
      <c r="F5" s="22"/>
      <c r="G5" s="23"/>
      <c r="H5" s="24"/>
      <c r="I5" s="25"/>
      <c r="J5" s="26" t="s">
        <v>6</v>
      </c>
      <c r="K5" s="27"/>
      <c r="L5" s="28"/>
      <c r="M5" s="21"/>
      <c r="N5" s="5" t="s">
        <v>7</v>
      </c>
      <c r="O5" s="23"/>
      <c r="P5" s="29"/>
      <c r="Q5" s="23"/>
      <c r="R5" s="23" t="s">
        <v>5</v>
      </c>
      <c r="S5" s="23"/>
      <c r="T5" s="30"/>
      <c r="U5" s="31"/>
      <c r="X5" s="4">
        <f t="shared" ca="1" si="1"/>
        <v>0.84788485722234364</v>
      </c>
      <c r="Y5" s="5">
        <f t="shared" ca="1" si="0"/>
        <v>6</v>
      </c>
      <c r="AA5" s="6">
        <v>5</v>
      </c>
      <c r="AB5" s="6">
        <v>5</v>
      </c>
      <c r="AC5" s="6">
        <v>2</v>
      </c>
      <c r="AD5" s="6">
        <v>10</v>
      </c>
    </row>
    <row r="6" spans="1:30" ht="9.9499999999999993" customHeight="1" thickBot="1" x14ac:dyDescent="0.55000000000000004">
      <c r="A6" s="19"/>
      <c r="B6" s="32"/>
      <c r="C6" s="21"/>
      <c r="E6" s="33"/>
      <c r="F6" s="34"/>
      <c r="G6" s="35"/>
      <c r="H6" s="24"/>
      <c r="I6" s="25"/>
      <c r="J6" s="27"/>
      <c r="K6" s="27"/>
      <c r="L6" s="5"/>
      <c r="M6" s="21"/>
      <c r="N6" s="36"/>
      <c r="O6" s="23"/>
      <c r="P6" s="23"/>
      <c r="Q6" s="23"/>
      <c r="R6" s="23"/>
      <c r="S6" s="23"/>
      <c r="T6" s="23"/>
      <c r="U6" s="31"/>
      <c r="X6" s="4">
        <f t="shared" ca="1" si="1"/>
        <v>0.38553833006904947</v>
      </c>
      <c r="Y6" s="5">
        <f t="shared" ca="1" si="0"/>
        <v>22</v>
      </c>
      <c r="AA6" s="6">
        <v>6</v>
      </c>
      <c r="AB6" s="6">
        <v>6</v>
      </c>
      <c r="AC6" s="6">
        <v>2</v>
      </c>
      <c r="AD6" s="6">
        <v>12</v>
      </c>
    </row>
    <row r="7" spans="1:30" ht="9.9499999999999993" customHeight="1" x14ac:dyDescent="0.5">
      <c r="A7" s="19"/>
      <c r="B7" s="32"/>
      <c r="C7" s="21"/>
      <c r="F7" s="36"/>
      <c r="G7" s="23"/>
      <c r="H7" s="24"/>
      <c r="I7" s="37" t="s">
        <v>8</v>
      </c>
      <c r="J7" s="38"/>
      <c r="K7" s="38"/>
      <c r="L7" s="5"/>
      <c r="M7" s="21"/>
      <c r="N7" s="36"/>
      <c r="O7" s="23"/>
      <c r="P7" s="23"/>
      <c r="Q7" s="23"/>
      <c r="R7" s="23"/>
      <c r="S7" s="23"/>
      <c r="T7" s="23"/>
      <c r="U7" s="31"/>
      <c r="X7" s="4">
        <f t="shared" ca="1" si="1"/>
        <v>0.87863578889290406</v>
      </c>
      <c r="Y7" s="5">
        <f t="shared" ca="1" si="0"/>
        <v>4</v>
      </c>
      <c r="AA7" s="6">
        <v>7</v>
      </c>
      <c r="AB7" s="6">
        <v>1</v>
      </c>
      <c r="AC7" s="6">
        <v>3</v>
      </c>
      <c r="AD7" s="6">
        <v>3</v>
      </c>
    </row>
    <row r="8" spans="1:30" ht="35.1" customHeight="1" x14ac:dyDescent="0.25">
      <c r="A8" s="19"/>
      <c r="B8" s="39"/>
      <c r="C8" s="21"/>
      <c r="F8" s="40">
        <f ca="1">VLOOKUP($Y1,$AA$1:$AD$486,3,FALSE)</f>
        <v>3</v>
      </c>
      <c r="G8" s="41"/>
      <c r="H8" s="42"/>
      <c r="I8" s="37"/>
      <c r="J8" s="38"/>
      <c r="K8" s="38"/>
      <c r="L8" s="43"/>
      <c r="M8" s="21"/>
      <c r="N8" s="41"/>
      <c r="O8" s="41"/>
      <c r="P8" s="41"/>
      <c r="Q8" s="41"/>
      <c r="R8" s="41"/>
      <c r="S8" s="41"/>
      <c r="T8" s="41"/>
      <c r="U8" s="31"/>
      <c r="X8" s="4">
        <f t="shared" ca="1" si="1"/>
        <v>0.69636210957056499</v>
      </c>
      <c r="Y8" s="5">
        <f t="shared" ca="1" si="0"/>
        <v>11</v>
      </c>
      <c r="AA8" s="6">
        <v>8</v>
      </c>
      <c r="AB8" s="6">
        <v>2</v>
      </c>
      <c r="AC8" s="6">
        <v>3</v>
      </c>
      <c r="AD8" s="6">
        <v>6</v>
      </c>
    </row>
    <row r="9" spans="1:30" ht="9.9499999999999993" customHeight="1" x14ac:dyDescent="0.25">
      <c r="A9" s="44"/>
      <c r="B9" s="45"/>
      <c r="C9" s="46"/>
      <c r="D9" s="47"/>
      <c r="E9" s="47"/>
      <c r="F9" s="48"/>
      <c r="G9" s="48"/>
      <c r="H9" s="49"/>
      <c r="I9" s="50"/>
      <c r="J9" s="51"/>
      <c r="K9" s="51"/>
      <c r="L9" s="45"/>
      <c r="M9" s="46"/>
      <c r="N9" s="48"/>
      <c r="O9" s="48"/>
      <c r="P9" s="48"/>
      <c r="Q9" s="48"/>
      <c r="R9" s="48"/>
      <c r="S9" s="48"/>
      <c r="T9" s="48"/>
      <c r="U9" s="52"/>
      <c r="X9" s="4">
        <f t="shared" ca="1" si="1"/>
        <v>0.61891636966613794</v>
      </c>
      <c r="Y9" s="5">
        <f t="shared" ca="1" si="0"/>
        <v>13</v>
      </c>
      <c r="AA9" s="6">
        <v>9</v>
      </c>
      <c r="AB9" s="6">
        <v>3</v>
      </c>
      <c r="AC9" s="6">
        <v>3</v>
      </c>
      <c r="AD9" s="6">
        <v>9</v>
      </c>
    </row>
    <row r="10" spans="1:30" ht="9.9499999999999993" customHeight="1" x14ac:dyDescent="0.25">
      <c r="A10" s="16"/>
      <c r="B10" s="17"/>
      <c r="C10" s="17"/>
      <c r="D10" s="17"/>
      <c r="E10" s="17"/>
      <c r="F10" s="17"/>
      <c r="G10" s="17"/>
      <c r="H10" s="18"/>
      <c r="I10" s="16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8"/>
      <c r="X10" s="4">
        <f t="shared" ca="1" si="1"/>
        <v>0.17656765077773429</v>
      </c>
      <c r="Y10" s="5">
        <f t="shared" ca="1" si="0"/>
        <v>33</v>
      </c>
      <c r="AA10" s="6">
        <v>10</v>
      </c>
      <c r="AB10" s="6">
        <v>4</v>
      </c>
      <c r="AC10" s="6">
        <v>3</v>
      </c>
      <c r="AD10" s="6">
        <v>12</v>
      </c>
    </row>
    <row r="11" spans="1:30" ht="35.1" customHeight="1" x14ac:dyDescent="0.5">
      <c r="A11" s="19" t="s">
        <v>9</v>
      </c>
      <c r="B11" s="20">
        <f ca="1">VLOOKUP($Y2,$AA$1:$AD$486,2,FALSE)</f>
        <v>2</v>
      </c>
      <c r="C11" s="21" t="s">
        <v>5</v>
      </c>
      <c r="F11" s="22"/>
      <c r="G11" s="23"/>
      <c r="H11" s="24"/>
      <c r="I11" s="25"/>
      <c r="J11" s="26" t="s">
        <v>6</v>
      </c>
      <c r="K11" s="27"/>
      <c r="L11" s="28"/>
      <c r="M11" s="21"/>
      <c r="N11" s="5" t="s">
        <v>7</v>
      </c>
      <c r="O11" s="23"/>
      <c r="P11" s="29"/>
      <c r="Q11" s="23"/>
      <c r="R11" s="23" t="s">
        <v>5</v>
      </c>
      <c r="S11" s="23"/>
      <c r="T11" s="30"/>
      <c r="U11" s="31"/>
      <c r="X11" s="4">
        <f t="shared" ca="1" si="1"/>
        <v>0.59740896619102202</v>
      </c>
      <c r="Y11" s="5">
        <f t="shared" ca="1" si="0"/>
        <v>16</v>
      </c>
      <c r="AA11" s="6">
        <v>11</v>
      </c>
      <c r="AB11" s="6">
        <v>5</v>
      </c>
      <c r="AC11" s="6">
        <v>3</v>
      </c>
      <c r="AD11" s="6">
        <v>15</v>
      </c>
    </row>
    <row r="12" spans="1:30" ht="9.9499999999999993" customHeight="1" thickBot="1" x14ac:dyDescent="0.55000000000000004">
      <c r="A12" s="19"/>
      <c r="B12" s="32"/>
      <c r="C12" s="21"/>
      <c r="E12" s="33"/>
      <c r="F12" s="34"/>
      <c r="G12" s="35"/>
      <c r="H12" s="24"/>
      <c r="I12" s="25"/>
      <c r="J12" s="27"/>
      <c r="K12" s="27"/>
      <c r="L12" s="5"/>
      <c r="M12" s="21"/>
      <c r="N12" s="36"/>
      <c r="O12" s="23"/>
      <c r="P12" s="23"/>
      <c r="Q12" s="23"/>
      <c r="R12" s="23"/>
      <c r="S12" s="23"/>
      <c r="T12" s="23"/>
      <c r="U12" s="31"/>
      <c r="X12" s="4">
        <f t="shared" ca="1" si="1"/>
        <v>0.9684370400916954</v>
      </c>
      <c r="Y12" s="5">
        <f t="shared" ca="1" si="0"/>
        <v>2</v>
      </c>
      <c r="AA12" s="6">
        <v>12</v>
      </c>
      <c r="AB12" s="6">
        <v>6</v>
      </c>
      <c r="AC12" s="6">
        <v>3</v>
      </c>
      <c r="AD12" s="6">
        <v>18</v>
      </c>
    </row>
    <row r="13" spans="1:30" ht="9.9499999999999993" customHeight="1" x14ac:dyDescent="0.5">
      <c r="A13" s="19"/>
      <c r="B13" s="32"/>
      <c r="C13" s="21"/>
      <c r="F13" s="36"/>
      <c r="G13" s="23"/>
      <c r="H13" s="24"/>
      <c r="I13" s="37" t="s">
        <v>8</v>
      </c>
      <c r="J13" s="38"/>
      <c r="K13" s="38"/>
      <c r="L13" s="5"/>
      <c r="M13" s="21"/>
      <c r="N13" s="36"/>
      <c r="O13" s="23"/>
      <c r="P13" s="23"/>
      <c r="Q13" s="23"/>
      <c r="R13" s="23"/>
      <c r="S13" s="23"/>
      <c r="T13" s="23"/>
      <c r="U13" s="31"/>
      <c r="X13" s="4">
        <f t="shared" ca="1" si="1"/>
        <v>0.34605507629950882</v>
      </c>
      <c r="Y13" s="5">
        <f t="shared" ca="1" si="0"/>
        <v>27</v>
      </c>
      <c r="AA13" s="6">
        <v>13</v>
      </c>
      <c r="AB13" s="6">
        <v>1</v>
      </c>
      <c r="AC13" s="6">
        <v>4</v>
      </c>
      <c r="AD13" s="6">
        <v>4</v>
      </c>
    </row>
    <row r="14" spans="1:30" ht="35.1" customHeight="1" x14ac:dyDescent="0.25">
      <c r="A14" s="19"/>
      <c r="B14" s="39"/>
      <c r="C14" s="21"/>
      <c r="F14" s="40">
        <f ca="1">VLOOKUP($Y2,$AA$1:$AD$486,3,FALSE)</f>
        <v>8</v>
      </c>
      <c r="G14" s="41"/>
      <c r="H14" s="42"/>
      <c r="I14" s="37"/>
      <c r="J14" s="38"/>
      <c r="K14" s="38"/>
      <c r="L14" s="43"/>
      <c r="M14" s="21"/>
      <c r="N14" s="41"/>
      <c r="O14" s="41"/>
      <c r="P14" s="41"/>
      <c r="Q14" s="41"/>
      <c r="R14" s="41"/>
      <c r="S14" s="41"/>
      <c r="T14" s="41"/>
      <c r="U14" s="31"/>
      <c r="X14" s="4">
        <f t="shared" ca="1" si="1"/>
        <v>0.17054406947457001</v>
      </c>
      <c r="Y14" s="5">
        <f t="shared" ca="1" si="0"/>
        <v>35</v>
      </c>
      <c r="AA14" s="6">
        <v>14</v>
      </c>
      <c r="AB14" s="6">
        <v>2</v>
      </c>
      <c r="AC14" s="6">
        <v>4</v>
      </c>
      <c r="AD14" s="6">
        <v>8</v>
      </c>
    </row>
    <row r="15" spans="1:30" ht="9.9499999999999993" customHeight="1" x14ac:dyDescent="0.25">
      <c r="A15" s="44"/>
      <c r="B15" s="45"/>
      <c r="C15" s="46"/>
      <c r="D15" s="47"/>
      <c r="E15" s="47"/>
      <c r="F15" s="48"/>
      <c r="G15" s="48"/>
      <c r="H15" s="49"/>
      <c r="I15" s="50"/>
      <c r="J15" s="51"/>
      <c r="K15" s="51"/>
      <c r="L15" s="45"/>
      <c r="M15" s="46"/>
      <c r="N15" s="48"/>
      <c r="O15" s="48"/>
      <c r="P15" s="48"/>
      <c r="Q15" s="48"/>
      <c r="R15" s="48"/>
      <c r="S15" s="48"/>
      <c r="T15" s="48"/>
      <c r="U15" s="52"/>
      <c r="X15" s="4">
        <f t="shared" ca="1" si="1"/>
        <v>0.62579009942113295</v>
      </c>
      <c r="Y15" s="5">
        <f t="shared" ca="1" si="0"/>
        <v>12</v>
      </c>
      <c r="AA15" s="6">
        <v>15</v>
      </c>
      <c r="AB15" s="6">
        <v>3</v>
      </c>
      <c r="AC15" s="6">
        <v>4</v>
      </c>
      <c r="AD15" s="6">
        <v>12</v>
      </c>
    </row>
    <row r="16" spans="1:30" ht="9.9499999999999993" customHeight="1" x14ac:dyDescent="0.25">
      <c r="A16" s="16"/>
      <c r="B16" s="17"/>
      <c r="C16" s="17"/>
      <c r="D16" s="17"/>
      <c r="E16" s="17"/>
      <c r="F16" s="17"/>
      <c r="G16" s="17"/>
      <c r="H16" s="18"/>
      <c r="I16" s="16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8"/>
      <c r="X16" s="4">
        <f t="shared" ca="1" si="1"/>
        <v>0.54058063690975355</v>
      </c>
      <c r="Y16" s="5">
        <f t="shared" ca="1" si="0"/>
        <v>18</v>
      </c>
      <c r="AA16" s="6">
        <v>16</v>
      </c>
      <c r="AB16" s="6">
        <v>4</v>
      </c>
      <c r="AC16" s="6">
        <v>4</v>
      </c>
      <c r="AD16" s="6">
        <v>16</v>
      </c>
    </row>
    <row r="17" spans="1:30" ht="35.1" customHeight="1" x14ac:dyDescent="0.5">
      <c r="A17" s="19" t="s">
        <v>10</v>
      </c>
      <c r="B17" s="20">
        <f ca="1">VLOOKUP($Y3,$AA$1:$AD$486,2,FALSE)</f>
        <v>3</v>
      </c>
      <c r="C17" s="21" t="s">
        <v>5</v>
      </c>
      <c r="F17" s="22"/>
      <c r="G17" s="23"/>
      <c r="H17" s="24"/>
      <c r="I17" s="25"/>
      <c r="J17" s="26" t="s">
        <v>6</v>
      </c>
      <c r="K17" s="27"/>
      <c r="L17" s="28"/>
      <c r="M17" s="21"/>
      <c r="N17" s="5" t="s">
        <v>7</v>
      </c>
      <c r="O17" s="23"/>
      <c r="P17" s="29"/>
      <c r="Q17" s="23"/>
      <c r="R17" s="23" t="s">
        <v>5</v>
      </c>
      <c r="S17" s="23"/>
      <c r="T17" s="30"/>
      <c r="U17" s="31"/>
      <c r="X17" s="4">
        <f t="shared" ca="1" si="1"/>
        <v>0.8540099197556601</v>
      </c>
      <c r="Y17" s="5">
        <f t="shared" ca="1" si="0"/>
        <v>5</v>
      </c>
      <c r="AA17" s="6">
        <v>17</v>
      </c>
      <c r="AB17" s="6">
        <v>5</v>
      </c>
      <c r="AC17" s="6">
        <v>4</v>
      </c>
      <c r="AD17" s="6">
        <v>20</v>
      </c>
    </row>
    <row r="18" spans="1:30" ht="9.9499999999999993" customHeight="1" thickBot="1" x14ac:dyDescent="0.55000000000000004">
      <c r="A18" s="19"/>
      <c r="B18" s="32"/>
      <c r="C18" s="21"/>
      <c r="E18" s="33"/>
      <c r="F18" s="34"/>
      <c r="G18" s="35"/>
      <c r="H18" s="24"/>
      <c r="I18" s="25"/>
      <c r="J18" s="27"/>
      <c r="K18" s="27"/>
      <c r="L18" s="5"/>
      <c r="M18" s="21"/>
      <c r="N18" s="36"/>
      <c r="O18" s="23"/>
      <c r="P18" s="23"/>
      <c r="Q18" s="23"/>
      <c r="R18" s="23"/>
      <c r="S18" s="23"/>
      <c r="T18" s="23"/>
      <c r="U18" s="31"/>
      <c r="X18" s="4">
        <f t="shared" ca="1" si="1"/>
        <v>0.35478448880544522</v>
      </c>
      <c r="Y18" s="5">
        <f t="shared" ca="1" si="0"/>
        <v>26</v>
      </c>
      <c r="AA18" s="6">
        <v>18</v>
      </c>
      <c r="AB18" s="6">
        <v>6</v>
      </c>
      <c r="AC18" s="6">
        <v>4</v>
      </c>
      <c r="AD18" s="6">
        <v>24</v>
      </c>
    </row>
    <row r="19" spans="1:30" ht="9.9499999999999993" customHeight="1" x14ac:dyDescent="0.5">
      <c r="A19" s="19"/>
      <c r="B19" s="32"/>
      <c r="C19" s="21"/>
      <c r="F19" s="36"/>
      <c r="G19" s="23"/>
      <c r="H19" s="24"/>
      <c r="I19" s="37" t="s">
        <v>8</v>
      </c>
      <c r="J19" s="38"/>
      <c r="K19" s="38"/>
      <c r="L19" s="5"/>
      <c r="M19" s="21"/>
      <c r="N19" s="36"/>
      <c r="O19" s="23"/>
      <c r="P19" s="23"/>
      <c r="Q19" s="23"/>
      <c r="R19" s="23"/>
      <c r="S19" s="23"/>
      <c r="T19" s="23"/>
      <c r="U19" s="31"/>
      <c r="X19" s="4">
        <f t="shared" ca="1" si="1"/>
        <v>0.69909436666815961</v>
      </c>
      <c r="Y19" s="5">
        <f t="shared" ca="1" si="0"/>
        <v>10</v>
      </c>
      <c r="AA19" s="6">
        <v>19</v>
      </c>
      <c r="AB19" s="6">
        <v>1</v>
      </c>
      <c r="AC19" s="6">
        <v>5</v>
      </c>
      <c r="AD19" s="6">
        <v>5</v>
      </c>
    </row>
    <row r="20" spans="1:30" ht="35.1" customHeight="1" x14ac:dyDescent="0.25">
      <c r="A20" s="19"/>
      <c r="B20" s="39"/>
      <c r="C20" s="21"/>
      <c r="F20" s="40">
        <f ca="1">VLOOKUP($Y3,$AA$1:$AD$486,3,FALSE)</f>
        <v>8</v>
      </c>
      <c r="G20" s="41"/>
      <c r="H20" s="42"/>
      <c r="I20" s="37"/>
      <c r="J20" s="38"/>
      <c r="K20" s="38"/>
      <c r="L20" s="43"/>
      <c r="M20" s="21"/>
      <c r="N20" s="41"/>
      <c r="O20" s="41"/>
      <c r="P20" s="41"/>
      <c r="Q20" s="41"/>
      <c r="R20" s="41"/>
      <c r="S20" s="41"/>
      <c r="T20" s="41"/>
      <c r="U20" s="31"/>
      <c r="X20" s="4">
        <f t="shared" ca="1" si="1"/>
        <v>0.77744565385307596</v>
      </c>
      <c r="Y20" s="5">
        <f t="shared" ca="1" si="0"/>
        <v>9</v>
      </c>
      <c r="AA20" s="6">
        <v>20</v>
      </c>
      <c r="AB20" s="6">
        <v>2</v>
      </c>
      <c r="AC20" s="6">
        <v>5</v>
      </c>
      <c r="AD20" s="6">
        <v>10</v>
      </c>
    </row>
    <row r="21" spans="1:30" ht="9.9499999999999993" customHeight="1" x14ac:dyDescent="0.25">
      <c r="A21" s="44"/>
      <c r="B21" s="45"/>
      <c r="C21" s="46"/>
      <c r="D21" s="47"/>
      <c r="E21" s="47"/>
      <c r="F21" s="48"/>
      <c r="G21" s="48"/>
      <c r="H21" s="49"/>
      <c r="I21" s="50"/>
      <c r="J21" s="51"/>
      <c r="K21" s="51"/>
      <c r="L21" s="45"/>
      <c r="M21" s="46"/>
      <c r="N21" s="48"/>
      <c r="O21" s="48"/>
      <c r="P21" s="48"/>
      <c r="Q21" s="48"/>
      <c r="R21" s="48"/>
      <c r="S21" s="48"/>
      <c r="T21" s="48"/>
      <c r="U21" s="52"/>
      <c r="X21" s="4">
        <f t="shared" ca="1" si="1"/>
        <v>0.79591187904440996</v>
      </c>
      <c r="Y21" s="5">
        <f t="shared" ca="1" si="0"/>
        <v>7</v>
      </c>
      <c r="AA21" s="6">
        <v>21</v>
      </c>
      <c r="AB21" s="6">
        <v>3</v>
      </c>
      <c r="AC21" s="6">
        <v>5</v>
      </c>
      <c r="AD21" s="6">
        <v>15</v>
      </c>
    </row>
    <row r="22" spans="1:30" ht="9.9499999999999993" customHeight="1" x14ac:dyDescent="0.25">
      <c r="A22" s="16"/>
      <c r="B22" s="17"/>
      <c r="C22" s="17"/>
      <c r="D22" s="17"/>
      <c r="E22" s="17"/>
      <c r="F22" s="17"/>
      <c r="G22" s="17"/>
      <c r="H22" s="18"/>
      <c r="I22" s="1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8"/>
      <c r="X22" s="4">
        <f t="shared" ca="1" si="1"/>
        <v>0.17582205148175356</v>
      </c>
      <c r="Y22" s="5">
        <f t="shared" ca="1" si="0"/>
        <v>34</v>
      </c>
      <c r="AA22" s="6">
        <v>22</v>
      </c>
      <c r="AB22" s="6">
        <v>4</v>
      </c>
      <c r="AC22" s="6">
        <v>5</v>
      </c>
      <c r="AD22" s="6">
        <v>20</v>
      </c>
    </row>
    <row r="23" spans="1:30" ht="35.1" customHeight="1" x14ac:dyDescent="0.5">
      <c r="A23" s="19" t="s">
        <v>11</v>
      </c>
      <c r="B23" s="20">
        <f ca="1">VLOOKUP($Y4,$AA$1:$AD$486,2,FALSE)</f>
        <v>1</v>
      </c>
      <c r="C23" s="21" t="s">
        <v>5</v>
      </c>
      <c r="F23" s="22"/>
      <c r="G23" s="23"/>
      <c r="H23" s="24"/>
      <c r="I23" s="25"/>
      <c r="J23" s="26" t="s">
        <v>6</v>
      </c>
      <c r="K23" s="27"/>
      <c r="L23" s="28"/>
      <c r="M23" s="21"/>
      <c r="N23" s="5" t="s">
        <v>7</v>
      </c>
      <c r="O23" s="23"/>
      <c r="P23" s="29"/>
      <c r="Q23" s="23"/>
      <c r="R23" s="23" t="s">
        <v>5</v>
      </c>
      <c r="S23" s="23"/>
      <c r="T23" s="30"/>
      <c r="U23" s="31"/>
      <c r="X23" s="4">
        <f t="shared" ca="1" si="1"/>
        <v>0.96344178944947367</v>
      </c>
      <c r="Y23" s="5">
        <f t="shared" ca="1" si="0"/>
        <v>3</v>
      </c>
      <c r="AA23" s="6">
        <v>23</v>
      </c>
      <c r="AB23" s="6">
        <v>5</v>
      </c>
      <c r="AC23" s="6">
        <v>5</v>
      </c>
      <c r="AD23" s="6">
        <v>25</v>
      </c>
    </row>
    <row r="24" spans="1:30" ht="9.9499999999999993" customHeight="1" thickBot="1" x14ac:dyDescent="0.55000000000000004">
      <c r="A24" s="19"/>
      <c r="B24" s="32"/>
      <c r="C24" s="21"/>
      <c r="E24" s="33"/>
      <c r="F24" s="34"/>
      <c r="G24" s="35"/>
      <c r="H24" s="24"/>
      <c r="I24" s="25"/>
      <c r="J24" s="27"/>
      <c r="K24" s="27"/>
      <c r="L24" s="5"/>
      <c r="M24" s="21"/>
      <c r="N24" s="36"/>
      <c r="O24" s="23"/>
      <c r="P24" s="23"/>
      <c r="Q24" s="23"/>
      <c r="R24" s="23"/>
      <c r="S24" s="23"/>
      <c r="T24" s="23"/>
      <c r="U24" s="31"/>
      <c r="X24" s="4">
        <f t="shared" ca="1" si="1"/>
        <v>0.59948578732851587</v>
      </c>
      <c r="Y24" s="5">
        <f t="shared" ca="1" si="0"/>
        <v>15</v>
      </c>
      <c r="Z24" s="5"/>
      <c r="AA24" s="6">
        <v>24</v>
      </c>
      <c r="AB24" s="6">
        <v>6</v>
      </c>
      <c r="AC24" s="6">
        <v>5</v>
      </c>
      <c r="AD24" s="6">
        <v>30</v>
      </c>
    </row>
    <row r="25" spans="1:30" ht="9.9499999999999993" customHeight="1" x14ac:dyDescent="0.5">
      <c r="A25" s="19"/>
      <c r="B25" s="32"/>
      <c r="C25" s="21"/>
      <c r="F25" s="36"/>
      <c r="G25" s="23"/>
      <c r="H25" s="24"/>
      <c r="I25" s="37" t="s">
        <v>8</v>
      </c>
      <c r="J25" s="38"/>
      <c r="K25" s="38"/>
      <c r="L25" s="5"/>
      <c r="M25" s="21"/>
      <c r="N25" s="36"/>
      <c r="O25" s="23"/>
      <c r="P25" s="23"/>
      <c r="Q25" s="23"/>
      <c r="R25" s="23"/>
      <c r="S25" s="23"/>
      <c r="T25" s="23"/>
      <c r="U25" s="31"/>
      <c r="X25" s="4">
        <f t="shared" ca="1" si="1"/>
        <v>0.40519108305054197</v>
      </c>
      <c r="Y25" s="5">
        <f t="shared" ca="1" si="0"/>
        <v>21</v>
      </c>
      <c r="AA25" s="6">
        <v>25</v>
      </c>
      <c r="AB25" s="6">
        <v>1</v>
      </c>
      <c r="AC25" s="6">
        <v>6</v>
      </c>
      <c r="AD25" s="6">
        <v>6</v>
      </c>
    </row>
    <row r="26" spans="1:30" ht="35.1" customHeight="1" x14ac:dyDescent="0.25">
      <c r="A26" s="19"/>
      <c r="B26" s="39"/>
      <c r="C26" s="21"/>
      <c r="F26" s="40">
        <f ca="1">VLOOKUP($Y4,$AA$1:$AD$486,3,FALSE)</f>
        <v>6</v>
      </c>
      <c r="G26" s="41"/>
      <c r="H26" s="42"/>
      <c r="I26" s="37"/>
      <c r="J26" s="38"/>
      <c r="K26" s="38"/>
      <c r="L26" s="43"/>
      <c r="M26" s="21"/>
      <c r="N26" s="41"/>
      <c r="O26" s="41"/>
      <c r="P26" s="41"/>
      <c r="Q26" s="41"/>
      <c r="R26" s="41"/>
      <c r="S26" s="41"/>
      <c r="T26" s="41"/>
      <c r="U26" s="31"/>
      <c r="X26" s="4">
        <f t="shared" ca="1" si="1"/>
        <v>0.16301776074460084</v>
      </c>
      <c r="Y26" s="5">
        <f t="shared" ca="1" si="0"/>
        <v>36</v>
      </c>
      <c r="AA26" s="6">
        <v>26</v>
      </c>
      <c r="AB26" s="6">
        <v>2</v>
      </c>
      <c r="AC26" s="6">
        <v>6</v>
      </c>
      <c r="AD26" s="6">
        <v>12</v>
      </c>
    </row>
    <row r="27" spans="1:30" ht="9.9499999999999993" customHeight="1" x14ac:dyDescent="0.25">
      <c r="A27" s="44"/>
      <c r="B27" s="45"/>
      <c r="C27" s="46"/>
      <c r="D27" s="47"/>
      <c r="E27" s="47"/>
      <c r="F27" s="48"/>
      <c r="G27" s="48"/>
      <c r="H27" s="49"/>
      <c r="I27" s="50"/>
      <c r="J27" s="51"/>
      <c r="K27" s="51"/>
      <c r="L27" s="45"/>
      <c r="M27" s="46"/>
      <c r="N27" s="48"/>
      <c r="O27" s="48"/>
      <c r="P27" s="48"/>
      <c r="Q27" s="48"/>
      <c r="R27" s="48"/>
      <c r="S27" s="48"/>
      <c r="T27" s="48"/>
      <c r="U27" s="52"/>
      <c r="X27" s="4">
        <f t="shared" ca="1" si="1"/>
        <v>0.35874125503832655</v>
      </c>
      <c r="Y27" s="5">
        <f t="shared" ca="1" si="0"/>
        <v>23</v>
      </c>
      <c r="AA27" s="6">
        <v>27</v>
      </c>
      <c r="AB27" s="6">
        <v>3</v>
      </c>
      <c r="AC27" s="6">
        <v>6</v>
      </c>
      <c r="AD27" s="6">
        <v>18</v>
      </c>
    </row>
    <row r="28" spans="1:30" ht="9.9499999999999993" customHeight="1" x14ac:dyDescent="0.25">
      <c r="A28" s="16"/>
      <c r="B28" s="17"/>
      <c r="C28" s="17"/>
      <c r="D28" s="17"/>
      <c r="E28" s="17"/>
      <c r="F28" s="17"/>
      <c r="G28" s="17"/>
      <c r="H28" s="18"/>
      <c r="I28" s="16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8"/>
      <c r="X28" s="4">
        <f t="shared" ca="1" si="1"/>
        <v>0.5166959007333003</v>
      </c>
      <c r="Y28" s="5">
        <f t="shared" ca="1" si="0"/>
        <v>19</v>
      </c>
      <c r="AA28" s="6">
        <v>28</v>
      </c>
      <c r="AB28" s="6">
        <v>4</v>
      </c>
      <c r="AC28" s="6">
        <v>6</v>
      </c>
      <c r="AD28" s="6">
        <v>24</v>
      </c>
    </row>
    <row r="29" spans="1:30" ht="35.1" customHeight="1" x14ac:dyDescent="0.5">
      <c r="A29" s="19" t="s">
        <v>12</v>
      </c>
      <c r="B29" s="20">
        <f ca="1">VLOOKUP($Y5,$AA$1:$AD$486,2,FALSE)</f>
        <v>6</v>
      </c>
      <c r="C29" s="21" t="s">
        <v>5</v>
      </c>
      <c r="F29" s="22"/>
      <c r="G29" s="23"/>
      <c r="H29" s="24"/>
      <c r="I29" s="25"/>
      <c r="J29" s="26" t="s">
        <v>6</v>
      </c>
      <c r="K29" s="27"/>
      <c r="L29" s="28"/>
      <c r="M29" s="21"/>
      <c r="N29" s="5" t="s">
        <v>7</v>
      </c>
      <c r="O29" s="23"/>
      <c r="P29" s="29"/>
      <c r="Q29" s="23"/>
      <c r="R29" s="23" t="s">
        <v>5</v>
      </c>
      <c r="S29" s="23"/>
      <c r="T29" s="30"/>
      <c r="U29" s="31"/>
      <c r="X29" s="4">
        <f t="shared" ca="1" si="1"/>
        <v>0.34474010684509471</v>
      </c>
      <c r="Y29" s="5">
        <f t="shared" ca="1" si="0"/>
        <v>28</v>
      </c>
      <c r="AA29" s="6">
        <v>29</v>
      </c>
      <c r="AB29" s="6">
        <v>5</v>
      </c>
      <c r="AC29" s="6">
        <v>6</v>
      </c>
      <c r="AD29" s="6">
        <v>30</v>
      </c>
    </row>
    <row r="30" spans="1:30" ht="9.9499999999999993" customHeight="1" thickBot="1" x14ac:dyDescent="0.55000000000000004">
      <c r="A30" s="19"/>
      <c r="B30" s="32"/>
      <c r="C30" s="21"/>
      <c r="E30" s="33"/>
      <c r="F30" s="34"/>
      <c r="G30" s="35"/>
      <c r="H30" s="24"/>
      <c r="I30" s="25"/>
      <c r="J30" s="27"/>
      <c r="K30" s="27"/>
      <c r="L30" s="5"/>
      <c r="M30" s="21"/>
      <c r="N30" s="36"/>
      <c r="O30" s="23"/>
      <c r="P30" s="23"/>
      <c r="Q30" s="23"/>
      <c r="R30" s="23"/>
      <c r="S30" s="23"/>
      <c r="T30" s="23"/>
      <c r="U30" s="31"/>
      <c r="X30" s="4">
        <f t="shared" ca="1" si="1"/>
        <v>0.11278674589486604</v>
      </c>
      <c r="Y30" s="5">
        <f t="shared" ca="1" si="0"/>
        <v>37</v>
      </c>
      <c r="AA30" s="6">
        <v>30</v>
      </c>
      <c r="AB30" s="6">
        <v>6</v>
      </c>
      <c r="AC30" s="6">
        <v>6</v>
      </c>
      <c r="AD30" s="6">
        <v>36</v>
      </c>
    </row>
    <row r="31" spans="1:30" ht="9.9499999999999993" customHeight="1" x14ac:dyDescent="0.5">
      <c r="A31" s="19"/>
      <c r="B31" s="32"/>
      <c r="C31" s="21"/>
      <c r="F31" s="36"/>
      <c r="G31" s="23"/>
      <c r="H31" s="24"/>
      <c r="I31" s="37" t="s">
        <v>8</v>
      </c>
      <c r="J31" s="38"/>
      <c r="K31" s="38"/>
      <c r="L31" s="5"/>
      <c r="M31" s="21"/>
      <c r="N31" s="36"/>
      <c r="O31" s="23"/>
      <c r="P31" s="23"/>
      <c r="Q31" s="23"/>
      <c r="R31" s="23"/>
      <c r="S31" s="23"/>
      <c r="T31" s="23"/>
      <c r="U31" s="31"/>
      <c r="X31" s="4">
        <f t="shared" ca="1" si="1"/>
        <v>0.18303962288902997</v>
      </c>
      <c r="Y31" s="5">
        <f t="shared" ca="1" si="0"/>
        <v>32</v>
      </c>
      <c r="AA31" s="6">
        <v>31</v>
      </c>
      <c r="AB31" s="6">
        <v>1</v>
      </c>
      <c r="AC31" s="6">
        <v>7</v>
      </c>
      <c r="AD31" s="6">
        <v>7</v>
      </c>
    </row>
    <row r="32" spans="1:30" ht="35.1" customHeight="1" x14ac:dyDescent="0.25">
      <c r="A32" s="19"/>
      <c r="B32" s="39"/>
      <c r="C32" s="21"/>
      <c r="F32" s="40">
        <f ca="1">VLOOKUP($Y5,$AA$1:$AD$486,3,FALSE)</f>
        <v>2</v>
      </c>
      <c r="G32" s="41"/>
      <c r="H32" s="42"/>
      <c r="I32" s="37"/>
      <c r="J32" s="38"/>
      <c r="K32" s="38"/>
      <c r="L32" s="43"/>
      <c r="M32" s="21"/>
      <c r="N32" s="41"/>
      <c r="O32" s="41"/>
      <c r="P32" s="41"/>
      <c r="Q32" s="41"/>
      <c r="R32" s="41"/>
      <c r="S32" s="41"/>
      <c r="T32" s="41"/>
      <c r="U32" s="31"/>
      <c r="X32" s="4">
        <f t="shared" ca="1" si="1"/>
        <v>0.99736557538510151</v>
      </c>
      <c r="Y32" s="5">
        <f t="shared" ca="1" si="0"/>
        <v>1</v>
      </c>
      <c r="AA32" s="6">
        <v>32</v>
      </c>
      <c r="AB32" s="6">
        <v>2</v>
      </c>
      <c r="AC32" s="6">
        <v>7</v>
      </c>
      <c r="AD32" s="6">
        <v>14</v>
      </c>
    </row>
    <row r="33" spans="1:30" ht="9.9499999999999993" customHeight="1" x14ac:dyDescent="0.25">
      <c r="A33" s="44"/>
      <c r="B33" s="45"/>
      <c r="C33" s="46"/>
      <c r="D33" s="47"/>
      <c r="E33" s="47"/>
      <c r="F33" s="48"/>
      <c r="G33" s="48"/>
      <c r="H33" s="49"/>
      <c r="I33" s="50"/>
      <c r="J33" s="51"/>
      <c r="K33" s="51"/>
      <c r="L33" s="45"/>
      <c r="M33" s="46"/>
      <c r="N33" s="48"/>
      <c r="O33" s="48"/>
      <c r="P33" s="48"/>
      <c r="Q33" s="48"/>
      <c r="R33" s="48"/>
      <c r="S33" s="48"/>
      <c r="T33" s="48"/>
      <c r="U33" s="52"/>
      <c r="X33" s="4">
        <f t="shared" ca="1" si="1"/>
        <v>0.29068561351468414</v>
      </c>
      <c r="Y33" s="5">
        <f t="shared" ca="1" si="0"/>
        <v>31</v>
      </c>
      <c r="AA33" s="6">
        <v>33</v>
      </c>
      <c r="AB33" s="6">
        <v>3</v>
      </c>
      <c r="AC33" s="6">
        <v>7</v>
      </c>
      <c r="AD33" s="6">
        <v>21</v>
      </c>
    </row>
    <row r="34" spans="1:30" ht="9.9499999999999993" customHeight="1" x14ac:dyDescent="0.25">
      <c r="A34" s="16"/>
      <c r="B34" s="17"/>
      <c r="C34" s="17"/>
      <c r="D34" s="17"/>
      <c r="E34" s="17"/>
      <c r="F34" s="17"/>
      <c r="G34" s="17"/>
      <c r="H34" s="18"/>
      <c r="I34" s="16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8"/>
      <c r="X34" s="4">
        <f t="shared" ca="1" si="1"/>
        <v>0.6179263815868532</v>
      </c>
      <c r="Y34" s="5">
        <f t="shared" ca="1" si="0"/>
        <v>14</v>
      </c>
      <c r="AA34" s="6">
        <v>34</v>
      </c>
      <c r="AB34" s="6">
        <v>4</v>
      </c>
      <c r="AC34" s="6">
        <v>7</v>
      </c>
      <c r="AD34" s="6">
        <v>28</v>
      </c>
    </row>
    <row r="35" spans="1:30" ht="35.1" customHeight="1" x14ac:dyDescent="0.5">
      <c r="A35" s="19" t="s">
        <v>13</v>
      </c>
      <c r="B35" s="20">
        <f ca="1">VLOOKUP($Y6,$AA$1:$AD$486,2,FALSE)</f>
        <v>4</v>
      </c>
      <c r="C35" s="21" t="s">
        <v>5</v>
      </c>
      <c r="F35" s="22"/>
      <c r="G35" s="23"/>
      <c r="H35" s="24"/>
      <c r="I35" s="25"/>
      <c r="J35" s="26" t="s">
        <v>6</v>
      </c>
      <c r="K35" s="27"/>
      <c r="L35" s="28"/>
      <c r="M35" s="21"/>
      <c r="N35" s="5" t="s">
        <v>7</v>
      </c>
      <c r="O35" s="23"/>
      <c r="P35" s="29"/>
      <c r="Q35" s="23"/>
      <c r="R35" s="23" t="s">
        <v>5</v>
      </c>
      <c r="S35" s="23"/>
      <c r="T35" s="30"/>
      <c r="U35" s="31"/>
      <c r="X35" s="4">
        <f t="shared" ca="1" si="1"/>
        <v>4.636208583472945E-2</v>
      </c>
      <c r="Y35" s="5">
        <f t="shared" ca="1" si="0"/>
        <v>41</v>
      </c>
      <c r="AA35" s="6">
        <v>35</v>
      </c>
      <c r="AB35" s="6">
        <v>5</v>
      </c>
      <c r="AC35" s="6">
        <v>7</v>
      </c>
      <c r="AD35" s="6">
        <v>35</v>
      </c>
    </row>
    <row r="36" spans="1:30" ht="9.9499999999999993" customHeight="1" thickBot="1" x14ac:dyDescent="0.55000000000000004">
      <c r="A36" s="19"/>
      <c r="B36" s="32"/>
      <c r="C36" s="21"/>
      <c r="E36" s="33"/>
      <c r="F36" s="34"/>
      <c r="G36" s="35"/>
      <c r="H36" s="24"/>
      <c r="I36" s="25"/>
      <c r="J36" s="27"/>
      <c r="K36" s="27"/>
      <c r="L36" s="5"/>
      <c r="M36" s="21"/>
      <c r="N36" s="36"/>
      <c r="O36" s="23"/>
      <c r="P36" s="23"/>
      <c r="Q36" s="23"/>
      <c r="R36" s="23"/>
      <c r="S36" s="23"/>
      <c r="T36" s="23"/>
      <c r="U36" s="31"/>
      <c r="X36" s="4">
        <f t="shared" ca="1" si="1"/>
        <v>0.40586330903138779</v>
      </c>
      <c r="Y36" s="5">
        <f t="shared" ca="1" si="0"/>
        <v>20</v>
      </c>
      <c r="AA36" s="6">
        <v>36</v>
      </c>
      <c r="AB36" s="6">
        <v>6</v>
      </c>
      <c r="AC36" s="6">
        <v>7</v>
      </c>
      <c r="AD36" s="6">
        <v>42</v>
      </c>
    </row>
    <row r="37" spans="1:30" ht="9.9499999999999993" customHeight="1" x14ac:dyDescent="0.5">
      <c r="A37" s="19"/>
      <c r="B37" s="32"/>
      <c r="C37" s="21"/>
      <c r="F37" s="36"/>
      <c r="G37" s="23"/>
      <c r="H37" s="24"/>
      <c r="I37" s="37" t="s">
        <v>8</v>
      </c>
      <c r="J37" s="38"/>
      <c r="K37" s="38"/>
      <c r="L37" s="5"/>
      <c r="M37" s="21"/>
      <c r="N37" s="36"/>
      <c r="O37" s="23"/>
      <c r="P37" s="23"/>
      <c r="Q37" s="23"/>
      <c r="R37" s="23"/>
      <c r="S37" s="23"/>
      <c r="T37" s="23"/>
      <c r="U37" s="31"/>
      <c r="X37" s="4">
        <f t="shared" ca="1" si="1"/>
        <v>0.29546744857706964</v>
      </c>
      <c r="Y37" s="5">
        <f t="shared" ca="1" si="0"/>
        <v>30</v>
      </c>
      <c r="AA37" s="6">
        <v>37</v>
      </c>
      <c r="AB37" s="6">
        <v>1</v>
      </c>
      <c r="AC37" s="6">
        <v>8</v>
      </c>
      <c r="AD37" s="6">
        <v>8</v>
      </c>
    </row>
    <row r="38" spans="1:30" ht="35.1" customHeight="1" x14ac:dyDescent="0.25">
      <c r="A38" s="19"/>
      <c r="B38" s="39"/>
      <c r="C38" s="21"/>
      <c r="F38" s="40">
        <f ca="1">VLOOKUP($Y6,$AA$1:$AD$486,3,FALSE)</f>
        <v>5</v>
      </c>
      <c r="G38" s="41"/>
      <c r="H38" s="42"/>
      <c r="I38" s="37"/>
      <c r="J38" s="38"/>
      <c r="K38" s="38"/>
      <c r="L38" s="43"/>
      <c r="M38" s="21"/>
      <c r="N38" s="41"/>
      <c r="O38" s="41"/>
      <c r="P38" s="41"/>
      <c r="Q38" s="41"/>
      <c r="R38" s="41"/>
      <c r="S38" s="41"/>
      <c r="T38" s="41"/>
      <c r="U38" s="31"/>
      <c r="X38" s="4">
        <f t="shared" ca="1" si="1"/>
        <v>1.9625365070305656E-2</v>
      </c>
      <c r="Y38" s="5">
        <f t="shared" ca="1" si="0"/>
        <v>42</v>
      </c>
      <c r="AA38" s="6">
        <v>38</v>
      </c>
      <c r="AB38" s="6">
        <v>2</v>
      </c>
      <c r="AC38" s="6">
        <v>8</v>
      </c>
      <c r="AD38" s="6">
        <v>16</v>
      </c>
    </row>
    <row r="39" spans="1:30" ht="9.9499999999999993" customHeight="1" x14ac:dyDescent="0.25">
      <c r="A39" s="44"/>
      <c r="B39" s="45"/>
      <c r="C39" s="46"/>
      <c r="D39" s="47"/>
      <c r="E39" s="47"/>
      <c r="F39" s="48"/>
      <c r="G39" s="48"/>
      <c r="H39" s="49"/>
      <c r="I39" s="50"/>
      <c r="J39" s="51"/>
      <c r="K39" s="51"/>
      <c r="L39" s="45"/>
      <c r="M39" s="46"/>
      <c r="N39" s="48"/>
      <c r="O39" s="48"/>
      <c r="P39" s="48"/>
      <c r="Q39" s="48"/>
      <c r="R39" s="48"/>
      <c r="S39" s="48"/>
      <c r="T39" s="48"/>
      <c r="U39" s="52"/>
      <c r="X39" s="4">
        <f t="shared" ca="1" si="1"/>
        <v>0.55148931316799066</v>
      </c>
      <c r="Y39" s="5">
        <f t="shared" ca="1" si="0"/>
        <v>17</v>
      </c>
      <c r="AA39" s="6">
        <v>39</v>
      </c>
      <c r="AB39" s="6">
        <v>3</v>
      </c>
      <c r="AC39" s="6">
        <v>8</v>
      </c>
      <c r="AD39" s="6">
        <v>24</v>
      </c>
    </row>
    <row r="40" spans="1:30" ht="9.9499999999999993" customHeight="1" x14ac:dyDescent="0.25">
      <c r="A40" s="16"/>
      <c r="B40" s="17"/>
      <c r="C40" s="17"/>
      <c r="D40" s="17"/>
      <c r="E40" s="17"/>
      <c r="F40" s="17"/>
      <c r="G40" s="17"/>
      <c r="H40" s="18"/>
      <c r="I40" s="16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8"/>
      <c r="X40" s="4">
        <f t="shared" ca="1" si="1"/>
        <v>7.3569099831359952E-2</v>
      </c>
      <c r="Y40" s="5">
        <f t="shared" ca="1" si="0"/>
        <v>40</v>
      </c>
      <c r="AA40" s="6">
        <v>40</v>
      </c>
      <c r="AB40" s="6">
        <v>4</v>
      </c>
      <c r="AC40" s="6">
        <v>8</v>
      </c>
      <c r="AD40" s="6">
        <v>32</v>
      </c>
    </row>
    <row r="41" spans="1:30" ht="35.1" customHeight="1" x14ac:dyDescent="0.5">
      <c r="A41" s="19" t="s">
        <v>14</v>
      </c>
      <c r="B41" s="53">
        <f ca="1">VLOOKUP($Y7,$AA$1:$AD$486,2,FALSE)</f>
        <v>4</v>
      </c>
      <c r="C41" s="21" t="s">
        <v>5</v>
      </c>
      <c r="F41" s="54">
        <f ca="1">VLOOKUP($Y7,$AA$1:$AD$486,4,FALSE)</f>
        <v>8</v>
      </c>
      <c r="G41" s="23"/>
      <c r="H41" s="24"/>
      <c r="I41" s="25"/>
      <c r="J41" s="26" t="s">
        <v>6</v>
      </c>
      <c r="K41" s="27"/>
      <c r="L41" s="55"/>
      <c r="M41" s="21"/>
      <c r="N41" s="5" t="s">
        <v>7</v>
      </c>
      <c r="O41" s="23"/>
      <c r="P41" s="55"/>
      <c r="Q41" s="23"/>
      <c r="R41" s="23" t="s">
        <v>5</v>
      </c>
      <c r="S41" s="23"/>
      <c r="T41" s="56"/>
      <c r="U41" s="31"/>
      <c r="X41" s="4">
        <f t="shared" ca="1" si="1"/>
        <v>0.35758687791599664</v>
      </c>
      <c r="Y41" s="5">
        <f t="shared" ca="1" si="0"/>
        <v>24</v>
      </c>
      <c r="AA41" s="6">
        <v>41</v>
      </c>
      <c r="AB41" s="6">
        <v>5</v>
      </c>
      <c r="AC41" s="6">
        <v>8</v>
      </c>
      <c r="AD41" s="6">
        <v>40</v>
      </c>
    </row>
    <row r="42" spans="1:30" ht="9.9499999999999993" customHeight="1" thickBot="1" x14ac:dyDescent="0.55000000000000004">
      <c r="A42" s="19"/>
      <c r="B42" s="57"/>
      <c r="C42" s="21"/>
      <c r="E42" s="33"/>
      <c r="F42" s="34"/>
      <c r="G42" s="35"/>
      <c r="H42" s="24"/>
      <c r="I42" s="25"/>
      <c r="J42" s="27"/>
      <c r="K42" s="27"/>
      <c r="L42" s="5"/>
      <c r="M42" s="21"/>
      <c r="N42" s="36"/>
      <c r="O42" s="23"/>
      <c r="P42" s="23"/>
      <c r="Q42" s="23"/>
      <c r="R42" s="23"/>
      <c r="S42" s="23"/>
      <c r="T42" s="23"/>
      <c r="U42" s="31"/>
      <c r="X42" s="4">
        <f t="shared" ca="1" si="1"/>
        <v>0.33544212346027713</v>
      </c>
      <c r="Y42" s="5">
        <f t="shared" ca="1" si="0"/>
        <v>29</v>
      </c>
      <c r="AA42" s="6">
        <v>42</v>
      </c>
      <c r="AB42" s="6">
        <v>6</v>
      </c>
      <c r="AC42" s="6">
        <v>8</v>
      </c>
      <c r="AD42" s="6">
        <v>48</v>
      </c>
    </row>
    <row r="43" spans="1:30" ht="9.9499999999999993" customHeight="1" x14ac:dyDescent="0.5">
      <c r="A43" s="19"/>
      <c r="B43" s="57"/>
      <c r="C43" s="21"/>
      <c r="F43" s="36"/>
      <c r="G43" s="23"/>
      <c r="H43" s="24"/>
      <c r="I43" s="37" t="s">
        <v>8</v>
      </c>
      <c r="J43" s="38"/>
      <c r="K43" s="38"/>
      <c r="L43" s="5"/>
      <c r="M43" s="21"/>
      <c r="N43" s="36"/>
      <c r="O43" s="23"/>
      <c r="P43" s="23"/>
      <c r="Q43" s="23"/>
      <c r="R43" s="23"/>
      <c r="S43" s="23"/>
      <c r="T43" s="23"/>
      <c r="U43" s="31"/>
      <c r="X43" s="4"/>
      <c r="Y43" s="5"/>
      <c r="AA43" s="6"/>
      <c r="AB43" s="6"/>
      <c r="AC43" s="6"/>
      <c r="AD43" s="6"/>
    </row>
    <row r="44" spans="1:30" ht="35.1" customHeight="1" x14ac:dyDescent="0.25">
      <c r="A44" s="19"/>
      <c r="B44" s="58"/>
      <c r="C44" s="21"/>
      <c r="F44" s="59">
        <f ca="1">VLOOKUP($Y7,$AA$1:$AD$486,3,FALSE)</f>
        <v>2</v>
      </c>
      <c r="G44" s="41"/>
      <c r="H44" s="42"/>
      <c r="I44" s="37"/>
      <c r="J44" s="38"/>
      <c r="K44" s="38"/>
      <c r="L44" s="60"/>
      <c r="M44" s="21"/>
      <c r="N44" s="41"/>
      <c r="O44" s="41"/>
      <c r="P44" s="41"/>
      <c r="Q44" s="41"/>
      <c r="R44" s="41"/>
      <c r="S44" s="41"/>
      <c r="T44" s="41"/>
      <c r="U44" s="31"/>
      <c r="X44" s="4"/>
      <c r="Y44" s="5"/>
      <c r="AA44" s="6"/>
      <c r="AB44" s="6"/>
      <c r="AC44" s="6"/>
      <c r="AD44" s="6"/>
    </row>
    <row r="45" spans="1:30" ht="9.9499999999999993" customHeight="1" x14ac:dyDescent="0.25">
      <c r="A45" s="44"/>
      <c r="B45" s="45"/>
      <c r="C45" s="46"/>
      <c r="D45" s="47"/>
      <c r="E45" s="47"/>
      <c r="F45" s="48"/>
      <c r="G45" s="48"/>
      <c r="H45" s="49"/>
      <c r="I45" s="50"/>
      <c r="J45" s="51"/>
      <c r="K45" s="51"/>
      <c r="L45" s="45"/>
      <c r="M45" s="46"/>
      <c r="N45" s="48"/>
      <c r="O45" s="48"/>
      <c r="P45" s="48"/>
      <c r="Q45" s="48"/>
      <c r="R45" s="48"/>
      <c r="S45" s="48"/>
      <c r="T45" s="48"/>
      <c r="U45" s="52"/>
      <c r="X45" s="4"/>
      <c r="Y45" s="5"/>
      <c r="AA45" s="6"/>
      <c r="AB45" s="6"/>
      <c r="AC45" s="6"/>
      <c r="AD45" s="6"/>
    </row>
    <row r="46" spans="1:30" ht="9.9499999999999993" customHeight="1" x14ac:dyDescent="0.25">
      <c r="A46" s="16"/>
      <c r="B46" s="17"/>
      <c r="C46" s="17"/>
      <c r="D46" s="17"/>
      <c r="E46" s="17"/>
      <c r="F46" s="17"/>
      <c r="G46" s="17"/>
      <c r="H46" s="18"/>
      <c r="I46" s="16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8"/>
      <c r="X46" s="4"/>
      <c r="Y46" s="5"/>
      <c r="AA46" s="6"/>
      <c r="AB46" s="6"/>
      <c r="AC46" s="6"/>
      <c r="AD46" s="6"/>
    </row>
    <row r="47" spans="1:30" ht="35.1" customHeight="1" x14ac:dyDescent="0.5">
      <c r="A47" s="19" t="s">
        <v>15</v>
      </c>
      <c r="B47" s="53">
        <f ca="1">VLOOKUP($Y8,$AA$1:$AD$486,2,FALSE)</f>
        <v>5</v>
      </c>
      <c r="C47" s="21" t="s">
        <v>5</v>
      </c>
      <c r="F47" s="54"/>
      <c r="G47" s="23"/>
      <c r="H47" s="24"/>
      <c r="I47" s="25"/>
      <c r="J47" s="26" t="s">
        <v>6</v>
      </c>
      <c r="K47" s="27"/>
      <c r="L47" s="55"/>
      <c r="M47" s="21"/>
      <c r="N47" s="5" t="s">
        <v>7</v>
      </c>
      <c r="O47" s="23"/>
      <c r="P47" s="55"/>
      <c r="Q47" s="23"/>
      <c r="R47" s="23" t="s">
        <v>5</v>
      </c>
      <c r="S47" s="23"/>
      <c r="T47" s="56"/>
      <c r="U47" s="31"/>
      <c r="X47" s="4"/>
      <c r="Y47" s="5"/>
      <c r="AA47" s="6"/>
      <c r="AB47" s="6"/>
      <c r="AC47" s="6"/>
      <c r="AD47" s="6"/>
    </row>
    <row r="48" spans="1:30" ht="9.9499999999999993" customHeight="1" thickBot="1" x14ac:dyDescent="0.55000000000000004">
      <c r="A48" s="19"/>
      <c r="B48" s="57"/>
      <c r="C48" s="21"/>
      <c r="E48" s="33"/>
      <c r="F48" s="34"/>
      <c r="G48" s="35"/>
      <c r="H48" s="24"/>
      <c r="I48" s="25"/>
      <c r="J48" s="27"/>
      <c r="K48" s="27"/>
      <c r="L48" s="5"/>
      <c r="M48" s="21"/>
      <c r="N48" s="36"/>
      <c r="O48" s="23"/>
      <c r="P48" s="23"/>
      <c r="Q48" s="23"/>
      <c r="R48" s="23"/>
      <c r="S48" s="23"/>
      <c r="T48" s="23"/>
      <c r="U48" s="31"/>
      <c r="X48" s="4"/>
      <c r="Y48" s="5"/>
      <c r="AA48" s="6"/>
      <c r="AB48" s="6"/>
      <c r="AC48" s="6"/>
      <c r="AD48" s="6"/>
    </row>
    <row r="49" spans="1:30" ht="9.9499999999999993" customHeight="1" x14ac:dyDescent="0.5">
      <c r="A49" s="19"/>
      <c r="B49" s="57"/>
      <c r="C49" s="21"/>
      <c r="F49" s="36"/>
      <c r="G49" s="23"/>
      <c r="H49" s="24"/>
      <c r="I49" s="37" t="s">
        <v>8</v>
      </c>
      <c r="J49" s="38"/>
      <c r="K49" s="38"/>
      <c r="L49" s="5"/>
      <c r="M49" s="21"/>
      <c r="N49" s="36"/>
      <c r="O49" s="23"/>
      <c r="P49" s="23"/>
      <c r="Q49" s="23"/>
      <c r="R49" s="23"/>
      <c r="S49" s="23"/>
      <c r="T49" s="23"/>
      <c r="U49" s="31"/>
      <c r="X49" s="4"/>
      <c r="Y49" s="5"/>
      <c r="AA49" s="6"/>
      <c r="AB49" s="6"/>
      <c r="AC49" s="6"/>
      <c r="AD49" s="6"/>
    </row>
    <row r="50" spans="1:30" ht="35.1" customHeight="1" x14ac:dyDescent="0.25">
      <c r="A50" s="19"/>
      <c r="B50" s="58"/>
      <c r="C50" s="21"/>
      <c r="F50" s="59">
        <f ca="1">VLOOKUP($Y8,$AA$1:$AD$486,3,FALSE)</f>
        <v>3</v>
      </c>
      <c r="G50" s="41"/>
      <c r="H50" s="42"/>
      <c r="I50" s="37"/>
      <c r="J50" s="38"/>
      <c r="K50" s="38"/>
      <c r="L50" s="60"/>
      <c r="M50" s="21"/>
      <c r="N50" s="41"/>
      <c r="O50" s="41"/>
      <c r="P50" s="41"/>
      <c r="Q50" s="41"/>
      <c r="R50" s="41"/>
      <c r="S50" s="41"/>
      <c r="T50" s="41"/>
      <c r="U50" s="31"/>
      <c r="X50" s="4"/>
      <c r="Y50" s="5"/>
      <c r="AA50" s="6"/>
      <c r="AB50" s="6"/>
      <c r="AC50" s="6"/>
      <c r="AD50" s="6"/>
    </row>
    <row r="51" spans="1:30" ht="9.9499999999999993" customHeight="1" x14ac:dyDescent="0.25">
      <c r="A51" s="44"/>
      <c r="B51" s="45"/>
      <c r="C51" s="46"/>
      <c r="D51" s="47"/>
      <c r="E51" s="47"/>
      <c r="F51" s="48"/>
      <c r="G51" s="48"/>
      <c r="H51" s="49"/>
      <c r="I51" s="50"/>
      <c r="J51" s="51"/>
      <c r="K51" s="51"/>
      <c r="L51" s="45"/>
      <c r="M51" s="46"/>
      <c r="N51" s="48"/>
      <c r="O51" s="48"/>
      <c r="P51" s="48"/>
      <c r="Q51" s="48"/>
      <c r="R51" s="48"/>
      <c r="S51" s="48"/>
      <c r="T51" s="48"/>
      <c r="U51" s="52"/>
      <c r="X51" s="4"/>
      <c r="Y51" s="5"/>
      <c r="AA51" s="6"/>
      <c r="AB51" s="6"/>
      <c r="AC51" s="6"/>
      <c r="AD51" s="6"/>
    </row>
    <row r="52" spans="1:30" ht="38.1" customHeight="1" thickBot="1" x14ac:dyDescent="0.3">
      <c r="A52" s="61" t="str">
        <f>A1</f>
        <v>分数 整数を仮分数になおす ガイドつき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2">
        <f>U1</f>
        <v>1</v>
      </c>
      <c r="V52" s="63"/>
      <c r="W52" s="63"/>
      <c r="X52" s="4"/>
      <c r="Y52" s="5"/>
      <c r="AA52" s="6"/>
      <c r="AB52" s="6"/>
      <c r="AC52" s="6"/>
      <c r="AD52" s="6"/>
    </row>
    <row r="53" spans="1:30" ht="38.1" customHeight="1" thickBot="1" x14ac:dyDescent="0.3">
      <c r="A53" s="8" t="str">
        <f>A2</f>
        <v>　　月　　日</v>
      </c>
      <c r="B53" s="9" t="str">
        <f>A2</f>
        <v>　　月　　日</v>
      </c>
      <c r="C53" s="9"/>
      <c r="D53" s="9"/>
      <c r="E53" s="10"/>
      <c r="F53" s="11" t="str">
        <f>F2</f>
        <v>名前</v>
      </c>
      <c r="G53" s="11" t="str">
        <f>F2</f>
        <v>名前</v>
      </c>
      <c r="H53" s="11" t="str">
        <f>F2</f>
        <v>名前</v>
      </c>
      <c r="I53" s="11"/>
      <c r="J53" s="12"/>
      <c r="K53" s="11"/>
      <c r="L53" s="11"/>
      <c r="M53" s="11"/>
      <c r="N53" s="11"/>
      <c r="O53" s="11"/>
      <c r="P53" s="11"/>
      <c r="Q53" s="11"/>
      <c r="R53" s="11"/>
      <c r="S53" s="11"/>
      <c r="T53" s="13"/>
      <c r="U53" s="14"/>
      <c r="V53" s="14"/>
      <c r="W53" s="14"/>
      <c r="X53" s="4"/>
      <c r="Y53" s="5"/>
      <c r="AA53" s="6"/>
      <c r="AB53" s="6"/>
      <c r="AC53" s="6"/>
      <c r="AD53" s="6"/>
    </row>
    <row r="54" spans="1:30" ht="38.1" customHeight="1" x14ac:dyDescent="0.25">
      <c r="A54" s="64" t="str">
        <f>A3</f>
        <v>次の整数を仮分数になおしましょう。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X54" s="4"/>
      <c r="Y54" s="5"/>
      <c r="AA54" s="6"/>
      <c r="AB54" s="6"/>
      <c r="AC54" s="6"/>
      <c r="AD54" s="6"/>
    </row>
    <row r="55" spans="1:30" ht="9.9499999999999993" customHeight="1" x14ac:dyDescent="0.25">
      <c r="A55" s="16"/>
      <c r="B55" s="17"/>
      <c r="C55" s="17"/>
      <c r="D55" s="17"/>
      <c r="E55" s="17"/>
      <c r="F55" s="17"/>
      <c r="G55" s="17"/>
      <c r="H55" s="18"/>
      <c r="I55" s="16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8"/>
      <c r="X55" s="4"/>
      <c r="Y55" s="5"/>
      <c r="AA55" s="6"/>
      <c r="AB55" s="6"/>
      <c r="AC55" s="6"/>
      <c r="AD55" s="6"/>
    </row>
    <row r="56" spans="1:30" ht="35.1" customHeight="1" x14ac:dyDescent="0.5">
      <c r="A56" s="19" t="str">
        <f>A5</f>
        <v>(1)</v>
      </c>
      <c r="B56" s="20">
        <f ca="1">B5</f>
        <v>2</v>
      </c>
      <c r="C56" s="21" t="s">
        <v>5</v>
      </c>
      <c r="F56" s="65">
        <f ca="1">T56</f>
        <v>6</v>
      </c>
      <c r="G56" s="23"/>
      <c r="H56" s="24"/>
      <c r="I56" s="25"/>
      <c r="J56" s="26" t="s">
        <v>6</v>
      </c>
      <c r="K56" s="27"/>
      <c r="L56" s="28">
        <f ca="1">F59</f>
        <v>3</v>
      </c>
      <c r="M56" s="21"/>
      <c r="N56" s="5" t="s">
        <v>7</v>
      </c>
      <c r="O56" s="23"/>
      <c r="P56" s="29">
        <f ca="1">B56</f>
        <v>2</v>
      </c>
      <c r="Q56" s="23"/>
      <c r="R56" s="23" t="s">
        <v>5</v>
      </c>
      <c r="S56" s="23"/>
      <c r="T56" s="30">
        <f ca="1">L56*P56</f>
        <v>6</v>
      </c>
      <c r="U56" s="31"/>
      <c r="X56" s="4"/>
      <c r="Y56" s="5"/>
      <c r="AA56" s="6"/>
      <c r="AB56" s="6"/>
      <c r="AC56" s="6"/>
      <c r="AD56" s="6"/>
    </row>
    <row r="57" spans="1:30" ht="9.9499999999999993" customHeight="1" thickBot="1" x14ac:dyDescent="0.55000000000000004">
      <c r="A57" s="19"/>
      <c r="B57" s="32"/>
      <c r="C57" s="21"/>
      <c r="E57" s="33"/>
      <c r="F57" s="34"/>
      <c r="G57" s="35"/>
      <c r="H57" s="24"/>
      <c r="I57" s="25"/>
      <c r="J57" s="27"/>
      <c r="K57" s="27"/>
      <c r="L57" s="5"/>
      <c r="M57" s="21"/>
      <c r="N57" s="36"/>
      <c r="O57" s="23"/>
      <c r="P57" s="23"/>
      <c r="Q57" s="23"/>
      <c r="R57" s="23"/>
      <c r="S57" s="23"/>
      <c r="T57" s="23"/>
      <c r="U57" s="31"/>
      <c r="X57" s="4"/>
      <c r="Y57" s="5"/>
      <c r="AA57" s="6"/>
      <c r="AB57" s="6"/>
      <c r="AC57" s="6"/>
      <c r="AD57" s="6"/>
    </row>
    <row r="58" spans="1:30" ht="9.9499999999999993" customHeight="1" x14ac:dyDescent="0.5">
      <c r="A58" s="19"/>
      <c r="B58" s="32"/>
      <c r="C58" s="21"/>
      <c r="F58" s="36"/>
      <c r="G58" s="23"/>
      <c r="H58" s="24"/>
      <c r="I58" s="37" t="s">
        <v>8</v>
      </c>
      <c r="J58" s="38"/>
      <c r="K58" s="38"/>
      <c r="L58" s="5"/>
      <c r="M58" s="21"/>
      <c r="N58" s="36"/>
      <c r="O58" s="23"/>
      <c r="P58" s="23"/>
      <c r="Q58" s="23"/>
      <c r="R58" s="23"/>
      <c r="S58" s="23"/>
      <c r="T58" s="23"/>
      <c r="U58" s="31"/>
      <c r="X58" s="4"/>
      <c r="Y58" s="5"/>
      <c r="AA58" s="6"/>
      <c r="AB58" s="6"/>
      <c r="AC58" s="6"/>
      <c r="AD58" s="6"/>
    </row>
    <row r="59" spans="1:30" ht="35.1" customHeight="1" x14ac:dyDescent="0.25">
      <c r="A59" s="19"/>
      <c r="B59" s="39">
        <f>B8</f>
        <v>0</v>
      </c>
      <c r="C59" s="21"/>
      <c r="F59" s="40">
        <f ca="1">F8</f>
        <v>3</v>
      </c>
      <c r="G59" s="41"/>
      <c r="H59" s="42"/>
      <c r="I59" s="37"/>
      <c r="J59" s="38"/>
      <c r="K59" s="38"/>
      <c r="L59" s="28">
        <f ca="1">F59</f>
        <v>3</v>
      </c>
      <c r="M59" s="21"/>
      <c r="N59" s="41"/>
      <c r="O59" s="41"/>
      <c r="P59" s="41"/>
      <c r="Q59" s="41"/>
      <c r="R59" s="41"/>
      <c r="S59" s="41"/>
      <c r="T59" s="41"/>
      <c r="U59" s="31"/>
      <c r="X59" s="4"/>
      <c r="Y59" s="5"/>
      <c r="AA59" s="6"/>
      <c r="AB59" s="6"/>
      <c r="AC59" s="6"/>
      <c r="AD59" s="6"/>
    </row>
    <row r="60" spans="1:30" ht="9.9499999999999993" customHeight="1" x14ac:dyDescent="0.25">
      <c r="A60" s="44"/>
      <c r="B60" s="45"/>
      <c r="C60" s="46"/>
      <c r="D60" s="47"/>
      <c r="E60" s="47"/>
      <c r="F60" s="48"/>
      <c r="G60" s="48"/>
      <c r="H60" s="49"/>
      <c r="I60" s="50"/>
      <c r="J60" s="51"/>
      <c r="K60" s="51"/>
      <c r="L60" s="45"/>
      <c r="M60" s="46"/>
      <c r="N60" s="48"/>
      <c r="O60" s="48"/>
      <c r="P60" s="48"/>
      <c r="Q60" s="48"/>
      <c r="R60" s="48"/>
      <c r="S60" s="48"/>
      <c r="T60" s="48"/>
      <c r="U60" s="52"/>
      <c r="X60" s="4"/>
      <c r="Y60" s="5"/>
      <c r="AA60" s="6"/>
      <c r="AB60" s="6"/>
      <c r="AC60" s="6"/>
      <c r="AD60" s="6"/>
    </row>
    <row r="61" spans="1:30" ht="9.9499999999999993" customHeight="1" x14ac:dyDescent="0.25">
      <c r="A61" s="16"/>
      <c r="B61" s="17"/>
      <c r="C61" s="17"/>
      <c r="D61" s="17"/>
      <c r="E61" s="17"/>
      <c r="F61" s="17"/>
      <c r="G61" s="17"/>
      <c r="H61" s="18"/>
      <c r="I61" s="16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8"/>
      <c r="X61" s="4"/>
      <c r="Y61" s="5"/>
      <c r="AA61" s="6"/>
      <c r="AB61" s="6"/>
      <c r="AC61" s="6"/>
      <c r="AD61" s="6"/>
    </row>
    <row r="62" spans="1:30" ht="35.1" customHeight="1" x14ac:dyDescent="0.5">
      <c r="A62" s="19" t="str">
        <f>A11</f>
        <v>(2)</v>
      </c>
      <c r="B62" s="20">
        <f ca="1">B11</f>
        <v>2</v>
      </c>
      <c r="C62" s="21" t="s">
        <v>5</v>
      </c>
      <c r="F62" s="65">
        <f ca="1">T62</f>
        <v>16</v>
      </c>
      <c r="G62" s="23"/>
      <c r="H62" s="24"/>
      <c r="I62" s="25"/>
      <c r="J62" s="26" t="s">
        <v>6</v>
      </c>
      <c r="K62" s="27"/>
      <c r="L62" s="28">
        <f ca="1">F65</f>
        <v>8</v>
      </c>
      <c r="M62" s="21"/>
      <c r="N62" s="5" t="s">
        <v>7</v>
      </c>
      <c r="O62" s="23"/>
      <c r="P62" s="29">
        <f ca="1">B62</f>
        <v>2</v>
      </c>
      <c r="Q62" s="23"/>
      <c r="R62" s="23" t="s">
        <v>5</v>
      </c>
      <c r="S62" s="23"/>
      <c r="T62" s="30">
        <f ca="1">L62*P62</f>
        <v>16</v>
      </c>
      <c r="U62" s="31"/>
      <c r="X62" s="4"/>
      <c r="Y62" s="5"/>
      <c r="AA62" s="6"/>
      <c r="AB62" s="6"/>
      <c r="AC62" s="6"/>
      <c r="AD62" s="6"/>
    </row>
    <row r="63" spans="1:30" ht="9.9499999999999993" customHeight="1" thickBot="1" x14ac:dyDescent="0.55000000000000004">
      <c r="A63" s="19"/>
      <c r="B63" s="32"/>
      <c r="C63" s="21"/>
      <c r="E63" s="33"/>
      <c r="F63" s="34"/>
      <c r="G63" s="35"/>
      <c r="H63" s="24"/>
      <c r="I63" s="25"/>
      <c r="J63" s="27"/>
      <c r="K63" s="27"/>
      <c r="L63" s="5"/>
      <c r="M63" s="21"/>
      <c r="N63" s="36"/>
      <c r="O63" s="23"/>
      <c r="P63" s="23"/>
      <c r="Q63" s="23"/>
      <c r="R63" s="23"/>
      <c r="S63" s="23"/>
      <c r="T63" s="23"/>
      <c r="U63" s="31"/>
      <c r="X63" s="4"/>
      <c r="Y63" s="5"/>
      <c r="AA63" s="6"/>
      <c r="AB63" s="6"/>
      <c r="AC63" s="6"/>
      <c r="AD63" s="6"/>
    </row>
    <row r="64" spans="1:30" ht="9.9499999999999993" customHeight="1" x14ac:dyDescent="0.5">
      <c r="A64" s="19"/>
      <c r="B64" s="32"/>
      <c r="C64" s="21"/>
      <c r="F64" s="36"/>
      <c r="G64" s="23"/>
      <c r="H64" s="24"/>
      <c r="I64" s="37" t="s">
        <v>8</v>
      </c>
      <c r="J64" s="38"/>
      <c r="K64" s="38"/>
      <c r="L64" s="5"/>
      <c r="M64" s="21"/>
      <c r="N64" s="36"/>
      <c r="O64" s="23"/>
      <c r="P64" s="23"/>
      <c r="Q64" s="23"/>
      <c r="R64" s="23"/>
      <c r="S64" s="23"/>
      <c r="T64" s="23"/>
      <c r="U64" s="31"/>
      <c r="X64" s="4"/>
      <c r="Y64" s="5"/>
      <c r="AA64" s="6"/>
      <c r="AB64" s="6"/>
      <c r="AC64" s="6"/>
      <c r="AD64" s="6"/>
    </row>
    <row r="65" spans="1:30" ht="35.1" customHeight="1" x14ac:dyDescent="0.25">
      <c r="A65" s="19"/>
      <c r="B65" s="39">
        <f>B14</f>
        <v>0</v>
      </c>
      <c r="C65" s="21"/>
      <c r="F65" s="40">
        <f ca="1">F14</f>
        <v>8</v>
      </c>
      <c r="G65" s="41"/>
      <c r="H65" s="42"/>
      <c r="I65" s="37"/>
      <c r="J65" s="38"/>
      <c r="K65" s="38"/>
      <c r="L65" s="28">
        <f ca="1">F65</f>
        <v>8</v>
      </c>
      <c r="M65" s="21"/>
      <c r="N65" s="41"/>
      <c r="O65" s="41"/>
      <c r="P65" s="41"/>
      <c r="Q65" s="41"/>
      <c r="R65" s="41"/>
      <c r="S65" s="41"/>
      <c r="T65" s="41"/>
      <c r="U65" s="31"/>
      <c r="X65" s="4"/>
      <c r="Y65" s="5"/>
      <c r="AA65" s="6"/>
      <c r="AB65" s="6"/>
      <c r="AC65" s="6"/>
      <c r="AD65" s="6"/>
    </row>
    <row r="66" spans="1:30" ht="9.9499999999999993" customHeight="1" x14ac:dyDescent="0.25">
      <c r="A66" s="44"/>
      <c r="B66" s="45"/>
      <c r="C66" s="46"/>
      <c r="D66" s="47"/>
      <c r="E66" s="47"/>
      <c r="F66" s="48"/>
      <c r="G66" s="48"/>
      <c r="H66" s="49"/>
      <c r="I66" s="50"/>
      <c r="J66" s="51"/>
      <c r="K66" s="51"/>
      <c r="L66" s="45"/>
      <c r="M66" s="46"/>
      <c r="N66" s="48"/>
      <c r="O66" s="48"/>
      <c r="P66" s="48"/>
      <c r="Q66" s="48"/>
      <c r="R66" s="48"/>
      <c r="S66" s="48"/>
      <c r="T66" s="48"/>
      <c r="U66" s="52"/>
      <c r="X66" s="4"/>
      <c r="Y66" s="5"/>
      <c r="AA66" s="6"/>
      <c r="AB66" s="6"/>
      <c r="AC66" s="6"/>
      <c r="AD66" s="6"/>
    </row>
    <row r="67" spans="1:30" ht="9.9499999999999993" customHeight="1" x14ac:dyDescent="0.25">
      <c r="A67" s="16"/>
      <c r="B67" s="17"/>
      <c r="C67" s="17"/>
      <c r="D67" s="17"/>
      <c r="E67" s="17"/>
      <c r="F67" s="17"/>
      <c r="G67" s="17"/>
      <c r="H67" s="18"/>
      <c r="I67" s="16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8"/>
      <c r="X67" s="4"/>
      <c r="Y67" s="5"/>
      <c r="AA67" s="6"/>
      <c r="AB67" s="6"/>
      <c r="AC67" s="6"/>
      <c r="AD67" s="6"/>
    </row>
    <row r="68" spans="1:30" ht="35.1" customHeight="1" x14ac:dyDescent="0.5">
      <c r="A68" s="19" t="str">
        <f>A17</f>
        <v>(3)</v>
      </c>
      <c r="B68" s="20">
        <f ca="1">B17</f>
        <v>3</v>
      </c>
      <c r="C68" s="21" t="s">
        <v>5</v>
      </c>
      <c r="F68" s="65">
        <f ca="1">T68</f>
        <v>24</v>
      </c>
      <c r="G68" s="23"/>
      <c r="H68" s="24"/>
      <c r="I68" s="25"/>
      <c r="J68" s="26" t="s">
        <v>6</v>
      </c>
      <c r="K68" s="27"/>
      <c r="L68" s="28">
        <f ca="1">F71</f>
        <v>8</v>
      </c>
      <c r="M68" s="21"/>
      <c r="N68" s="5" t="s">
        <v>7</v>
      </c>
      <c r="O68" s="23"/>
      <c r="P68" s="29">
        <f ca="1">B68</f>
        <v>3</v>
      </c>
      <c r="Q68" s="23"/>
      <c r="R68" s="23" t="s">
        <v>5</v>
      </c>
      <c r="S68" s="23"/>
      <c r="T68" s="30">
        <f ca="1">L68*P68</f>
        <v>24</v>
      </c>
      <c r="U68" s="31"/>
      <c r="X68" s="4"/>
      <c r="Y68" s="5"/>
      <c r="AA68" s="6"/>
      <c r="AB68" s="6"/>
      <c r="AC68" s="6"/>
      <c r="AD68" s="6"/>
    </row>
    <row r="69" spans="1:30" ht="9.9499999999999993" customHeight="1" thickBot="1" x14ac:dyDescent="0.55000000000000004">
      <c r="A69" s="19"/>
      <c r="B69" s="32"/>
      <c r="C69" s="21"/>
      <c r="E69" s="33"/>
      <c r="F69" s="34"/>
      <c r="G69" s="35"/>
      <c r="H69" s="24"/>
      <c r="I69" s="25"/>
      <c r="J69" s="27"/>
      <c r="K69" s="27"/>
      <c r="L69" s="5"/>
      <c r="M69" s="21"/>
      <c r="N69" s="36"/>
      <c r="O69" s="23"/>
      <c r="P69" s="23"/>
      <c r="Q69" s="23"/>
      <c r="R69" s="23"/>
      <c r="S69" s="23"/>
      <c r="T69" s="23"/>
      <c r="U69" s="31"/>
      <c r="X69" s="4"/>
      <c r="Y69" s="5"/>
      <c r="AA69" s="6"/>
      <c r="AB69" s="6"/>
      <c r="AC69" s="6"/>
      <c r="AD69" s="6"/>
    </row>
    <row r="70" spans="1:30" ht="9.9499999999999993" customHeight="1" x14ac:dyDescent="0.5">
      <c r="A70" s="19"/>
      <c r="B70" s="32"/>
      <c r="C70" s="21"/>
      <c r="F70" s="36"/>
      <c r="G70" s="23"/>
      <c r="H70" s="24"/>
      <c r="I70" s="37" t="s">
        <v>8</v>
      </c>
      <c r="J70" s="38"/>
      <c r="K70" s="38"/>
      <c r="L70" s="5"/>
      <c r="M70" s="21"/>
      <c r="N70" s="36"/>
      <c r="O70" s="23"/>
      <c r="P70" s="23"/>
      <c r="Q70" s="23"/>
      <c r="R70" s="23"/>
      <c r="S70" s="23"/>
      <c r="T70" s="23"/>
      <c r="U70" s="31"/>
      <c r="X70" s="4"/>
      <c r="Y70" s="5"/>
      <c r="AA70" s="6"/>
      <c r="AB70" s="6"/>
      <c r="AC70" s="6"/>
      <c r="AD70" s="6"/>
    </row>
    <row r="71" spans="1:30" ht="35.1" customHeight="1" x14ac:dyDescent="0.25">
      <c r="A71" s="19"/>
      <c r="B71" s="39">
        <f>B20</f>
        <v>0</v>
      </c>
      <c r="C71" s="21"/>
      <c r="F71" s="40">
        <f ca="1">F20</f>
        <v>8</v>
      </c>
      <c r="G71" s="41"/>
      <c r="H71" s="42"/>
      <c r="I71" s="37"/>
      <c r="J71" s="38"/>
      <c r="K71" s="38"/>
      <c r="L71" s="28">
        <f ca="1">F71</f>
        <v>8</v>
      </c>
      <c r="M71" s="21"/>
      <c r="N71" s="41"/>
      <c r="O71" s="41"/>
      <c r="P71" s="41"/>
      <c r="Q71" s="41"/>
      <c r="R71" s="41"/>
      <c r="S71" s="41"/>
      <c r="T71" s="41"/>
      <c r="U71" s="31"/>
      <c r="X71" s="4"/>
      <c r="Y71" s="5"/>
      <c r="AA71" s="6"/>
      <c r="AB71" s="6"/>
      <c r="AC71" s="6"/>
      <c r="AD71" s="6"/>
    </row>
    <row r="72" spans="1:30" ht="9.9499999999999993" customHeight="1" x14ac:dyDescent="0.25">
      <c r="A72" s="44"/>
      <c r="B72" s="45"/>
      <c r="C72" s="46"/>
      <c r="D72" s="47"/>
      <c r="E72" s="47"/>
      <c r="F72" s="48"/>
      <c r="G72" s="48"/>
      <c r="H72" s="49"/>
      <c r="I72" s="50"/>
      <c r="J72" s="51"/>
      <c r="K72" s="51"/>
      <c r="L72" s="45"/>
      <c r="M72" s="46"/>
      <c r="N72" s="48"/>
      <c r="O72" s="48"/>
      <c r="P72" s="48"/>
      <c r="Q72" s="48"/>
      <c r="R72" s="48"/>
      <c r="S72" s="48"/>
      <c r="T72" s="48"/>
      <c r="U72" s="52"/>
      <c r="X72" s="4"/>
      <c r="Y72" s="5"/>
      <c r="AA72" s="6"/>
      <c r="AB72" s="6"/>
      <c r="AC72" s="6"/>
      <c r="AD72" s="6"/>
    </row>
    <row r="73" spans="1:30" ht="9.9499999999999993" customHeight="1" x14ac:dyDescent="0.25">
      <c r="A73" s="16"/>
      <c r="B73" s="17"/>
      <c r="C73" s="17"/>
      <c r="D73" s="17"/>
      <c r="E73" s="17"/>
      <c r="F73" s="17"/>
      <c r="G73" s="17"/>
      <c r="H73" s="18"/>
      <c r="I73" s="16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8"/>
      <c r="X73" s="4"/>
      <c r="Y73" s="5"/>
      <c r="AA73" s="6"/>
      <c r="AB73" s="6"/>
      <c r="AC73" s="6"/>
      <c r="AD73" s="6"/>
    </row>
    <row r="74" spans="1:30" ht="35.1" customHeight="1" x14ac:dyDescent="0.5">
      <c r="A74" s="19" t="str">
        <f>A23</f>
        <v>(4)</v>
      </c>
      <c r="B74" s="20">
        <f ca="1">B23</f>
        <v>1</v>
      </c>
      <c r="C74" s="21" t="s">
        <v>5</v>
      </c>
      <c r="F74" s="65">
        <f ca="1">T74</f>
        <v>6</v>
      </c>
      <c r="G74" s="23"/>
      <c r="H74" s="24"/>
      <c r="I74" s="25"/>
      <c r="J74" s="26" t="s">
        <v>6</v>
      </c>
      <c r="K74" s="27"/>
      <c r="L74" s="28">
        <f ca="1">F77</f>
        <v>6</v>
      </c>
      <c r="M74" s="21"/>
      <c r="N74" s="5" t="s">
        <v>7</v>
      </c>
      <c r="O74" s="23"/>
      <c r="P74" s="29">
        <f ca="1">B74</f>
        <v>1</v>
      </c>
      <c r="Q74" s="23"/>
      <c r="R74" s="23" t="s">
        <v>5</v>
      </c>
      <c r="S74" s="23"/>
      <c r="T74" s="30">
        <f ca="1">L74*P74</f>
        <v>6</v>
      </c>
      <c r="U74" s="31"/>
      <c r="X74" s="4"/>
      <c r="Y74" s="5"/>
      <c r="AA74" s="6"/>
      <c r="AB74" s="6"/>
      <c r="AC74" s="6"/>
      <c r="AD74" s="6"/>
    </row>
    <row r="75" spans="1:30" ht="9.9499999999999993" customHeight="1" thickBot="1" x14ac:dyDescent="0.55000000000000004">
      <c r="A75" s="19"/>
      <c r="B75" s="32"/>
      <c r="C75" s="21"/>
      <c r="E75" s="33"/>
      <c r="F75" s="34"/>
      <c r="G75" s="35"/>
      <c r="H75" s="24"/>
      <c r="I75" s="25"/>
      <c r="J75" s="27"/>
      <c r="K75" s="27"/>
      <c r="L75" s="5"/>
      <c r="M75" s="21"/>
      <c r="N75" s="36"/>
      <c r="O75" s="23"/>
      <c r="P75" s="23"/>
      <c r="Q75" s="23"/>
      <c r="R75" s="23"/>
      <c r="S75" s="23"/>
      <c r="T75" s="23"/>
      <c r="U75" s="31"/>
      <c r="X75" s="4"/>
      <c r="Y75" s="5"/>
      <c r="AA75" s="6"/>
      <c r="AB75" s="6"/>
      <c r="AC75" s="6"/>
      <c r="AD75" s="6"/>
    </row>
    <row r="76" spans="1:30" ht="9.9499999999999993" customHeight="1" x14ac:dyDescent="0.5">
      <c r="A76" s="19"/>
      <c r="B76" s="32"/>
      <c r="C76" s="21"/>
      <c r="F76" s="36"/>
      <c r="G76" s="23"/>
      <c r="H76" s="24"/>
      <c r="I76" s="37" t="s">
        <v>8</v>
      </c>
      <c r="J76" s="38"/>
      <c r="K76" s="38"/>
      <c r="L76" s="5"/>
      <c r="M76" s="21"/>
      <c r="N76" s="36"/>
      <c r="O76" s="23"/>
      <c r="P76" s="23"/>
      <c r="Q76" s="23"/>
      <c r="R76" s="23"/>
      <c r="S76" s="23"/>
      <c r="T76" s="23"/>
      <c r="U76" s="31"/>
      <c r="X76" s="4"/>
      <c r="Y76" s="5"/>
      <c r="AA76" s="6"/>
      <c r="AB76" s="6"/>
      <c r="AC76" s="6"/>
      <c r="AD76" s="6"/>
    </row>
    <row r="77" spans="1:30" ht="35.1" customHeight="1" x14ac:dyDescent="0.25">
      <c r="A77" s="19"/>
      <c r="B77" s="39">
        <f>B26</f>
        <v>0</v>
      </c>
      <c r="C77" s="21"/>
      <c r="F77" s="40">
        <f ca="1">F26</f>
        <v>6</v>
      </c>
      <c r="G77" s="41"/>
      <c r="H77" s="42"/>
      <c r="I77" s="37"/>
      <c r="J77" s="38"/>
      <c r="K77" s="38"/>
      <c r="L77" s="28">
        <f ca="1">F77</f>
        <v>6</v>
      </c>
      <c r="M77" s="21"/>
      <c r="N77" s="41"/>
      <c r="O77" s="41"/>
      <c r="P77" s="41"/>
      <c r="Q77" s="41"/>
      <c r="R77" s="41"/>
      <c r="S77" s="41"/>
      <c r="T77" s="41"/>
      <c r="U77" s="31"/>
      <c r="X77" s="4"/>
      <c r="Y77" s="5"/>
      <c r="AA77" s="6"/>
      <c r="AB77" s="6"/>
      <c r="AC77" s="6"/>
      <c r="AD77" s="6"/>
    </row>
    <row r="78" spans="1:30" ht="9.9499999999999993" customHeight="1" x14ac:dyDescent="0.25">
      <c r="A78" s="44"/>
      <c r="B78" s="45"/>
      <c r="C78" s="46"/>
      <c r="D78" s="47"/>
      <c r="E78" s="47"/>
      <c r="F78" s="48"/>
      <c r="G78" s="48"/>
      <c r="H78" s="49"/>
      <c r="I78" s="50"/>
      <c r="J78" s="51"/>
      <c r="K78" s="51"/>
      <c r="L78" s="45"/>
      <c r="M78" s="46"/>
      <c r="N78" s="48"/>
      <c r="O78" s="48"/>
      <c r="P78" s="48"/>
      <c r="Q78" s="48"/>
      <c r="R78" s="48"/>
      <c r="S78" s="48"/>
      <c r="T78" s="48"/>
      <c r="U78" s="52"/>
      <c r="X78" s="4"/>
      <c r="Y78" s="5"/>
      <c r="AA78" s="6"/>
      <c r="AB78" s="6"/>
      <c r="AC78" s="6"/>
      <c r="AD78" s="6"/>
    </row>
    <row r="79" spans="1:30" ht="9.9499999999999993" customHeight="1" x14ac:dyDescent="0.25">
      <c r="A79" s="16"/>
      <c r="B79" s="17"/>
      <c r="C79" s="17"/>
      <c r="D79" s="17"/>
      <c r="E79" s="17"/>
      <c r="F79" s="17"/>
      <c r="G79" s="17"/>
      <c r="H79" s="18"/>
      <c r="I79" s="16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8"/>
      <c r="X79" s="4"/>
      <c r="Y79" s="5"/>
      <c r="AA79" s="6"/>
      <c r="AB79" s="6"/>
      <c r="AC79" s="6"/>
      <c r="AD79" s="6"/>
    </row>
    <row r="80" spans="1:30" ht="35.1" customHeight="1" x14ac:dyDescent="0.5">
      <c r="A80" s="19" t="str">
        <f>A29</f>
        <v>(5)</v>
      </c>
      <c r="B80" s="20">
        <f ca="1">B29</f>
        <v>6</v>
      </c>
      <c r="C80" s="21" t="s">
        <v>5</v>
      </c>
      <c r="F80" s="65">
        <f ca="1">T80</f>
        <v>12</v>
      </c>
      <c r="G80" s="23"/>
      <c r="H80" s="24"/>
      <c r="I80" s="25"/>
      <c r="J80" s="26" t="s">
        <v>6</v>
      </c>
      <c r="K80" s="27"/>
      <c r="L80" s="28">
        <f ca="1">F83</f>
        <v>2</v>
      </c>
      <c r="M80" s="21"/>
      <c r="N80" s="5" t="s">
        <v>7</v>
      </c>
      <c r="O80" s="23"/>
      <c r="P80" s="29">
        <f ca="1">B80</f>
        <v>6</v>
      </c>
      <c r="Q80" s="23"/>
      <c r="R80" s="23" t="s">
        <v>5</v>
      </c>
      <c r="S80" s="23"/>
      <c r="T80" s="30">
        <f ca="1">L80*P80</f>
        <v>12</v>
      </c>
      <c r="U80" s="31"/>
      <c r="X80" s="4"/>
      <c r="Y80" s="5"/>
      <c r="AA80" s="6"/>
      <c r="AB80" s="6"/>
      <c r="AC80" s="6"/>
      <c r="AD80" s="6"/>
    </row>
    <row r="81" spans="1:30" ht="9.9499999999999993" customHeight="1" thickBot="1" x14ac:dyDescent="0.55000000000000004">
      <c r="A81" s="19"/>
      <c r="B81" s="32"/>
      <c r="C81" s="21"/>
      <c r="E81" s="33"/>
      <c r="F81" s="34"/>
      <c r="G81" s="35"/>
      <c r="H81" s="24"/>
      <c r="I81" s="25"/>
      <c r="J81" s="27"/>
      <c r="K81" s="27"/>
      <c r="L81" s="5"/>
      <c r="M81" s="21"/>
      <c r="N81" s="36"/>
      <c r="O81" s="23"/>
      <c r="P81" s="23"/>
      <c r="Q81" s="23"/>
      <c r="R81" s="23"/>
      <c r="S81" s="23"/>
      <c r="T81" s="23"/>
      <c r="U81" s="31"/>
      <c r="X81" s="4"/>
      <c r="Y81" s="5"/>
      <c r="AA81" s="6"/>
      <c r="AB81" s="6"/>
      <c r="AC81" s="6"/>
      <c r="AD81" s="6"/>
    </row>
    <row r="82" spans="1:30" ht="9.9499999999999993" customHeight="1" x14ac:dyDescent="0.5">
      <c r="A82" s="19"/>
      <c r="B82" s="32"/>
      <c r="C82" s="21"/>
      <c r="F82" s="36"/>
      <c r="G82" s="23"/>
      <c r="H82" s="24"/>
      <c r="I82" s="37" t="s">
        <v>8</v>
      </c>
      <c r="J82" s="38"/>
      <c r="K82" s="38"/>
      <c r="L82" s="5"/>
      <c r="M82" s="21"/>
      <c r="N82" s="36"/>
      <c r="O82" s="23"/>
      <c r="P82" s="23"/>
      <c r="Q82" s="23"/>
      <c r="R82" s="23"/>
      <c r="S82" s="23"/>
      <c r="T82" s="23"/>
      <c r="U82" s="31"/>
      <c r="X82" s="4"/>
      <c r="Y82" s="5"/>
      <c r="AA82" s="6"/>
      <c r="AB82" s="6"/>
      <c r="AC82" s="6"/>
      <c r="AD82" s="6"/>
    </row>
    <row r="83" spans="1:30" ht="35.1" customHeight="1" x14ac:dyDescent="0.25">
      <c r="A83" s="19"/>
      <c r="B83" s="39">
        <f>B32</f>
        <v>0</v>
      </c>
      <c r="C83" s="21"/>
      <c r="F83" s="40">
        <f ca="1">F32</f>
        <v>2</v>
      </c>
      <c r="G83" s="41"/>
      <c r="H83" s="42"/>
      <c r="I83" s="37"/>
      <c r="J83" s="38"/>
      <c r="K83" s="38"/>
      <c r="L83" s="28">
        <f ca="1">F83</f>
        <v>2</v>
      </c>
      <c r="M83" s="21"/>
      <c r="N83" s="41"/>
      <c r="O83" s="41"/>
      <c r="P83" s="41"/>
      <c r="Q83" s="41"/>
      <c r="R83" s="41"/>
      <c r="S83" s="41"/>
      <c r="T83" s="41"/>
      <c r="U83" s="31"/>
      <c r="X83" s="4"/>
      <c r="Y83" s="5"/>
      <c r="AA83" s="6"/>
      <c r="AB83" s="6"/>
      <c r="AC83" s="6"/>
      <c r="AD83" s="6"/>
    </row>
    <row r="84" spans="1:30" ht="9.9499999999999993" customHeight="1" x14ac:dyDescent="0.25">
      <c r="A84" s="44"/>
      <c r="B84" s="45"/>
      <c r="C84" s="46"/>
      <c r="D84" s="47"/>
      <c r="E84" s="47"/>
      <c r="F84" s="48"/>
      <c r="G84" s="48"/>
      <c r="H84" s="49"/>
      <c r="I84" s="50"/>
      <c r="J84" s="51"/>
      <c r="K84" s="51"/>
      <c r="L84" s="45"/>
      <c r="M84" s="46"/>
      <c r="N84" s="48"/>
      <c r="O84" s="48"/>
      <c r="P84" s="48"/>
      <c r="Q84" s="48"/>
      <c r="R84" s="48"/>
      <c r="S84" s="48"/>
      <c r="T84" s="48"/>
      <c r="U84" s="52"/>
      <c r="X84" s="4"/>
      <c r="Y84" s="5"/>
      <c r="AA84" s="6"/>
      <c r="AB84" s="6"/>
      <c r="AC84" s="6"/>
      <c r="AD84" s="6"/>
    </row>
    <row r="85" spans="1:30" ht="9.9499999999999993" customHeight="1" x14ac:dyDescent="0.25">
      <c r="A85" s="16"/>
      <c r="B85" s="17"/>
      <c r="C85" s="17"/>
      <c r="D85" s="17"/>
      <c r="E85" s="17"/>
      <c r="F85" s="17"/>
      <c r="G85" s="17"/>
      <c r="H85" s="18"/>
      <c r="I85" s="16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8"/>
      <c r="X85" s="4"/>
      <c r="Y85" s="5"/>
      <c r="AA85" s="6"/>
      <c r="AB85" s="6"/>
      <c r="AC85" s="6"/>
      <c r="AD85" s="6"/>
    </row>
    <row r="86" spans="1:30" ht="35.1" customHeight="1" x14ac:dyDescent="0.5">
      <c r="A86" s="19" t="str">
        <f>A35</f>
        <v>(6)</v>
      </c>
      <c r="B86" s="20">
        <f ca="1">B35</f>
        <v>4</v>
      </c>
      <c r="C86" s="21" t="s">
        <v>5</v>
      </c>
      <c r="F86" s="65">
        <f ca="1">T86</f>
        <v>20</v>
      </c>
      <c r="G86" s="23"/>
      <c r="H86" s="24"/>
      <c r="I86" s="25"/>
      <c r="J86" s="26" t="s">
        <v>6</v>
      </c>
      <c r="K86" s="27"/>
      <c r="L86" s="28">
        <f ca="1">F89</f>
        <v>5</v>
      </c>
      <c r="M86" s="21"/>
      <c r="N86" s="5" t="s">
        <v>7</v>
      </c>
      <c r="O86" s="23"/>
      <c r="P86" s="29">
        <f ca="1">B86</f>
        <v>4</v>
      </c>
      <c r="Q86" s="23"/>
      <c r="R86" s="23" t="s">
        <v>5</v>
      </c>
      <c r="S86" s="23"/>
      <c r="T86" s="30">
        <f ca="1">L86*P86</f>
        <v>20</v>
      </c>
      <c r="U86" s="31"/>
      <c r="X86" s="4"/>
      <c r="Y86" s="5"/>
      <c r="AA86" s="6"/>
      <c r="AB86" s="6"/>
      <c r="AC86" s="6"/>
      <c r="AD86" s="6"/>
    </row>
    <row r="87" spans="1:30" ht="9.9499999999999993" customHeight="1" thickBot="1" x14ac:dyDescent="0.55000000000000004">
      <c r="A87" s="19"/>
      <c r="B87" s="32"/>
      <c r="C87" s="21"/>
      <c r="E87" s="33"/>
      <c r="F87" s="34"/>
      <c r="G87" s="35"/>
      <c r="H87" s="24"/>
      <c r="I87" s="25"/>
      <c r="J87" s="27"/>
      <c r="K87" s="27"/>
      <c r="L87" s="5"/>
      <c r="M87" s="21"/>
      <c r="N87" s="36"/>
      <c r="O87" s="23"/>
      <c r="P87" s="23"/>
      <c r="Q87" s="23"/>
      <c r="R87" s="23"/>
      <c r="S87" s="23"/>
      <c r="T87" s="23"/>
      <c r="U87" s="31"/>
      <c r="X87" s="4"/>
      <c r="Y87" s="5"/>
      <c r="AA87" s="6"/>
      <c r="AB87" s="6"/>
      <c r="AC87" s="6"/>
      <c r="AD87" s="6"/>
    </row>
    <row r="88" spans="1:30" ht="9.9499999999999993" customHeight="1" x14ac:dyDescent="0.5">
      <c r="A88" s="19"/>
      <c r="B88" s="32"/>
      <c r="C88" s="21"/>
      <c r="F88" s="36"/>
      <c r="G88" s="23"/>
      <c r="H88" s="24"/>
      <c r="I88" s="37" t="s">
        <v>8</v>
      </c>
      <c r="J88" s="38"/>
      <c r="K88" s="38"/>
      <c r="L88" s="5"/>
      <c r="M88" s="21"/>
      <c r="N88" s="36"/>
      <c r="O88" s="23"/>
      <c r="P88" s="23"/>
      <c r="Q88" s="23"/>
      <c r="R88" s="23"/>
      <c r="S88" s="23"/>
      <c r="T88" s="23"/>
      <c r="U88" s="31"/>
      <c r="X88" s="4"/>
      <c r="Y88" s="5"/>
      <c r="AA88" s="6"/>
      <c r="AB88" s="6"/>
      <c r="AC88" s="6"/>
      <c r="AD88" s="6"/>
    </row>
    <row r="89" spans="1:30" ht="35.1" customHeight="1" x14ac:dyDescent="0.25">
      <c r="A89" s="19"/>
      <c r="B89" s="39">
        <f>B38</f>
        <v>0</v>
      </c>
      <c r="C89" s="21"/>
      <c r="F89" s="40">
        <f ca="1">F38</f>
        <v>5</v>
      </c>
      <c r="G89" s="41"/>
      <c r="H89" s="42"/>
      <c r="I89" s="37"/>
      <c r="J89" s="38"/>
      <c r="K89" s="38"/>
      <c r="L89" s="28">
        <f ca="1">F89</f>
        <v>5</v>
      </c>
      <c r="M89" s="21"/>
      <c r="N89" s="41"/>
      <c r="O89" s="41"/>
      <c r="P89" s="41"/>
      <c r="Q89" s="41"/>
      <c r="R89" s="41"/>
      <c r="S89" s="41"/>
      <c r="T89" s="41"/>
      <c r="U89" s="31"/>
      <c r="X89" s="4"/>
      <c r="Y89" s="5"/>
      <c r="AA89" s="6"/>
      <c r="AB89" s="6"/>
      <c r="AC89" s="6"/>
      <c r="AD89" s="6"/>
    </row>
    <row r="90" spans="1:30" ht="9.9499999999999993" customHeight="1" x14ac:dyDescent="0.25">
      <c r="A90" s="44"/>
      <c r="B90" s="45"/>
      <c r="C90" s="46"/>
      <c r="D90" s="47"/>
      <c r="E90" s="47"/>
      <c r="F90" s="48"/>
      <c r="G90" s="48"/>
      <c r="H90" s="49"/>
      <c r="I90" s="50"/>
      <c r="J90" s="51"/>
      <c r="K90" s="51"/>
      <c r="L90" s="45"/>
      <c r="M90" s="46"/>
      <c r="N90" s="48"/>
      <c r="O90" s="48"/>
      <c r="P90" s="48"/>
      <c r="Q90" s="48"/>
      <c r="R90" s="48"/>
      <c r="S90" s="48"/>
      <c r="T90" s="48"/>
      <c r="U90" s="52"/>
      <c r="X90" s="4"/>
      <c r="Y90" s="5"/>
      <c r="AA90" s="6"/>
      <c r="AB90" s="6"/>
      <c r="AC90" s="6"/>
      <c r="AD90" s="6"/>
    </row>
    <row r="91" spans="1:30" ht="9.9499999999999993" customHeight="1" x14ac:dyDescent="0.25">
      <c r="A91" s="16"/>
      <c r="B91" s="17"/>
      <c r="C91" s="17"/>
      <c r="D91" s="17"/>
      <c r="E91" s="17"/>
      <c r="F91" s="17"/>
      <c r="G91" s="17"/>
      <c r="H91" s="18"/>
      <c r="I91" s="16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8"/>
      <c r="X91" s="4"/>
      <c r="Y91" s="5"/>
      <c r="AA91" s="6"/>
      <c r="AB91" s="6"/>
      <c r="AC91" s="6"/>
      <c r="AD91" s="6"/>
    </row>
    <row r="92" spans="1:30" ht="35.1" customHeight="1" x14ac:dyDescent="0.5">
      <c r="A92" s="19" t="str">
        <f>A41</f>
        <v>(7)</v>
      </c>
      <c r="B92" s="20">
        <f ca="1">B41</f>
        <v>4</v>
      </c>
      <c r="C92" s="21" t="s">
        <v>5</v>
      </c>
      <c r="F92" s="65">
        <f ca="1">T92</f>
        <v>8</v>
      </c>
      <c r="G92" s="23"/>
      <c r="H92" s="24"/>
      <c r="I92" s="25"/>
      <c r="J92" s="26" t="s">
        <v>6</v>
      </c>
      <c r="K92" s="27"/>
      <c r="L92" s="28">
        <f ca="1">F95</f>
        <v>2</v>
      </c>
      <c r="M92" s="21"/>
      <c r="N92" s="5" t="s">
        <v>7</v>
      </c>
      <c r="O92" s="23"/>
      <c r="P92" s="29">
        <f ca="1">B92</f>
        <v>4</v>
      </c>
      <c r="Q92" s="23"/>
      <c r="R92" s="23" t="s">
        <v>5</v>
      </c>
      <c r="S92" s="23"/>
      <c r="T92" s="30">
        <f ca="1">L92*P92</f>
        <v>8</v>
      </c>
      <c r="U92" s="31"/>
      <c r="X92" s="4"/>
      <c r="Y92" s="5"/>
      <c r="AA92" s="6"/>
      <c r="AB92" s="6"/>
      <c r="AC92" s="6"/>
      <c r="AD92" s="6"/>
    </row>
    <row r="93" spans="1:30" ht="9.9499999999999993" customHeight="1" thickBot="1" x14ac:dyDescent="0.55000000000000004">
      <c r="A93" s="19"/>
      <c r="B93" s="32"/>
      <c r="C93" s="21"/>
      <c r="E93" s="33"/>
      <c r="F93" s="34"/>
      <c r="G93" s="35"/>
      <c r="H93" s="24"/>
      <c r="I93" s="25"/>
      <c r="J93" s="27"/>
      <c r="K93" s="27"/>
      <c r="L93" s="5"/>
      <c r="M93" s="21"/>
      <c r="N93" s="36"/>
      <c r="O93" s="23"/>
      <c r="P93" s="23"/>
      <c r="Q93" s="23"/>
      <c r="R93" s="23"/>
      <c r="S93" s="23"/>
      <c r="T93" s="23"/>
      <c r="U93" s="31"/>
      <c r="X93" s="4"/>
      <c r="Y93" s="5"/>
      <c r="AA93" s="6"/>
      <c r="AB93" s="6"/>
      <c r="AC93" s="6"/>
      <c r="AD93" s="6"/>
    </row>
    <row r="94" spans="1:30" ht="9.9499999999999993" customHeight="1" x14ac:dyDescent="0.5">
      <c r="A94" s="19"/>
      <c r="B94" s="32"/>
      <c r="C94" s="21"/>
      <c r="F94" s="36"/>
      <c r="G94" s="23"/>
      <c r="H94" s="24"/>
      <c r="I94" s="37" t="s">
        <v>8</v>
      </c>
      <c r="J94" s="38"/>
      <c r="K94" s="38"/>
      <c r="L94" s="5"/>
      <c r="M94" s="21"/>
      <c r="N94" s="36"/>
      <c r="O94" s="23"/>
      <c r="P94" s="23"/>
      <c r="Q94" s="23"/>
      <c r="R94" s="23"/>
      <c r="S94" s="23"/>
      <c r="T94" s="23"/>
      <c r="U94" s="31"/>
      <c r="X94" s="4"/>
      <c r="Y94" s="5"/>
      <c r="AA94" s="6"/>
      <c r="AB94" s="6"/>
      <c r="AC94" s="6"/>
      <c r="AD94" s="6"/>
    </row>
    <row r="95" spans="1:30" ht="35.1" customHeight="1" x14ac:dyDescent="0.25">
      <c r="A95" s="19"/>
      <c r="B95" s="39">
        <f>B44</f>
        <v>0</v>
      </c>
      <c r="C95" s="21"/>
      <c r="F95" s="40">
        <f ca="1">F44</f>
        <v>2</v>
      </c>
      <c r="G95" s="41"/>
      <c r="H95" s="42"/>
      <c r="I95" s="37"/>
      <c r="J95" s="38"/>
      <c r="K95" s="38"/>
      <c r="L95" s="28">
        <f ca="1">F95</f>
        <v>2</v>
      </c>
      <c r="M95" s="21"/>
      <c r="N95" s="41"/>
      <c r="O95" s="41"/>
      <c r="P95" s="41"/>
      <c r="Q95" s="41"/>
      <c r="R95" s="41"/>
      <c r="S95" s="41"/>
      <c r="T95" s="41"/>
      <c r="U95" s="31"/>
      <c r="X95" s="4"/>
      <c r="Y95" s="5"/>
      <c r="AA95" s="6"/>
      <c r="AB95" s="6"/>
      <c r="AC95" s="6"/>
      <c r="AD95" s="6"/>
    </row>
    <row r="96" spans="1:30" ht="9.9499999999999993" customHeight="1" x14ac:dyDescent="0.25">
      <c r="A96" s="44"/>
      <c r="B96" s="45"/>
      <c r="C96" s="46"/>
      <c r="D96" s="47"/>
      <c r="E96" s="47"/>
      <c r="F96" s="48"/>
      <c r="G96" s="48"/>
      <c r="H96" s="49"/>
      <c r="I96" s="50"/>
      <c r="J96" s="51"/>
      <c r="K96" s="51"/>
      <c r="L96" s="45"/>
      <c r="M96" s="46"/>
      <c r="N96" s="48"/>
      <c r="O96" s="48"/>
      <c r="P96" s="48"/>
      <c r="Q96" s="48"/>
      <c r="R96" s="48"/>
      <c r="S96" s="48"/>
      <c r="T96" s="48"/>
      <c r="U96" s="52"/>
      <c r="X96" s="4"/>
      <c r="Y96" s="5"/>
      <c r="AA96" s="6"/>
      <c r="AB96" s="6"/>
      <c r="AC96" s="6"/>
      <c r="AD96" s="6"/>
    </row>
    <row r="97" spans="1:30" ht="9.9499999999999993" customHeight="1" x14ac:dyDescent="0.25">
      <c r="A97" s="16"/>
      <c r="B97" s="17"/>
      <c r="C97" s="17"/>
      <c r="D97" s="17"/>
      <c r="E97" s="17"/>
      <c r="F97" s="17"/>
      <c r="G97" s="17"/>
      <c r="H97" s="18"/>
      <c r="I97" s="16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8"/>
      <c r="X97" s="4"/>
      <c r="Y97" s="5"/>
      <c r="AA97" s="6"/>
      <c r="AB97" s="6"/>
      <c r="AC97" s="6"/>
      <c r="AD97" s="6"/>
    </row>
    <row r="98" spans="1:30" ht="35.1" customHeight="1" x14ac:dyDescent="0.5">
      <c r="A98" s="19" t="str">
        <f>A47</f>
        <v>(8)</v>
      </c>
      <c r="B98" s="20">
        <f ca="1">B47</f>
        <v>5</v>
      </c>
      <c r="C98" s="21" t="s">
        <v>5</v>
      </c>
      <c r="F98" s="65">
        <f ca="1">T98</f>
        <v>15</v>
      </c>
      <c r="G98" s="23"/>
      <c r="H98" s="24"/>
      <c r="I98" s="25"/>
      <c r="J98" s="26" t="s">
        <v>6</v>
      </c>
      <c r="K98" s="27"/>
      <c r="L98" s="28">
        <f ca="1">F101</f>
        <v>3</v>
      </c>
      <c r="M98" s="21"/>
      <c r="N98" s="5" t="s">
        <v>7</v>
      </c>
      <c r="O98" s="23"/>
      <c r="P98" s="29">
        <f ca="1">B98</f>
        <v>5</v>
      </c>
      <c r="Q98" s="23"/>
      <c r="R98" s="23" t="s">
        <v>5</v>
      </c>
      <c r="S98" s="23"/>
      <c r="T98" s="30">
        <f ca="1">L98*P98</f>
        <v>15</v>
      </c>
      <c r="U98" s="31"/>
      <c r="X98" s="4"/>
      <c r="Y98" s="5"/>
      <c r="AA98" s="6"/>
      <c r="AB98" s="6"/>
      <c r="AC98" s="6"/>
      <c r="AD98" s="6"/>
    </row>
    <row r="99" spans="1:30" ht="9.9499999999999993" customHeight="1" thickBot="1" x14ac:dyDescent="0.55000000000000004">
      <c r="A99" s="19"/>
      <c r="B99" s="32"/>
      <c r="C99" s="21"/>
      <c r="E99" s="33"/>
      <c r="F99" s="34"/>
      <c r="G99" s="35"/>
      <c r="H99" s="24"/>
      <c r="I99" s="25"/>
      <c r="J99" s="27"/>
      <c r="K99" s="27"/>
      <c r="L99" s="5"/>
      <c r="M99" s="21"/>
      <c r="N99" s="36"/>
      <c r="O99" s="23"/>
      <c r="P99" s="23"/>
      <c r="Q99" s="23"/>
      <c r="R99" s="23"/>
      <c r="S99" s="23"/>
      <c r="T99" s="23"/>
      <c r="U99" s="31"/>
      <c r="X99" s="4"/>
      <c r="Y99" s="5"/>
      <c r="AA99" s="6"/>
      <c r="AB99" s="6"/>
      <c r="AC99" s="6"/>
      <c r="AD99" s="6"/>
    </row>
    <row r="100" spans="1:30" ht="9.9499999999999993" customHeight="1" x14ac:dyDescent="0.5">
      <c r="A100" s="19"/>
      <c r="B100" s="32"/>
      <c r="C100" s="21"/>
      <c r="F100" s="36"/>
      <c r="G100" s="23"/>
      <c r="H100" s="24"/>
      <c r="I100" s="37" t="s">
        <v>8</v>
      </c>
      <c r="J100" s="38"/>
      <c r="K100" s="38"/>
      <c r="L100" s="5"/>
      <c r="M100" s="21"/>
      <c r="N100" s="36"/>
      <c r="O100" s="23"/>
      <c r="P100" s="23"/>
      <c r="Q100" s="23"/>
      <c r="R100" s="23"/>
      <c r="S100" s="23"/>
      <c r="T100" s="23"/>
      <c r="U100" s="31"/>
      <c r="X100" s="4"/>
      <c r="Y100" s="5"/>
      <c r="AA100" s="6"/>
      <c r="AB100" s="6"/>
      <c r="AC100" s="6"/>
      <c r="AD100" s="6"/>
    </row>
    <row r="101" spans="1:30" ht="35.1" customHeight="1" x14ac:dyDescent="0.25">
      <c r="A101" s="19"/>
      <c r="B101" s="39">
        <f>B50</f>
        <v>0</v>
      </c>
      <c r="C101" s="21"/>
      <c r="F101" s="40">
        <f ca="1">F50</f>
        <v>3</v>
      </c>
      <c r="G101" s="41"/>
      <c r="H101" s="42"/>
      <c r="I101" s="37"/>
      <c r="J101" s="38"/>
      <c r="K101" s="38"/>
      <c r="L101" s="28">
        <f ca="1">F101</f>
        <v>3</v>
      </c>
      <c r="M101" s="21"/>
      <c r="N101" s="41"/>
      <c r="O101" s="41"/>
      <c r="P101" s="41"/>
      <c r="Q101" s="41"/>
      <c r="R101" s="41"/>
      <c r="S101" s="41"/>
      <c r="T101" s="41"/>
      <c r="U101" s="31"/>
      <c r="X101" s="4"/>
      <c r="Y101" s="5"/>
      <c r="AA101" s="6"/>
      <c r="AB101" s="6"/>
      <c r="AC101" s="6"/>
      <c r="AD101" s="6"/>
    </row>
    <row r="102" spans="1:30" ht="9.9499999999999993" customHeight="1" x14ac:dyDescent="0.25">
      <c r="A102" s="44"/>
      <c r="B102" s="45"/>
      <c r="C102" s="46"/>
      <c r="D102" s="47"/>
      <c r="E102" s="47"/>
      <c r="F102" s="48"/>
      <c r="G102" s="48"/>
      <c r="H102" s="49"/>
      <c r="I102" s="50"/>
      <c r="J102" s="51"/>
      <c r="K102" s="51"/>
      <c r="L102" s="45"/>
      <c r="M102" s="46"/>
      <c r="N102" s="48"/>
      <c r="O102" s="48"/>
      <c r="P102" s="48"/>
      <c r="Q102" s="48"/>
      <c r="R102" s="48"/>
      <c r="S102" s="48"/>
      <c r="T102" s="48"/>
      <c r="U102" s="52"/>
      <c r="X102" s="4"/>
      <c r="Y102" s="5"/>
      <c r="AA102" s="6"/>
      <c r="AB102" s="6"/>
      <c r="AC102" s="6"/>
      <c r="AD102" s="6"/>
    </row>
    <row r="103" spans="1:30" ht="31.5" x14ac:dyDescent="0.25">
      <c r="X103" s="4"/>
      <c r="Y103" s="5"/>
      <c r="AA103" s="6"/>
      <c r="AB103" s="6"/>
      <c r="AC103" s="6"/>
      <c r="AD103" s="6"/>
    </row>
    <row r="104" spans="1:30" ht="31.5" x14ac:dyDescent="0.25">
      <c r="X104" s="4"/>
      <c r="Y104" s="5"/>
      <c r="AA104" s="6"/>
      <c r="AB104" s="6"/>
      <c r="AC104" s="6"/>
      <c r="AD104" s="6"/>
    </row>
    <row r="105" spans="1:30" ht="31.5" x14ac:dyDescent="0.25">
      <c r="X105" s="4"/>
      <c r="Y105" s="5"/>
      <c r="AA105" s="6"/>
      <c r="AB105" s="6"/>
      <c r="AC105" s="6"/>
      <c r="AD105" s="6"/>
    </row>
    <row r="106" spans="1:30" ht="31.5" x14ac:dyDescent="0.25">
      <c r="X106" s="4"/>
      <c r="Y106" s="5"/>
      <c r="AA106" s="6"/>
      <c r="AB106" s="6"/>
      <c r="AC106" s="6"/>
      <c r="AD106" s="6"/>
    </row>
    <row r="107" spans="1:30" ht="31.5" x14ac:dyDescent="0.25">
      <c r="X107" s="4"/>
      <c r="Y107" s="5"/>
      <c r="AA107" s="6"/>
      <c r="AB107" s="6"/>
      <c r="AC107" s="6"/>
      <c r="AD107" s="6"/>
    </row>
    <row r="108" spans="1:30" ht="31.5" x14ac:dyDescent="0.25">
      <c r="X108" s="4"/>
      <c r="Y108" s="5"/>
      <c r="AA108" s="6"/>
      <c r="AB108" s="6"/>
      <c r="AC108" s="6"/>
      <c r="AD108" s="6"/>
    </row>
    <row r="109" spans="1:30" ht="31.5" x14ac:dyDescent="0.25">
      <c r="X109" s="4"/>
      <c r="Y109" s="5"/>
      <c r="AA109" s="6"/>
      <c r="AB109" s="6"/>
      <c r="AC109" s="6"/>
      <c r="AD109" s="6"/>
    </row>
    <row r="110" spans="1:30" ht="31.5" x14ac:dyDescent="0.25">
      <c r="X110" s="4"/>
      <c r="Y110" s="5"/>
      <c r="AA110" s="6"/>
      <c r="AB110" s="6"/>
      <c r="AC110" s="6"/>
      <c r="AD110" s="6"/>
    </row>
    <row r="111" spans="1:30" ht="31.5" x14ac:dyDescent="0.25">
      <c r="X111" s="4"/>
      <c r="Y111" s="5"/>
      <c r="AA111" s="6"/>
      <c r="AB111" s="6"/>
      <c r="AC111" s="6"/>
      <c r="AD111" s="6"/>
    </row>
    <row r="112" spans="1:30" ht="31.5" x14ac:dyDescent="0.25">
      <c r="X112" s="4"/>
      <c r="Y112" s="5"/>
      <c r="AA112" s="6"/>
      <c r="AB112" s="6"/>
      <c r="AC112" s="6"/>
      <c r="AD112" s="6"/>
    </row>
    <row r="113" spans="24:30" ht="31.5" x14ac:dyDescent="0.25">
      <c r="X113" s="4"/>
      <c r="Y113" s="5"/>
      <c r="AA113" s="6"/>
      <c r="AB113" s="6"/>
      <c r="AC113" s="6"/>
      <c r="AD113" s="6"/>
    </row>
    <row r="114" spans="24:30" ht="31.5" x14ac:dyDescent="0.25">
      <c r="X114" s="4"/>
      <c r="Y114" s="5"/>
      <c r="AA114" s="6"/>
      <c r="AB114" s="6"/>
      <c r="AC114" s="6"/>
      <c r="AD114" s="6"/>
    </row>
    <row r="115" spans="24:30" ht="31.5" x14ac:dyDescent="0.25">
      <c r="X115" s="4"/>
      <c r="Y115" s="5"/>
      <c r="AA115" s="6"/>
      <c r="AB115" s="6"/>
      <c r="AC115" s="6"/>
      <c r="AD115" s="6"/>
    </row>
    <row r="116" spans="24:30" ht="31.5" x14ac:dyDescent="0.25">
      <c r="X116" s="4"/>
      <c r="Y116" s="5"/>
      <c r="AA116" s="6"/>
      <c r="AB116" s="6"/>
      <c r="AC116" s="6"/>
      <c r="AD116" s="6"/>
    </row>
    <row r="117" spans="24:30" ht="31.5" x14ac:dyDescent="0.25">
      <c r="X117" s="4"/>
      <c r="Y117" s="5"/>
      <c r="AA117" s="6"/>
      <c r="AB117" s="6"/>
      <c r="AC117" s="6"/>
      <c r="AD117" s="6"/>
    </row>
    <row r="118" spans="24:30" ht="31.5" x14ac:dyDescent="0.25">
      <c r="X118" s="4"/>
      <c r="Y118" s="5"/>
      <c r="AA118" s="6"/>
      <c r="AB118" s="6"/>
      <c r="AC118" s="6"/>
      <c r="AD118" s="6"/>
    </row>
    <row r="119" spans="24:30" ht="31.5" x14ac:dyDescent="0.25">
      <c r="X119" s="4"/>
      <c r="Y119" s="5"/>
      <c r="AA119" s="6"/>
      <c r="AB119" s="6"/>
      <c r="AC119" s="6"/>
      <c r="AD119" s="6"/>
    </row>
    <row r="120" spans="24:30" ht="31.5" x14ac:dyDescent="0.25">
      <c r="X120" s="4"/>
      <c r="Y120" s="5"/>
      <c r="AA120" s="6"/>
      <c r="AB120" s="6"/>
      <c r="AC120" s="6"/>
      <c r="AD120" s="6"/>
    </row>
    <row r="121" spans="24:30" ht="31.5" x14ac:dyDescent="0.25">
      <c r="X121" s="4"/>
      <c r="Y121" s="5"/>
      <c r="AA121" s="6"/>
      <c r="AB121" s="6"/>
      <c r="AC121" s="6"/>
      <c r="AD121" s="6"/>
    </row>
    <row r="122" spans="24:30" ht="31.5" x14ac:dyDescent="0.25">
      <c r="X122" s="4"/>
      <c r="Y122" s="5"/>
      <c r="AA122" s="6"/>
      <c r="AB122" s="6"/>
      <c r="AC122" s="6"/>
    </row>
    <row r="123" spans="24:30" ht="31.5" x14ac:dyDescent="0.25">
      <c r="X123" s="4"/>
      <c r="Y123" s="5"/>
      <c r="AA123" s="6"/>
      <c r="AB123" s="6"/>
      <c r="AC123" s="6"/>
    </row>
    <row r="124" spans="24:30" ht="31.5" x14ac:dyDescent="0.25">
      <c r="X124" s="4"/>
      <c r="Y124" s="5"/>
      <c r="AA124" s="6"/>
      <c r="AB124" s="6"/>
      <c r="AC124" s="6"/>
    </row>
    <row r="125" spans="24:30" ht="31.5" x14ac:dyDescent="0.25">
      <c r="X125" s="4"/>
      <c r="Y125" s="5"/>
      <c r="AA125" s="6"/>
      <c r="AB125" s="6"/>
      <c r="AC125" s="6"/>
    </row>
    <row r="126" spans="24:30" ht="31.5" x14ac:dyDescent="0.25">
      <c r="X126" s="4"/>
      <c r="Y126" s="5"/>
      <c r="AA126" s="6"/>
      <c r="AB126" s="6"/>
      <c r="AC126" s="6"/>
    </row>
    <row r="127" spans="24:30" ht="31.5" x14ac:dyDescent="0.25">
      <c r="X127" s="4"/>
      <c r="Y127" s="5"/>
      <c r="AA127" s="6"/>
      <c r="AB127" s="6"/>
      <c r="AC127" s="6"/>
    </row>
    <row r="128" spans="24:30" ht="31.5" x14ac:dyDescent="0.25">
      <c r="X128" s="4"/>
      <c r="Y128" s="5"/>
      <c r="AA128" s="6"/>
      <c r="AB128" s="6"/>
      <c r="AC128" s="6"/>
    </row>
    <row r="129" spans="24:29" ht="31.5" x14ac:dyDescent="0.25">
      <c r="X129" s="4"/>
      <c r="Y129" s="5"/>
      <c r="AA129" s="6"/>
      <c r="AB129" s="6"/>
      <c r="AC129" s="6"/>
    </row>
    <row r="130" spans="24:29" ht="31.5" x14ac:dyDescent="0.25">
      <c r="X130" s="4"/>
      <c r="Y130" s="5"/>
      <c r="AA130" s="6"/>
      <c r="AB130" s="6"/>
      <c r="AC130" s="6"/>
    </row>
    <row r="131" spans="24:29" ht="31.5" x14ac:dyDescent="0.25">
      <c r="X131" s="4"/>
      <c r="Y131" s="5"/>
      <c r="AA131" s="6"/>
      <c r="AB131" s="6"/>
      <c r="AC131" s="6"/>
    </row>
    <row r="132" spans="24:29" ht="31.5" x14ac:dyDescent="0.25">
      <c r="X132" s="4"/>
      <c r="Y132" s="5"/>
      <c r="AA132" s="6"/>
      <c r="AB132" s="6"/>
      <c r="AC132" s="6"/>
    </row>
    <row r="133" spans="24:29" ht="31.5" x14ac:dyDescent="0.25">
      <c r="X133" s="4"/>
      <c r="Y133" s="5"/>
      <c r="AA133" s="6"/>
      <c r="AB133" s="6"/>
      <c r="AC133" s="6"/>
    </row>
    <row r="134" spans="24:29" ht="31.5" x14ac:dyDescent="0.25">
      <c r="X134" s="4"/>
      <c r="Y134" s="5"/>
      <c r="AA134" s="6"/>
      <c r="AB134" s="6"/>
      <c r="AC134" s="6"/>
    </row>
    <row r="135" spans="24:29" ht="31.5" x14ac:dyDescent="0.25">
      <c r="X135" s="4"/>
      <c r="Y135" s="5"/>
      <c r="AA135" s="6"/>
      <c r="AB135" s="6"/>
      <c r="AC135" s="6"/>
    </row>
    <row r="136" spans="24:29" ht="31.5" x14ac:dyDescent="0.25">
      <c r="X136" s="4"/>
      <c r="Y136" s="5"/>
      <c r="AA136" s="6"/>
      <c r="AB136" s="6"/>
      <c r="AC136" s="6"/>
    </row>
    <row r="137" spans="24:29" ht="31.5" x14ac:dyDescent="0.25">
      <c r="X137" s="4"/>
      <c r="Y137" s="5"/>
      <c r="AA137" s="6"/>
      <c r="AB137" s="6"/>
      <c r="AC137" s="6"/>
    </row>
    <row r="138" spans="24:29" ht="31.5" x14ac:dyDescent="0.25">
      <c r="X138" s="4"/>
      <c r="Y138" s="5"/>
      <c r="AA138" s="6"/>
      <c r="AB138" s="6"/>
      <c r="AC138" s="6"/>
    </row>
    <row r="139" spans="24:29" ht="31.5" x14ac:dyDescent="0.25">
      <c r="X139" s="4"/>
      <c r="Y139" s="5"/>
      <c r="AA139" s="6"/>
      <c r="AB139" s="6"/>
      <c r="AC139" s="6"/>
    </row>
    <row r="140" spans="24:29" ht="31.5" x14ac:dyDescent="0.25">
      <c r="X140" s="4"/>
      <c r="Y140" s="5"/>
      <c r="AA140" s="6"/>
      <c r="AB140" s="6"/>
      <c r="AC140" s="6"/>
    </row>
    <row r="141" spans="24:29" ht="31.5" x14ac:dyDescent="0.25">
      <c r="X141" s="4"/>
      <c r="Y141" s="5"/>
      <c r="AA141" s="6"/>
      <c r="AB141" s="6"/>
      <c r="AC141" s="6"/>
    </row>
    <row r="142" spans="24:29" ht="31.5" x14ac:dyDescent="0.25">
      <c r="X142" s="4"/>
      <c r="Y142" s="5"/>
      <c r="AA142" s="6"/>
      <c r="AB142" s="6"/>
      <c r="AC142" s="6"/>
    </row>
    <row r="143" spans="24:29" ht="31.5" x14ac:dyDescent="0.25">
      <c r="X143" s="4"/>
      <c r="Y143" s="5"/>
      <c r="AA143" s="6"/>
      <c r="AB143" s="6"/>
      <c r="AC143" s="6"/>
    </row>
    <row r="144" spans="24:29" ht="31.5" x14ac:dyDescent="0.25">
      <c r="X144" s="4"/>
      <c r="Y144" s="5"/>
      <c r="AA144" s="6"/>
      <c r="AB144" s="6"/>
      <c r="AC144" s="6"/>
    </row>
    <row r="145" spans="24:29" ht="31.5" x14ac:dyDescent="0.25">
      <c r="X145" s="4"/>
      <c r="Y145" s="5"/>
      <c r="AA145" s="6"/>
      <c r="AB145" s="6"/>
      <c r="AC145" s="6"/>
    </row>
    <row r="146" spans="24:29" ht="31.5" x14ac:dyDescent="0.25">
      <c r="X146" s="4"/>
      <c r="Y146" s="5"/>
      <c r="AA146" s="6"/>
      <c r="AB146" s="6"/>
      <c r="AC146" s="6"/>
    </row>
    <row r="147" spans="24:29" ht="31.5" x14ac:dyDescent="0.25">
      <c r="X147" s="4"/>
      <c r="Y147" s="5"/>
      <c r="AA147" s="6"/>
      <c r="AB147" s="6"/>
      <c r="AC147" s="6"/>
    </row>
    <row r="148" spans="24:29" ht="31.5" x14ac:dyDescent="0.25">
      <c r="X148" s="4"/>
      <c r="Y148" s="5"/>
      <c r="AA148" s="6"/>
      <c r="AB148" s="6"/>
      <c r="AC148" s="6"/>
    </row>
    <row r="149" spans="24:29" ht="31.5" x14ac:dyDescent="0.25">
      <c r="X149" s="4"/>
      <c r="Y149" s="5"/>
      <c r="AA149" s="6"/>
      <c r="AB149" s="6"/>
      <c r="AC149" s="6"/>
    </row>
    <row r="150" spans="24:29" ht="31.5" x14ac:dyDescent="0.25">
      <c r="X150" s="4"/>
      <c r="Y150" s="5"/>
      <c r="AA150" s="6"/>
      <c r="AB150" s="6"/>
      <c r="AC150" s="6"/>
    </row>
    <row r="151" spans="24:29" ht="31.5" x14ac:dyDescent="0.25">
      <c r="X151" s="4"/>
      <c r="Y151" s="5"/>
      <c r="AA151" s="6"/>
      <c r="AB151" s="6"/>
      <c r="AC151" s="6"/>
    </row>
    <row r="152" spans="24:29" ht="31.5" x14ac:dyDescent="0.25">
      <c r="X152" s="4"/>
      <c r="Y152" s="5"/>
      <c r="AA152" s="6"/>
      <c r="AB152" s="6"/>
      <c r="AC152" s="6"/>
    </row>
    <row r="153" spans="24:29" ht="31.5" x14ac:dyDescent="0.25">
      <c r="X153" s="4"/>
      <c r="Y153" s="5"/>
      <c r="AA153" s="6"/>
      <c r="AB153" s="6"/>
      <c r="AC153" s="6"/>
    </row>
    <row r="154" spans="24:29" ht="31.5" x14ac:dyDescent="0.25">
      <c r="X154" s="4"/>
      <c r="Y154" s="5"/>
      <c r="AA154" s="6"/>
      <c r="AB154" s="6"/>
      <c r="AC154" s="6"/>
    </row>
    <row r="155" spans="24:29" ht="31.5" x14ac:dyDescent="0.25">
      <c r="X155" s="4"/>
      <c r="Y155" s="5"/>
      <c r="AA155" s="6"/>
      <c r="AB155" s="6"/>
      <c r="AC155" s="6"/>
    </row>
    <row r="156" spans="24:29" ht="31.5" x14ac:dyDescent="0.25">
      <c r="X156" s="4"/>
      <c r="Y156" s="5"/>
      <c r="AA156" s="6"/>
      <c r="AB156" s="6"/>
      <c r="AC156" s="6"/>
    </row>
    <row r="157" spans="24:29" ht="31.5" x14ac:dyDescent="0.25">
      <c r="X157" s="4"/>
      <c r="Y157" s="5"/>
      <c r="AA157" s="6"/>
      <c r="AB157" s="6"/>
      <c r="AC157" s="6"/>
    </row>
    <row r="158" spans="24:29" ht="31.5" x14ac:dyDescent="0.25">
      <c r="X158" s="4"/>
      <c r="Y158" s="5"/>
      <c r="AA158" s="6"/>
      <c r="AB158" s="6"/>
      <c r="AC158" s="6"/>
    </row>
    <row r="159" spans="24:29" ht="31.5" x14ac:dyDescent="0.25">
      <c r="X159" s="4"/>
      <c r="Y159" s="5"/>
      <c r="AA159" s="6"/>
      <c r="AB159" s="6"/>
      <c r="AC159" s="6"/>
    </row>
    <row r="160" spans="24:29" ht="31.5" x14ac:dyDescent="0.25">
      <c r="X160" s="4"/>
      <c r="Y160" s="5"/>
      <c r="AA160" s="6"/>
      <c r="AB160" s="6"/>
      <c r="AC160" s="6"/>
    </row>
    <row r="161" spans="24:29" ht="31.5" x14ac:dyDescent="0.25">
      <c r="X161" s="4"/>
      <c r="Y161" s="5"/>
      <c r="AA161" s="6"/>
      <c r="AB161" s="6"/>
      <c r="AC161" s="6"/>
    </row>
    <row r="162" spans="24:29" ht="31.5" x14ac:dyDescent="0.25">
      <c r="X162" s="4"/>
      <c r="Y162" s="5"/>
      <c r="AA162" s="6"/>
      <c r="AB162" s="6"/>
      <c r="AC162" s="6"/>
    </row>
    <row r="163" spans="24:29" ht="31.5" x14ac:dyDescent="0.25">
      <c r="X163" s="4"/>
      <c r="Y163" s="5"/>
      <c r="AA163" s="6"/>
      <c r="AB163" s="6"/>
      <c r="AC163" s="6"/>
    </row>
    <row r="164" spans="24:29" ht="31.5" x14ac:dyDescent="0.25">
      <c r="X164" s="4"/>
      <c r="Y164" s="5"/>
      <c r="AA164" s="6"/>
      <c r="AB164" s="6"/>
      <c r="AC164" s="6"/>
    </row>
    <row r="165" spans="24:29" ht="31.5" x14ac:dyDescent="0.25">
      <c r="X165" s="4"/>
      <c r="Y165" s="5"/>
      <c r="AA165" s="6"/>
      <c r="AB165" s="6"/>
      <c r="AC165" s="6"/>
    </row>
    <row r="166" spans="24:29" ht="31.5" x14ac:dyDescent="0.25">
      <c r="X166" s="4"/>
      <c r="Y166" s="5"/>
      <c r="AA166" s="6"/>
      <c r="AB166" s="6"/>
      <c r="AC166" s="6"/>
    </row>
    <row r="167" spans="24:29" ht="31.5" x14ac:dyDescent="0.25">
      <c r="X167" s="4"/>
      <c r="Y167" s="5"/>
      <c r="AA167" s="6"/>
      <c r="AB167" s="6"/>
      <c r="AC167" s="6"/>
    </row>
    <row r="168" spans="24:29" ht="31.5" x14ac:dyDescent="0.25">
      <c r="X168" s="4"/>
      <c r="Y168" s="5"/>
      <c r="AA168" s="6"/>
      <c r="AB168" s="6"/>
      <c r="AC168" s="6"/>
    </row>
    <row r="169" spans="24:29" ht="31.5" x14ac:dyDescent="0.25">
      <c r="X169" s="4"/>
      <c r="Y169" s="5"/>
      <c r="AA169" s="6"/>
      <c r="AB169" s="6"/>
      <c r="AC169" s="6"/>
    </row>
    <row r="170" spans="24:29" ht="31.5" x14ac:dyDescent="0.25">
      <c r="X170" s="4"/>
      <c r="Y170" s="5"/>
      <c r="AA170" s="6"/>
      <c r="AB170" s="6"/>
      <c r="AC170" s="6"/>
    </row>
    <row r="171" spans="24:29" ht="31.5" x14ac:dyDescent="0.25">
      <c r="X171" s="4"/>
      <c r="Y171" s="5"/>
      <c r="AA171" s="6"/>
      <c r="AB171" s="6"/>
      <c r="AC171" s="6"/>
    </row>
    <row r="172" spans="24:29" ht="31.5" x14ac:dyDescent="0.25">
      <c r="X172" s="4"/>
      <c r="Y172" s="5"/>
      <c r="AA172" s="6"/>
      <c r="AB172" s="6"/>
      <c r="AC172" s="6"/>
    </row>
    <row r="173" spans="24:29" ht="31.5" x14ac:dyDescent="0.25">
      <c r="X173" s="4"/>
      <c r="Y173" s="5"/>
      <c r="AA173" s="6"/>
      <c r="AB173" s="6"/>
      <c r="AC173" s="6"/>
    </row>
    <row r="174" spans="24:29" ht="31.5" x14ac:dyDescent="0.25">
      <c r="X174" s="4"/>
      <c r="Y174" s="5"/>
      <c r="AA174" s="6"/>
      <c r="AB174" s="6"/>
      <c r="AC174" s="6"/>
    </row>
    <row r="175" spans="24:29" ht="31.5" x14ac:dyDescent="0.25">
      <c r="X175" s="4"/>
      <c r="Y175" s="5"/>
      <c r="AA175" s="6"/>
      <c r="AB175" s="6"/>
      <c r="AC175" s="6"/>
    </row>
    <row r="176" spans="24:29" ht="31.5" x14ac:dyDescent="0.25">
      <c r="X176" s="4"/>
      <c r="Y176" s="5"/>
      <c r="AA176" s="6"/>
      <c r="AB176" s="6"/>
      <c r="AC176" s="6"/>
    </row>
    <row r="177" spans="24:29" ht="31.5" x14ac:dyDescent="0.25">
      <c r="X177" s="4"/>
      <c r="Y177" s="5"/>
      <c r="AA177" s="6"/>
      <c r="AB177" s="6"/>
      <c r="AC177" s="6"/>
    </row>
    <row r="178" spans="24:29" ht="31.5" x14ac:dyDescent="0.25">
      <c r="X178" s="4"/>
      <c r="Y178" s="5"/>
      <c r="AA178" s="6"/>
      <c r="AB178" s="6"/>
      <c r="AC178" s="6"/>
    </row>
    <row r="179" spans="24:29" ht="31.5" x14ac:dyDescent="0.25">
      <c r="X179" s="4"/>
      <c r="Y179" s="5"/>
      <c r="AA179" s="6"/>
      <c r="AB179" s="6"/>
      <c r="AC179" s="6"/>
    </row>
    <row r="180" spans="24:29" ht="31.5" x14ac:dyDescent="0.25">
      <c r="X180" s="4"/>
      <c r="Y180" s="5"/>
      <c r="AA180" s="6"/>
      <c r="AB180" s="6"/>
      <c r="AC180" s="6"/>
    </row>
    <row r="181" spans="24:29" ht="31.5" x14ac:dyDescent="0.25">
      <c r="X181" s="4"/>
      <c r="Y181" s="5"/>
      <c r="AA181" s="6"/>
      <c r="AB181" s="6"/>
      <c r="AC181" s="6"/>
    </row>
    <row r="182" spans="24:29" ht="31.5" x14ac:dyDescent="0.25">
      <c r="X182" s="4"/>
      <c r="Y182" s="5"/>
      <c r="AA182" s="6"/>
      <c r="AB182" s="6"/>
      <c r="AC182" s="6"/>
    </row>
    <row r="183" spans="24:29" ht="31.5" x14ac:dyDescent="0.25">
      <c r="X183" s="4"/>
      <c r="Y183" s="5"/>
      <c r="AA183" s="6"/>
      <c r="AB183" s="6"/>
      <c r="AC183" s="6"/>
    </row>
    <row r="184" spans="24:29" ht="31.5" x14ac:dyDescent="0.25">
      <c r="X184" s="4"/>
      <c r="Y184" s="5"/>
      <c r="AA184" s="6"/>
      <c r="AB184" s="6"/>
      <c r="AC184" s="6"/>
    </row>
    <row r="185" spans="24:29" ht="31.5" x14ac:dyDescent="0.25">
      <c r="X185" s="4"/>
      <c r="Y185" s="5"/>
      <c r="AA185" s="6"/>
      <c r="AB185" s="6"/>
      <c r="AC185" s="6"/>
    </row>
    <row r="186" spans="24:29" ht="31.5" x14ac:dyDescent="0.25">
      <c r="X186" s="4"/>
      <c r="Y186" s="5"/>
      <c r="AA186" s="6"/>
      <c r="AB186" s="6"/>
      <c r="AC186" s="6"/>
    </row>
    <row r="187" spans="24:29" ht="31.5" x14ac:dyDescent="0.25">
      <c r="X187" s="4"/>
      <c r="Y187" s="5"/>
      <c r="AA187" s="6"/>
      <c r="AB187" s="6"/>
      <c r="AC187" s="6"/>
    </row>
    <row r="188" spans="24:29" ht="31.5" x14ac:dyDescent="0.25">
      <c r="X188" s="4"/>
      <c r="Y188" s="5"/>
      <c r="AA188" s="6"/>
      <c r="AB188" s="6"/>
      <c r="AC188" s="6"/>
    </row>
    <row r="189" spans="24:29" ht="31.5" x14ac:dyDescent="0.25">
      <c r="X189" s="4"/>
      <c r="Y189" s="5"/>
      <c r="AA189" s="6"/>
      <c r="AB189" s="6"/>
      <c r="AC189" s="6"/>
    </row>
    <row r="190" spans="24:29" ht="31.5" x14ac:dyDescent="0.25">
      <c r="X190" s="4"/>
      <c r="Y190" s="5"/>
      <c r="AA190" s="6"/>
      <c r="AB190" s="6"/>
      <c r="AC190" s="6"/>
    </row>
    <row r="191" spans="24:29" ht="31.5" x14ac:dyDescent="0.25">
      <c r="X191" s="4"/>
      <c r="Y191" s="5"/>
      <c r="AA191" s="6"/>
      <c r="AB191" s="6"/>
      <c r="AC191" s="6"/>
    </row>
    <row r="192" spans="24:29" ht="31.5" x14ac:dyDescent="0.25">
      <c r="X192" s="4"/>
      <c r="Y192" s="5"/>
      <c r="AA192" s="6"/>
      <c r="AB192" s="6"/>
      <c r="AC192" s="6"/>
    </row>
    <row r="193" spans="24:29" ht="31.5" x14ac:dyDescent="0.25">
      <c r="X193" s="4"/>
      <c r="Y193" s="5"/>
      <c r="AA193" s="6"/>
      <c r="AB193" s="6"/>
      <c r="AC193" s="6"/>
    </row>
    <row r="194" spans="24:29" ht="31.5" x14ac:dyDescent="0.25">
      <c r="X194" s="4"/>
      <c r="Y194" s="5"/>
      <c r="AA194" s="6"/>
      <c r="AB194" s="6"/>
      <c r="AC194" s="6"/>
    </row>
    <row r="195" spans="24:29" ht="31.5" x14ac:dyDescent="0.25">
      <c r="X195" s="4"/>
      <c r="Y195" s="5"/>
      <c r="AA195" s="6"/>
      <c r="AB195" s="6"/>
      <c r="AC195" s="6"/>
    </row>
    <row r="196" spans="24:29" ht="31.5" x14ac:dyDescent="0.25">
      <c r="X196" s="4"/>
      <c r="Y196" s="5"/>
      <c r="AA196" s="6"/>
      <c r="AB196" s="6"/>
      <c r="AC196" s="6"/>
    </row>
    <row r="197" spans="24:29" ht="31.5" x14ac:dyDescent="0.25">
      <c r="X197" s="4"/>
      <c r="Y197" s="5"/>
      <c r="AA197" s="6"/>
      <c r="AB197" s="6"/>
      <c r="AC197" s="6"/>
    </row>
    <row r="198" spans="24:29" ht="31.5" x14ac:dyDescent="0.25">
      <c r="X198" s="4"/>
      <c r="Y198" s="5"/>
      <c r="AA198" s="6"/>
      <c r="AB198" s="6"/>
      <c r="AC198" s="6"/>
    </row>
    <row r="199" spans="24:29" ht="31.5" x14ac:dyDescent="0.25">
      <c r="X199" s="4"/>
      <c r="Y199" s="5"/>
      <c r="AA199" s="6"/>
      <c r="AB199" s="6"/>
      <c r="AC199" s="6"/>
    </row>
    <row r="200" spans="24:29" ht="31.5" x14ac:dyDescent="0.25">
      <c r="X200" s="4"/>
      <c r="Y200" s="5"/>
      <c r="AA200" s="6"/>
      <c r="AB200" s="6"/>
      <c r="AC200" s="6"/>
    </row>
    <row r="201" spans="24:29" ht="31.5" x14ac:dyDescent="0.25">
      <c r="X201" s="4"/>
      <c r="Y201" s="5"/>
      <c r="AA201" s="6"/>
      <c r="AB201" s="6"/>
      <c r="AC201" s="6"/>
    </row>
    <row r="202" spans="24:29" ht="31.5" x14ac:dyDescent="0.25">
      <c r="X202" s="4"/>
      <c r="Y202" s="5"/>
      <c r="AA202" s="6"/>
      <c r="AB202" s="6"/>
      <c r="AC202" s="6"/>
    </row>
    <row r="203" spans="24:29" ht="31.5" x14ac:dyDescent="0.25">
      <c r="X203" s="4"/>
      <c r="Y203" s="5"/>
      <c r="AA203" s="6"/>
      <c r="AB203" s="6"/>
      <c r="AC203" s="6"/>
    </row>
    <row r="204" spans="24:29" ht="31.5" x14ac:dyDescent="0.25">
      <c r="X204" s="4"/>
      <c r="Y204" s="5"/>
      <c r="AA204" s="6"/>
      <c r="AB204" s="6"/>
      <c r="AC204" s="6"/>
    </row>
    <row r="205" spans="24:29" ht="31.5" x14ac:dyDescent="0.25">
      <c r="X205" s="4"/>
      <c r="Y205" s="5"/>
      <c r="AA205" s="6"/>
      <c r="AB205" s="6"/>
      <c r="AC205" s="6"/>
    </row>
    <row r="206" spans="24:29" ht="31.5" x14ac:dyDescent="0.25">
      <c r="X206" s="4"/>
      <c r="Y206" s="5"/>
      <c r="AA206" s="6"/>
      <c r="AB206" s="6"/>
      <c r="AC206" s="6"/>
    </row>
    <row r="207" spans="24:29" ht="31.5" x14ac:dyDescent="0.25">
      <c r="X207" s="4"/>
      <c r="Y207" s="5"/>
      <c r="AA207" s="6"/>
      <c r="AB207" s="6"/>
      <c r="AC207" s="6"/>
    </row>
    <row r="208" spans="24:29" ht="31.5" x14ac:dyDescent="0.25">
      <c r="X208" s="4"/>
      <c r="Y208" s="5"/>
      <c r="AA208" s="6"/>
      <c r="AB208" s="6"/>
      <c r="AC208" s="6"/>
    </row>
    <row r="209" spans="24:29" ht="31.5" x14ac:dyDescent="0.25">
      <c r="X209" s="4"/>
      <c r="Y209" s="5"/>
      <c r="AA209" s="6"/>
      <c r="AB209" s="6"/>
      <c r="AC209" s="6"/>
    </row>
    <row r="210" spans="24:29" ht="31.5" x14ac:dyDescent="0.25">
      <c r="X210" s="4"/>
      <c r="Y210" s="5"/>
      <c r="AA210" s="6"/>
      <c r="AB210" s="6"/>
      <c r="AC210" s="6"/>
    </row>
    <row r="211" spans="24:29" ht="31.5" x14ac:dyDescent="0.25">
      <c r="X211" s="4"/>
      <c r="Y211" s="5"/>
      <c r="AA211" s="6"/>
      <c r="AB211" s="6"/>
      <c r="AC211" s="6"/>
    </row>
    <row r="212" spans="24:29" ht="31.5" x14ac:dyDescent="0.25">
      <c r="X212" s="4"/>
      <c r="Y212" s="5"/>
      <c r="AA212" s="6"/>
      <c r="AB212" s="6"/>
      <c r="AC212" s="6"/>
    </row>
    <row r="213" spans="24:29" ht="31.5" x14ac:dyDescent="0.25">
      <c r="X213" s="4"/>
      <c r="Y213" s="5"/>
      <c r="AA213" s="6"/>
      <c r="AB213" s="6"/>
      <c r="AC213" s="6"/>
    </row>
    <row r="214" spans="24:29" ht="31.5" x14ac:dyDescent="0.25">
      <c r="X214" s="4"/>
      <c r="Y214" s="5"/>
      <c r="AA214" s="6"/>
      <c r="AB214" s="6"/>
      <c r="AC214" s="6"/>
    </row>
    <row r="215" spans="24:29" ht="31.5" x14ac:dyDescent="0.25">
      <c r="X215" s="4"/>
      <c r="Y215" s="5"/>
      <c r="AA215" s="6"/>
      <c r="AB215" s="6"/>
      <c r="AC215" s="6"/>
    </row>
    <row r="216" spans="24:29" ht="31.5" x14ac:dyDescent="0.25">
      <c r="X216" s="4"/>
      <c r="Y216" s="5"/>
      <c r="AA216" s="6"/>
      <c r="AB216" s="6"/>
      <c r="AC216" s="6"/>
    </row>
    <row r="217" spans="24:29" ht="31.5" x14ac:dyDescent="0.25">
      <c r="X217" s="4"/>
      <c r="Y217" s="5"/>
      <c r="AA217" s="6"/>
      <c r="AB217" s="6"/>
      <c r="AC217" s="6"/>
    </row>
    <row r="218" spans="24:29" ht="31.5" x14ac:dyDescent="0.25">
      <c r="X218" s="4"/>
      <c r="Y218" s="5"/>
      <c r="AA218" s="6"/>
      <c r="AB218" s="6"/>
      <c r="AC218" s="6"/>
    </row>
    <row r="219" spans="24:29" ht="31.5" x14ac:dyDescent="0.25">
      <c r="X219" s="4"/>
      <c r="Y219" s="5"/>
      <c r="AA219" s="6"/>
      <c r="AB219" s="6"/>
      <c r="AC219" s="6"/>
    </row>
    <row r="220" spans="24:29" ht="31.5" x14ac:dyDescent="0.25">
      <c r="X220" s="4"/>
      <c r="Y220" s="5"/>
      <c r="AA220" s="6"/>
      <c r="AB220" s="6"/>
      <c r="AC220" s="6"/>
    </row>
    <row r="221" spans="24:29" ht="31.5" x14ac:dyDescent="0.25">
      <c r="X221" s="4"/>
      <c r="Y221" s="5"/>
      <c r="AA221" s="6"/>
      <c r="AB221" s="6"/>
      <c r="AC221" s="6"/>
    </row>
    <row r="222" spans="24:29" ht="31.5" x14ac:dyDescent="0.25">
      <c r="X222" s="4"/>
      <c r="Y222" s="5"/>
      <c r="AA222" s="6"/>
      <c r="AB222" s="6"/>
      <c r="AC222" s="6"/>
    </row>
    <row r="223" spans="24:29" ht="31.5" x14ac:dyDescent="0.25">
      <c r="X223" s="4"/>
      <c r="Y223" s="5"/>
      <c r="AA223" s="6"/>
      <c r="AB223" s="6"/>
      <c r="AC223" s="6"/>
    </row>
    <row r="224" spans="24:29" ht="31.5" x14ac:dyDescent="0.25">
      <c r="X224" s="4"/>
      <c r="Y224" s="5"/>
      <c r="AA224" s="6"/>
      <c r="AB224" s="6"/>
      <c r="AC224" s="6"/>
    </row>
    <row r="225" spans="24:29" ht="31.5" x14ac:dyDescent="0.25">
      <c r="X225" s="4"/>
      <c r="Y225" s="5"/>
      <c r="AA225" s="6"/>
      <c r="AB225" s="6"/>
      <c r="AC225" s="6"/>
    </row>
    <row r="226" spans="24:29" ht="31.5" x14ac:dyDescent="0.25">
      <c r="X226" s="4"/>
      <c r="Y226" s="5"/>
      <c r="AA226" s="6"/>
      <c r="AB226" s="6"/>
      <c r="AC226" s="6"/>
    </row>
    <row r="227" spans="24:29" ht="31.5" x14ac:dyDescent="0.25">
      <c r="X227" s="4"/>
      <c r="Y227" s="5"/>
      <c r="AA227" s="6"/>
      <c r="AB227" s="6"/>
      <c r="AC227" s="6"/>
    </row>
    <row r="228" spans="24:29" ht="31.5" x14ac:dyDescent="0.25">
      <c r="X228" s="4"/>
      <c r="Y228" s="5"/>
      <c r="AA228" s="6"/>
      <c r="AB228" s="6"/>
      <c r="AC228" s="6"/>
    </row>
    <row r="229" spans="24:29" ht="31.5" x14ac:dyDescent="0.25">
      <c r="X229" s="4"/>
      <c r="Y229" s="5"/>
      <c r="AA229" s="6"/>
      <c r="AB229" s="6"/>
      <c r="AC229" s="6"/>
    </row>
    <row r="230" spans="24:29" ht="31.5" x14ac:dyDescent="0.25">
      <c r="X230" s="4"/>
      <c r="Y230" s="5"/>
      <c r="AA230" s="6"/>
      <c r="AB230" s="6"/>
      <c r="AC230" s="6"/>
    </row>
    <row r="231" spans="24:29" ht="31.5" x14ac:dyDescent="0.25">
      <c r="X231" s="4"/>
      <c r="Y231" s="5"/>
      <c r="AA231" s="6"/>
      <c r="AB231" s="6"/>
      <c r="AC231" s="6"/>
    </row>
    <row r="232" spans="24:29" ht="31.5" x14ac:dyDescent="0.25">
      <c r="X232" s="4"/>
      <c r="Y232" s="5"/>
      <c r="AA232" s="6"/>
      <c r="AB232" s="6"/>
      <c r="AC232" s="6"/>
    </row>
    <row r="233" spans="24:29" ht="31.5" x14ac:dyDescent="0.25">
      <c r="X233" s="4"/>
      <c r="Y233" s="5"/>
      <c r="AA233" s="6"/>
      <c r="AB233" s="6"/>
      <c r="AC233" s="6"/>
    </row>
    <row r="234" spans="24:29" ht="31.5" x14ac:dyDescent="0.25">
      <c r="X234" s="4"/>
      <c r="Y234" s="5"/>
      <c r="AA234" s="6"/>
      <c r="AB234" s="6"/>
      <c r="AC234" s="6"/>
    </row>
    <row r="235" spans="24:29" ht="31.5" x14ac:dyDescent="0.25">
      <c r="X235" s="4"/>
      <c r="Y235" s="5"/>
      <c r="AA235" s="6"/>
      <c r="AB235" s="6"/>
      <c r="AC235" s="6"/>
    </row>
    <row r="236" spans="24:29" ht="31.5" x14ac:dyDescent="0.25">
      <c r="X236" s="4"/>
      <c r="Y236" s="5"/>
      <c r="AA236" s="6"/>
      <c r="AB236" s="6"/>
      <c r="AC236" s="6"/>
    </row>
    <row r="237" spans="24:29" ht="31.5" x14ac:dyDescent="0.25">
      <c r="X237" s="4"/>
      <c r="Y237" s="5"/>
      <c r="AA237" s="6"/>
      <c r="AB237" s="6"/>
      <c r="AC237" s="6"/>
    </row>
    <row r="238" spans="24:29" ht="31.5" x14ac:dyDescent="0.25">
      <c r="X238" s="4"/>
      <c r="Y238" s="5"/>
      <c r="AA238" s="6"/>
      <c r="AB238" s="6"/>
      <c r="AC238" s="6"/>
    </row>
    <row r="239" spans="24:29" ht="31.5" x14ac:dyDescent="0.25">
      <c r="X239" s="4"/>
      <c r="Y239" s="5"/>
      <c r="AA239" s="6"/>
      <c r="AB239" s="6"/>
      <c r="AC239" s="6"/>
    </row>
    <row r="240" spans="24:29" ht="31.5" x14ac:dyDescent="0.25">
      <c r="X240" s="4"/>
      <c r="Y240" s="5"/>
      <c r="AA240" s="6"/>
      <c r="AB240" s="6"/>
      <c r="AC240" s="6"/>
    </row>
    <row r="241" spans="24:29" ht="31.5" x14ac:dyDescent="0.25">
      <c r="X241" s="4"/>
      <c r="Y241" s="5"/>
      <c r="AA241" s="6"/>
      <c r="AB241" s="6"/>
      <c r="AC241" s="6"/>
    </row>
    <row r="242" spans="24:29" ht="31.5" x14ac:dyDescent="0.25">
      <c r="X242" s="4"/>
      <c r="Y242" s="5"/>
      <c r="AA242" s="6"/>
      <c r="AB242" s="6"/>
      <c r="AC242" s="6"/>
    </row>
    <row r="243" spans="24:29" ht="31.5" x14ac:dyDescent="0.25">
      <c r="X243" s="4"/>
      <c r="Y243" s="5"/>
      <c r="AA243" s="6"/>
      <c r="AB243" s="6"/>
      <c r="AC243" s="6"/>
    </row>
    <row r="244" spans="24:29" ht="31.5" x14ac:dyDescent="0.25">
      <c r="X244" s="4"/>
      <c r="Y244" s="5"/>
      <c r="AA244" s="6"/>
      <c r="AB244" s="6"/>
      <c r="AC244" s="6"/>
    </row>
    <row r="245" spans="24:29" ht="31.5" x14ac:dyDescent="0.25">
      <c r="X245" s="4"/>
      <c r="Y245" s="5"/>
      <c r="AA245" s="6"/>
      <c r="AB245" s="6"/>
      <c r="AC245" s="6"/>
    </row>
    <row r="246" spans="24:29" ht="31.5" x14ac:dyDescent="0.25">
      <c r="X246" s="4"/>
      <c r="Y246" s="5"/>
      <c r="AA246" s="6"/>
      <c r="AB246" s="6"/>
      <c r="AC246" s="6"/>
    </row>
    <row r="247" spans="24:29" ht="31.5" x14ac:dyDescent="0.25">
      <c r="X247" s="4"/>
      <c r="Y247" s="5"/>
      <c r="AA247" s="6"/>
      <c r="AB247" s="6"/>
      <c r="AC247" s="6"/>
    </row>
    <row r="248" spans="24:29" ht="31.5" x14ac:dyDescent="0.25">
      <c r="X248" s="4"/>
      <c r="Y248" s="5"/>
      <c r="AA248" s="6"/>
      <c r="AB248" s="6"/>
      <c r="AC248" s="6"/>
    </row>
    <row r="249" spans="24:29" ht="31.5" x14ac:dyDescent="0.25">
      <c r="X249" s="4"/>
      <c r="Y249" s="5"/>
      <c r="AA249" s="6"/>
      <c r="AB249" s="6"/>
      <c r="AC249" s="6"/>
    </row>
    <row r="250" spans="24:29" ht="31.5" x14ac:dyDescent="0.25">
      <c r="X250" s="4"/>
      <c r="Y250" s="5"/>
      <c r="AA250" s="6"/>
      <c r="AB250" s="6"/>
      <c r="AC250" s="6"/>
    </row>
    <row r="251" spans="24:29" ht="31.5" x14ac:dyDescent="0.25">
      <c r="X251" s="4"/>
      <c r="Y251" s="5"/>
      <c r="AA251" s="6"/>
      <c r="AB251" s="6"/>
      <c r="AC251" s="6"/>
    </row>
    <row r="252" spans="24:29" ht="31.5" x14ac:dyDescent="0.25">
      <c r="X252" s="4"/>
      <c r="Y252" s="5"/>
      <c r="AA252" s="6"/>
      <c r="AB252" s="6"/>
      <c r="AC252" s="6"/>
    </row>
    <row r="253" spans="24:29" ht="31.5" x14ac:dyDescent="0.25">
      <c r="X253" s="4"/>
      <c r="Y253" s="5"/>
      <c r="AA253" s="6"/>
      <c r="AB253" s="6"/>
      <c r="AC253" s="6"/>
    </row>
    <row r="254" spans="24:29" ht="31.5" x14ac:dyDescent="0.25">
      <c r="X254" s="4"/>
      <c r="Y254" s="5"/>
      <c r="AA254" s="6"/>
      <c r="AB254" s="6"/>
      <c r="AC254" s="6"/>
    </row>
    <row r="255" spans="24:29" ht="31.5" x14ac:dyDescent="0.25">
      <c r="X255" s="4"/>
      <c r="Y255" s="5"/>
      <c r="AA255" s="6"/>
      <c r="AB255" s="6"/>
      <c r="AC255" s="6"/>
    </row>
    <row r="256" spans="24:29" ht="31.5" x14ac:dyDescent="0.25">
      <c r="X256" s="4"/>
      <c r="Y256" s="5"/>
      <c r="AA256" s="6"/>
      <c r="AB256" s="6"/>
      <c r="AC256" s="6"/>
    </row>
    <row r="257" spans="24:29" ht="31.5" x14ac:dyDescent="0.25">
      <c r="X257" s="4"/>
      <c r="Y257" s="5"/>
      <c r="AA257" s="6"/>
      <c r="AB257" s="6"/>
      <c r="AC257" s="6"/>
    </row>
    <row r="258" spans="24:29" ht="31.5" x14ac:dyDescent="0.25">
      <c r="X258" s="4"/>
      <c r="Y258" s="5"/>
      <c r="AA258" s="6"/>
      <c r="AB258" s="6"/>
      <c r="AC258" s="6"/>
    </row>
    <row r="259" spans="24:29" ht="31.5" x14ac:dyDescent="0.25">
      <c r="X259" s="4"/>
      <c r="Y259" s="5"/>
      <c r="AA259" s="6"/>
      <c r="AB259" s="6"/>
      <c r="AC259" s="6"/>
    </row>
    <row r="260" spans="24:29" ht="31.5" x14ac:dyDescent="0.25">
      <c r="X260" s="4"/>
      <c r="Y260" s="5"/>
      <c r="AA260" s="6"/>
      <c r="AB260" s="6"/>
      <c r="AC260" s="6"/>
    </row>
    <row r="261" spans="24:29" ht="31.5" x14ac:dyDescent="0.25">
      <c r="X261" s="4"/>
      <c r="Y261" s="5"/>
      <c r="AA261" s="6"/>
      <c r="AB261" s="6"/>
      <c r="AC261" s="6"/>
    </row>
    <row r="262" spans="24:29" ht="31.5" x14ac:dyDescent="0.25">
      <c r="X262" s="4"/>
      <c r="Y262" s="5"/>
      <c r="AA262" s="6"/>
      <c r="AB262" s="6"/>
      <c r="AC262" s="6"/>
    </row>
    <row r="263" spans="24:29" ht="31.5" x14ac:dyDescent="0.25">
      <c r="X263" s="4"/>
      <c r="Y263" s="5"/>
      <c r="AA263" s="6"/>
      <c r="AB263" s="6"/>
      <c r="AC263" s="6"/>
    </row>
    <row r="264" spans="24:29" ht="31.5" x14ac:dyDescent="0.25">
      <c r="X264" s="4"/>
      <c r="Y264" s="5"/>
      <c r="AA264" s="6"/>
      <c r="AB264" s="6"/>
      <c r="AC264" s="6"/>
    </row>
    <row r="265" spans="24:29" ht="31.5" x14ac:dyDescent="0.25">
      <c r="X265" s="4"/>
      <c r="Y265" s="5"/>
      <c r="AA265" s="6"/>
      <c r="AB265" s="6"/>
      <c r="AC265" s="6"/>
    </row>
    <row r="266" spans="24:29" ht="31.5" x14ac:dyDescent="0.25">
      <c r="X266" s="4"/>
      <c r="Y266" s="5"/>
      <c r="AA266" s="6"/>
      <c r="AB266" s="6"/>
      <c r="AC266" s="6"/>
    </row>
    <row r="267" spans="24:29" ht="31.5" x14ac:dyDescent="0.25">
      <c r="X267" s="4"/>
      <c r="Y267" s="5"/>
      <c r="AA267" s="6"/>
      <c r="AB267" s="6"/>
      <c r="AC267" s="6"/>
    </row>
    <row r="268" spans="24:29" ht="31.5" x14ac:dyDescent="0.25">
      <c r="X268" s="4"/>
      <c r="Y268" s="5"/>
      <c r="AA268" s="6"/>
      <c r="AB268" s="6"/>
      <c r="AC268" s="6"/>
    </row>
    <row r="269" spans="24:29" ht="31.5" x14ac:dyDescent="0.25">
      <c r="X269" s="4"/>
      <c r="Y269" s="5"/>
      <c r="AA269" s="6"/>
      <c r="AB269" s="6"/>
      <c r="AC269" s="6"/>
    </row>
    <row r="270" spans="24:29" ht="31.5" x14ac:dyDescent="0.25">
      <c r="X270" s="4"/>
      <c r="Y270" s="5"/>
      <c r="AA270" s="6"/>
      <c r="AB270" s="6"/>
      <c r="AC270" s="6"/>
    </row>
    <row r="271" spans="24:29" ht="31.5" x14ac:dyDescent="0.25">
      <c r="X271" s="4"/>
      <c r="Y271" s="5"/>
      <c r="AA271" s="6"/>
      <c r="AB271" s="6"/>
      <c r="AC271" s="6"/>
    </row>
    <row r="272" spans="24:29" ht="31.5" x14ac:dyDescent="0.25">
      <c r="X272" s="4"/>
      <c r="Y272" s="5"/>
      <c r="AA272" s="6"/>
      <c r="AB272" s="6"/>
      <c r="AC272" s="6"/>
    </row>
    <row r="273" spans="24:29" ht="31.5" x14ac:dyDescent="0.25">
      <c r="X273" s="4"/>
      <c r="Y273" s="5"/>
      <c r="AA273" s="6"/>
      <c r="AB273" s="6"/>
      <c r="AC273" s="6"/>
    </row>
    <row r="274" spans="24:29" ht="31.5" x14ac:dyDescent="0.25">
      <c r="X274" s="4"/>
      <c r="Y274" s="5"/>
      <c r="AA274" s="6"/>
      <c r="AB274" s="6"/>
      <c r="AC274" s="6"/>
    </row>
    <row r="275" spans="24:29" ht="31.5" x14ac:dyDescent="0.25">
      <c r="X275" s="4"/>
      <c r="Y275" s="5"/>
      <c r="AA275" s="6"/>
      <c r="AB275" s="6"/>
      <c r="AC275" s="6"/>
    </row>
    <row r="276" spans="24:29" ht="31.5" x14ac:dyDescent="0.25">
      <c r="X276" s="4"/>
      <c r="Y276" s="5"/>
      <c r="AA276" s="6"/>
      <c r="AB276" s="6"/>
      <c r="AC276" s="6"/>
    </row>
    <row r="277" spans="24:29" ht="31.5" x14ac:dyDescent="0.25">
      <c r="X277" s="4"/>
      <c r="Y277" s="5"/>
      <c r="AA277" s="6"/>
      <c r="AB277" s="6"/>
      <c r="AC277" s="6"/>
    </row>
    <row r="278" spans="24:29" ht="31.5" x14ac:dyDescent="0.25">
      <c r="X278" s="4"/>
      <c r="Y278" s="5"/>
      <c r="AA278" s="6"/>
      <c r="AB278" s="6"/>
      <c r="AC278" s="6"/>
    </row>
    <row r="279" spans="24:29" ht="31.5" x14ac:dyDescent="0.25">
      <c r="X279" s="4"/>
      <c r="Y279" s="5"/>
      <c r="AA279" s="6"/>
      <c r="AB279" s="6"/>
      <c r="AC279" s="6"/>
    </row>
    <row r="280" spans="24:29" ht="31.5" x14ac:dyDescent="0.25">
      <c r="X280" s="4"/>
      <c r="Y280" s="5"/>
      <c r="AA280" s="6"/>
      <c r="AB280" s="6"/>
      <c r="AC280" s="6"/>
    </row>
    <row r="281" spans="24:29" ht="31.5" x14ac:dyDescent="0.25">
      <c r="X281" s="4"/>
      <c r="Y281" s="5"/>
      <c r="AA281" s="6"/>
      <c r="AB281" s="6"/>
      <c r="AC281" s="6"/>
    </row>
    <row r="282" spans="24:29" ht="31.5" x14ac:dyDescent="0.25">
      <c r="X282" s="4"/>
      <c r="Y282" s="5"/>
      <c r="AA282" s="6"/>
      <c r="AB282" s="6"/>
      <c r="AC282" s="6"/>
    </row>
    <row r="283" spans="24:29" ht="31.5" x14ac:dyDescent="0.25">
      <c r="X283" s="4"/>
      <c r="Y283" s="5"/>
      <c r="AA283" s="6"/>
      <c r="AB283" s="6"/>
      <c r="AC283" s="6"/>
    </row>
    <row r="284" spans="24:29" ht="31.5" x14ac:dyDescent="0.25">
      <c r="X284" s="4"/>
      <c r="Y284" s="5"/>
      <c r="AA284" s="6"/>
      <c r="AB284" s="6"/>
      <c r="AC284" s="6"/>
    </row>
    <row r="285" spans="24:29" ht="31.5" x14ac:dyDescent="0.25">
      <c r="X285" s="4"/>
      <c r="Y285" s="5"/>
      <c r="AA285" s="6"/>
      <c r="AB285" s="6"/>
      <c r="AC285" s="6"/>
    </row>
    <row r="286" spans="24:29" ht="31.5" x14ac:dyDescent="0.25">
      <c r="X286" s="4"/>
      <c r="Y286" s="5"/>
      <c r="AA286" s="6"/>
      <c r="AB286" s="6"/>
      <c r="AC286" s="6"/>
    </row>
    <row r="287" spans="24:29" ht="31.5" x14ac:dyDescent="0.25">
      <c r="X287" s="4"/>
      <c r="Y287" s="5"/>
      <c r="AA287" s="6"/>
      <c r="AB287" s="6"/>
      <c r="AC287" s="6"/>
    </row>
    <row r="288" spans="24:29" ht="31.5" x14ac:dyDescent="0.25">
      <c r="X288" s="4"/>
      <c r="Y288" s="5"/>
      <c r="AA288" s="6"/>
      <c r="AB288" s="6"/>
      <c r="AC288" s="6"/>
    </row>
    <row r="289" spans="24:29" ht="31.5" x14ac:dyDescent="0.25">
      <c r="X289" s="4"/>
      <c r="Y289" s="5"/>
      <c r="AA289" s="6"/>
      <c r="AB289" s="6"/>
      <c r="AC289" s="6"/>
    </row>
    <row r="290" spans="24:29" ht="31.5" x14ac:dyDescent="0.25">
      <c r="X290" s="4"/>
      <c r="Y290" s="5"/>
      <c r="AA290" s="6"/>
      <c r="AB290" s="6"/>
      <c r="AC290" s="6"/>
    </row>
    <row r="291" spans="24:29" ht="31.5" x14ac:dyDescent="0.25">
      <c r="X291" s="4"/>
      <c r="Y291" s="5"/>
      <c r="AA291" s="6"/>
      <c r="AB291" s="6"/>
      <c r="AC291" s="6"/>
    </row>
    <row r="292" spans="24:29" ht="31.5" x14ac:dyDescent="0.25">
      <c r="X292" s="4"/>
      <c r="Y292" s="5"/>
      <c r="AA292" s="6"/>
      <c r="AB292" s="6"/>
      <c r="AC292" s="6"/>
    </row>
    <row r="293" spans="24:29" ht="31.5" x14ac:dyDescent="0.25">
      <c r="X293" s="4"/>
      <c r="Y293" s="5"/>
      <c r="AA293" s="6"/>
      <c r="AB293" s="6"/>
      <c r="AC293" s="6"/>
    </row>
    <row r="294" spans="24:29" ht="31.5" x14ac:dyDescent="0.25">
      <c r="X294" s="4"/>
      <c r="Y294" s="5"/>
      <c r="AA294" s="6"/>
      <c r="AB294" s="6"/>
      <c r="AC294" s="6"/>
    </row>
    <row r="295" spans="24:29" ht="31.5" x14ac:dyDescent="0.25">
      <c r="X295" s="4"/>
      <c r="Y295" s="5"/>
      <c r="AA295" s="6"/>
      <c r="AB295" s="6"/>
      <c r="AC295" s="6"/>
    </row>
    <row r="296" spans="24:29" ht="31.5" x14ac:dyDescent="0.25">
      <c r="X296" s="4"/>
      <c r="Y296" s="5"/>
      <c r="AA296" s="6"/>
      <c r="AB296" s="6"/>
      <c r="AC296" s="6"/>
    </row>
    <row r="297" spans="24:29" ht="31.5" x14ac:dyDescent="0.25">
      <c r="X297" s="4"/>
      <c r="Y297" s="5"/>
      <c r="AA297" s="6"/>
      <c r="AB297" s="6"/>
      <c r="AC297" s="6"/>
    </row>
    <row r="298" spans="24:29" ht="31.5" x14ac:dyDescent="0.25">
      <c r="X298" s="4"/>
      <c r="Y298" s="5"/>
      <c r="AA298" s="6"/>
      <c r="AB298" s="6"/>
      <c r="AC298" s="6"/>
    </row>
    <row r="299" spans="24:29" ht="31.5" x14ac:dyDescent="0.25">
      <c r="X299" s="4"/>
      <c r="Y299" s="5"/>
      <c r="AA299" s="6"/>
      <c r="AB299" s="6"/>
      <c r="AC299" s="6"/>
    </row>
    <row r="300" spans="24:29" ht="31.5" x14ac:dyDescent="0.25">
      <c r="X300" s="4"/>
      <c r="Y300" s="5"/>
      <c r="AA300" s="6"/>
      <c r="AB300" s="6"/>
      <c r="AC300" s="6"/>
    </row>
    <row r="301" spans="24:29" ht="31.5" x14ac:dyDescent="0.25">
      <c r="X301" s="4"/>
      <c r="Y301" s="5"/>
      <c r="AA301" s="6"/>
      <c r="AB301" s="6"/>
      <c r="AC301" s="6"/>
    </row>
    <row r="302" spans="24:29" ht="31.5" x14ac:dyDescent="0.25">
      <c r="X302" s="4"/>
      <c r="Y302" s="5"/>
      <c r="AA302" s="6"/>
      <c r="AB302" s="6"/>
      <c r="AC302" s="6"/>
    </row>
    <row r="303" spans="24:29" ht="31.5" x14ac:dyDescent="0.25">
      <c r="X303" s="4"/>
      <c r="Y303" s="5"/>
      <c r="AA303" s="6"/>
      <c r="AB303" s="6"/>
      <c r="AC303" s="6"/>
    </row>
    <row r="304" spans="24:29" ht="31.5" x14ac:dyDescent="0.25">
      <c r="X304" s="4"/>
      <c r="Y304" s="5"/>
      <c r="AA304" s="6"/>
      <c r="AB304" s="6"/>
      <c r="AC304" s="6"/>
    </row>
    <row r="305" spans="24:29" ht="31.5" x14ac:dyDescent="0.25">
      <c r="X305" s="4"/>
      <c r="Y305" s="5"/>
      <c r="AA305" s="6"/>
      <c r="AB305" s="6"/>
      <c r="AC305" s="6"/>
    </row>
    <row r="306" spans="24:29" ht="31.5" x14ac:dyDescent="0.25">
      <c r="X306" s="4"/>
      <c r="Y306" s="5"/>
      <c r="AA306" s="6"/>
      <c r="AB306" s="6"/>
      <c r="AC306" s="6"/>
    </row>
    <row r="307" spans="24:29" ht="31.5" x14ac:dyDescent="0.25">
      <c r="X307" s="4"/>
      <c r="Y307" s="5"/>
      <c r="AA307" s="6"/>
      <c r="AB307" s="6"/>
      <c r="AC307" s="6"/>
    </row>
    <row r="308" spans="24:29" ht="31.5" x14ac:dyDescent="0.25">
      <c r="X308" s="4"/>
      <c r="Y308" s="5"/>
      <c r="AA308" s="6"/>
      <c r="AB308" s="6"/>
    </row>
    <row r="309" spans="24:29" ht="31.5" x14ac:dyDescent="0.25">
      <c r="X309" s="4"/>
      <c r="Y309" s="5"/>
      <c r="AA309" s="6"/>
      <c r="AB309" s="6"/>
    </row>
    <row r="310" spans="24:29" ht="31.5" x14ac:dyDescent="0.25">
      <c r="X310" s="4"/>
      <c r="Y310" s="5"/>
      <c r="AA310" s="6"/>
      <c r="AB310" s="6"/>
    </row>
    <row r="311" spans="24:29" ht="31.5" x14ac:dyDescent="0.25">
      <c r="X311" s="4"/>
      <c r="Y311" s="5"/>
      <c r="AA311" s="6"/>
      <c r="AB311" s="6"/>
    </row>
    <row r="312" spans="24:29" ht="31.5" x14ac:dyDescent="0.25">
      <c r="X312" s="4"/>
      <c r="Y312" s="5"/>
      <c r="AA312" s="6"/>
      <c r="AB312" s="6"/>
    </row>
    <row r="313" spans="24:29" ht="31.5" x14ac:dyDescent="0.25">
      <c r="X313" s="4"/>
      <c r="Y313" s="5"/>
      <c r="AA313" s="6"/>
      <c r="AB313" s="6"/>
    </row>
    <row r="314" spans="24:29" ht="31.5" x14ac:dyDescent="0.25">
      <c r="X314" s="4"/>
      <c r="Y314" s="5"/>
      <c r="AA314" s="6"/>
      <c r="AB314" s="6"/>
    </row>
    <row r="315" spans="24:29" ht="31.5" x14ac:dyDescent="0.25">
      <c r="X315" s="4"/>
      <c r="Y315" s="5"/>
      <c r="AA315" s="6"/>
      <c r="AB315" s="6"/>
    </row>
    <row r="316" spans="24:29" ht="31.5" x14ac:dyDescent="0.25">
      <c r="X316" s="4"/>
      <c r="Y316" s="5"/>
      <c r="AA316" s="6"/>
      <c r="AB316" s="6"/>
    </row>
    <row r="317" spans="24:29" ht="31.5" x14ac:dyDescent="0.25">
      <c r="X317" s="4"/>
      <c r="Y317" s="5"/>
      <c r="AA317" s="6"/>
      <c r="AB317" s="6"/>
    </row>
    <row r="318" spans="24:29" ht="31.5" x14ac:dyDescent="0.25">
      <c r="X318" s="4"/>
      <c r="Y318" s="5"/>
      <c r="AA318" s="6"/>
      <c r="AB318" s="6"/>
    </row>
    <row r="319" spans="24:29" ht="31.5" x14ac:dyDescent="0.25">
      <c r="X319" s="4"/>
      <c r="Y319" s="5"/>
      <c r="AA319" s="6"/>
      <c r="AB319" s="6"/>
    </row>
    <row r="320" spans="24:29" ht="31.5" x14ac:dyDescent="0.25">
      <c r="X320" s="4"/>
      <c r="Y320" s="5"/>
      <c r="AA320" s="6"/>
      <c r="AB320" s="6"/>
    </row>
    <row r="321" spans="24:28" ht="31.5" x14ac:dyDescent="0.25">
      <c r="X321" s="4"/>
      <c r="Y321" s="5"/>
      <c r="AA321" s="6"/>
      <c r="AB321" s="6"/>
    </row>
    <row r="322" spans="24:28" ht="31.5" x14ac:dyDescent="0.25">
      <c r="X322" s="4"/>
      <c r="Y322" s="5"/>
      <c r="AA322" s="6"/>
      <c r="AB322" s="6"/>
    </row>
    <row r="323" spans="24:28" ht="31.5" x14ac:dyDescent="0.25">
      <c r="X323" s="4"/>
      <c r="Y323" s="5"/>
      <c r="AA323" s="6"/>
      <c r="AB323" s="6"/>
    </row>
    <row r="324" spans="24:28" ht="31.5" x14ac:dyDescent="0.25">
      <c r="X324" s="4"/>
      <c r="Y324" s="5"/>
      <c r="AA324" s="6"/>
      <c r="AB324" s="6"/>
    </row>
    <row r="325" spans="24:28" ht="31.5" x14ac:dyDescent="0.25">
      <c r="X325" s="4"/>
      <c r="Y325" s="5"/>
      <c r="AA325" s="6"/>
      <c r="AB325" s="6"/>
    </row>
    <row r="326" spans="24:28" ht="31.5" x14ac:dyDescent="0.25">
      <c r="X326" s="4"/>
      <c r="Y326" s="5"/>
      <c r="AA326" s="6"/>
      <c r="AB326" s="6"/>
    </row>
    <row r="327" spans="24:28" ht="31.5" x14ac:dyDescent="0.25">
      <c r="X327" s="4"/>
      <c r="Y327" s="5"/>
      <c r="AA327" s="6"/>
      <c r="AB327" s="6"/>
    </row>
    <row r="328" spans="24:28" ht="31.5" x14ac:dyDescent="0.25">
      <c r="X328" s="4"/>
      <c r="Y328" s="5"/>
      <c r="AA328" s="6"/>
      <c r="AB328" s="6"/>
    </row>
    <row r="329" spans="24:28" ht="31.5" x14ac:dyDescent="0.25">
      <c r="X329" s="4"/>
      <c r="Y329" s="5"/>
      <c r="AA329" s="6"/>
      <c r="AB329" s="6"/>
    </row>
    <row r="330" spans="24:28" ht="31.5" x14ac:dyDescent="0.25">
      <c r="X330" s="4"/>
      <c r="Y330" s="5"/>
      <c r="AA330" s="6"/>
      <c r="AB330" s="6"/>
    </row>
    <row r="331" spans="24:28" ht="31.5" x14ac:dyDescent="0.25">
      <c r="X331" s="4"/>
      <c r="Y331" s="5"/>
      <c r="AA331" s="6"/>
      <c r="AB331" s="6"/>
    </row>
    <row r="332" spans="24:28" ht="31.5" x14ac:dyDescent="0.25">
      <c r="X332" s="4"/>
      <c r="Y332" s="5"/>
      <c r="AA332" s="6"/>
      <c r="AB332" s="6"/>
    </row>
    <row r="333" spans="24:28" ht="31.5" x14ac:dyDescent="0.25">
      <c r="X333" s="4"/>
      <c r="Y333" s="5"/>
      <c r="AA333" s="6"/>
      <c r="AB333" s="6"/>
    </row>
    <row r="334" spans="24:28" ht="31.5" x14ac:dyDescent="0.25">
      <c r="X334" s="4"/>
      <c r="Y334" s="5"/>
      <c r="AA334" s="6"/>
      <c r="AB334" s="6"/>
    </row>
    <row r="335" spans="24:28" ht="31.5" x14ac:dyDescent="0.25">
      <c r="X335" s="4"/>
      <c r="Y335" s="5"/>
      <c r="AA335" s="6"/>
      <c r="AB335" s="6"/>
    </row>
    <row r="336" spans="24:28" ht="31.5" x14ac:dyDescent="0.25">
      <c r="X336" s="4"/>
      <c r="Y336" s="5"/>
      <c r="AA336" s="6"/>
      <c r="AB336" s="6"/>
    </row>
    <row r="337" spans="24:28" ht="31.5" x14ac:dyDescent="0.25">
      <c r="X337" s="4"/>
      <c r="Y337" s="5"/>
      <c r="AA337" s="6"/>
      <c r="AB337" s="6"/>
    </row>
    <row r="338" spans="24:28" ht="31.5" x14ac:dyDescent="0.25">
      <c r="X338" s="4"/>
      <c r="Y338" s="5"/>
      <c r="AA338" s="6"/>
      <c r="AB338" s="6"/>
    </row>
    <row r="339" spans="24:28" ht="31.5" x14ac:dyDescent="0.25">
      <c r="X339" s="4"/>
      <c r="Y339" s="5"/>
      <c r="AA339" s="6"/>
      <c r="AB339" s="6"/>
    </row>
    <row r="340" spans="24:28" ht="31.5" x14ac:dyDescent="0.25">
      <c r="X340" s="4"/>
      <c r="Y340" s="5"/>
      <c r="AA340" s="6"/>
      <c r="AB340" s="6"/>
    </row>
    <row r="341" spans="24:28" ht="31.5" x14ac:dyDescent="0.25">
      <c r="X341" s="4"/>
      <c r="Y341" s="5"/>
      <c r="AA341" s="6"/>
      <c r="AB341" s="6"/>
    </row>
    <row r="342" spans="24:28" ht="31.5" x14ac:dyDescent="0.25">
      <c r="X342" s="4"/>
      <c r="Y342" s="5"/>
      <c r="AA342" s="6"/>
      <c r="AB342" s="6"/>
    </row>
    <row r="343" spans="24:28" ht="31.5" x14ac:dyDescent="0.25">
      <c r="X343" s="4"/>
      <c r="Y343" s="5"/>
      <c r="AA343" s="6"/>
      <c r="AB343" s="6"/>
    </row>
    <row r="344" spans="24:28" ht="31.5" x14ac:dyDescent="0.25">
      <c r="X344" s="4"/>
      <c r="Y344" s="5"/>
      <c r="AA344" s="6"/>
      <c r="AB344" s="6"/>
    </row>
    <row r="345" spans="24:28" ht="31.5" x14ac:dyDescent="0.25">
      <c r="X345" s="4"/>
      <c r="Y345" s="5"/>
      <c r="AA345" s="6"/>
      <c r="AB345" s="6"/>
    </row>
    <row r="346" spans="24:28" ht="31.5" x14ac:dyDescent="0.25">
      <c r="X346" s="4"/>
      <c r="Y346" s="5"/>
      <c r="AA346" s="6"/>
      <c r="AB346" s="6"/>
    </row>
    <row r="347" spans="24:28" ht="31.5" x14ac:dyDescent="0.25">
      <c r="X347" s="4"/>
      <c r="Y347" s="5"/>
      <c r="AA347" s="6"/>
      <c r="AB347" s="6"/>
    </row>
    <row r="348" spans="24:28" ht="31.5" x14ac:dyDescent="0.25">
      <c r="X348" s="4"/>
      <c r="Y348" s="5"/>
      <c r="AA348" s="6"/>
      <c r="AB348" s="6"/>
    </row>
    <row r="349" spans="24:28" ht="31.5" x14ac:dyDescent="0.25">
      <c r="X349" s="4"/>
      <c r="Y349" s="5"/>
      <c r="AA349" s="6"/>
      <c r="AB349" s="6"/>
    </row>
    <row r="350" spans="24:28" ht="31.5" x14ac:dyDescent="0.25">
      <c r="X350" s="4"/>
      <c r="Y350" s="5"/>
      <c r="AA350" s="6"/>
      <c r="AB350" s="6"/>
    </row>
    <row r="351" spans="24:28" ht="31.5" x14ac:dyDescent="0.25">
      <c r="X351" s="4"/>
      <c r="Y351" s="5"/>
      <c r="AA351" s="6"/>
      <c r="AB351" s="6"/>
    </row>
    <row r="352" spans="24:28" ht="31.5" x14ac:dyDescent="0.25">
      <c r="X352" s="4"/>
      <c r="Y352" s="5"/>
      <c r="AA352" s="6"/>
      <c r="AB352" s="6"/>
    </row>
    <row r="353" spans="24:28" ht="31.5" x14ac:dyDescent="0.25">
      <c r="X353" s="4"/>
      <c r="Y353" s="5"/>
      <c r="AA353" s="6"/>
      <c r="AB353" s="6"/>
    </row>
    <row r="354" spans="24:28" ht="31.5" x14ac:dyDescent="0.25">
      <c r="X354" s="4"/>
      <c r="Y354" s="5"/>
      <c r="AA354" s="6"/>
      <c r="AB354" s="6"/>
    </row>
    <row r="355" spans="24:28" ht="31.5" x14ac:dyDescent="0.25">
      <c r="X355" s="4"/>
      <c r="Y355" s="5"/>
      <c r="AA355" s="6"/>
      <c r="AB355" s="6"/>
    </row>
    <row r="356" spans="24:28" ht="31.5" x14ac:dyDescent="0.25">
      <c r="X356" s="4"/>
      <c r="Y356" s="5"/>
      <c r="AA356" s="6"/>
      <c r="AB356" s="6"/>
    </row>
    <row r="357" spans="24:28" ht="31.5" x14ac:dyDescent="0.25">
      <c r="X357" s="4"/>
      <c r="Y357" s="5"/>
      <c r="AA357" s="6"/>
      <c r="AB357" s="6"/>
    </row>
    <row r="358" spans="24:28" ht="31.5" x14ac:dyDescent="0.25">
      <c r="X358" s="4"/>
      <c r="Y358" s="5"/>
      <c r="AA358" s="6"/>
      <c r="AB358" s="6"/>
    </row>
    <row r="359" spans="24:28" ht="31.5" x14ac:dyDescent="0.25">
      <c r="X359" s="4"/>
      <c r="Y359" s="5"/>
      <c r="AA359" s="6"/>
      <c r="AB359" s="6"/>
    </row>
    <row r="360" spans="24:28" ht="31.5" x14ac:dyDescent="0.25">
      <c r="X360" s="4"/>
      <c r="Y360" s="5"/>
      <c r="AA360" s="6"/>
      <c r="AB360" s="6"/>
    </row>
    <row r="361" spans="24:28" ht="31.5" x14ac:dyDescent="0.25">
      <c r="X361" s="4"/>
      <c r="Y361" s="5"/>
      <c r="AA361" s="6"/>
      <c r="AB361" s="6"/>
    </row>
    <row r="362" spans="24:28" ht="31.5" x14ac:dyDescent="0.25">
      <c r="X362" s="4"/>
      <c r="Y362" s="5"/>
      <c r="AA362" s="6"/>
      <c r="AB362" s="6"/>
    </row>
    <row r="363" spans="24:28" ht="31.5" x14ac:dyDescent="0.25">
      <c r="X363" s="4"/>
      <c r="Y363" s="5"/>
      <c r="AA363" s="6"/>
      <c r="AB363" s="6"/>
    </row>
    <row r="364" spans="24:28" ht="31.5" x14ac:dyDescent="0.25">
      <c r="X364" s="4"/>
      <c r="Y364" s="5"/>
      <c r="AA364" s="6"/>
      <c r="AB364" s="6"/>
    </row>
    <row r="365" spans="24:28" ht="31.5" x14ac:dyDescent="0.25">
      <c r="X365" s="4"/>
      <c r="Y365" s="5"/>
      <c r="AA365" s="6"/>
      <c r="AB365" s="6"/>
    </row>
    <row r="366" spans="24:28" ht="31.5" x14ac:dyDescent="0.25">
      <c r="X366" s="4"/>
      <c r="Y366" s="5"/>
      <c r="AA366" s="6"/>
      <c r="AB366" s="6"/>
    </row>
    <row r="367" spans="24:28" ht="31.5" x14ac:dyDescent="0.25">
      <c r="X367" s="4"/>
      <c r="Y367" s="5"/>
      <c r="AA367" s="6"/>
      <c r="AB367" s="6"/>
    </row>
    <row r="368" spans="24:28" ht="31.5" x14ac:dyDescent="0.25">
      <c r="X368" s="4"/>
      <c r="Y368" s="5"/>
      <c r="AA368" s="6"/>
      <c r="AB368" s="6"/>
    </row>
    <row r="369" spans="24:28" ht="31.5" x14ac:dyDescent="0.25">
      <c r="X369" s="4"/>
      <c r="Y369" s="5"/>
      <c r="AA369" s="6"/>
      <c r="AB369" s="6"/>
    </row>
    <row r="370" spans="24:28" ht="31.5" x14ac:dyDescent="0.25">
      <c r="X370" s="4"/>
      <c r="Y370" s="5"/>
      <c r="AA370" s="6"/>
      <c r="AB370" s="6"/>
    </row>
    <row r="371" spans="24:28" ht="31.5" x14ac:dyDescent="0.25">
      <c r="X371" s="4"/>
      <c r="Y371" s="5"/>
      <c r="AA371" s="6"/>
      <c r="AB371" s="6"/>
    </row>
    <row r="372" spans="24:28" ht="31.5" x14ac:dyDescent="0.25">
      <c r="X372" s="4"/>
      <c r="Y372" s="5"/>
      <c r="AA372" s="6"/>
      <c r="AB372" s="6"/>
    </row>
    <row r="373" spans="24:28" ht="31.5" x14ac:dyDescent="0.25">
      <c r="X373" s="4"/>
      <c r="Y373" s="5"/>
      <c r="AA373" s="6"/>
      <c r="AB373" s="6"/>
    </row>
    <row r="374" spans="24:28" ht="31.5" x14ac:dyDescent="0.25">
      <c r="X374" s="4"/>
      <c r="Y374" s="5"/>
      <c r="AA374" s="6"/>
      <c r="AB374" s="6"/>
    </row>
    <row r="375" spans="24:28" ht="31.5" x14ac:dyDescent="0.25">
      <c r="X375" s="4"/>
      <c r="Y375" s="5"/>
      <c r="AA375" s="6"/>
      <c r="AB375" s="6"/>
    </row>
    <row r="376" spans="24:28" ht="31.5" x14ac:dyDescent="0.25">
      <c r="X376" s="4"/>
      <c r="Y376" s="5"/>
      <c r="AA376" s="6"/>
      <c r="AB376" s="6"/>
    </row>
    <row r="377" spans="24:28" ht="31.5" x14ac:dyDescent="0.25">
      <c r="X377" s="4"/>
      <c r="Y377" s="5"/>
      <c r="AA377" s="6"/>
      <c r="AB377" s="6"/>
    </row>
    <row r="378" spans="24:28" ht="31.5" x14ac:dyDescent="0.25">
      <c r="X378" s="4"/>
      <c r="Y378" s="5"/>
      <c r="AA378" s="6"/>
      <c r="AB378" s="6"/>
    </row>
    <row r="379" spans="24:28" ht="31.5" x14ac:dyDescent="0.25">
      <c r="X379" s="4"/>
      <c r="Y379" s="5"/>
      <c r="AA379" s="6"/>
      <c r="AB379" s="6"/>
    </row>
    <row r="380" spans="24:28" ht="31.5" x14ac:dyDescent="0.25">
      <c r="X380" s="4"/>
      <c r="Y380" s="5"/>
      <c r="AA380" s="6"/>
      <c r="AB380" s="6"/>
    </row>
    <row r="381" spans="24:28" ht="31.5" x14ac:dyDescent="0.25">
      <c r="X381" s="4"/>
      <c r="Y381" s="5"/>
      <c r="AA381" s="6"/>
      <c r="AB381" s="6"/>
    </row>
    <row r="382" spans="24:28" ht="31.5" x14ac:dyDescent="0.25">
      <c r="X382" s="4"/>
      <c r="Y382" s="5"/>
      <c r="AA382" s="6"/>
      <c r="AB382" s="6"/>
    </row>
    <row r="383" spans="24:28" ht="31.5" x14ac:dyDescent="0.25">
      <c r="X383" s="4"/>
      <c r="Y383" s="5"/>
      <c r="AA383" s="6"/>
      <c r="AB383" s="6"/>
    </row>
    <row r="384" spans="24:28" ht="31.5" x14ac:dyDescent="0.25">
      <c r="X384" s="4"/>
      <c r="Y384" s="5"/>
      <c r="AA384" s="6"/>
      <c r="AB384" s="6"/>
    </row>
    <row r="385" spans="24:28" ht="31.5" x14ac:dyDescent="0.25">
      <c r="X385" s="4"/>
      <c r="Y385" s="5"/>
      <c r="AA385" s="6"/>
      <c r="AB385" s="6"/>
    </row>
    <row r="386" spans="24:28" ht="31.5" x14ac:dyDescent="0.25">
      <c r="X386" s="4"/>
      <c r="Y386" s="5"/>
      <c r="AA386" s="6"/>
      <c r="AB386" s="6"/>
    </row>
    <row r="387" spans="24:28" ht="31.5" x14ac:dyDescent="0.25">
      <c r="X387" s="4"/>
      <c r="Y387" s="5"/>
      <c r="AA387" s="6"/>
      <c r="AB387" s="6"/>
    </row>
    <row r="388" spans="24:28" ht="31.5" x14ac:dyDescent="0.25">
      <c r="X388" s="4"/>
      <c r="Y388" s="5"/>
      <c r="AA388" s="6"/>
      <c r="AB388" s="6"/>
    </row>
    <row r="389" spans="24:28" ht="31.5" x14ac:dyDescent="0.25">
      <c r="X389" s="4"/>
      <c r="Y389" s="5"/>
      <c r="AA389" s="6"/>
      <c r="AB389" s="6"/>
    </row>
    <row r="390" spans="24:28" ht="31.5" x14ac:dyDescent="0.25">
      <c r="X390" s="4"/>
      <c r="Y390" s="5"/>
      <c r="AA390" s="6"/>
      <c r="AB390" s="6"/>
    </row>
    <row r="391" spans="24:28" ht="31.5" x14ac:dyDescent="0.25">
      <c r="X391" s="4"/>
      <c r="Y391" s="5"/>
      <c r="AA391" s="6"/>
      <c r="AB391" s="6"/>
    </row>
    <row r="392" spans="24:28" ht="31.5" x14ac:dyDescent="0.25">
      <c r="X392" s="4"/>
      <c r="Y392" s="5"/>
      <c r="AA392" s="6"/>
      <c r="AB392" s="6"/>
    </row>
    <row r="393" spans="24:28" ht="31.5" x14ac:dyDescent="0.25">
      <c r="X393" s="4"/>
      <c r="Y393" s="5"/>
      <c r="AA393" s="6"/>
      <c r="AB393" s="6"/>
    </row>
    <row r="394" spans="24:28" ht="31.5" x14ac:dyDescent="0.25">
      <c r="X394" s="4"/>
      <c r="Y394" s="5"/>
      <c r="AA394" s="6"/>
      <c r="AB394" s="6"/>
    </row>
    <row r="395" spans="24:28" ht="31.5" x14ac:dyDescent="0.25">
      <c r="X395" s="4"/>
      <c r="Y395" s="5"/>
      <c r="AA395" s="6"/>
      <c r="AB395" s="6"/>
    </row>
    <row r="396" spans="24:28" ht="31.5" x14ac:dyDescent="0.25">
      <c r="X396" s="4"/>
      <c r="Y396" s="5"/>
      <c r="AA396" s="6"/>
      <c r="AB396" s="6"/>
    </row>
    <row r="397" spans="24:28" ht="31.5" x14ac:dyDescent="0.25">
      <c r="X397" s="4"/>
      <c r="Y397" s="5"/>
      <c r="AA397" s="6"/>
      <c r="AB397" s="6"/>
    </row>
    <row r="398" spans="24:28" ht="31.5" x14ac:dyDescent="0.25">
      <c r="X398" s="4"/>
      <c r="Y398" s="5"/>
      <c r="AA398" s="6"/>
    </row>
    <row r="399" spans="24:28" ht="31.5" x14ac:dyDescent="0.25">
      <c r="X399" s="4"/>
      <c r="Y399" s="5"/>
      <c r="AA399" s="6"/>
    </row>
    <row r="400" spans="24:28" ht="31.5" x14ac:dyDescent="0.25">
      <c r="X400" s="4"/>
      <c r="Y400" s="5"/>
      <c r="AA400" s="6"/>
    </row>
    <row r="401" spans="24:27" ht="31.5" x14ac:dyDescent="0.25">
      <c r="X401" s="4"/>
      <c r="Y401" s="5"/>
      <c r="AA401" s="6"/>
    </row>
    <row r="402" spans="24:27" ht="31.5" x14ac:dyDescent="0.25">
      <c r="X402" s="4"/>
      <c r="Y402" s="5"/>
      <c r="AA402" s="6"/>
    </row>
    <row r="403" spans="24:27" ht="31.5" x14ac:dyDescent="0.25">
      <c r="X403" s="4"/>
      <c r="Y403" s="5"/>
      <c r="AA403" s="6"/>
    </row>
    <row r="404" spans="24:27" ht="31.5" x14ac:dyDescent="0.25">
      <c r="X404" s="4"/>
      <c r="Y404" s="5"/>
      <c r="AA404" s="6"/>
    </row>
    <row r="405" spans="24:27" ht="31.5" x14ac:dyDescent="0.25">
      <c r="X405" s="4"/>
      <c r="Y405" s="5"/>
      <c r="AA405" s="6"/>
    </row>
    <row r="406" spans="24:27" ht="31.5" x14ac:dyDescent="0.25">
      <c r="X406" s="4"/>
      <c r="Y406" s="5"/>
      <c r="AA406" s="6"/>
    </row>
    <row r="407" spans="24:27" ht="31.5" x14ac:dyDescent="0.25">
      <c r="X407" s="4"/>
      <c r="Y407" s="5"/>
      <c r="AA407" s="6"/>
    </row>
    <row r="408" spans="24:27" ht="31.5" x14ac:dyDescent="0.25">
      <c r="X408" s="4"/>
      <c r="Y408" s="5"/>
      <c r="AA408" s="6"/>
    </row>
    <row r="409" spans="24:27" ht="31.5" x14ac:dyDescent="0.25">
      <c r="X409" s="4"/>
      <c r="Y409" s="5"/>
      <c r="AA409" s="6"/>
    </row>
    <row r="410" spans="24:27" ht="31.5" x14ac:dyDescent="0.25">
      <c r="X410" s="4"/>
      <c r="Y410" s="5"/>
      <c r="AA410" s="6"/>
    </row>
    <row r="411" spans="24:27" ht="31.5" x14ac:dyDescent="0.25">
      <c r="X411" s="4"/>
      <c r="Y411" s="5"/>
      <c r="AA411" s="6"/>
    </row>
    <row r="412" spans="24:27" ht="31.5" x14ac:dyDescent="0.25">
      <c r="X412" s="4"/>
      <c r="Y412" s="5"/>
      <c r="AA412" s="6"/>
    </row>
    <row r="413" spans="24:27" ht="31.5" x14ac:dyDescent="0.25">
      <c r="X413" s="4"/>
      <c r="Y413" s="5"/>
      <c r="AA413" s="6"/>
    </row>
    <row r="414" spans="24:27" ht="31.5" x14ac:dyDescent="0.25">
      <c r="X414" s="4"/>
      <c r="Y414" s="5"/>
      <c r="AA414" s="6"/>
    </row>
    <row r="415" spans="24:27" ht="31.5" x14ac:dyDescent="0.25">
      <c r="X415" s="4"/>
      <c r="Y415" s="5"/>
      <c r="AA415" s="6"/>
    </row>
    <row r="416" spans="24:27" ht="31.5" x14ac:dyDescent="0.25">
      <c r="X416" s="4"/>
      <c r="Y416" s="5"/>
      <c r="AA416" s="6"/>
    </row>
    <row r="417" spans="24:27" ht="31.5" x14ac:dyDescent="0.25">
      <c r="X417" s="4"/>
      <c r="Y417" s="5"/>
      <c r="AA417" s="6"/>
    </row>
    <row r="418" spans="24:27" ht="31.5" x14ac:dyDescent="0.25">
      <c r="X418" s="4"/>
      <c r="Y418" s="5"/>
      <c r="AA418" s="6"/>
    </row>
    <row r="419" spans="24:27" ht="31.5" x14ac:dyDescent="0.25">
      <c r="X419" s="4"/>
      <c r="Y419" s="5"/>
      <c r="AA419" s="6"/>
    </row>
    <row r="420" spans="24:27" ht="31.5" x14ac:dyDescent="0.25">
      <c r="X420" s="4"/>
      <c r="Y420" s="5"/>
      <c r="AA420" s="6"/>
    </row>
    <row r="421" spans="24:27" ht="31.5" x14ac:dyDescent="0.25">
      <c r="X421" s="4"/>
      <c r="Y421" s="5"/>
      <c r="AA421" s="6"/>
    </row>
    <row r="422" spans="24:27" ht="31.5" x14ac:dyDescent="0.25">
      <c r="X422" s="4"/>
      <c r="Y422" s="5"/>
      <c r="AA422" s="6"/>
    </row>
    <row r="423" spans="24:27" ht="31.5" x14ac:dyDescent="0.25">
      <c r="X423" s="4"/>
      <c r="Y423" s="5"/>
      <c r="AA423" s="6"/>
    </row>
    <row r="424" spans="24:27" ht="31.5" x14ac:dyDescent="0.25">
      <c r="X424" s="4"/>
      <c r="Y424" s="5"/>
      <c r="AA424" s="6"/>
    </row>
    <row r="425" spans="24:27" ht="31.5" x14ac:dyDescent="0.25">
      <c r="X425" s="4"/>
      <c r="Y425" s="5"/>
      <c r="AA425" s="6"/>
    </row>
    <row r="426" spans="24:27" ht="31.5" x14ac:dyDescent="0.25">
      <c r="X426" s="4"/>
      <c r="Y426" s="5"/>
      <c r="AA426" s="6"/>
    </row>
    <row r="427" spans="24:27" ht="31.5" x14ac:dyDescent="0.25">
      <c r="X427" s="4"/>
      <c r="Y427" s="5"/>
      <c r="AA427" s="6"/>
    </row>
    <row r="428" spans="24:27" ht="31.5" x14ac:dyDescent="0.25">
      <c r="X428" s="4"/>
      <c r="Y428" s="5"/>
      <c r="AA428" s="6"/>
    </row>
    <row r="429" spans="24:27" ht="31.5" x14ac:dyDescent="0.25">
      <c r="X429" s="4"/>
      <c r="Y429" s="5"/>
      <c r="AA429" s="6"/>
    </row>
    <row r="430" spans="24:27" ht="31.5" x14ac:dyDescent="0.25">
      <c r="X430" s="4"/>
      <c r="Y430" s="5"/>
      <c r="AA430" s="6"/>
    </row>
    <row r="431" spans="24:27" ht="31.5" x14ac:dyDescent="0.25">
      <c r="X431" s="4"/>
      <c r="Y431" s="5"/>
      <c r="AA431" s="6"/>
    </row>
    <row r="432" spans="24:27" ht="31.5" x14ac:dyDescent="0.25">
      <c r="X432" s="4"/>
      <c r="Y432" s="5"/>
      <c r="AA432" s="6"/>
    </row>
    <row r="433" spans="24:27" ht="31.5" x14ac:dyDescent="0.25">
      <c r="X433" s="4"/>
      <c r="Y433" s="5"/>
      <c r="AA433" s="6"/>
    </row>
    <row r="434" spans="24:27" ht="31.5" x14ac:dyDescent="0.25">
      <c r="X434" s="4"/>
      <c r="Y434" s="5"/>
      <c r="AA434" s="6"/>
    </row>
    <row r="435" spans="24:27" ht="31.5" x14ac:dyDescent="0.25">
      <c r="X435" s="4"/>
      <c r="Y435" s="5"/>
      <c r="AA435" s="6"/>
    </row>
    <row r="436" spans="24:27" ht="31.5" x14ac:dyDescent="0.25">
      <c r="X436" s="4"/>
      <c r="Y436" s="5"/>
      <c r="AA436" s="6"/>
    </row>
    <row r="437" spans="24:27" ht="31.5" x14ac:dyDescent="0.25">
      <c r="X437" s="4"/>
      <c r="Y437" s="5"/>
      <c r="AA437" s="6"/>
    </row>
    <row r="438" spans="24:27" ht="31.5" x14ac:dyDescent="0.25">
      <c r="X438" s="4"/>
      <c r="Y438" s="5"/>
      <c r="AA438" s="6"/>
    </row>
    <row r="439" spans="24:27" ht="31.5" x14ac:dyDescent="0.25">
      <c r="X439" s="4"/>
      <c r="Y439" s="5"/>
      <c r="AA439" s="6"/>
    </row>
    <row r="440" spans="24:27" ht="31.5" x14ac:dyDescent="0.25">
      <c r="X440" s="4"/>
      <c r="Y440" s="5"/>
      <c r="AA440" s="6"/>
    </row>
    <row r="441" spans="24:27" ht="31.5" x14ac:dyDescent="0.25">
      <c r="X441" s="4"/>
      <c r="Y441" s="5"/>
      <c r="AA441" s="6"/>
    </row>
    <row r="442" spans="24:27" ht="31.5" x14ac:dyDescent="0.25">
      <c r="X442" s="4"/>
      <c r="Y442" s="5"/>
      <c r="AA442" s="6"/>
    </row>
    <row r="443" spans="24:27" ht="31.5" x14ac:dyDescent="0.25">
      <c r="X443" s="4"/>
      <c r="Y443" s="5"/>
      <c r="AA443" s="6"/>
    </row>
    <row r="444" spans="24:27" ht="31.5" x14ac:dyDescent="0.25">
      <c r="X444" s="4"/>
      <c r="Y444" s="5"/>
      <c r="AA444" s="6"/>
    </row>
    <row r="445" spans="24:27" ht="31.5" x14ac:dyDescent="0.25">
      <c r="X445" s="4"/>
      <c r="Y445" s="5"/>
      <c r="AA445" s="6"/>
    </row>
    <row r="446" spans="24:27" ht="31.5" x14ac:dyDescent="0.25">
      <c r="X446" s="4"/>
      <c r="Y446" s="5"/>
      <c r="AA446" s="6"/>
    </row>
    <row r="447" spans="24:27" ht="31.5" x14ac:dyDescent="0.25">
      <c r="X447" s="4"/>
      <c r="Y447" s="5"/>
      <c r="AA447" s="6"/>
    </row>
    <row r="448" spans="24:27" ht="31.5" x14ac:dyDescent="0.25">
      <c r="X448" s="4"/>
      <c r="Y448" s="5"/>
      <c r="AA448" s="6"/>
    </row>
    <row r="449" spans="24:27" ht="31.5" x14ac:dyDescent="0.25">
      <c r="X449" s="4"/>
      <c r="Y449" s="5"/>
      <c r="AA449" s="6"/>
    </row>
    <row r="450" spans="24:27" ht="31.5" x14ac:dyDescent="0.25">
      <c r="X450" s="4"/>
      <c r="Y450" s="5"/>
      <c r="AA450" s="6"/>
    </row>
    <row r="451" spans="24:27" ht="31.5" x14ac:dyDescent="0.25">
      <c r="X451" s="4"/>
      <c r="Y451" s="5"/>
      <c r="AA451" s="6"/>
    </row>
    <row r="452" spans="24:27" ht="31.5" x14ac:dyDescent="0.25">
      <c r="X452" s="4"/>
      <c r="Y452" s="5"/>
      <c r="AA452" s="6"/>
    </row>
    <row r="453" spans="24:27" ht="31.5" x14ac:dyDescent="0.25">
      <c r="X453" s="4"/>
      <c r="Y453" s="5"/>
      <c r="AA453" s="6"/>
    </row>
    <row r="454" spans="24:27" ht="31.5" x14ac:dyDescent="0.25">
      <c r="X454" s="4"/>
      <c r="Y454" s="5"/>
      <c r="AA454" s="6"/>
    </row>
    <row r="455" spans="24:27" ht="31.5" x14ac:dyDescent="0.25">
      <c r="X455" s="4"/>
      <c r="Y455" s="5"/>
      <c r="AA455" s="6"/>
    </row>
    <row r="456" spans="24:27" ht="31.5" x14ac:dyDescent="0.25">
      <c r="X456" s="4"/>
      <c r="Y456" s="5"/>
      <c r="AA456" s="6"/>
    </row>
    <row r="457" spans="24:27" ht="31.5" x14ac:dyDescent="0.25">
      <c r="X457" s="4"/>
      <c r="Y457" s="5"/>
      <c r="AA457" s="6"/>
    </row>
    <row r="458" spans="24:27" ht="31.5" x14ac:dyDescent="0.25">
      <c r="X458" s="4"/>
      <c r="Y458" s="5"/>
      <c r="AA458" s="6"/>
    </row>
    <row r="459" spans="24:27" ht="31.5" x14ac:dyDescent="0.25">
      <c r="X459" s="4"/>
      <c r="Y459" s="5"/>
      <c r="AA459" s="6"/>
    </row>
    <row r="460" spans="24:27" ht="31.5" x14ac:dyDescent="0.25">
      <c r="X460" s="4"/>
      <c r="Y460" s="5"/>
      <c r="AA460" s="6"/>
    </row>
    <row r="461" spans="24:27" ht="31.5" x14ac:dyDescent="0.25">
      <c r="X461" s="4"/>
      <c r="Y461" s="5"/>
      <c r="AA461" s="6"/>
    </row>
    <row r="462" spans="24:27" ht="31.5" x14ac:dyDescent="0.25">
      <c r="X462" s="4"/>
      <c r="Y462" s="5"/>
      <c r="AA462" s="6"/>
    </row>
    <row r="463" spans="24:27" ht="31.5" x14ac:dyDescent="0.25">
      <c r="X463" s="4"/>
      <c r="Y463" s="5"/>
      <c r="AA463" s="6"/>
    </row>
    <row r="464" spans="24:27" ht="31.5" x14ac:dyDescent="0.25">
      <c r="X464" s="4"/>
      <c r="Y464" s="5"/>
      <c r="AA464" s="6"/>
    </row>
    <row r="465" spans="24:27" ht="31.5" x14ac:dyDescent="0.25">
      <c r="X465" s="4"/>
      <c r="Y465" s="5"/>
      <c r="AA465" s="6"/>
    </row>
    <row r="466" spans="24:27" ht="31.5" x14ac:dyDescent="0.25">
      <c r="X466" s="4"/>
      <c r="Y466" s="5"/>
      <c r="AA466" s="6"/>
    </row>
    <row r="467" spans="24:27" ht="31.5" x14ac:dyDescent="0.25">
      <c r="X467" s="4"/>
      <c r="Y467" s="5"/>
      <c r="AA467" s="6"/>
    </row>
    <row r="468" spans="24:27" ht="31.5" x14ac:dyDescent="0.25">
      <c r="X468" s="4"/>
      <c r="Y468" s="5"/>
      <c r="AA468" s="6"/>
    </row>
    <row r="469" spans="24:27" ht="31.5" x14ac:dyDescent="0.25">
      <c r="X469" s="4"/>
      <c r="Y469" s="5"/>
      <c r="AA469" s="6"/>
    </row>
    <row r="470" spans="24:27" ht="31.5" x14ac:dyDescent="0.25">
      <c r="X470" s="4"/>
      <c r="Y470" s="5"/>
      <c r="AA470" s="6"/>
    </row>
    <row r="471" spans="24:27" ht="31.5" x14ac:dyDescent="0.25">
      <c r="X471" s="4"/>
      <c r="Y471" s="5"/>
      <c r="AA471" s="6"/>
    </row>
    <row r="472" spans="24:27" ht="31.5" x14ac:dyDescent="0.25">
      <c r="X472" s="4"/>
      <c r="Y472" s="5"/>
      <c r="AA472" s="6"/>
    </row>
    <row r="473" spans="24:27" ht="31.5" x14ac:dyDescent="0.25">
      <c r="X473" s="4"/>
      <c r="Y473" s="5"/>
      <c r="AA473" s="6"/>
    </row>
    <row r="474" spans="24:27" ht="31.5" x14ac:dyDescent="0.25">
      <c r="X474" s="4"/>
      <c r="Y474" s="5"/>
      <c r="AA474" s="6"/>
    </row>
    <row r="475" spans="24:27" ht="31.5" x14ac:dyDescent="0.25">
      <c r="X475" s="4"/>
      <c r="Y475" s="5"/>
      <c r="AA475" s="6"/>
    </row>
    <row r="476" spans="24:27" ht="31.5" x14ac:dyDescent="0.25">
      <c r="X476" s="4"/>
      <c r="Y476" s="5"/>
      <c r="AA476" s="6"/>
    </row>
    <row r="477" spans="24:27" ht="31.5" x14ac:dyDescent="0.25">
      <c r="X477" s="4"/>
      <c r="Y477" s="5"/>
      <c r="AA477" s="6"/>
    </row>
    <row r="478" spans="24:27" ht="31.5" x14ac:dyDescent="0.25">
      <c r="X478" s="4"/>
      <c r="Y478" s="5"/>
      <c r="AA478" s="6"/>
    </row>
    <row r="479" spans="24:27" ht="31.5" x14ac:dyDescent="0.25">
      <c r="X479" s="4"/>
      <c r="Y479" s="5"/>
      <c r="AA479" s="6"/>
    </row>
    <row r="480" spans="24:27" ht="31.5" x14ac:dyDescent="0.25">
      <c r="X480" s="4"/>
      <c r="Y480" s="5"/>
      <c r="AA480" s="6"/>
    </row>
    <row r="481" spans="24:27" ht="31.5" x14ac:dyDescent="0.25">
      <c r="X481" s="4"/>
      <c r="Y481" s="5"/>
      <c r="AA481" s="6"/>
    </row>
    <row r="482" spans="24:27" ht="31.5" x14ac:dyDescent="0.25">
      <c r="X482" s="4"/>
      <c r="Y482" s="5"/>
      <c r="AA482" s="6"/>
    </row>
    <row r="483" spans="24:27" ht="31.5" x14ac:dyDescent="0.25">
      <c r="X483" s="4"/>
      <c r="Y483" s="5"/>
      <c r="AA483" s="6"/>
    </row>
    <row r="484" spans="24:27" ht="31.5" x14ac:dyDescent="0.25">
      <c r="X484" s="4"/>
      <c r="Y484" s="5"/>
      <c r="AA484" s="6"/>
    </row>
    <row r="485" spans="24:27" ht="31.5" x14ac:dyDescent="0.25">
      <c r="X485" s="4"/>
      <c r="Y485" s="5"/>
      <c r="AA485" s="6"/>
    </row>
    <row r="486" spans="24:27" ht="31.5" x14ac:dyDescent="0.25">
      <c r="X486" s="4"/>
      <c r="Y486" s="5"/>
      <c r="AA486" s="6"/>
    </row>
  </sheetData>
  <sheetProtection algorithmName="SHA-512" hashValue="A1miDTwTPe4HOTC5jYRyiMp8LpJyJ6x3LUhTpVuw6JqGFcnn/s1oq9nr8QZVuLuEUYZqJeklK7nFjp+hM5Qzjg==" saltValue="fuBO43LrQC/Hi1LLWsB9OQ==" spinCount="100000" sheet="1" objects="1" scenarios="1" selectLockedCells="1"/>
  <mergeCells count="90">
    <mergeCell ref="A98:A101"/>
    <mergeCell ref="B98:B101"/>
    <mergeCell ref="C98:C101"/>
    <mergeCell ref="M98:M101"/>
    <mergeCell ref="I100:K102"/>
    <mergeCell ref="A86:A89"/>
    <mergeCell ref="B86:B89"/>
    <mergeCell ref="C86:C89"/>
    <mergeCell ref="M86:M89"/>
    <mergeCell ref="I88:K90"/>
    <mergeCell ref="A92:A95"/>
    <mergeCell ref="B92:B95"/>
    <mergeCell ref="C92:C95"/>
    <mergeCell ref="M92:M95"/>
    <mergeCell ref="I94:K96"/>
    <mergeCell ref="A74:A77"/>
    <mergeCell ref="B74:B77"/>
    <mergeCell ref="C74:C77"/>
    <mergeCell ref="M74:M77"/>
    <mergeCell ref="I76:K78"/>
    <mergeCell ref="A80:A83"/>
    <mergeCell ref="B80:B83"/>
    <mergeCell ref="C80:C83"/>
    <mergeCell ref="M80:M83"/>
    <mergeCell ref="I82:K84"/>
    <mergeCell ref="A62:A65"/>
    <mergeCell ref="B62:B65"/>
    <mergeCell ref="C62:C65"/>
    <mergeCell ref="M62:M65"/>
    <mergeCell ref="I64:K66"/>
    <mergeCell ref="A68:A71"/>
    <mergeCell ref="B68:B71"/>
    <mergeCell ref="C68:C71"/>
    <mergeCell ref="M68:M71"/>
    <mergeCell ref="I70:K72"/>
    <mergeCell ref="A53:E53"/>
    <mergeCell ref="F53:I53"/>
    <mergeCell ref="J53:T53"/>
    <mergeCell ref="A54:U54"/>
    <mergeCell ref="A56:A59"/>
    <mergeCell ref="B56:B59"/>
    <mergeCell ref="C56:C59"/>
    <mergeCell ref="M56:M59"/>
    <mergeCell ref="I58:K60"/>
    <mergeCell ref="A47:A50"/>
    <mergeCell ref="B47:B50"/>
    <mergeCell ref="C47:C50"/>
    <mergeCell ref="M47:M50"/>
    <mergeCell ref="I49:K51"/>
    <mergeCell ref="A52:T52"/>
    <mergeCell ref="A35:A38"/>
    <mergeCell ref="B35:B38"/>
    <mergeCell ref="C35:C38"/>
    <mergeCell ref="M35:M38"/>
    <mergeCell ref="I37:K39"/>
    <mergeCell ref="A41:A44"/>
    <mergeCell ref="B41:B44"/>
    <mergeCell ref="C41:C44"/>
    <mergeCell ref="M41:M44"/>
    <mergeCell ref="I43:K45"/>
    <mergeCell ref="A23:A26"/>
    <mergeCell ref="B23:B26"/>
    <mergeCell ref="C23:C26"/>
    <mergeCell ref="M23:M26"/>
    <mergeCell ref="I25:K27"/>
    <mergeCell ref="A29:A32"/>
    <mergeCell ref="B29:B32"/>
    <mergeCell ref="C29:C32"/>
    <mergeCell ref="M29:M32"/>
    <mergeCell ref="I31:K33"/>
    <mergeCell ref="A11:A14"/>
    <mergeCell ref="B11:B14"/>
    <mergeCell ref="C11:C14"/>
    <mergeCell ref="M11:M14"/>
    <mergeCell ref="I13:K15"/>
    <mergeCell ref="A17:A20"/>
    <mergeCell ref="B17:B20"/>
    <mergeCell ref="C17:C20"/>
    <mergeCell ref="M17:M20"/>
    <mergeCell ref="I19:K21"/>
    <mergeCell ref="A1:T1"/>
    <mergeCell ref="A2:E2"/>
    <mergeCell ref="F2:I2"/>
    <mergeCell ref="J2:T2"/>
    <mergeCell ref="A3:U3"/>
    <mergeCell ref="A5:A8"/>
    <mergeCell ref="B5:B8"/>
    <mergeCell ref="C5:C8"/>
    <mergeCell ref="M5:M8"/>
    <mergeCell ref="I7:K9"/>
  </mergeCells>
  <phoneticPr fontId="5"/>
  <pageMargins left="0.70866141732283472" right="0.70866141732283472" top="0.78740157480314965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③整数→仮分数 ガイドつき</vt:lpstr>
      <vt:lpstr>'③整数→仮分数 ガイドつき'!Print_Area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2025-02-20T09:38:45Z</dcterms:created>
  <dcterms:modified xsi:type="dcterms:W3CDTF">2025-02-20T09:42:07Z</dcterms:modified>
</cp:coreProperties>
</file>